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peg\Desktop\"/>
    </mc:Choice>
  </mc:AlternateContent>
  <xr:revisionPtr revIDLastSave="0" documentId="8_{DBF412D7-8B1B-4A5C-A4B2-FC8673FA139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istogram Chart" sheetId="11" r:id="rId1"/>
    <sheet name="Scatter Chart" sheetId="15" r:id="rId2"/>
    <sheet name="Sunburst Chart" sheetId="14" r:id="rId3"/>
    <sheet name="Treemap Chart" sheetId="17" r:id="rId4"/>
    <sheet name="Map Chart" sheetId="21" r:id="rId5"/>
    <sheet name="Car_Sales" sheetId="5" r:id="rId6"/>
    <sheet name="Spark Lines" sheetId="22" r:id="rId7"/>
  </sheets>
  <definedNames>
    <definedName name="_xlchart.v1.0" hidden="1">'Histogram Chart'!$A$2:$A$156</definedName>
    <definedName name="_xlchart.v1.1" hidden="1">'Histogram Chart'!$B$2:$B$156</definedName>
    <definedName name="_xlchart.v1.10" hidden="1">'Sunburst Chart'!$B$2:$B$156</definedName>
    <definedName name="_xlchart.v1.11" hidden="1">'Sunburst Chart'!$C$1</definedName>
    <definedName name="_xlchart.v1.12" hidden="1">'Sunburst Chart'!$C$2:$C$156</definedName>
    <definedName name="_xlchart.v1.13" hidden="1">'Treemap Chart'!$A$2:$A$156</definedName>
    <definedName name="_xlchart.v1.14" hidden="1">'Treemap Chart'!$D$1</definedName>
    <definedName name="_xlchart.v1.15" hidden="1">'Treemap Chart'!$D$2:$D$156</definedName>
    <definedName name="_xlchart.v1.2" hidden="1">'Histogram Chart'!$C$1</definedName>
    <definedName name="_xlchart.v1.3" hidden="1">'Histogram Chart'!$C$2:$C$156</definedName>
    <definedName name="_xlchart.v1.4" hidden="1">'Sunburst Chart'!$B$2:$B$156</definedName>
    <definedName name="_xlchart.v1.5" hidden="1">'Sunburst Chart'!$C$1</definedName>
    <definedName name="_xlchart.v1.6" hidden="1">'Sunburst Chart'!$C$2:$C$156</definedName>
    <definedName name="_xlchart.v1.7" hidden="1">'Sunburst Chart'!$B$2:$B$156</definedName>
    <definedName name="_xlchart.v1.8" hidden="1">'Sunburst Chart'!$C$1</definedName>
    <definedName name="_xlchart.v1.9" hidden="1">'Sunburst Chart'!$C$2:$C$156</definedName>
    <definedName name="_xlchart.v5.16" hidden="1">'Map Chart'!$D$3</definedName>
    <definedName name="_xlchart.v5.17" hidden="1">'Map Chart'!$D$4:$D$20</definedName>
    <definedName name="_xlchart.v5.18" hidden="1">'Map Chart'!$E$2</definedName>
    <definedName name="_xlchart.v5.19" hidden="1">'Map Chart'!$E$3</definedName>
    <definedName name="_xlchart.v5.20" hidden="1">'Map Chart'!$E$4:$E$20</definedName>
  </definedNames>
  <calcPr calcId="191028"/>
  <pivotCaches>
    <pivotCache cacheId="10" r:id="rId8"/>
  </pivotCaches>
</workbook>
</file>

<file path=xl/calcChain.xml><?xml version="1.0" encoding="utf-8"?>
<calcChain xmlns="http://schemas.openxmlformats.org/spreadsheetml/2006/main">
  <c r="L156" i="22" l="1" a="1"/>
  <c r="L156" i="22" s="1"/>
  <c r="H156" i="22"/>
  <c r="I156" i="22" s="1"/>
  <c r="L155" i="22" a="1"/>
  <c r="L155" i="22" s="1"/>
  <c r="H155" i="22"/>
  <c r="I155" i="22" s="1"/>
  <c r="L154" i="22" a="1"/>
  <c r="L154" i="22" s="1"/>
  <c r="H154" i="22"/>
  <c r="I154" i="22" s="1"/>
  <c r="L153" i="22" a="1"/>
  <c r="L153" i="22" s="1"/>
  <c r="H153" i="22"/>
  <c r="I153" i="22" s="1"/>
  <c r="L152" i="22" a="1"/>
  <c r="L152" i="22" s="1"/>
  <c r="H152" i="22"/>
  <c r="I152" i="22" s="1"/>
  <c r="L151" i="22" a="1"/>
  <c r="L151" i="22" s="1"/>
  <c r="H151" i="22"/>
  <c r="I151" i="22" s="1"/>
  <c r="L150" i="22" a="1"/>
  <c r="L150" i="22" s="1"/>
  <c r="H150" i="22"/>
  <c r="I150" i="22" s="1"/>
  <c r="L149" i="22" a="1"/>
  <c r="L149" i="22" s="1"/>
  <c r="I149" i="22"/>
  <c r="H149" i="22"/>
  <c r="L148" i="22" a="1"/>
  <c r="L148" i="22" s="1"/>
  <c r="H148" i="22"/>
  <c r="I148" i="22" s="1"/>
  <c r="L147" i="22" a="1"/>
  <c r="L147" i="22" s="1"/>
  <c r="H147" i="22"/>
  <c r="I147" i="22" s="1"/>
  <c r="L146" i="22" a="1"/>
  <c r="L146" i="22" s="1"/>
  <c r="H146" i="22"/>
  <c r="I146" i="22" s="1"/>
  <c r="L145" i="22" a="1"/>
  <c r="L145" i="22" s="1"/>
  <c r="H145" i="22"/>
  <c r="I145" i="22" s="1"/>
  <c r="L144" i="22" a="1"/>
  <c r="L144" i="22" s="1"/>
  <c r="H144" i="22"/>
  <c r="I144" i="22" s="1"/>
  <c r="L143" i="22" a="1"/>
  <c r="L143" i="22" s="1"/>
  <c r="H143" i="22"/>
  <c r="I143" i="22" s="1"/>
  <c r="L142" i="22" a="1"/>
  <c r="L142" i="22" s="1"/>
  <c r="H142" i="22"/>
  <c r="I142" i="22" s="1"/>
  <c r="L141" i="22" a="1"/>
  <c r="L141" i="22" s="1"/>
  <c r="H141" i="22"/>
  <c r="I141" i="22" s="1"/>
  <c r="L140" i="22" a="1"/>
  <c r="L140" i="22" s="1"/>
  <c r="H140" i="22"/>
  <c r="I140" i="22" s="1"/>
  <c r="L139" i="22" a="1"/>
  <c r="L139" i="22" s="1"/>
  <c r="H139" i="22"/>
  <c r="I139" i="22" s="1"/>
  <c r="L138" i="22" a="1"/>
  <c r="L138" i="22" s="1"/>
  <c r="H138" i="22"/>
  <c r="I138" i="22" s="1"/>
  <c r="L137" i="22" a="1"/>
  <c r="L137" i="22" s="1"/>
  <c r="H137" i="22"/>
  <c r="I137" i="22" s="1"/>
  <c r="L136" i="22" a="1"/>
  <c r="L136" i="22" s="1"/>
  <c r="H136" i="22"/>
  <c r="I136" i="22" s="1"/>
  <c r="L135" i="22" a="1"/>
  <c r="L135" i="22" s="1"/>
  <c r="H135" i="22"/>
  <c r="I135" i="22" s="1"/>
  <c r="L134" i="22" a="1"/>
  <c r="L134" i="22" s="1"/>
  <c r="I134" i="22"/>
  <c r="H134" i="22"/>
  <c r="L133" i="22" a="1"/>
  <c r="L133" i="22" s="1"/>
  <c r="H133" i="22"/>
  <c r="I133" i="22" s="1"/>
  <c r="L132" i="22" a="1"/>
  <c r="L132" i="22" s="1"/>
  <c r="H132" i="22"/>
  <c r="I132" i="22" s="1"/>
  <c r="L131" i="22" a="1"/>
  <c r="L131" i="22" s="1"/>
  <c r="H131" i="22"/>
  <c r="I131" i="22" s="1"/>
  <c r="L130" i="22" a="1"/>
  <c r="L130" i="22" s="1"/>
  <c r="H130" i="22"/>
  <c r="I130" i="22" s="1"/>
  <c r="L129" i="22" a="1"/>
  <c r="L129" i="22" s="1"/>
  <c r="H129" i="22"/>
  <c r="I129" i="22" s="1"/>
  <c r="L128" i="22" a="1"/>
  <c r="L128" i="22" s="1"/>
  <c r="I128" i="22"/>
  <c r="H128" i="22"/>
  <c r="L127" i="22" a="1"/>
  <c r="L127" i="22" s="1"/>
  <c r="H127" i="22"/>
  <c r="I127" i="22" s="1"/>
  <c r="L126" i="22" a="1"/>
  <c r="L126" i="22" s="1"/>
  <c r="H126" i="22"/>
  <c r="I126" i="22" s="1"/>
  <c r="L125" i="22" a="1"/>
  <c r="L125" i="22" s="1"/>
  <c r="I125" i="22"/>
  <c r="H125" i="22"/>
  <c r="L124" i="22" a="1"/>
  <c r="L124" i="22" s="1"/>
  <c r="H124" i="22"/>
  <c r="I124" i="22" s="1"/>
  <c r="L123" i="22" a="1"/>
  <c r="L123" i="22" s="1"/>
  <c r="H123" i="22"/>
  <c r="I123" i="22" s="1"/>
  <c r="L122" i="22" a="1"/>
  <c r="L122" i="22" s="1"/>
  <c r="H122" i="22"/>
  <c r="I122" i="22" s="1"/>
  <c r="L121" i="22" a="1"/>
  <c r="L121" i="22" s="1"/>
  <c r="H121" i="22"/>
  <c r="I121" i="22" s="1"/>
  <c r="L120" i="22" a="1"/>
  <c r="L120" i="22" s="1"/>
  <c r="H120" i="22"/>
  <c r="I120" i="22" s="1"/>
  <c r="L119" i="22" a="1"/>
  <c r="L119" i="22" s="1"/>
  <c r="I119" i="22"/>
  <c r="H119" i="22"/>
  <c r="L118" i="22" a="1"/>
  <c r="L118" i="22" s="1"/>
  <c r="H118" i="22"/>
  <c r="I118" i="22" s="1"/>
  <c r="L117" i="22" a="1"/>
  <c r="L117" i="22" s="1"/>
  <c r="H117" i="22"/>
  <c r="I117" i="22" s="1"/>
  <c r="L116" i="22" a="1"/>
  <c r="L116" i="22" s="1"/>
  <c r="I116" i="22"/>
  <c r="H116" i="22"/>
  <c r="L115" i="22" a="1"/>
  <c r="L115" i="22" s="1"/>
  <c r="H115" i="22"/>
  <c r="I115" i="22" s="1"/>
  <c r="L114" i="22" a="1"/>
  <c r="L114" i="22" s="1"/>
  <c r="H114" i="22"/>
  <c r="I114" i="22" s="1"/>
  <c r="L113" i="22" a="1"/>
  <c r="L113" i="22" s="1"/>
  <c r="H113" i="22"/>
  <c r="I113" i="22" s="1"/>
  <c r="L112" i="22" a="1"/>
  <c r="L112" i="22" s="1"/>
  <c r="H112" i="22"/>
  <c r="I112" i="22" s="1"/>
  <c r="L111" i="22" a="1"/>
  <c r="L111" i="22" s="1"/>
  <c r="H111" i="22"/>
  <c r="I111" i="22" s="1"/>
  <c r="L110" i="22" a="1"/>
  <c r="L110" i="22" s="1"/>
  <c r="H110" i="22"/>
  <c r="I110" i="22" s="1"/>
  <c r="L109" i="22" a="1"/>
  <c r="L109" i="22" s="1"/>
  <c r="H109" i="22"/>
  <c r="I109" i="22" s="1"/>
  <c r="L108" i="22" a="1"/>
  <c r="L108" i="22" s="1"/>
  <c r="H108" i="22"/>
  <c r="I108" i="22" s="1"/>
  <c r="L107" i="22" a="1"/>
  <c r="L107" i="22" s="1"/>
  <c r="H107" i="22"/>
  <c r="I107" i="22" s="1"/>
  <c r="L106" i="22" a="1"/>
  <c r="L106" i="22" s="1"/>
  <c r="H106" i="22"/>
  <c r="I106" i="22" s="1"/>
  <c r="L105" i="22" a="1"/>
  <c r="L105" i="22" s="1"/>
  <c r="H105" i="22"/>
  <c r="I105" i="22" s="1"/>
  <c r="L104" i="22" a="1"/>
  <c r="L104" i="22" s="1"/>
  <c r="H104" i="22"/>
  <c r="I104" i="22" s="1"/>
  <c r="L103" i="22" a="1"/>
  <c r="L103" i="22" s="1"/>
  <c r="H103" i="22"/>
  <c r="I103" i="22" s="1"/>
  <c r="L102" i="22" a="1"/>
  <c r="L102" i="22" s="1"/>
  <c r="H102" i="22"/>
  <c r="I102" i="22" s="1"/>
  <c r="L101" i="22" a="1"/>
  <c r="L101" i="22" s="1"/>
  <c r="H101" i="22"/>
  <c r="I101" i="22" s="1"/>
  <c r="L100" i="22" a="1"/>
  <c r="L100" i="22" s="1"/>
  <c r="H100" i="22"/>
  <c r="I100" i="22" s="1"/>
  <c r="L99" i="22" a="1"/>
  <c r="L99" i="22" s="1"/>
  <c r="H99" i="22"/>
  <c r="I99" i="22" s="1"/>
  <c r="L98" i="22" a="1"/>
  <c r="L98" i="22" s="1"/>
  <c r="I98" i="22"/>
  <c r="H98" i="22"/>
  <c r="L97" i="22" a="1"/>
  <c r="L97" i="22" s="1"/>
  <c r="H97" i="22"/>
  <c r="I97" i="22" s="1"/>
  <c r="L96" i="22" a="1"/>
  <c r="L96" i="22" s="1"/>
  <c r="H96" i="22"/>
  <c r="I96" i="22" s="1"/>
  <c r="L95" i="22" a="1"/>
  <c r="L95" i="22" s="1"/>
  <c r="H95" i="22"/>
  <c r="I95" i="22" s="1"/>
  <c r="L94" i="22" a="1"/>
  <c r="L94" i="22" s="1"/>
  <c r="H94" i="22"/>
  <c r="I94" i="22" s="1"/>
  <c r="L93" i="22" a="1"/>
  <c r="L93" i="22" s="1"/>
  <c r="H93" i="22"/>
  <c r="I93" i="22" s="1"/>
  <c r="L92" i="22" a="1"/>
  <c r="L92" i="22" s="1"/>
  <c r="I92" i="22"/>
  <c r="H92" i="22"/>
  <c r="L91" i="22" a="1"/>
  <c r="L91" i="22" s="1"/>
  <c r="H91" i="22"/>
  <c r="I91" i="22" s="1"/>
  <c r="L90" i="22" a="1"/>
  <c r="L90" i="22" s="1"/>
  <c r="H90" i="22"/>
  <c r="I90" i="22" s="1"/>
  <c r="L89" i="22" a="1"/>
  <c r="L89" i="22" s="1"/>
  <c r="I89" i="22"/>
  <c r="H89" i="22"/>
  <c r="L88" i="22" a="1"/>
  <c r="L88" i="22" s="1"/>
  <c r="H88" i="22"/>
  <c r="I88" i="22" s="1"/>
  <c r="L87" i="22" a="1"/>
  <c r="L87" i="22" s="1"/>
  <c r="H87" i="22"/>
  <c r="I87" i="22" s="1"/>
  <c r="L86" i="22" a="1"/>
  <c r="L86" i="22" s="1"/>
  <c r="H86" i="22"/>
  <c r="I86" i="22" s="1"/>
  <c r="L85" i="22" a="1"/>
  <c r="L85" i="22" s="1"/>
  <c r="H85" i="22"/>
  <c r="I85" i="22" s="1"/>
  <c r="L84" i="22" a="1"/>
  <c r="L84" i="22" s="1"/>
  <c r="H84" i="22"/>
  <c r="I84" i="22" s="1"/>
  <c r="L83" i="22" a="1"/>
  <c r="L83" i="22" s="1"/>
  <c r="I83" i="22"/>
  <c r="H83" i="22"/>
  <c r="L82" i="22" a="1"/>
  <c r="L82" i="22" s="1"/>
  <c r="H82" i="22"/>
  <c r="I82" i="22" s="1"/>
  <c r="L81" i="22" a="1"/>
  <c r="L81" i="22" s="1"/>
  <c r="H81" i="22"/>
  <c r="I81" i="22" s="1"/>
  <c r="L80" i="22" a="1"/>
  <c r="L80" i="22" s="1"/>
  <c r="I80" i="22"/>
  <c r="H80" i="22"/>
  <c r="L79" i="22" a="1"/>
  <c r="L79" i="22" s="1"/>
  <c r="H79" i="22"/>
  <c r="I79" i="22" s="1"/>
  <c r="L78" i="22" a="1"/>
  <c r="L78" i="22" s="1"/>
  <c r="H78" i="22"/>
  <c r="I78" i="22" s="1"/>
  <c r="L77" i="22" a="1"/>
  <c r="L77" i="22" s="1"/>
  <c r="H77" i="22"/>
  <c r="I77" i="22" s="1"/>
  <c r="L76" i="22" a="1"/>
  <c r="L76" i="22" s="1"/>
  <c r="H76" i="22"/>
  <c r="I76" i="22" s="1"/>
  <c r="L75" i="22" a="1"/>
  <c r="L75" i="22" s="1"/>
  <c r="H75" i="22"/>
  <c r="I75" i="22" s="1"/>
  <c r="L74" i="22" a="1"/>
  <c r="L74" i="22" s="1"/>
  <c r="H74" i="22"/>
  <c r="I74" i="22" s="1"/>
  <c r="L73" i="22" a="1"/>
  <c r="L73" i="22" s="1"/>
  <c r="H73" i="22"/>
  <c r="I73" i="22" s="1"/>
  <c r="L72" i="22" a="1"/>
  <c r="L72" i="22" s="1"/>
  <c r="H72" i="22"/>
  <c r="I72" i="22" s="1"/>
  <c r="L71" i="22" a="1"/>
  <c r="L71" i="22" s="1"/>
  <c r="H71" i="22"/>
  <c r="I71" i="22" s="1"/>
  <c r="L70" i="22" a="1"/>
  <c r="L70" i="22" s="1"/>
  <c r="H70" i="22"/>
  <c r="I70" i="22" s="1"/>
  <c r="L69" i="22" a="1"/>
  <c r="L69" i="22" s="1"/>
  <c r="H69" i="22"/>
  <c r="I69" i="22" s="1"/>
  <c r="L68" i="22" a="1"/>
  <c r="L68" i="22" s="1"/>
  <c r="H68" i="22"/>
  <c r="I68" i="22" s="1"/>
  <c r="L67" i="22" a="1"/>
  <c r="L67" i="22" s="1"/>
  <c r="H67" i="22"/>
  <c r="I67" i="22" s="1"/>
  <c r="L66" i="22" a="1"/>
  <c r="L66" i="22" s="1"/>
  <c r="H66" i="22"/>
  <c r="I66" i="22" s="1"/>
  <c r="L65" i="22" a="1"/>
  <c r="L65" i="22" s="1"/>
  <c r="H65" i="22"/>
  <c r="I65" i="22" s="1"/>
  <c r="L64" i="22" a="1"/>
  <c r="L64" i="22" s="1"/>
  <c r="H64" i="22"/>
  <c r="I64" i="22" s="1"/>
  <c r="L63" i="22" a="1"/>
  <c r="L63" i="22" s="1"/>
  <c r="H63" i="22"/>
  <c r="I63" i="22" s="1"/>
  <c r="L62" i="22" a="1"/>
  <c r="L62" i="22" s="1"/>
  <c r="I62" i="22"/>
  <c r="H62" i="22"/>
  <c r="L61" i="22" a="1"/>
  <c r="L61" i="22" s="1"/>
  <c r="H61" i="22"/>
  <c r="I61" i="22" s="1"/>
  <c r="L60" i="22" a="1"/>
  <c r="L60" i="22" s="1"/>
  <c r="H60" i="22"/>
  <c r="I60" i="22" s="1"/>
  <c r="L59" i="22" a="1"/>
  <c r="L59" i="22" s="1"/>
  <c r="H59" i="22"/>
  <c r="I59" i="22" s="1"/>
  <c r="L58" i="22" a="1"/>
  <c r="L58" i="22" s="1"/>
  <c r="H58" i="22"/>
  <c r="I58" i="22" s="1"/>
  <c r="L57" i="22" a="1"/>
  <c r="L57" i="22" s="1"/>
  <c r="H57" i="22"/>
  <c r="I57" i="22" s="1"/>
  <c r="L56" i="22" a="1"/>
  <c r="L56" i="22" s="1"/>
  <c r="I56" i="22"/>
  <c r="H56" i="22"/>
  <c r="L55" i="22" a="1"/>
  <c r="L55" i="22" s="1"/>
  <c r="H55" i="22"/>
  <c r="I55" i="22" s="1"/>
  <c r="L54" i="22" a="1"/>
  <c r="L54" i="22" s="1"/>
  <c r="H54" i="22"/>
  <c r="I54" i="22" s="1"/>
  <c r="L53" i="22" a="1"/>
  <c r="L53" i="22" s="1"/>
  <c r="I53" i="22"/>
  <c r="H53" i="22"/>
  <c r="L52" i="22" a="1"/>
  <c r="L52" i="22" s="1"/>
  <c r="H52" i="22"/>
  <c r="I52" i="22" s="1"/>
  <c r="L51" i="22" a="1"/>
  <c r="L51" i="22" s="1"/>
  <c r="H51" i="22"/>
  <c r="I51" i="22" s="1"/>
  <c r="L50" i="22" a="1"/>
  <c r="L50" i="22" s="1"/>
  <c r="H50" i="22"/>
  <c r="I50" i="22" s="1"/>
  <c r="L49" i="22" a="1"/>
  <c r="L49" i="22" s="1"/>
  <c r="H49" i="22"/>
  <c r="I49" i="22" s="1"/>
  <c r="L48" i="22" a="1"/>
  <c r="L48" i="22" s="1"/>
  <c r="H48" i="22"/>
  <c r="I48" i="22" s="1"/>
  <c r="L47" i="22" a="1"/>
  <c r="L47" i="22" s="1"/>
  <c r="I47" i="22"/>
  <c r="H47" i="22"/>
  <c r="L46" i="22" a="1"/>
  <c r="L46" i="22" s="1"/>
  <c r="H46" i="22"/>
  <c r="I46" i="22" s="1"/>
  <c r="L45" i="22" a="1"/>
  <c r="L45" i="22" s="1"/>
  <c r="H45" i="22"/>
  <c r="I45" i="22" s="1"/>
  <c r="L44" i="22" a="1"/>
  <c r="L44" i="22" s="1"/>
  <c r="I44" i="22"/>
  <c r="H44" i="22"/>
  <c r="L43" i="22" a="1"/>
  <c r="L43" i="22" s="1"/>
  <c r="H43" i="22"/>
  <c r="I43" i="22" s="1"/>
  <c r="L42" i="22" a="1"/>
  <c r="L42" i="22" s="1"/>
  <c r="H42" i="22"/>
  <c r="I42" i="22" s="1"/>
  <c r="L41" i="22" a="1"/>
  <c r="L41" i="22" s="1"/>
  <c r="H41" i="22"/>
  <c r="I41" i="22" s="1"/>
  <c r="L40" i="22" a="1"/>
  <c r="L40" i="22" s="1"/>
  <c r="H40" i="22"/>
  <c r="I40" i="22" s="1"/>
  <c r="L39" i="22" a="1"/>
  <c r="L39" i="22" s="1"/>
  <c r="H39" i="22"/>
  <c r="I39" i="22" s="1"/>
  <c r="L38" i="22" a="1"/>
  <c r="L38" i="22" s="1"/>
  <c r="H38" i="22"/>
  <c r="I38" i="22" s="1"/>
  <c r="L37" i="22" a="1"/>
  <c r="L37" i="22" s="1"/>
  <c r="H37" i="22"/>
  <c r="I37" i="22" s="1"/>
  <c r="L36" i="22" a="1"/>
  <c r="L36" i="22" s="1"/>
  <c r="H36" i="22"/>
  <c r="I36" i="22" s="1"/>
  <c r="L35" i="22" a="1"/>
  <c r="L35" i="22" s="1"/>
  <c r="I35" i="22"/>
  <c r="H35" i="22"/>
  <c r="L34" i="22" a="1"/>
  <c r="L34" i="22" s="1"/>
  <c r="H34" i="22"/>
  <c r="I34" i="22" s="1"/>
  <c r="L33" i="22" a="1"/>
  <c r="L33" i="22" s="1"/>
  <c r="H33" i="22"/>
  <c r="I33" i="22" s="1"/>
  <c r="L32" i="22" a="1"/>
  <c r="L32" i="22" s="1"/>
  <c r="H32" i="22"/>
  <c r="I32" i="22" s="1"/>
  <c r="L31" i="22" a="1"/>
  <c r="L31" i="22" s="1"/>
  <c r="H31" i="22"/>
  <c r="I31" i="22" s="1"/>
  <c r="L30" i="22" a="1"/>
  <c r="L30" i="22" s="1"/>
  <c r="H30" i="22"/>
  <c r="I30" i="22" s="1"/>
  <c r="L29" i="22" a="1"/>
  <c r="L29" i="22" s="1"/>
  <c r="H29" i="22"/>
  <c r="I29" i="22" s="1"/>
  <c r="L28" i="22" a="1"/>
  <c r="L28" i="22" s="1"/>
  <c r="H28" i="22"/>
  <c r="I28" i="22" s="1"/>
  <c r="L27" i="22" a="1"/>
  <c r="L27" i="22" s="1"/>
  <c r="H27" i="22"/>
  <c r="I27" i="22" s="1"/>
  <c r="L26" i="22" a="1"/>
  <c r="L26" i="22" s="1"/>
  <c r="I26" i="22"/>
  <c r="H26" i="22"/>
  <c r="L25" i="22" a="1"/>
  <c r="L25" i="22" s="1"/>
  <c r="H25" i="22"/>
  <c r="I25" i="22" s="1"/>
  <c r="L24" i="22" a="1"/>
  <c r="L24" i="22" s="1"/>
  <c r="H24" i="22"/>
  <c r="I24" i="22" s="1"/>
  <c r="L23" i="22" a="1"/>
  <c r="L23" i="22" s="1"/>
  <c r="H23" i="22"/>
  <c r="I23" i="22" s="1"/>
  <c r="L22" i="22" a="1"/>
  <c r="L22" i="22" s="1"/>
  <c r="H22" i="22"/>
  <c r="I22" i="22" s="1"/>
  <c r="L21" i="22" a="1"/>
  <c r="L21" i="22" s="1"/>
  <c r="H21" i="22"/>
  <c r="I21" i="22" s="1"/>
  <c r="L20" i="22" a="1"/>
  <c r="L20" i="22" s="1"/>
  <c r="I20" i="22"/>
  <c r="H20" i="22"/>
  <c r="L19" i="22" a="1"/>
  <c r="L19" i="22" s="1"/>
  <c r="H19" i="22"/>
  <c r="I19" i="22" s="1"/>
  <c r="L18" i="22" a="1"/>
  <c r="L18" i="22" s="1"/>
  <c r="H18" i="22"/>
  <c r="I18" i="22" s="1"/>
  <c r="L17" i="22" a="1"/>
  <c r="L17" i="22" s="1"/>
  <c r="I17" i="22"/>
  <c r="H17" i="22"/>
  <c r="L16" i="22" a="1"/>
  <c r="L16" i="22" s="1"/>
  <c r="H16" i="22"/>
  <c r="I16" i="22" s="1"/>
  <c r="L15" i="22" a="1"/>
  <c r="L15" i="22" s="1"/>
  <c r="H15" i="22"/>
  <c r="I15" i="22" s="1"/>
  <c r="L14" i="22" a="1"/>
  <c r="L14" i="22" s="1"/>
  <c r="H14" i="22"/>
  <c r="I14" i="22" s="1"/>
  <c r="L13" i="22" a="1"/>
  <c r="L13" i="22" s="1"/>
  <c r="H13" i="22"/>
  <c r="I13" i="22" s="1"/>
  <c r="L12" i="22" a="1"/>
  <c r="L12" i="22" s="1"/>
  <c r="H12" i="22"/>
  <c r="I12" i="22" s="1"/>
  <c r="L11" i="22" a="1"/>
  <c r="L11" i="22" s="1"/>
  <c r="I11" i="22"/>
  <c r="H11" i="22"/>
  <c r="L10" i="22" a="1"/>
  <c r="L10" i="22" s="1"/>
  <c r="H10" i="22"/>
  <c r="I10" i="22" s="1"/>
  <c r="L9" i="22" a="1"/>
  <c r="L9" i="22" s="1"/>
  <c r="H9" i="22"/>
  <c r="I9" i="22" s="1"/>
  <c r="L8" i="22" a="1"/>
  <c r="L8" i="22" s="1"/>
  <c r="I8" i="22"/>
  <c r="H8" i="22"/>
  <c r="L7" i="22" a="1"/>
  <c r="L7" i="22" s="1"/>
  <c r="H7" i="22"/>
  <c r="I7" i="22" s="1"/>
  <c r="L6" i="22" a="1"/>
  <c r="L6" i="22" s="1"/>
  <c r="H6" i="22"/>
  <c r="I6" i="22" s="1"/>
  <c r="L5" i="22" a="1"/>
  <c r="L5" i="22" s="1"/>
  <c r="H5" i="22"/>
  <c r="I5" i="22" s="1"/>
  <c r="L4" i="22" a="1"/>
  <c r="L4" i="22" s="1"/>
  <c r="H4" i="22"/>
  <c r="I4" i="22" s="1"/>
  <c r="L3" i="22" a="1"/>
  <c r="L3" i="22" s="1"/>
  <c r="H3" i="22"/>
  <c r="I3" i="22" s="1"/>
  <c r="L2" i="22" a="1"/>
  <c r="L2" i="22" s="1"/>
  <c r="H2" i="22"/>
  <c r="I2" i="22" s="1"/>
  <c r="L156" i="17" a="1"/>
  <c r="L156" i="17" s="1"/>
  <c r="H156" i="17"/>
  <c r="I156" i="17" s="1"/>
  <c r="L155" i="17" a="1"/>
  <c r="L155" i="17" s="1"/>
  <c r="I155" i="17"/>
  <c r="H155" i="17"/>
  <c r="L154" i="17" a="1"/>
  <c r="L154" i="17" s="1"/>
  <c r="H154" i="17"/>
  <c r="I154" i="17" s="1"/>
  <c r="L153" i="17" a="1"/>
  <c r="L153" i="17" s="1"/>
  <c r="H153" i="17"/>
  <c r="I153" i="17" s="1"/>
  <c r="L152" i="17" a="1"/>
  <c r="L152" i="17" s="1"/>
  <c r="H152" i="17"/>
  <c r="I152" i="17" s="1"/>
  <c r="L151" i="17" a="1"/>
  <c r="L151" i="17" s="1"/>
  <c r="H151" i="17"/>
  <c r="I151" i="17" s="1"/>
  <c r="L150" i="17" a="1"/>
  <c r="L150" i="17" s="1"/>
  <c r="H150" i="17"/>
  <c r="I150" i="17" s="1"/>
  <c r="L149" i="17" a="1"/>
  <c r="L149" i="17" s="1"/>
  <c r="H149" i="17"/>
  <c r="I149" i="17" s="1"/>
  <c r="L148" i="17" a="1"/>
  <c r="L148" i="17" s="1"/>
  <c r="H148" i="17"/>
  <c r="I148" i="17" s="1"/>
  <c r="L147" i="17" a="1"/>
  <c r="L147" i="17" s="1"/>
  <c r="H147" i="17"/>
  <c r="I147" i="17" s="1"/>
  <c r="L146" i="17" a="1"/>
  <c r="L146" i="17" s="1"/>
  <c r="I146" i="17"/>
  <c r="H146" i="17"/>
  <c r="L145" i="17" a="1"/>
  <c r="L145" i="17" s="1"/>
  <c r="H145" i="17"/>
  <c r="I145" i="17" s="1"/>
  <c r="L144" i="17" a="1"/>
  <c r="L144" i="17" s="1"/>
  <c r="H144" i="17"/>
  <c r="I144" i="17" s="1"/>
  <c r="L143" i="17" a="1"/>
  <c r="L143" i="17" s="1"/>
  <c r="H143" i="17"/>
  <c r="I143" i="17" s="1"/>
  <c r="L142" i="17" a="1"/>
  <c r="L142" i="17" s="1"/>
  <c r="H142" i="17"/>
  <c r="I142" i="17" s="1"/>
  <c r="L141" i="17" a="1"/>
  <c r="L141" i="17" s="1"/>
  <c r="H141" i="17"/>
  <c r="I141" i="17" s="1"/>
  <c r="L140" i="17" a="1"/>
  <c r="L140" i="17" s="1"/>
  <c r="I140" i="17"/>
  <c r="H140" i="17"/>
  <c r="L139" i="17" a="1"/>
  <c r="L139" i="17" s="1"/>
  <c r="H139" i="17"/>
  <c r="I139" i="17" s="1"/>
  <c r="L138" i="17" a="1"/>
  <c r="L138" i="17" s="1"/>
  <c r="H138" i="17"/>
  <c r="I138" i="17" s="1"/>
  <c r="L137" i="17" a="1"/>
  <c r="L137" i="17" s="1"/>
  <c r="I137" i="17"/>
  <c r="H137" i="17"/>
  <c r="L136" i="17" a="1"/>
  <c r="L136" i="17" s="1"/>
  <c r="H136" i="17"/>
  <c r="I136" i="17" s="1"/>
  <c r="L135" i="17" a="1"/>
  <c r="L135" i="17" s="1"/>
  <c r="H135" i="17"/>
  <c r="I135" i="17" s="1"/>
  <c r="L134" i="17" a="1"/>
  <c r="L134" i="17" s="1"/>
  <c r="H134" i="17"/>
  <c r="I134" i="17" s="1"/>
  <c r="L133" i="17" a="1"/>
  <c r="L133" i="17" s="1"/>
  <c r="H133" i="17"/>
  <c r="I133" i="17" s="1"/>
  <c r="L132" i="17" a="1"/>
  <c r="L132" i="17" s="1"/>
  <c r="H132" i="17"/>
  <c r="I132" i="17" s="1"/>
  <c r="L131" i="17" a="1"/>
  <c r="L131" i="17" s="1"/>
  <c r="I131" i="17"/>
  <c r="H131" i="17"/>
  <c r="L130" i="17" a="1"/>
  <c r="L130" i="17" s="1"/>
  <c r="H130" i="17"/>
  <c r="I130" i="17" s="1"/>
  <c r="L129" i="17" a="1"/>
  <c r="L129" i="17" s="1"/>
  <c r="H129" i="17"/>
  <c r="I129" i="17" s="1"/>
  <c r="L128" i="17" a="1"/>
  <c r="L128" i="17" s="1"/>
  <c r="I128" i="17"/>
  <c r="H128" i="17"/>
  <c r="L127" i="17" a="1"/>
  <c r="L127" i="17" s="1"/>
  <c r="H127" i="17"/>
  <c r="I127" i="17" s="1"/>
  <c r="L126" i="17" a="1"/>
  <c r="L126" i="17" s="1"/>
  <c r="H126" i="17"/>
  <c r="I126" i="17" s="1"/>
  <c r="L125" i="17" a="1"/>
  <c r="L125" i="17" s="1"/>
  <c r="H125" i="17"/>
  <c r="I125" i="17" s="1"/>
  <c r="L124" i="17" a="1"/>
  <c r="L124" i="17" s="1"/>
  <c r="H124" i="17"/>
  <c r="I124" i="17" s="1"/>
  <c r="L123" i="17" a="1"/>
  <c r="L123" i="17" s="1"/>
  <c r="H123" i="17"/>
  <c r="I123" i="17" s="1"/>
  <c r="L122" i="17" a="1"/>
  <c r="L122" i="17" s="1"/>
  <c r="I122" i="17"/>
  <c r="H122" i="17"/>
  <c r="L121" i="17" a="1"/>
  <c r="L121" i="17" s="1"/>
  <c r="H121" i="17"/>
  <c r="I121" i="17" s="1"/>
  <c r="L120" i="17" a="1"/>
  <c r="L120" i="17" s="1"/>
  <c r="H120" i="17"/>
  <c r="I120" i="17" s="1"/>
  <c r="L119" i="17" a="1"/>
  <c r="L119" i="17" s="1"/>
  <c r="I119" i="17"/>
  <c r="H119" i="17"/>
  <c r="L118" i="17" a="1"/>
  <c r="L118" i="17" s="1"/>
  <c r="H118" i="17"/>
  <c r="I118" i="17" s="1"/>
  <c r="L117" i="17" a="1"/>
  <c r="L117" i="17" s="1"/>
  <c r="H117" i="17"/>
  <c r="I117" i="17" s="1"/>
  <c r="L116" i="17" a="1"/>
  <c r="L116" i="17" s="1"/>
  <c r="H116" i="17"/>
  <c r="I116" i="17" s="1"/>
  <c r="L115" i="17" a="1"/>
  <c r="L115" i="17" s="1"/>
  <c r="H115" i="17"/>
  <c r="I115" i="17" s="1"/>
  <c r="L114" i="17" a="1"/>
  <c r="L114" i="17" s="1"/>
  <c r="H114" i="17"/>
  <c r="I114" i="17" s="1"/>
  <c r="L113" i="17" a="1"/>
  <c r="L113" i="17" s="1"/>
  <c r="I113" i="17"/>
  <c r="H113" i="17"/>
  <c r="L112" i="17" a="1"/>
  <c r="L112" i="17" s="1"/>
  <c r="H112" i="17"/>
  <c r="I112" i="17" s="1"/>
  <c r="L111" i="17" a="1"/>
  <c r="L111" i="17" s="1"/>
  <c r="H111" i="17"/>
  <c r="I111" i="17" s="1"/>
  <c r="L110" i="17" a="1"/>
  <c r="L110" i="17" s="1"/>
  <c r="I110" i="17"/>
  <c r="H110" i="17"/>
  <c r="L109" i="17" a="1"/>
  <c r="L109" i="17" s="1"/>
  <c r="H109" i="17"/>
  <c r="I109" i="17" s="1"/>
  <c r="L108" i="17" a="1"/>
  <c r="L108" i="17" s="1"/>
  <c r="H108" i="17"/>
  <c r="I108" i="17" s="1"/>
  <c r="L107" i="17" a="1"/>
  <c r="L107" i="17" s="1"/>
  <c r="H107" i="17"/>
  <c r="I107" i="17" s="1"/>
  <c r="L106" i="17" a="1"/>
  <c r="L106" i="17" s="1"/>
  <c r="H106" i="17"/>
  <c r="I106" i="17" s="1"/>
  <c r="L105" i="17" a="1"/>
  <c r="L105" i="17" s="1"/>
  <c r="H105" i="17"/>
  <c r="I105" i="17" s="1"/>
  <c r="L104" i="17" a="1"/>
  <c r="L104" i="17" s="1"/>
  <c r="I104" i="17"/>
  <c r="H104" i="17"/>
  <c r="L103" i="17" a="1"/>
  <c r="L103" i="17" s="1"/>
  <c r="H103" i="17"/>
  <c r="I103" i="17" s="1"/>
  <c r="L102" i="17" a="1"/>
  <c r="L102" i="17" s="1"/>
  <c r="H102" i="17"/>
  <c r="I102" i="17" s="1"/>
  <c r="L101" i="17" a="1"/>
  <c r="L101" i="17" s="1"/>
  <c r="I101" i="17"/>
  <c r="H101" i="17"/>
  <c r="L100" i="17" a="1"/>
  <c r="L100" i="17" s="1"/>
  <c r="H100" i="17"/>
  <c r="I100" i="17" s="1"/>
  <c r="L99" i="17" a="1"/>
  <c r="L99" i="17" s="1"/>
  <c r="H99" i="17"/>
  <c r="I99" i="17" s="1"/>
  <c r="L98" i="17" a="1"/>
  <c r="L98" i="17" s="1"/>
  <c r="H98" i="17"/>
  <c r="I98" i="17" s="1"/>
  <c r="L97" i="17" a="1"/>
  <c r="L97" i="17" s="1"/>
  <c r="H97" i="17"/>
  <c r="I97" i="17" s="1"/>
  <c r="L96" i="17" a="1"/>
  <c r="L96" i="17" s="1"/>
  <c r="H96" i="17"/>
  <c r="I96" i="17" s="1"/>
  <c r="L95" i="17" a="1"/>
  <c r="L95" i="17" s="1"/>
  <c r="I95" i="17"/>
  <c r="H95" i="17"/>
  <c r="L94" i="17" a="1"/>
  <c r="L94" i="17" s="1"/>
  <c r="H94" i="17"/>
  <c r="I94" i="17" s="1"/>
  <c r="L93" i="17" a="1"/>
  <c r="L93" i="17" s="1"/>
  <c r="H93" i="17"/>
  <c r="I93" i="17" s="1"/>
  <c r="L92" i="17" a="1"/>
  <c r="L92" i="17" s="1"/>
  <c r="I92" i="17"/>
  <c r="H92" i="17"/>
  <c r="L91" i="17" a="1"/>
  <c r="L91" i="17" s="1"/>
  <c r="H91" i="17"/>
  <c r="I91" i="17" s="1"/>
  <c r="L90" i="17" a="1"/>
  <c r="L90" i="17" s="1"/>
  <c r="H90" i="17"/>
  <c r="I90" i="17" s="1"/>
  <c r="L89" i="17" a="1"/>
  <c r="L89" i="17" s="1"/>
  <c r="H89" i="17"/>
  <c r="I89" i="17" s="1"/>
  <c r="L88" i="17" a="1"/>
  <c r="L88" i="17" s="1"/>
  <c r="H88" i="17"/>
  <c r="I88" i="17" s="1"/>
  <c r="L87" i="17" a="1"/>
  <c r="L87" i="17" s="1"/>
  <c r="H87" i="17"/>
  <c r="I87" i="17" s="1"/>
  <c r="L86" i="17" a="1"/>
  <c r="L86" i="17" s="1"/>
  <c r="I86" i="17"/>
  <c r="H86" i="17"/>
  <c r="L85" i="17" a="1"/>
  <c r="L85" i="17" s="1"/>
  <c r="H85" i="17"/>
  <c r="I85" i="17" s="1"/>
  <c r="L84" i="17" a="1"/>
  <c r="L84" i="17" s="1"/>
  <c r="H84" i="17"/>
  <c r="I84" i="17" s="1"/>
  <c r="L83" i="17" a="1"/>
  <c r="L83" i="17" s="1"/>
  <c r="I83" i="17"/>
  <c r="H83" i="17"/>
  <c r="L82" i="17" a="1"/>
  <c r="L82" i="17" s="1"/>
  <c r="H82" i="17"/>
  <c r="I82" i="17" s="1"/>
  <c r="L81" i="17" a="1"/>
  <c r="L81" i="17" s="1"/>
  <c r="H81" i="17"/>
  <c r="I81" i="17" s="1"/>
  <c r="L80" i="17" a="1"/>
  <c r="L80" i="17" s="1"/>
  <c r="H80" i="17"/>
  <c r="I80" i="17" s="1"/>
  <c r="L79" i="17" a="1"/>
  <c r="L79" i="17" s="1"/>
  <c r="H79" i="17"/>
  <c r="I79" i="17" s="1"/>
  <c r="L78" i="17" a="1"/>
  <c r="L78" i="17" s="1"/>
  <c r="H78" i="17"/>
  <c r="I78" i="17" s="1"/>
  <c r="L77" i="17" a="1"/>
  <c r="L77" i="17" s="1"/>
  <c r="I77" i="17"/>
  <c r="H77" i="17"/>
  <c r="L76" i="17" a="1"/>
  <c r="L76" i="17" s="1"/>
  <c r="H76" i="17"/>
  <c r="I76" i="17" s="1"/>
  <c r="L75" i="17" a="1"/>
  <c r="L75" i="17" s="1"/>
  <c r="H75" i="17"/>
  <c r="I75" i="17" s="1"/>
  <c r="L74" i="17" a="1"/>
  <c r="L74" i="17" s="1"/>
  <c r="I74" i="17"/>
  <c r="H74" i="17"/>
  <c r="L73" i="17" a="1"/>
  <c r="L73" i="17" s="1"/>
  <c r="H73" i="17"/>
  <c r="I73" i="17" s="1"/>
  <c r="L72" i="17" a="1"/>
  <c r="L72" i="17" s="1"/>
  <c r="H72" i="17"/>
  <c r="I72" i="17" s="1"/>
  <c r="L71" i="17" a="1"/>
  <c r="L71" i="17" s="1"/>
  <c r="H71" i="17"/>
  <c r="I71" i="17" s="1"/>
  <c r="L70" i="17" a="1"/>
  <c r="L70" i="17" s="1"/>
  <c r="H70" i="17"/>
  <c r="I70" i="17" s="1"/>
  <c r="L69" i="17" a="1"/>
  <c r="L69" i="17" s="1"/>
  <c r="H69" i="17"/>
  <c r="I69" i="17" s="1"/>
  <c r="L68" i="17" a="1"/>
  <c r="L68" i="17" s="1"/>
  <c r="I68" i="17"/>
  <c r="H68" i="17"/>
  <c r="L67" i="17" a="1"/>
  <c r="L67" i="17" s="1"/>
  <c r="H67" i="17"/>
  <c r="I67" i="17" s="1"/>
  <c r="L66" i="17" a="1"/>
  <c r="L66" i="17" s="1"/>
  <c r="H66" i="17"/>
  <c r="I66" i="17" s="1"/>
  <c r="L65" i="17" a="1"/>
  <c r="L65" i="17" s="1"/>
  <c r="I65" i="17"/>
  <c r="H65" i="17"/>
  <c r="L64" i="17" a="1"/>
  <c r="L64" i="17" s="1"/>
  <c r="H64" i="17"/>
  <c r="I64" i="17" s="1"/>
  <c r="L63" i="17" a="1"/>
  <c r="L63" i="17" s="1"/>
  <c r="H63" i="17"/>
  <c r="I63" i="17" s="1"/>
  <c r="L62" i="17" a="1"/>
  <c r="L62" i="17" s="1"/>
  <c r="I62" i="17"/>
  <c r="H62" i="17"/>
  <c r="L61" i="17" a="1"/>
  <c r="L61" i="17" s="1"/>
  <c r="H61" i="17"/>
  <c r="I61" i="17" s="1"/>
  <c r="L60" i="17" a="1"/>
  <c r="L60" i="17" s="1"/>
  <c r="H60" i="17"/>
  <c r="I60" i="17" s="1"/>
  <c r="L59" i="17" a="1"/>
  <c r="L59" i="17" s="1"/>
  <c r="I59" i="17"/>
  <c r="H59" i="17"/>
  <c r="L58" i="17" a="1"/>
  <c r="L58" i="17" s="1"/>
  <c r="H58" i="17"/>
  <c r="I58" i="17" s="1"/>
  <c r="L57" i="17" a="1"/>
  <c r="L57" i="17" s="1"/>
  <c r="H57" i="17"/>
  <c r="I57" i="17" s="1"/>
  <c r="L56" i="17" a="1"/>
  <c r="L56" i="17" s="1"/>
  <c r="I56" i="17"/>
  <c r="H56" i="17"/>
  <c r="L55" i="17" a="1"/>
  <c r="L55" i="17" s="1"/>
  <c r="H55" i="17"/>
  <c r="I55" i="17" s="1"/>
  <c r="L54" i="17" a="1"/>
  <c r="L54" i="17" s="1"/>
  <c r="H54" i="17"/>
  <c r="I54" i="17" s="1"/>
  <c r="L53" i="17" a="1"/>
  <c r="L53" i="17" s="1"/>
  <c r="I53" i="17"/>
  <c r="H53" i="17"/>
  <c r="L52" i="17" a="1"/>
  <c r="L52" i="17" s="1"/>
  <c r="H52" i="17"/>
  <c r="I52" i="17" s="1"/>
  <c r="L51" i="17" a="1"/>
  <c r="L51" i="17" s="1"/>
  <c r="H51" i="17"/>
  <c r="I51" i="17" s="1"/>
  <c r="L50" i="17" a="1"/>
  <c r="L50" i="17" s="1"/>
  <c r="I50" i="17"/>
  <c r="H50" i="17"/>
  <c r="L49" i="17" a="1"/>
  <c r="L49" i="17" s="1"/>
  <c r="H49" i="17"/>
  <c r="I49" i="17" s="1"/>
  <c r="L48" i="17" a="1"/>
  <c r="L48" i="17" s="1"/>
  <c r="H48" i="17"/>
  <c r="I48" i="17" s="1"/>
  <c r="L47" i="17" a="1"/>
  <c r="L47" i="17" s="1"/>
  <c r="I47" i="17"/>
  <c r="H47" i="17"/>
  <c r="L46" i="17" a="1"/>
  <c r="L46" i="17" s="1"/>
  <c r="H46" i="17"/>
  <c r="I46" i="17" s="1"/>
  <c r="L45" i="17" a="1"/>
  <c r="L45" i="17" s="1"/>
  <c r="H45" i="17"/>
  <c r="I45" i="17" s="1"/>
  <c r="L44" i="17" a="1"/>
  <c r="L44" i="17" s="1"/>
  <c r="I44" i="17"/>
  <c r="H44" i="17"/>
  <c r="L43" i="17" a="1"/>
  <c r="L43" i="17" s="1"/>
  <c r="H43" i="17"/>
  <c r="I43" i="17" s="1"/>
  <c r="L42" i="17" a="1"/>
  <c r="L42" i="17" s="1"/>
  <c r="H42" i="17"/>
  <c r="I42" i="17" s="1"/>
  <c r="L41" i="17" a="1"/>
  <c r="L41" i="17" s="1"/>
  <c r="I41" i="17"/>
  <c r="H41" i="17"/>
  <c r="L40" i="17" a="1"/>
  <c r="L40" i="17" s="1"/>
  <c r="H40" i="17"/>
  <c r="I40" i="17" s="1"/>
  <c r="L39" i="17" a="1"/>
  <c r="L39" i="17" s="1"/>
  <c r="H39" i="17"/>
  <c r="I39" i="17" s="1"/>
  <c r="L38" i="17" a="1"/>
  <c r="L38" i="17" s="1"/>
  <c r="I38" i="17"/>
  <c r="H38" i="17"/>
  <c r="L37" i="17" a="1"/>
  <c r="L37" i="17" s="1"/>
  <c r="H37" i="17"/>
  <c r="I37" i="17" s="1"/>
  <c r="L36" i="17" a="1"/>
  <c r="L36" i="17" s="1"/>
  <c r="H36" i="17"/>
  <c r="I36" i="17" s="1"/>
  <c r="L35" i="17" a="1"/>
  <c r="L35" i="17" s="1"/>
  <c r="I35" i="17"/>
  <c r="H35" i="17"/>
  <c r="L34" i="17" a="1"/>
  <c r="L34" i="17" s="1"/>
  <c r="H34" i="17"/>
  <c r="I34" i="17" s="1"/>
  <c r="L33" i="17" a="1"/>
  <c r="L33" i="17" s="1"/>
  <c r="H33" i="17"/>
  <c r="I33" i="17" s="1"/>
  <c r="L32" i="17" a="1"/>
  <c r="L32" i="17" s="1"/>
  <c r="I32" i="17"/>
  <c r="H32" i="17"/>
  <c r="L31" i="17" a="1"/>
  <c r="L31" i="17" s="1"/>
  <c r="H31" i="17"/>
  <c r="I31" i="17" s="1"/>
  <c r="L30" i="17" a="1"/>
  <c r="L30" i="17" s="1"/>
  <c r="H30" i="17"/>
  <c r="I30" i="17" s="1"/>
  <c r="L29" i="17" a="1"/>
  <c r="L29" i="17" s="1"/>
  <c r="I29" i="17"/>
  <c r="H29" i="17"/>
  <c r="L28" i="17" a="1"/>
  <c r="L28" i="17" s="1"/>
  <c r="H28" i="17"/>
  <c r="I28" i="17" s="1"/>
  <c r="L27" i="17" a="1"/>
  <c r="L27" i="17" s="1"/>
  <c r="H27" i="17"/>
  <c r="I27" i="17" s="1"/>
  <c r="L26" i="17" a="1"/>
  <c r="L26" i="17" s="1"/>
  <c r="I26" i="17"/>
  <c r="H26" i="17"/>
  <c r="L25" i="17" a="1"/>
  <c r="L25" i="17" s="1"/>
  <c r="H25" i="17"/>
  <c r="I25" i="17" s="1"/>
  <c r="L24" i="17" a="1"/>
  <c r="L24" i="17" s="1"/>
  <c r="H24" i="17"/>
  <c r="I24" i="17" s="1"/>
  <c r="L23" i="17" a="1"/>
  <c r="L23" i="17" s="1"/>
  <c r="I23" i="17"/>
  <c r="H23" i="17"/>
  <c r="L22" i="17" a="1"/>
  <c r="L22" i="17" s="1"/>
  <c r="H22" i="17"/>
  <c r="I22" i="17" s="1"/>
  <c r="L21" i="17" a="1"/>
  <c r="L21" i="17" s="1"/>
  <c r="H21" i="17"/>
  <c r="I21" i="17" s="1"/>
  <c r="L20" i="17" a="1"/>
  <c r="L20" i="17" s="1"/>
  <c r="I20" i="17"/>
  <c r="H20" i="17"/>
  <c r="L19" i="17" a="1"/>
  <c r="L19" i="17" s="1"/>
  <c r="H19" i="17"/>
  <c r="I19" i="17" s="1"/>
  <c r="L18" i="17" a="1"/>
  <c r="L18" i="17" s="1"/>
  <c r="H18" i="17"/>
  <c r="I18" i="17" s="1"/>
  <c r="L17" i="17" a="1"/>
  <c r="L17" i="17" s="1"/>
  <c r="I17" i="17"/>
  <c r="H17" i="17"/>
  <c r="L16" i="17" a="1"/>
  <c r="L16" i="17" s="1"/>
  <c r="H16" i="17"/>
  <c r="I16" i="17" s="1"/>
  <c r="L15" i="17" a="1"/>
  <c r="L15" i="17" s="1"/>
  <c r="H15" i="17"/>
  <c r="I15" i="17" s="1"/>
  <c r="L14" i="17" a="1"/>
  <c r="L14" i="17" s="1"/>
  <c r="I14" i="17"/>
  <c r="H14" i="17"/>
  <c r="L13" i="17" a="1"/>
  <c r="L13" i="17" s="1"/>
  <c r="H13" i="17"/>
  <c r="I13" i="17" s="1"/>
  <c r="L12" i="17" a="1"/>
  <c r="L12" i="17" s="1"/>
  <c r="H12" i="17"/>
  <c r="I12" i="17" s="1"/>
  <c r="L11" i="17" a="1"/>
  <c r="L11" i="17" s="1"/>
  <c r="I11" i="17"/>
  <c r="H11" i="17"/>
  <c r="L10" i="17" a="1"/>
  <c r="L10" i="17" s="1"/>
  <c r="H10" i="17"/>
  <c r="I10" i="17" s="1"/>
  <c r="L9" i="17" a="1"/>
  <c r="L9" i="17" s="1"/>
  <c r="H9" i="17"/>
  <c r="I9" i="17" s="1"/>
  <c r="L8" i="17" a="1"/>
  <c r="L8" i="17" s="1"/>
  <c r="I8" i="17"/>
  <c r="H8" i="17"/>
  <c r="L7" i="17" a="1"/>
  <c r="L7" i="17" s="1"/>
  <c r="H7" i="17"/>
  <c r="I7" i="17" s="1"/>
  <c r="L6" i="17" a="1"/>
  <c r="L6" i="17" s="1"/>
  <c r="H6" i="17"/>
  <c r="I6" i="17" s="1"/>
  <c r="L5" i="17" a="1"/>
  <c r="L5" i="17" s="1"/>
  <c r="I5" i="17"/>
  <c r="H5" i="17"/>
  <c r="L4" i="17" a="1"/>
  <c r="L4" i="17" s="1"/>
  <c r="H4" i="17"/>
  <c r="I4" i="17" s="1"/>
  <c r="L3" i="17" a="1"/>
  <c r="L3" i="17" s="1"/>
  <c r="H3" i="17"/>
  <c r="I3" i="17" s="1"/>
  <c r="L2" i="17" a="1"/>
  <c r="L2" i="17" s="1"/>
  <c r="I2" i="17"/>
  <c r="H2" i="17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G113" i="15"/>
  <c r="G112" i="15"/>
  <c r="G111" i="15"/>
  <c r="G110" i="15"/>
  <c r="G109" i="15"/>
  <c r="G108" i="15"/>
  <c r="G107" i="15"/>
  <c r="G106" i="15"/>
  <c r="G105" i="15"/>
  <c r="G104" i="15"/>
  <c r="G103" i="15"/>
  <c r="G102" i="15"/>
  <c r="G101" i="15"/>
  <c r="G100" i="15"/>
  <c r="G99" i="15"/>
  <c r="G98" i="15"/>
  <c r="G97" i="15"/>
  <c r="G96" i="15"/>
  <c r="G95" i="15"/>
  <c r="G94" i="15"/>
  <c r="G93" i="15"/>
  <c r="G92" i="15"/>
  <c r="G91" i="15"/>
  <c r="G90" i="15"/>
  <c r="G89" i="15"/>
  <c r="G88" i="15"/>
  <c r="G87" i="15"/>
  <c r="G86" i="15"/>
  <c r="G85" i="15"/>
  <c r="G84" i="15"/>
  <c r="G83" i="15"/>
  <c r="G82" i="15"/>
  <c r="G81" i="15"/>
  <c r="G80" i="15"/>
  <c r="G79" i="15"/>
  <c r="G78" i="15"/>
  <c r="G77" i="15"/>
  <c r="G76" i="15"/>
  <c r="G75" i="15"/>
  <c r="G74" i="15"/>
  <c r="G73" i="15"/>
  <c r="G72" i="15"/>
  <c r="G71" i="15"/>
  <c r="G70" i="15"/>
  <c r="G69" i="15"/>
  <c r="G68" i="15"/>
  <c r="G67" i="15"/>
  <c r="G66" i="15"/>
  <c r="G65" i="15"/>
  <c r="G64" i="15"/>
  <c r="G63" i="15"/>
  <c r="G62" i="15"/>
  <c r="G61" i="15"/>
  <c r="G60" i="15"/>
  <c r="G59" i="15"/>
  <c r="G58" i="15"/>
  <c r="G57" i="15"/>
  <c r="G56" i="15"/>
  <c r="G55" i="15"/>
  <c r="G54" i="15"/>
  <c r="G53" i="15"/>
  <c r="G52" i="15"/>
  <c r="G51" i="15"/>
  <c r="G50" i="15"/>
  <c r="G49" i="15"/>
  <c r="G48" i="15"/>
  <c r="G47" i="15"/>
  <c r="G46" i="15"/>
  <c r="G45" i="15"/>
  <c r="G44" i="15"/>
  <c r="G43" i="15"/>
  <c r="G42" i="15"/>
  <c r="G41" i="15"/>
  <c r="G40" i="15"/>
  <c r="G39" i="15"/>
  <c r="G38" i="15"/>
  <c r="G37" i="15"/>
  <c r="G36" i="15"/>
  <c r="G35" i="15"/>
  <c r="G34" i="15"/>
  <c r="G33" i="15"/>
  <c r="G32" i="15"/>
  <c r="G31" i="15"/>
  <c r="G30" i="15"/>
  <c r="G29" i="15"/>
  <c r="G28" i="15"/>
  <c r="G27" i="15"/>
  <c r="G26" i="15"/>
  <c r="G25" i="15"/>
  <c r="G24" i="15"/>
  <c r="G23" i="15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G3" i="15"/>
  <c r="G2" i="15"/>
  <c r="K156" i="14" a="1"/>
  <c r="K156" i="14" s="1"/>
  <c r="G156" i="14"/>
  <c r="H156" i="14" s="1"/>
  <c r="K155" i="14" a="1"/>
  <c r="K155" i="14" s="1"/>
  <c r="G155" i="14"/>
  <c r="H155" i="14" s="1"/>
  <c r="K154" i="14" a="1"/>
  <c r="K154" i="14" s="1"/>
  <c r="G154" i="14"/>
  <c r="H154" i="14" s="1"/>
  <c r="K153" i="14" a="1"/>
  <c r="K153" i="14" s="1"/>
  <c r="G153" i="14"/>
  <c r="H153" i="14" s="1"/>
  <c r="K152" i="14" a="1"/>
  <c r="K152" i="14" s="1"/>
  <c r="G152" i="14"/>
  <c r="H152" i="14" s="1"/>
  <c r="K151" i="14" a="1"/>
  <c r="K151" i="14" s="1"/>
  <c r="G151" i="14"/>
  <c r="H151" i="14" s="1"/>
  <c r="K150" i="14" a="1"/>
  <c r="K150" i="14" s="1"/>
  <c r="G150" i="14"/>
  <c r="H150" i="14" s="1"/>
  <c r="K149" i="14" a="1"/>
  <c r="K149" i="14" s="1"/>
  <c r="G149" i="14"/>
  <c r="H149" i="14" s="1"/>
  <c r="K148" i="14" a="1"/>
  <c r="K148" i="14" s="1"/>
  <c r="G148" i="14"/>
  <c r="H148" i="14" s="1"/>
  <c r="K147" i="14" a="1"/>
  <c r="K147" i="14" s="1"/>
  <c r="G147" i="14"/>
  <c r="H147" i="14" s="1"/>
  <c r="K146" i="14" a="1"/>
  <c r="K146" i="14" s="1"/>
  <c r="G146" i="14"/>
  <c r="H146" i="14" s="1"/>
  <c r="K145" i="14" a="1"/>
  <c r="K145" i="14" s="1"/>
  <c r="G145" i="14"/>
  <c r="H145" i="14" s="1"/>
  <c r="K144" i="14" a="1"/>
  <c r="K144" i="14" s="1"/>
  <c r="G144" i="14"/>
  <c r="H144" i="14" s="1"/>
  <c r="K143" i="14" a="1"/>
  <c r="K143" i="14" s="1"/>
  <c r="G143" i="14"/>
  <c r="H143" i="14" s="1"/>
  <c r="K142" i="14" a="1"/>
  <c r="K142" i="14" s="1"/>
  <c r="G142" i="14"/>
  <c r="H142" i="14" s="1"/>
  <c r="K141" i="14" a="1"/>
  <c r="K141" i="14" s="1"/>
  <c r="G141" i="14"/>
  <c r="H141" i="14" s="1"/>
  <c r="K140" i="14" a="1"/>
  <c r="K140" i="14" s="1"/>
  <c r="G140" i="14"/>
  <c r="H140" i="14" s="1"/>
  <c r="K139" i="14" a="1"/>
  <c r="K139" i="14" s="1"/>
  <c r="G139" i="14"/>
  <c r="H139" i="14" s="1"/>
  <c r="K138" i="14" a="1"/>
  <c r="K138" i="14" s="1"/>
  <c r="G138" i="14"/>
  <c r="H138" i="14" s="1"/>
  <c r="K137" i="14" a="1"/>
  <c r="K137" i="14" s="1"/>
  <c r="G137" i="14"/>
  <c r="H137" i="14" s="1"/>
  <c r="K136" i="14" a="1"/>
  <c r="K136" i="14" s="1"/>
  <c r="G136" i="14"/>
  <c r="H136" i="14" s="1"/>
  <c r="K135" i="14" a="1"/>
  <c r="K135" i="14" s="1"/>
  <c r="G135" i="14"/>
  <c r="H135" i="14" s="1"/>
  <c r="K134" i="14" a="1"/>
  <c r="K134" i="14" s="1"/>
  <c r="G134" i="14"/>
  <c r="H134" i="14" s="1"/>
  <c r="K133" i="14" a="1"/>
  <c r="K133" i="14" s="1"/>
  <c r="G133" i="14"/>
  <c r="H133" i="14" s="1"/>
  <c r="K132" i="14" a="1"/>
  <c r="K132" i="14" s="1"/>
  <c r="G132" i="14"/>
  <c r="H132" i="14" s="1"/>
  <c r="K131" i="14" a="1"/>
  <c r="K131" i="14" s="1"/>
  <c r="G131" i="14"/>
  <c r="H131" i="14" s="1"/>
  <c r="K130" i="14" a="1"/>
  <c r="K130" i="14" s="1"/>
  <c r="G130" i="14"/>
  <c r="H130" i="14" s="1"/>
  <c r="K129" i="14" a="1"/>
  <c r="K129" i="14" s="1"/>
  <c r="G129" i="14"/>
  <c r="H129" i="14" s="1"/>
  <c r="K128" i="14" a="1"/>
  <c r="K128" i="14" s="1"/>
  <c r="G128" i="14"/>
  <c r="H128" i="14" s="1"/>
  <c r="K127" i="14" a="1"/>
  <c r="K127" i="14" s="1"/>
  <c r="G127" i="14"/>
  <c r="H127" i="14" s="1"/>
  <c r="K126" i="14" a="1"/>
  <c r="K126" i="14" s="1"/>
  <c r="G126" i="14"/>
  <c r="H126" i="14" s="1"/>
  <c r="K125" i="14" a="1"/>
  <c r="K125" i="14" s="1"/>
  <c r="G125" i="14"/>
  <c r="H125" i="14" s="1"/>
  <c r="K124" i="14" a="1"/>
  <c r="K124" i="14" s="1"/>
  <c r="G124" i="14"/>
  <c r="H124" i="14" s="1"/>
  <c r="K123" i="14" a="1"/>
  <c r="K123" i="14" s="1"/>
  <c r="G123" i="14"/>
  <c r="H123" i="14" s="1"/>
  <c r="K122" i="14" a="1"/>
  <c r="K122" i="14" s="1"/>
  <c r="G122" i="14"/>
  <c r="H122" i="14" s="1"/>
  <c r="K121" i="14" a="1"/>
  <c r="K121" i="14" s="1"/>
  <c r="G121" i="14"/>
  <c r="H121" i="14" s="1"/>
  <c r="K120" i="14" a="1"/>
  <c r="K120" i="14" s="1"/>
  <c r="G120" i="14"/>
  <c r="H120" i="14" s="1"/>
  <c r="K119" i="14" a="1"/>
  <c r="K119" i="14" s="1"/>
  <c r="G119" i="14"/>
  <c r="H119" i="14" s="1"/>
  <c r="K118" i="14" a="1"/>
  <c r="K118" i="14" s="1"/>
  <c r="G118" i="14"/>
  <c r="H118" i="14" s="1"/>
  <c r="K117" i="14" a="1"/>
  <c r="K117" i="14" s="1"/>
  <c r="G117" i="14"/>
  <c r="H117" i="14" s="1"/>
  <c r="K116" i="14" a="1"/>
  <c r="K116" i="14" s="1"/>
  <c r="G116" i="14"/>
  <c r="H116" i="14" s="1"/>
  <c r="K115" i="14" a="1"/>
  <c r="K115" i="14" s="1"/>
  <c r="G115" i="14"/>
  <c r="H115" i="14" s="1"/>
  <c r="K114" i="14" a="1"/>
  <c r="K114" i="14" s="1"/>
  <c r="G114" i="14"/>
  <c r="H114" i="14" s="1"/>
  <c r="K113" i="14" a="1"/>
  <c r="K113" i="14" s="1"/>
  <c r="G113" i="14"/>
  <c r="H113" i="14" s="1"/>
  <c r="K112" i="14" a="1"/>
  <c r="K112" i="14" s="1"/>
  <c r="G112" i="14"/>
  <c r="H112" i="14" s="1"/>
  <c r="K111" i="14" a="1"/>
  <c r="K111" i="14" s="1"/>
  <c r="G111" i="14"/>
  <c r="H111" i="14" s="1"/>
  <c r="K110" i="14" a="1"/>
  <c r="K110" i="14" s="1"/>
  <c r="G110" i="14"/>
  <c r="H110" i="14" s="1"/>
  <c r="K109" i="14" a="1"/>
  <c r="K109" i="14" s="1"/>
  <c r="G109" i="14"/>
  <c r="H109" i="14" s="1"/>
  <c r="K108" i="14" a="1"/>
  <c r="K108" i="14" s="1"/>
  <c r="G108" i="14"/>
  <c r="H108" i="14" s="1"/>
  <c r="K107" i="14" a="1"/>
  <c r="K107" i="14" s="1"/>
  <c r="G107" i="14"/>
  <c r="H107" i="14" s="1"/>
  <c r="K106" i="14" a="1"/>
  <c r="K106" i="14" s="1"/>
  <c r="G106" i="14"/>
  <c r="H106" i="14" s="1"/>
  <c r="K105" i="14" a="1"/>
  <c r="K105" i="14" s="1"/>
  <c r="G105" i="14"/>
  <c r="H105" i="14" s="1"/>
  <c r="K104" i="14" a="1"/>
  <c r="K104" i="14" s="1"/>
  <c r="G104" i="14"/>
  <c r="H104" i="14" s="1"/>
  <c r="K103" i="14" a="1"/>
  <c r="K103" i="14" s="1"/>
  <c r="G103" i="14"/>
  <c r="H103" i="14" s="1"/>
  <c r="K102" i="14" a="1"/>
  <c r="K102" i="14" s="1"/>
  <c r="G102" i="14"/>
  <c r="H102" i="14" s="1"/>
  <c r="K101" i="14" a="1"/>
  <c r="K101" i="14" s="1"/>
  <c r="G101" i="14"/>
  <c r="H101" i="14" s="1"/>
  <c r="K100" i="14" a="1"/>
  <c r="K100" i="14" s="1"/>
  <c r="G100" i="14"/>
  <c r="H100" i="14" s="1"/>
  <c r="K99" i="14" a="1"/>
  <c r="K99" i="14" s="1"/>
  <c r="G99" i="14"/>
  <c r="H99" i="14" s="1"/>
  <c r="K98" i="14" a="1"/>
  <c r="K98" i="14" s="1"/>
  <c r="G98" i="14"/>
  <c r="H98" i="14" s="1"/>
  <c r="K97" i="14" a="1"/>
  <c r="K97" i="14" s="1"/>
  <c r="G97" i="14"/>
  <c r="H97" i="14" s="1"/>
  <c r="K96" i="14" a="1"/>
  <c r="K96" i="14" s="1"/>
  <c r="G96" i="14"/>
  <c r="H96" i="14" s="1"/>
  <c r="K95" i="14" a="1"/>
  <c r="K95" i="14" s="1"/>
  <c r="G95" i="14"/>
  <c r="H95" i="14" s="1"/>
  <c r="K94" i="14" a="1"/>
  <c r="K94" i="14" s="1"/>
  <c r="G94" i="14"/>
  <c r="H94" i="14" s="1"/>
  <c r="K93" i="14" a="1"/>
  <c r="K93" i="14" s="1"/>
  <c r="G93" i="14"/>
  <c r="H93" i="14" s="1"/>
  <c r="K92" i="14" a="1"/>
  <c r="K92" i="14" s="1"/>
  <c r="G92" i="14"/>
  <c r="H92" i="14" s="1"/>
  <c r="K91" i="14" a="1"/>
  <c r="K91" i="14" s="1"/>
  <c r="G91" i="14"/>
  <c r="H91" i="14" s="1"/>
  <c r="K90" i="14" a="1"/>
  <c r="K90" i="14" s="1"/>
  <c r="G90" i="14"/>
  <c r="H90" i="14" s="1"/>
  <c r="K89" i="14" a="1"/>
  <c r="K89" i="14" s="1"/>
  <c r="G89" i="14"/>
  <c r="H89" i="14" s="1"/>
  <c r="K88" i="14" a="1"/>
  <c r="K88" i="14" s="1"/>
  <c r="G88" i="14"/>
  <c r="H88" i="14" s="1"/>
  <c r="K87" i="14" a="1"/>
  <c r="K87" i="14" s="1"/>
  <c r="G87" i="14"/>
  <c r="H87" i="14" s="1"/>
  <c r="K86" i="14" a="1"/>
  <c r="K86" i="14" s="1"/>
  <c r="G86" i="14"/>
  <c r="H86" i="14" s="1"/>
  <c r="K85" i="14" a="1"/>
  <c r="K85" i="14" s="1"/>
  <c r="G85" i="14"/>
  <c r="H85" i="14" s="1"/>
  <c r="K84" i="14" a="1"/>
  <c r="K84" i="14" s="1"/>
  <c r="G84" i="14"/>
  <c r="H84" i="14" s="1"/>
  <c r="K83" i="14" a="1"/>
  <c r="K83" i="14" s="1"/>
  <c r="G83" i="14"/>
  <c r="H83" i="14" s="1"/>
  <c r="K82" i="14" a="1"/>
  <c r="K82" i="14" s="1"/>
  <c r="G82" i="14"/>
  <c r="H82" i="14" s="1"/>
  <c r="K81" i="14" a="1"/>
  <c r="K81" i="14" s="1"/>
  <c r="G81" i="14"/>
  <c r="H81" i="14" s="1"/>
  <c r="K80" i="14" a="1"/>
  <c r="K80" i="14" s="1"/>
  <c r="G80" i="14"/>
  <c r="H80" i="14" s="1"/>
  <c r="K79" i="14" a="1"/>
  <c r="K79" i="14" s="1"/>
  <c r="G79" i="14"/>
  <c r="H79" i="14" s="1"/>
  <c r="K78" i="14" a="1"/>
  <c r="K78" i="14" s="1"/>
  <c r="G78" i="14"/>
  <c r="H78" i="14" s="1"/>
  <c r="K77" i="14" a="1"/>
  <c r="K77" i="14" s="1"/>
  <c r="G77" i="14"/>
  <c r="H77" i="14" s="1"/>
  <c r="K76" i="14" a="1"/>
  <c r="K76" i="14" s="1"/>
  <c r="G76" i="14"/>
  <c r="H76" i="14" s="1"/>
  <c r="K75" i="14" a="1"/>
  <c r="K75" i="14" s="1"/>
  <c r="G75" i="14"/>
  <c r="H75" i="14" s="1"/>
  <c r="K74" i="14" a="1"/>
  <c r="K74" i="14" s="1"/>
  <c r="G74" i="14"/>
  <c r="H74" i="14" s="1"/>
  <c r="K73" i="14" a="1"/>
  <c r="K73" i="14" s="1"/>
  <c r="G73" i="14"/>
  <c r="H73" i="14" s="1"/>
  <c r="K72" i="14" a="1"/>
  <c r="K72" i="14" s="1"/>
  <c r="G72" i="14"/>
  <c r="H72" i="14" s="1"/>
  <c r="K71" i="14" a="1"/>
  <c r="K71" i="14" s="1"/>
  <c r="G71" i="14"/>
  <c r="H71" i="14" s="1"/>
  <c r="K70" i="14" a="1"/>
  <c r="K70" i="14" s="1"/>
  <c r="G70" i="14"/>
  <c r="H70" i="14" s="1"/>
  <c r="K69" i="14" a="1"/>
  <c r="K69" i="14" s="1"/>
  <c r="G69" i="14"/>
  <c r="H69" i="14" s="1"/>
  <c r="K68" i="14" a="1"/>
  <c r="K68" i="14" s="1"/>
  <c r="G68" i="14"/>
  <c r="H68" i="14" s="1"/>
  <c r="K67" i="14" a="1"/>
  <c r="K67" i="14" s="1"/>
  <c r="G67" i="14"/>
  <c r="H67" i="14" s="1"/>
  <c r="K66" i="14" a="1"/>
  <c r="K66" i="14" s="1"/>
  <c r="G66" i="14"/>
  <c r="H66" i="14" s="1"/>
  <c r="K65" i="14" a="1"/>
  <c r="K65" i="14" s="1"/>
  <c r="G65" i="14"/>
  <c r="H65" i="14" s="1"/>
  <c r="K64" i="14" a="1"/>
  <c r="K64" i="14" s="1"/>
  <c r="G64" i="14"/>
  <c r="H64" i="14" s="1"/>
  <c r="K63" i="14" a="1"/>
  <c r="K63" i="14" s="1"/>
  <c r="G63" i="14"/>
  <c r="H63" i="14" s="1"/>
  <c r="K62" i="14" a="1"/>
  <c r="K62" i="14" s="1"/>
  <c r="G62" i="14"/>
  <c r="H62" i="14" s="1"/>
  <c r="K61" i="14" a="1"/>
  <c r="K61" i="14" s="1"/>
  <c r="G61" i="14"/>
  <c r="H61" i="14" s="1"/>
  <c r="K60" i="14" a="1"/>
  <c r="K60" i="14" s="1"/>
  <c r="G60" i="14"/>
  <c r="H60" i="14" s="1"/>
  <c r="K59" i="14" a="1"/>
  <c r="K59" i="14" s="1"/>
  <c r="G59" i="14"/>
  <c r="H59" i="14" s="1"/>
  <c r="K58" i="14" a="1"/>
  <c r="K58" i="14" s="1"/>
  <c r="G58" i="14"/>
  <c r="H58" i="14" s="1"/>
  <c r="K57" i="14" a="1"/>
  <c r="K57" i="14" s="1"/>
  <c r="G57" i="14"/>
  <c r="H57" i="14" s="1"/>
  <c r="K56" i="14" a="1"/>
  <c r="K56" i="14" s="1"/>
  <c r="G56" i="14"/>
  <c r="H56" i="14" s="1"/>
  <c r="K55" i="14" a="1"/>
  <c r="K55" i="14" s="1"/>
  <c r="G55" i="14"/>
  <c r="H55" i="14" s="1"/>
  <c r="K54" i="14" a="1"/>
  <c r="K54" i="14" s="1"/>
  <c r="G54" i="14"/>
  <c r="H54" i="14" s="1"/>
  <c r="K53" i="14" a="1"/>
  <c r="K53" i="14" s="1"/>
  <c r="G53" i="14"/>
  <c r="H53" i="14" s="1"/>
  <c r="K52" i="14" a="1"/>
  <c r="K52" i="14" s="1"/>
  <c r="G52" i="14"/>
  <c r="H52" i="14" s="1"/>
  <c r="K51" i="14" a="1"/>
  <c r="K51" i="14" s="1"/>
  <c r="G51" i="14"/>
  <c r="H51" i="14" s="1"/>
  <c r="K50" i="14" a="1"/>
  <c r="K50" i="14" s="1"/>
  <c r="G50" i="14"/>
  <c r="H50" i="14" s="1"/>
  <c r="K49" i="14" a="1"/>
  <c r="K49" i="14" s="1"/>
  <c r="G49" i="14"/>
  <c r="H49" i="14" s="1"/>
  <c r="K48" i="14" a="1"/>
  <c r="K48" i="14" s="1"/>
  <c r="G48" i="14"/>
  <c r="H48" i="14" s="1"/>
  <c r="K47" i="14" a="1"/>
  <c r="K47" i="14" s="1"/>
  <c r="G47" i="14"/>
  <c r="H47" i="14" s="1"/>
  <c r="K46" i="14" a="1"/>
  <c r="K46" i="14" s="1"/>
  <c r="G46" i="14"/>
  <c r="H46" i="14" s="1"/>
  <c r="K45" i="14" a="1"/>
  <c r="K45" i="14" s="1"/>
  <c r="G45" i="14"/>
  <c r="H45" i="14" s="1"/>
  <c r="K44" i="14" a="1"/>
  <c r="K44" i="14" s="1"/>
  <c r="G44" i="14"/>
  <c r="H44" i="14" s="1"/>
  <c r="K43" i="14" a="1"/>
  <c r="K43" i="14" s="1"/>
  <c r="G43" i="14"/>
  <c r="H43" i="14" s="1"/>
  <c r="K42" i="14" a="1"/>
  <c r="K42" i="14" s="1"/>
  <c r="G42" i="14"/>
  <c r="H42" i="14" s="1"/>
  <c r="K41" i="14" a="1"/>
  <c r="K41" i="14" s="1"/>
  <c r="G41" i="14"/>
  <c r="H41" i="14" s="1"/>
  <c r="K40" i="14" a="1"/>
  <c r="K40" i="14" s="1"/>
  <c r="G40" i="14"/>
  <c r="H40" i="14" s="1"/>
  <c r="K39" i="14" a="1"/>
  <c r="K39" i="14" s="1"/>
  <c r="G39" i="14"/>
  <c r="H39" i="14" s="1"/>
  <c r="K38" i="14" a="1"/>
  <c r="K38" i="14" s="1"/>
  <c r="G38" i="14"/>
  <c r="H38" i="14" s="1"/>
  <c r="K37" i="14" a="1"/>
  <c r="K37" i="14" s="1"/>
  <c r="G37" i="14"/>
  <c r="H37" i="14" s="1"/>
  <c r="K36" i="14" a="1"/>
  <c r="K36" i="14" s="1"/>
  <c r="G36" i="14"/>
  <c r="H36" i="14" s="1"/>
  <c r="K35" i="14" a="1"/>
  <c r="K35" i="14" s="1"/>
  <c r="G35" i="14"/>
  <c r="H35" i="14" s="1"/>
  <c r="K34" i="14" a="1"/>
  <c r="K34" i="14" s="1"/>
  <c r="G34" i="14"/>
  <c r="H34" i="14" s="1"/>
  <c r="K33" i="14" a="1"/>
  <c r="K33" i="14" s="1"/>
  <c r="G33" i="14"/>
  <c r="H33" i="14" s="1"/>
  <c r="K32" i="14" a="1"/>
  <c r="K32" i="14" s="1"/>
  <c r="G32" i="14"/>
  <c r="H32" i="14" s="1"/>
  <c r="K31" i="14" a="1"/>
  <c r="K31" i="14" s="1"/>
  <c r="G31" i="14"/>
  <c r="H31" i="14" s="1"/>
  <c r="K30" i="14" a="1"/>
  <c r="K30" i="14" s="1"/>
  <c r="G30" i="14"/>
  <c r="H30" i="14" s="1"/>
  <c r="K29" i="14" a="1"/>
  <c r="K29" i="14" s="1"/>
  <c r="G29" i="14"/>
  <c r="H29" i="14" s="1"/>
  <c r="K28" i="14" a="1"/>
  <c r="K28" i="14" s="1"/>
  <c r="G28" i="14"/>
  <c r="H28" i="14" s="1"/>
  <c r="K27" i="14" a="1"/>
  <c r="K27" i="14" s="1"/>
  <c r="G27" i="14"/>
  <c r="H27" i="14" s="1"/>
  <c r="K26" i="14" a="1"/>
  <c r="K26" i="14" s="1"/>
  <c r="G26" i="14"/>
  <c r="H26" i="14" s="1"/>
  <c r="K25" i="14" a="1"/>
  <c r="K25" i="14" s="1"/>
  <c r="G25" i="14"/>
  <c r="H25" i="14" s="1"/>
  <c r="K24" i="14" a="1"/>
  <c r="K24" i="14" s="1"/>
  <c r="G24" i="14"/>
  <c r="H24" i="14" s="1"/>
  <c r="K23" i="14" a="1"/>
  <c r="K23" i="14" s="1"/>
  <c r="G23" i="14"/>
  <c r="H23" i="14" s="1"/>
  <c r="K22" i="14" a="1"/>
  <c r="K22" i="14" s="1"/>
  <c r="G22" i="14"/>
  <c r="H22" i="14" s="1"/>
  <c r="K21" i="14" a="1"/>
  <c r="K21" i="14" s="1"/>
  <c r="G21" i="14"/>
  <c r="H21" i="14" s="1"/>
  <c r="K20" i="14" a="1"/>
  <c r="K20" i="14" s="1"/>
  <c r="G20" i="14"/>
  <c r="H20" i="14" s="1"/>
  <c r="K19" i="14" a="1"/>
  <c r="K19" i="14" s="1"/>
  <c r="G19" i="14"/>
  <c r="H19" i="14" s="1"/>
  <c r="K18" i="14" a="1"/>
  <c r="K18" i="14" s="1"/>
  <c r="G18" i="14"/>
  <c r="H18" i="14" s="1"/>
  <c r="K17" i="14" a="1"/>
  <c r="K17" i="14" s="1"/>
  <c r="G17" i="14"/>
  <c r="H17" i="14" s="1"/>
  <c r="K16" i="14" a="1"/>
  <c r="K16" i="14" s="1"/>
  <c r="G16" i="14"/>
  <c r="H16" i="14" s="1"/>
  <c r="K15" i="14" a="1"/>
  <c r="K15" i="14" s="1"/>
  <c r="G15" i="14"/>
  <c r="H15" i="14" s="1"/>
  <c r="K14" i="14" a="1"/>
  <c r="K14" i="14" s="1"/>
  <c r="G14" i="14"/>
  <c r="H14" i="14" s="1"/>
  <c r="K13" i="14" a="1"/>
  <c r="K13" i="14" s="1"/>
  <c r="G13" i="14"/>
  <c r="H13" i="14" s="1"/>
  <c r="K12" i="14" a="1"/>
  <c r="K12" i="14" s="1"/>
  <c r="G12" i="14"/>
  <c r="H12" i="14" s="1"/>
  <c r="K11" i="14" a="1"/>
  <c r="K11" i="14" s="1"/>
  <c r="G11" i="14"/>
  <c r="H11" i="14" s="1"/>
  <c r="K10" i="14" a="1"/>
  <c r="K10" i="14" s="1"/>
  <c r="G10" i="14"/>
  <c r="H10" i="14" s="1"/>
  <c r="K9" i="14" a="1"/>
  <c r="K9" i="14" s="1"/>
  <c r="G9" i="14"/>
  <c r="H9" i="14" s="1"/>
  <c r="K8" i="14" a="1"/>
  <c r="K8" i="14" s="1"/>
  <c r="G8" i="14"/>
  <c r="H8" i="14" s="1"/>
  <c r="K7" i="14" a="1"/>
  <c r="K7" i="14" s="1"/>
  <c r="G7" i="14"/>
  <c r="H7" i="14" s="1"/>
  <c r="K6" i="14" a="1"/>
  <c r="K6" i="14" s="1"/>
  <c r="G6" i="14"/>
  <c r="H6" i="14" s="1"/>
  <c r="K5" i="14" a="1"/>
  <c r="K5" i="14" s="1"/>
  <c r="G5" i="14"/>
  <c r="H5" i="14" s="1"/>
  <c r="K4" i="14" a="1"/>
  <c r="K4" i="14" s="1"/>
  <c r="G4" i="14"/>
  <c r="H4" i="14" s="1"/>
  <c r="K3" i="14" a="1"/>
  <c r="K3" i="14" s="1"/>
  <c r="G3" i="14"/>
  <c r="H3" i="14" s="1"/>
  <c r="K2" i="14" a="1"/>
  <c r="K2" i="14" s="1"/>
  <c r="G2" i="14"/>
  <c r="H2" i="14" s="1"/>
  <c r="G156" i="11" l="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L156" i="5" l="1" a="1"/>
  <c r="L156" i="5" s="1"/>
  <c r="H156" i="5"/>
  <c r="I156" i="5" s="1"/>
  <c r="L155" i="5" a="1"/>
  <c r="L155" i="5" s="1"/>
  <c r="H155" i="5"/>
  <c r="I155" i="5" s="1"/>
  <c r="L154" i="5" a="1"/>
  <c r="L154" i="5" s="1"/>
  <c r="H154" i="5"/>
  <c r="I154" i="5" s="1"/>
  <c r="L153" i="5" a="1"/>
  <c r="L153" i="5" s="1"/>
  <c r="H153" i="5"/>
  <c r="I153" i="5" s="1"/>
  <c r="L152" i="5" a="1"/>
  <c r="L152" i="5" s="1"/>
  <c r="H152" i="5"/>
  <c r="I152" i="5" s="1"/>
  <c r="L151" i="5" a="1"/>
  <c r="L151" i="5" s="1"/>
  <c r="H151" i="5"/>
  <c r="I151" i="5" s="1"/>
  <c r="L150" i="5" a="1"/>
  <c r="L150" i="5" s="1"/>
  <c r="H150" i="5"/>
  <c r="I150" i="5" s="1"/>
  <c r="L149" i="5" a="1"/>
  <c r="L149" i="5" s="1"/>
  <c r="H149" i="5"/>
  <c r="I149" i="5" s="1"/>
  <c r="L148" i="5" a="1"/>
  <c r="L148" i="5" s="1"/>
  <c r="H148" i="5"/>
  <c r="I148" i="5" s="1"/>
  <c r="L147" i="5" a="1"/>
  <c r="L147" i="5" s="1"/>
  <c r="H147" i="5"/>
  <c r="I147" i="5" s="1"/>
  <c r="L146" i="5" a="1"/>
  <c r="L146" i="5" s="1"/>
  <c r="H146" i="5"/>
  <c r="I146" i="5" s="1"/>
  <c r="L145" i="5" a="1"/>
  <c r="L145" i="5" s="1"/>
  <c r="H145" i="5"/>
  <c r="I145" i="5" s="1"/>
  <c r="L144" i="5" a="1"/>
  <c r="L144" i="5" s="1"/>
  <c r="H144" i="5"/>
  <c r="I144" i="5" s="1"/>
  <c r="L143" i="5" a="1"/>
  <c r="L143" i="5" s="1"/>
  <c r="H143" i="5"/>
  <c r="I143" i="5" s="1"/>
  <c r="L142" i="5" a="1"/>
  <c r="L142" i="5" s="1"/>
  <c r="H142" i="5"/>
  <c r="I142" i="5" s="1"/>
  <c r="L141" i="5" a="1"/>
  <c r="L141" i="5" s="1"/>
  <c r="H141" i="5"/>
  <c r="I141" i="5" s="1"/>
  <c r="L140" i="5" a="1"/>
  <c r="L140" i="5" s="1"/>
  <c r="H140" i="5"/>
  <c r="I140" i="5" s="1"/>
  <c r="L139" i="5" a="1"/>
  <c r="L139" i="5" s="1"/>
  <c r="H139" i="5"/>
  <c r="I139" i="5" s="1"/>
  <c r="L138" i="5" a="1"/>
  <c r="L138" i="5" s="1"/>
  <c r="H138" i="5"/>
  <c r="I138" i="5" s="1"/>
  <c r="L137" i="5" a="1"/>
  <c r="L137" i="5" s="1"/>
  <c r="H137" i="5"/>
  <c r="I137" i="5" s="1"/>
  <c r="L136" i="5" a="1"/>
  <c r="L136" i="5" s="1"/>
  <c r="H136" i="5"/>
  <c r="I136" i="5" s="1"/>
  <c r="L135" i="5" a="1"/>
  <c r="L135" i="5" s="1"/>
  <c r="H135" i="5"/>
  <c r="I135" i="5" s="1"/>
  <c r="L134" i="5" a="1"/>
  <c r="L134" i="5" s="1"/>
  <c r="H134" i="5"/>
  <c r="I134" i="5" s="1"/>
  <c r="L133" i="5" a="1"/>
  <c r="L133" i="5" s="1"/>
  <c r="H133" i="5"/>
  <c r="I133" i="5" s="1"/>
  <c r="L132" i="5" a="1"/>
  <c r="L132" i="5" s="1"/>
  <c r="H132" i="5"/>
  <c r="I132" i="5" s="1"/>
  <c r="L131" i="5" a="1"/>
  <c r="L131" i="5" s="1"/>
  <c r="H131" i="5"/>
  <c r="I131" i="5" s="1"/>
  <c r="L130" i="5" a="1"/>
  <c r="L130" i="5" s="1"/>
  <c r="H130" i="5"/>
  <c r="I130" i="5" s="1"/>
  <c r="L129" i="5" a="1"/>
  <c r="L129" i="5" s="1"/>
  <c r="H129" i="5"/>
  <c r="I129" i="5" s="1"/>
  <c r="L128" i="5" a="1"/>
  <c r="L128" i="5" s="1"/>
  <c r="H128" i="5"/>
  <c r="I128" i="5" s="1"/>
  <c r="L127" i="5" a="1"/>
  <c r="L127" i="5" s="1"/>
  <c r="H127" i="5"/>
  <c r="I127" i="5" s="1"/>
  <c r="L126" i="5" a="1"/>
  <c r="L126" i="5" s="1"/>
  <c r="H126" i="5"/>
  <c r="I126" i="5" s="1"/>
  <c r="L125" i="5" a="1"/>
  <c r="L125" i="5" s="1"/>
  <c r="H125" i="5"/>
  <c r="I125" i="5" s="1"/>
  <c r="L124" i="5" a="1"/>
  <c r="L124" i="5" s="1"/>
  <c r="H124" i="5"/>
  <c r="I124" i="5" s="1"/>
  <c r="L123" i="5" a="1"/>
  <c r="L123" i="5" s="1"/>
  <c r="H123" i="5"/>
  <c r="I123" i="5" s="1"/>
  <c r="L122" i="5" a="1"/>
  <c r="L122" i="5" s="1"/>
  <c r="H122" i="5"/>
  <c r="I122" i="5" s="1"/>
  <c r="L121" i="5" a="1"/>
  <c r="L121" i="5" s="1"/>
  <c r="H121" i="5"/>
  <c r="I121" i="5" s="1"/>
  <c r="L120" i="5" a="1"/>
  <c r="L120" i="5" s="1"/>
  <c r="H120" i="5"/>
  <c r="I120" i="5" s="1"/>
  <c r="L119" i="5" a="1"/>
  <c r="L119" i="5" s="1"/>
  <c r="H119" i="5"/>
  <c r="I119" i="5" s="1"/>
  <c r="L118" i="5" a="1"/>
  <c r="L118" i="5" s="1"/>
  <c r="H118" i="5"/>
  <c r="I118" i="5" s="1"/>
  <c r="L117" i="5" a="1"/>
  <c r="L117" i="5" s="1"/>
  <c r="H117" i="5"/>
  <c r="I117" i="5" s="1"/>
  <c r="L116" i="5" a="1"/>
  <c r="L116" i="5" s="1"/>
  <c r="H116" i="5"/>
  <c r="I116" i="5" s="1"/>
  <c r="L115" i="5" a="1"/>
  <c r="L115" i="5" s="1"/>
  <c r="H115" i="5"/>
  <c r="I115" i="5" s="1"/>
  <c r="L114" i="5" a="1"/>
  <c r="L114" i="5" s="1"/>
  <c r="I114" i="5"/>
  <c r="H114" i="5"/>
  <c r="L113" i="5"/>
  <c r="L113" i="5" a="1"/>
  <c r="I113" i="5"/>
  <c r="H113" i="5"/>
  <c r="L112" i="5"/>
  <c r="L112" i="5" a="1"/>
  <c r="I112" i="5"/>
  <c r="H112" i="5"/>
  <c r="L111" i="5"/>
  <c r="L111" i="5" a="1"/>
  <c r="I111" i="5"/>
  <c r="H111" i="5"/>
  <c r="L110" i="5"/>
  <c r="L110" i="5" a="1"/>
  <c r="I110" i="5"/>
  <c r="H110" i="5"/>
  <c r="L109" i="5"/>
  <c r="L109" i="5" a="1"/>
  <c r="I109" i="5"/>
  <c r="H109" i="5"/>
  <c r="L108" i="5"/>
  <c r="L108" i="5" a="1"/>
  <c r="I108" i="5"/>
  <c r="H108" i="5"/>
  <c r="L107" i="5"/>
  <c r="L107" i="5" a="1"/>
  <c r="I107" i="5"/>
  <c r="H107" i="5"/>
  <c r="L106" i="5"/>
  <c r="L106" i="5" a="1"/>
  <c r="I106" i="5"/>
  <c r="H106" i="5"/>
  <c r="L105" i="5"/>
  <c r="L105" i="5" a="1"/>
  <c r="I105" i="5"/>
  <c r="H105" i="5"/>
  <c r="L104" i="5"/>
  <c r="L104" i="5" a="1"/>
  <c r="I104" i="5"/>
  <c r="H104" i="5"/>
  <c r="L103" i="5"/>
  <c r="L103" i="5" a="1"/>
  <c r="I103" i="5"/>
  <c r="H103" i="5"/>
  <c r="L102" i="5"/>
  <c r="L102" i="5" a="1"/>
  <c r="I102" i="5"/>
  <c r="H102" i="5"/>
  <c r="L101" i="5"/>
  <c r="L101" i="5" a="1"/>
  <c r="I101" i="5"/>
  <c r="H101" i="5"/>
  <c r="L100" i="5"/>
  <c r="L100" i="5" a="1"/>
  <c r="I100" i="5"/>
  <c r="H100" i="5"/>
  <c r="L99" i="5"/>
  <c r="L99" i="5" a="1"/>
  <c r="I99" i="5"/>
  <c r="H99" i="5"/>
  <c r="L98" i="5"/>
  <c r="L98" i="5" a="1"/>
  <c r="I98" i="5"/>
  <c r="H98" i="5"/>
  <c r="L97" i="5"/>
  <c r="L97" i="5" a="1"/>
  <c r="I97" i="5"/>
  <c r="H97" i="5"/>
  <c r="L96" i="5"/>
  <c r="L96" i="5" a="1"/>
  <c r="I96" i="5"/>
  <c r="H96" i="5"/>
  <c r="L95" i="5"/>
  <c r="L95" i="5" a="1"/>
  <c r="I95" i="5"/>
  <c r="H95" i="5"/>
  <c r="L94" i="5"/>
  <c r="L94" i="5" a="1"/>
  <c r="I94" i="5"/>
  <c r="H94" i="5"/>
  <c r="L93" i="5"/>
  <c r="L93" i="5" a="1"/>
  <c r="I93" i="5"/>
  <c r="H93" i="5"/>
  <c r="L92" i="5"/>
  <c r="L92" i="5" a="1"/>
  <c r="I92" i="5"/>
  <c r="H92" i="5"/>
  <c r="L91" i="5"/>
  <c r="L91" i="5" a="1"/>
  <c r="I91" i="5"/>
  <c r="H91" i="5"/>
  <c r="L90" i="5"/>
  <c r="L90" i="5" a="1"/>
  <c r="I90" i="5"/>
  <c r="H90" i="5"/>
  <c r="L89" i="5"/>
  <c r="L89" i="5" a="1"/>
  <c r="I89" i="5"/>
  <c r="H89" i="5"/>
  <c r="L88" i="5"/>
  <c r="L88" i="5" a="1"/>
  <c r="I88" i="5"/>
  <c r="H88" i="5"/>
  <c r="L87" i="5"/>
  <c r="L87" i="5" a="1"/>
  <c r="I87" i="5"/>
  <c r="H87" i="5"/>
  <c r="L86" i="5"/>
  <c r="L86" i="5" a="1"/>
  <c r="I86" i="5"/>
  <c r="H86" i="5"/>
  <c r="L85" i="5"/>
  <c r="L85" i="5" a="1"/>
  <c r="I85" i="5"/>
  <c r="H85" i="5"/>
  <c r="L84" i="5"/>
  <c r="L84" i="5" a="1"/>
  <c r="I84" i="5"/>
  <c r="H84" i="5"/>
  <c r="L83" i="5"/>
  <c r="L83" i="5" a="1"/>
  <c r="I83" i="5"/>
  <c r="H83" i="5"/>
  <c r="L82" i="5"/>
  <c r="L82" i="5" a="1"/>
  <c r="I82" i="5"/>
  <c r="H82" i="5"/>
  <c r="L81" i="5"/>
  <c r="L81" i="5" a="1"/>
  <c r="I81" i="5"/>
  <c r="H81" i="5"/>
  <c r="L80" i="5"/>
  <c r="L80" i="5" a="1"/>
  <c r="I80" i="5"/>
  <c r="H80" i="5"/>
  <c r="L79" i="5"/>
  <c r="L79" i="5" a="1"/>
  <c r="I79" i="5"/>
  <c r="H79" i="5"/>
  <c r="L78" i="5"/>
  <c r="L78" i="5" a="1"/>
  <c r="I78" i="5"/>
  <c r="H78" i="5"/>
  <c r="L77" i="5"/>
  <c r="L77" i="5" a="1"/>
  <c r="I77" i="5"/>
  <c r="H77" i="5"/>
  <c r="L76" i="5"/>
  <c r="L76" i="5" a="1"/>
  <c r="I76" i="5"/>
  <c r="H76" i="5"/>
  <c r="L75" i="5"/>
  <c r="L75" i="5" a="1"/>
  <c r="I75" i="5"/>
  <c r="H75" i="5"/>
  <c r="L74" i="5"/>
  <c r="L74" i="5" a="1"/>
  <c r="I74" i="5"/>
  <c r="H74" i="5"/>
  <c r="L73" i="5"/>
  <c r="L73" i="5" a="1"/>
  <c r="I73" i="5"/>
  <c r="H73" i="5"/>
  <c r="L72" i="5"/>
  <c r="L72" i="5" a="1"/>
  <c r="I72" i="5"/>
  <c r="H72" i="5"/>
  <c r="L71" i="5"/>
  <c r="L71" i="5" a="1"/>
  <c r="I71" i="5"/>
  <c r="H71" i="5"/>
  <c r="L70" i="5"/>
  <c r="L70" i="5" a="1"/>
  <c r="I70" i="5"/>
  <c r="H70" i="5"/>
  <c r="L69" i="5"/>
  <c r="L69" i="5" a="1"/>
  <c r="I69" i="5"/>
  <c r="H69" i="5"/>
  <c r="L68" i="5"/>
  <c r="L68" i="5" a="1"/>
  <c r="I68" i="5"/>
  <c r="H68" i="5"/>
  <c r="L67" i="5"/>
  <c r="L67" i="5" a="1"/>
  <c r="I67" i="5"/>
  <c r="H67" i="5"/>
  <c r="L66" i="5"/>
  <c r="L66" i="5" a="1"/>
  <c r="I66" i="5"/>
  <c r="H66" i="5"/>
  <c r="L65" i="5"/>
  <c r="L65" i="5" a="1"/>
  <c r="I65" i="5"/>
  <c r="H65" i="5"/>
  <c r="L64" i="5"/>
  <c r="L64" i="5" a="1"/>
  <c r="I64" i="5"/>
  <c r="H64" i="5"/>
  <c r="L63" i="5"/>
  <c r="L63" i="5" a="1"/>
  <c r="I63" i="5"/>
  <c r="H63" i="5"/>
  <c r="L62" i="5"/>
  <c r="L62" i="5" a="1"/>
  <c r="I62" i="5"/>
  <c r="H62" i="5"/>
  <c r="L61" i="5"/>
  <c r="L61" i="5" a="1"/>
  <c r="I61" i="5"/>
  <c r="H61" i="5"/>
  <c r="L60" i="5"/>
  <c r="L60" i="5" a="1"/>
  <c r="I60" i="5"/>
  <c r="H60" i="5"/>
  <c r="L59" i="5"/>
  <c r="L59" i="5" a="1"/>
  <c r="I59" i="5"/>
  <c r="H59" i="5"/>
  <c r="L58" i="5"/>
  <c r="L58" i="5" a="1"/>
  <c r="I58" i="5"/>
  <c r="H58" i="5"/>
  <c r="L57" i="5"/>
  <c r="L57" i="5" a="1"/>
  <c r="I57" i="5"/>
  <c r="H57" i="5"/>
  <c r="L56" i="5"/>
  <c r="L56" i="5" a="1"/>
  <c r="I56" i="5"/>
  <c r="H56" i="5"/>
  <c r="L55" i="5"/>
  <c r="L55" i="5" a="1"/>
  <c r="I55" i="5"/>
  <c r="H55" i="5"/>
  <c r="L54" i="5"/>
  <c r="L54" i="5" a="1"/>
  <c r="I54" i="5"/>
  <c r="H54" i="5"/>
  <c r="L53" i="5"/>
  <c r="L53" i="5" a="1"/>
  <c r="I53" i="5"/>
  <c r="H53" i="5"/>
  <c r="L52" i="5"/>
  <c r="L52" i="5" a="1"/>
  <c r="I52" i="5"/>
  <c r="H52" i="5"/>
  <c r="L51" i="5"/>
  <c r="L51" i="5" a="1"/>
  <c r="I51" i="5"/>
  <c r="H51" i="5"/>
  <c r="L50" i="5"/>
  <c r="L50" i="5" a="1"/>
  <c r="I50" i="5"/>
  <c r="H50" i="5"/>
  <c r="L49" i="5"/>
  <c r="L49" i="5" a="1"/>
  <c r="I49" i="5"/>
  <c r="H49" i="5"/>
  <c r="L48" i="5"/>
  <c r="L48" i="5" a="1"/>
  <c r="I48" i="5"/>
  <c r="H48" i="5"/>
  <c r="L47" i="5"/>
  <c r="L47" i="5" a="1"/>
  <c r="I47" i="5"/>
  <c r="H47" i="5"/>
  <c r="L46" i="5"/>
  <c r="L46" i="5" a="1"/>
  <c r="I46" i="5"/>
  <c r="H46" i="5"/>
  <c r="L45" i="5"/>
  <c r="L45" i="5" a="1"/>
  <c r="I45" i="5"/>
  <c r="H45" i="5"/>
  <c r="L44" i="5"/>
  <c r="L44" i="5" a="1"/>
  <c r="I44" i="5"/>
  <c r="H44" i="5"/>
  <c r="L43" i="5"/>
  <c r="L43" i="5" a="1"/>
  <c r="I43" i="5"/>
  <c r="H43" i="5"/>
  <c r="L42" i="5"/>
  <c r="L42" i="5" a="1"/>
  <c r="I42" i="5"/>
  <c r="H42" i="5"/>
  <c r="L41" i="5"/>
  <c r="L41" i="5" a="1"/>
  <c r="I41" i="5"/>
  <c r="H41" i="5"/>
  <c r="L40" i="5"/>
  <c r="L40" i="5" a="1"/>
  <c r="I40" i="5"/>
  <c r="H40" i="5"/>
  <c r="L39" i="5"/>
  <c r="L39" i="5" a="1"/>
  <c r="I39" i="5"/>
  <c r="H39" i="5"/>
  <c r="L38" i="5"/>
  <c r="L38" i="5" a="1"/>
  <c r="I38" i="5"/>
  <c r="H38" i="5"/>
  <c r="L37" i="5"/>
  <c r="L37" i="5" a="1"/>
  <c r="I37" i="5"/>
  <c r="H37" i="5"/>
  <c r="L36" i="5"/>
  <c r="L36" i="5" a="1"/>
  <c r="I36" i="5"/>
  <c r="H36" i="5"/>
  <c r="L35" i="5"/>
  <c r="L35" i="5" a="1"/>
  <c r="I35" i="5"/>
  <c r="H35" i="5"/>
  <c r="L34" i="5"/>
  <c r="L34" i="5" a="1"/>
  <c r="I34" i="5"/>
  <c r="H34" i="5"/>
  <c r="L33" i="5"/>
  <c r="L33" i="5" a="1"/>
  <c r="I33" i="5"/>
  <c r="H33" i="5"/>
  <c r="L32" i="5"/>
  <c r="L32" i="5" a="1"/>
  <c r="I32" i="5"/>
  <c r="H32" i="5"/>
  <c r="L31" i="5"/>
  <c r="L31" i="5" a="1"/>
  <c r="I31" i="5"/>
  <c r="H31" i="5"/>
  <c r="L30" i="5"/>
  <c r="L30" i="5" a="1"/>
  <c r="I30" i="5"/>
  <c r="H30" i="5"/>
  <c r="L29" i="5"/>
  <c r="L29" i="5" a="1"/>
  <c r="I29" i="5"/>
  <c r="H29" i="5"/>
  <c r="L28" i="5"/>
  <c r="L28" i="5" a="1"/>
  <c r="I28" i="5"/>
  <c r="H28" i="5"/>
  <c r="L27" i="5"/>
  <c r="L27" i="5" a="1"/>
  <c r="I27" i="5"/>
  <c r="H27" i="5"/>
  <c r="L26" i="5"/>
  <c r="L26" i="5" a="1"/>
  <c r="I26" i="5"/>
  <c r="H26" i="5"/>
  <c r="L25" i="5"/>
  <c r="L25" i="5" a="1"/>
  <c r="I25" i="5"/>
  <c r="H25" i="5"/>
  <c r="L24" i="5"/>
  <c r="L24" i="5" a="1"/>
  <c r="I24" i="5"/>
  <c r="H24" i="5"/>
  <c r="L23" i="5"/>
  <c r="L23" i="5" a="1"/>
  <c r="I23" i="5"/>
  <c r="H23" i="5"/>
  <c r="L22" i="5"/>
  <c r="L22" i="5" a="1"/>
  <c r="I22" i="5"/>
  <c r="H22" i="5"/>
  <c r="L21" i="5"/>
  <c r="L21" i="5" a="1"/>
  <c r="I21" i="5"/>
  <c r="H21" i="5"/>
  <c r="L20" i="5"/>
  <c r="L20" i="5" a="1"/>
  <c r="I20" i="5"/>
  <c r="H20" i="5"/>
  <c r="L19" i="5"/>
  <c r="L19" i="5" a="1"/>
  <c r="I19" i="5"/>
  <c r="H19" i="5"/>
  <c r="L18" i="5"/>
  <c r="L18" i="5" a="1"/>
  <c r="I18" i="5"/>
  <c r="H18" i="5"/>
  <c r="L17" i="5"/>
  <c r="L17" i="5" a="1"/>
  <c r="I17" i="5"/>
  <c r="H17" i="5"/>
  <c r="L16" i="5"/>
  <c r="L16" i="5" a="1"/>
  <c r="I16" i="5"/>
  <c r="H16" i="5"/>
  <c r="L15" i="5"/>
  <c r="L15" i="5" a="1"/>
  <c r="I15" i="5"/>
  <c r="H15" i="5"/>
  <c r="L14" i="5"/>
  <c r="L14" i="5" a="1"/>
  <c r="I14" i="5"/>
  <c r="H14" i="5"/>
  <c r="L13" i="5"/>
  <c r="L13" i="5" a="1"/>
  <c r="I13" i="5"/>
  <c r="H13" i="5"/>
  <c r="L12" i="5"/>
  <c r="L12" i="5" a="1"/>
  <c r="I12" i="5"/>
  <c r="H12" i="5"/>
  <c r="L11" i="5"/>
  <c r="L11" i="5" a="1"/>
  <c r="I11" i="5"/>
  <c r="H11" i="5"/>
  <c r="L10" i="5"/>
  <c r="L10" i="5" a="1"/>
  <c r="I10" i="5"/>
  <c r="H10" i="5"/>
  <c r="L9" i="5"/>
  <c r="L9" i="5" a="1"/>
  <c r="I9" i="5"/>
  <c r="H9" i="5"/>
  <c r="L8" i="5"/>
  <c r="L8" i="5" a="1"/>
  <c r="I8" i="5"/>
  <c r="H8" i="5"/>
  <c r="L7" i="5"/>
  <c r="L7" i="5" a="1"/>
  <c r="I7" i="5"/>
  <c r="H7" i="5"/>
  <c r="L6" i="5"/>
  <c r="L6" i="5" a="1"/>
  <c r="I6" i="5"/>
  <c r="H6" i="5"/>
  <c r="L5" i="5"/>
  <c r="L5" i="5" a="1"/>
  <c r="I5" i="5"/>
  <c r="H5" i="5"/>
  <c r="L4" i="5"/>
  <c r="L4" i="5" a="1"/>
  <c r="I4" i="5"/>
  <c r="H4" i="5"/>
  <c r="L3" i="5"/>
  <c r="L3" i="5" a="1"/>
  <c r="I3" i="5"/>
  <c r="H3" i="5"/>
  <c r="L2" i="5"/>
  <c r="L2" i="5" a="1"/>
  <c r="I2" i="5"/>
  <c r="H2" i="5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<sst xmlns="http://schemas.openxmlformats.org/spreadsheetml/2006/main" count="3561" uniqueCount="225">
  <si>
    <t>Manufacturer</t>
  </si>
  <si>
    <t>Model</t>
  </si>
  <si>
    <t>Price</t>
  </si>
  <si>
    <t>Unit Sales</t>
  </si>
  <si>
    <t>Country of Sale</t>
  </si>
  <si>
    <t>Year Resale Value</t>
  </si>
  <si>
    <t>Retention %</t>
  </si>
  <si>
    <t>Engine Size</t>
  </si>
  <si>
    <t>Horsepower</t>
  </si>
  <si>
    <t>Wheelbase</t>
  </si>
  <si>
    <t>Width</t>
  </si>
  <si>
    <t>Length</t>
  </si>
  <si>
    <t>Curb Weight</t>
  </si>
  <si>
    <t>Fuel Capacity</t>
  </si>
  <si>
    <t>Fuel Efficiency</t>
  </si>
  <si>
    <t>Latest Launch</t>
  </si>
  <si>
    <t>Power Perf Factor</t>
  </si>
  <si>
    <t>Acura</t>
  </si>
  <si>
    <t>Integra</t>
  </si>
  <si>
    <t>USA</t>
  </si>
  <si>
    <t>TL</t>
  </si>
  <si>
    <t>RL</t>
  </si>
  <si>
    <t>NORWAY</t>
  </si>
  <si>
    <t>Audi</t>
  </si>
  <si>
    <t>A4</t>
  </si>
  <si>
    <t>A6</t>
  </si>
  <si>
    <t>DENMARK</t>
  </si>
  <si>
    <t>A8</t>
  </si>
  <si>
    <t>BMW</t>
  </si>
  <si>
    <t>323i</t>
  </si>
  <si>
    <t>ITALY</t>
  </si>
  <si>
    <t>328i</t>
  </si>
  <si>
    <t>528i</t>
  </si>
  <si>
    <t>Buick</t>
  </si>
  <si>
    <t>Century</t>
  </si>
  <si>
    <t>SWEDEN</t>
  </si>
  <si>
    <t>Regal</t>
  </si>
  <si>
    <t>Park Avenue</t>
  </si>
  <si>
    <t>SINGAPORE</t>
  </si>
  <si>
    <t>LeSabre</t>
  </si>
  <si>
    <t>AUSTRIA</t>
  </si>
  <si>
    <t>Cadillac</t>
  </si>
  <si>
    <t>DeVille</t>
  </si>
  <si>
    <t>Seville</t>
  </si>
  <si>
    <t>Eldorado</t>
  </si>
  <si>
    <t>FRANCE</t>
  </si>
  <si>
    <t>Catera</t>
  </si>
  <si>
    <t>AUSTRALIA</t>
  </si>
  <si>
    <t>Escalade</t>
  </si>
  <si>
    <t>SPAIN</t>
  </si>
  <si>
    <t>Chevrolet</t>
  </si>
  <si>
    <t>Cavalier</t>
  </si>
  <si>
    <t>Malibu</t>
  </si>
  <si>
    <t>Lumina</t>
  </si>
  <si>
    <t>UK</t>
  </si>
  <si>
    <t>Monte Carlo</t>
  </si>
  <si>
    <t>Camaro</t>
  </si>
  <si>
    <t>Corvette</t>
  </si>
  <si>
    <t>Prizm</t>
  </si>
  <si>
    <t>Metro</t>
  </si>
  <si>
    <t>Impala</t>
  </si>
  <si>
    <t>Chrysler</t>
  </si>
  <si>
    <t>Sebring Coupe</t>
  </si>
  <si>
    <t>Sebring Conv.</t>
  </si>
  <si>
    <t>Concorde</t>
  </si>
  <si>
    <t>Cirrus</t>
  </si>
  <si>
    <t>LHS</t>
  </si>
  <si>
    <t>300M</t>
  </si>
  <si>
    <t>Dodge</t>
  </si>
  <si>
    <t>Neon</t>
  </si>
  <si>
    <t>Avenger</t>
  </si>
  <si>
    <t>Stratus</t>
  </si>
  <si>
    <t>FINLAND</t>
  </si>
  <si>
    <t>Intrepid</t>
  </si>
  <si>
    <t>Viper</t>
  </si>
  <si>
    <t>Ram Pickup</t>
  </si>
  <si>
    <t>Ram Wagon</t>
  </si>
  <si>
    <t>Ram Van</t>
  </si>
  <si>
    <t>Dakota</t>
  </si>
  <si>
    <t>Durango</t>
  </si>
  <si>
    <t>Caravan</t>
  </si>
  <si>
    <t>Ford</t>
  </si>
  <si>
    <t>Escort</t>
  </si>
  <si>
    <t>Mustang</t>
  </si>
  <si>
    <t>Contour</t>
  </si>
  <si>
    <t>Taurus</t>
  </si>
  <si>
    <t>Focus</t>
  </si>
  <si>
    <t>Crown Victoria</t>
  </si>
  <si>
    <t>Explorer</t>
  </si>
  <si>
    <t>Windstar</t>
  </si>
  <si>
    <t>Expedition</t>
  </si>
  <si>
    <t>Ranger</t>
  </si>
  <si>
    <t>F-Series</t>
  </si>
  <si>
    <t>Honda</t>
  </si>
  <si>
    <t>Civic</t>
  </si>
  <si>
    <t>Accord</t>
  </si>
  <si>
    <t>CR-V</t>
  </si>
  <si>
    <t>Passport</t>
  </si>
  <si>
    <t>Odyssey</t>
  </si>
  <si>
    <t>PHILIPPINES</t>
  </si>
  <si>
    <t>Hyundai</t>
  </si>
  <si>
    <t>Accent</t>
  </si>
  <si>
    <t>Elantra</t>
  </si>
  <si>
    <t>Sonata</t>
  </si>
  <si>
    <t>CANADA</t>
  </si>
  <si>
    <t>Infiniti</t>
  </si>
  <si>
    <t>I30</t>
  </si>
  <si>
    <t>Jaguar</t>
  </si>
  <si>
    <t>S-Type</t>
  </si>
  <si>
    <t>Jeep</t>
  </si>
  <si>
    <t>Wrangler</t>
  </si>
  <si>
    <t>JAPAN</t>
  </si>
  <si>
    <t>Cherokee</t>
  </si>
  <si>
    <t>Grand Cherokee</t>
  </si>
  <si>
    <t>Lexus</t>
  </si>
  <si>
    <t>ES300</t>
  </si>
  <si>
    <t>GS300</t>
  </si>
  <si>
    <t>GS400</t>
  </si>
  <si>
    <t>LS400</t>
  </si>
  <si>
    <t>LX470</t>
  </si>
  <si>
    <t>RX300</t>
  </si>
  <si>
    <t>Lincoln</t>
  </si>
  <si>
    <t>Continental</t>
  </si>
  <si>
    <t>Town car</t>
  </si>
  <si>
    <t>Navigator</t>
  </si>
  <si>
    <t>Mitsubishi</t>
  </si>
  <si>
    <t>Mirage</t>
  </si>
  <si>
    <t>Eclipse</t>
  </si>
  <si>
    <t>Galant</t>
  </si>
  <si>
    <t>Diamante</t>
  </si>
  <si>
    <t>3000GT</t>
  </si>
  <si>
    <t>Montero</t>
  </si>
  <si>
    <t>Montero Sport</t>
  </si>
  <si>
    <t>Mercury</t>
  </si>
  <si>
    <t>Mystique</t>
  </si>
  <si>
    <t>Cougar</t>
  </si>
  <si>
    <t>Sable</t>
  </si>
  <si>
    <t>Grand Marquis</t>
  </si>
  <si>
    <t>Mountaineer</t>
  </si>
  <si>
    <t>Villager</t>
  </si>
  <si>
    <t>Mercedes-B</t>
  </si>
  <si>
    <t>C-Class</t>
  </si>
  <si>
    <t>E-Class</t>
  </si>
  <si>
    <t>S-Class</t>
  </si>
  <si>
    <t>SL-Class</t>
  </si>
  <si>
    <t>SLK</t>
  </si>
  <si>
    <t>SLK230</t>
  </si>
  <si>
    <t>CLK Coupe</t>
  </si>
  <si>
    <t>CL500</t>
  </si>
  <si>
    <t>M-Class</t>
  </si>
  <si>
    <t>Nissan</t>
  </si>
  <si>
    <t>Sentra</t>
  </si>
  <si>
    <t>GERMANY</t>
  </si>
  <si>
    <t>Altima</t>
  </si>
  <si>
    <t>Maxima</t>
  </si>
  <si>
    <t>Quest</t>
  </si>
  <si>
    <t>Pathfinder</t>
  </si>
  <si>
    <t>Xterra</t>
  </si>
  <si>
    <t>Frontier</t>
  </si>
  <si>
    <t>Oldsmobile</t>
  </si>
  <si>
    <t>Cutlass</t>
  </si>
  <si>
    <t>Intrigue</t>
  </si>
  <si>
    <t>Alero</t>
  </si>
  <si>
    <t>Aurora</t>
  </si>
  <si>
    <t>Bravada</t>
  </si>
  <si>
    <t>Silhouette</t>
  </si>
  <si>
    <t>Plymouth</t>
  </si>
  <si>
    <t>Breeze</t>
  </si>
  <si>
    <t>Voyager</t>
  </si>
  <si>
    <t>Prowler</t>
  </si>
  <si>
    <t>Pontiac</t>
  </si>
  <si>
    <t>Sunfire</t>
  </si>
  <si>
    <t>Grand Am</t>
  </si>
  <si>
    <t>Firebird</t>
  </si>
  <si>
    <t>Grand Prix</t>
  </si>
  <si>
    <t>Bonneville</t>
  </si>
  <si>
    <t>Montana</t>
  </si>
  <si>
    <t>Porsche</t>
  </si>
  <si>
    <t>Boxter</t>
  </si>
  <si>
    <t>Carrera Coupe</t>
  </si>
  <si>
    <t>Carrera Cabrio</t>
  </si>
  <si>
    <t>Saab</t>
  </si>
  <si>
    <t>9-5</t>
  </si>
  <si>
    <t>9-3</t>
  </si>
  <si>
    <t>Saturn</t>
  </si>
  <si>
    <t>SL</t>
  </si>
  <si>
    <t>SC</t>
  </si>
  <si>
    <t>SW</t>
  </si>
  <si>
    <t>LW</t>
  </si>
  <si>
    <t>LS</t>
  </si>
  <si>
    <t>Subaru</t>
  </si>
  <si>
    <t>Outback</t>
  </si>
  <si>
    <t>Forester</t>
  </si>
  <si>
    <t>Toyota</t>
  </si>
  <si>
    <t>Corolla</t>
  </si>
  <si>
    <t>Camry</t>
  </si>
  <si>
    <t>Avalon</t>
  </si>
  <si>
    <t>Celica</t>
  </si>
  <si>
    <t>Tacoma</t>
  </si>
  <si>
    <t>Sienna</t>
  </si>
  <si>
    <t>RAV4</t>
  </si>
  <si>
    <t>4Runner</t>
  </si>
  <si>
    <t>Land Cruiser</t>
  </si>
  <si>
    <t>Volkswagen</t>
  </si>
  <si>
    <t>Golf</t>
  </si>
  <si>
    <t>Jetta</t>
  </si>
  <si>
    <t>Passat</t>
  </si>
  <si>
    <t>Cabrio</t>
  </si>
  <si>
    <t>GTI</t>
  </si>
  <si>
    <t>Beetle</t>
  </si>
  <si>
    <t>Volvo</t>
  </si>
  <si>
    <t>S40</t>
  </si>
  <si>
    <t>V40</t>
  </si>
  <si>
    <t>S70</t>
  </si>
  <si>
    <t>V70</t>
  </si>
  <si>
    <t>C70</t>
  </si>
  <si>
    <t>S80</t>
  </si>
  <si>
    <t>Retention Value</t>
  </si>
  <si>
    <t>HP Level</t>
  </si>
  <si>
    <t>Vehicle_type</t>
  </si>
  <si>
    <t>Passenger</t>
  </si>
  <si>
    <t>Car</t>
  </si>
  <si>
    <t>Row Labels</t>
  </si>
  <si>
    <t>Grand Total</t>
  </si>
  <si>
    <t>Sum of Unit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</si>
</sst>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.00"/>
    <numFmt numFmtId="165" formatCode="[$$-409]#,##0"/>
    <numFmt numFmtId="166" formatCode="_-[$$-409]* #,##0_ ;_-[$$-409]* \-#,##0\ ;_-[$$-409]* &quot;-&quot;??_ ;_-@_ 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theme="1"/>
      <name val="Arial"/>
      <family val="2"/>
    </font>
    <font>
      <sz val="11"/>
      <color theme="1"/>
      <name val="Wingdings"/>
      <charset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16" fillId="0" borderId="0" xfId="0" applyFont="1"/>
    <xf numFmtId="0" fontId="16" fillId="12" borderId="0" xfId="21" applyFont="1"/>
    <xf numFmtId="0" fontId="16" fillId="16" borderId="0" xfId="25" applyFont="1"/>
    <xf numFmtId="0" fontId="18" fillId="32" borderId="0" xfId="41" applyFont="1"/>
    <xf numFmtId="0" fontId="0" fillId="0" borderId="10" xfId="0" applyBorder="1"/>
    <xf numFmtId="14" fontId="0" fillId="0" borderId="10" xfId="0" applyNumberFormat="1" applyBorder="1"/>
    <xf numFmtId="49" fontId="18" fillId="32" borderId="0" xfId="41" applyNumberFormat="1" applyFont="1"/>
    <xf numFmtId="164" fontId="16" fillId="12" borderId="0" xfId="21" applyNumberFormat="1" applyFont="1"/>
    <xf numFmtId="164" fontId="0" fillId="0" borderId="0" xfId="0" applyNumberFormat="1"/>
    <xf numFmtId="1" fontId="0" fillId="0" borderId="10" xfId="0" applyNumberFormat="1" applyBorder="1"/>
    <xf numFmtId="165" fontId="0" fillId="0" borderId="10" xfId="0" applyNumberFormat="1" applyBorder="1"/>
    <xf numFmtId="9" fontId="0" fillId="0" borderId="10" xfId="42" applyFont="1" applyBorder="1"/>
    <xf numFmtId="166" fontId="0" fillId="0" borderId="0" xfId="0" applyNumberFormat="1"/>
    <xf numFmtId="0" fontId="19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16" fillId="33" borderId="11" xfId="0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28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i/>
        <sz val="10"/>
        <name val="Arial"/>
        <family val="2"/>
        <scheme val="none"/>
      </font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FFCCCC"/>
      <color rgb="FFFF9999"/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 Price with Year Resale Value of German 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Chart'!$F$1</c:f>
              <c:strCache>
                <c:ptCount val="1"/>
                <c:pt idx="0">
                  <c:v>Year Resale Value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Chart'!$E$2:$E$156</c:f>
              <c:numCache>
                <c:formatCode>[$$-409]#,##0</c:formatCode>
                <c:ptCount val="24"/>
                <c:pt idx="0">
                  <c:v>23990</c:v>
                </c:pt>
                <c:pt idx="1">
                  <c:v>33950</c:v>
                </c:pt>
                <c:pt idx="2">
                  <c:v>62000</c:v>
                </c:pt>
                <c:pt idx="3">
                  <c:v>26990</c:v>
                </c:pt>
                <c:pt idx="4">
                  <c:v>33400</c:v>
                </c:pt>
                <c:pt idx="5">
                  <c:v>38900</c:v>
                </c:pt>
                <c:pt idx="6">
                  <c:v>31750</c:v>
                </c:pt>
                <c:pt idx="7">
                  <c:v>49900</c:v>
                </c:pt>
                <c:pt idx="8">
                  <c:v>69700</c:v>
                </c:pt>
                <c:pt idx="9">
                  <c:v>82600</c:v>
                </c:pt>
                <c:pt idx="10">
                  <c:v>38900</c:v>
                </c:pt>
                <c:pt idx="11">
                  <c:v>41000</c:v>
                </c:pt>
                <c:pt idx="12">
                  <c:v>41600</c:v>
                </c:pt>
                <c:pt idx="13">
                  <c:v>85500</c:v>
                </c:pt>
                <c:pt idx="14">
                  <c:v>35300</c:v>
                </c:pt>
                <c:pt idx="15">
                  <c:v>41430</c:v>
                </c:pt>
                <c:pt idx="16">
                  <c:v>71020</c:v>
                </c:pt>
                <c:pt idx="17">
                  <c:v>74970</c:v>
                </c:pt>
                <c:pt idx="18">
                  <c:v>14900</c:v>
                </c:pt>
                <c:pt idx="19">
                  <c:v>16700</c:v>
                </c:pt>
                <c:pt idx="20">
                  <c:v>21200</c:v>
                </c:pt>
                <c:pt idx="21">
                  <c:v>19990</c:v>
                </c:pt>
                <c:pt idx="22">
                  <c:v>17500</c:v>
                </c:pt>
                <c:pt idx="23">
                  <c:v>15900</c:v>
                </c:pt>
              </c:numCache>
            </c:numRef>
          </c:xVal>
          <c:yVal>
            <c:numRef>
              <c:f>'Scatter Chart'!$F$2:$F$156</c:f>
              <c:numCache>
                <c:formatCode>[$$-409]#,##0</c:formatCode>
                <c:ptCount val="24"/>
                <c:pt idx="0">
                  <c:v>22255</c:v>
                </c:pt>
                <c:pt idx="1">
                  <c:v>23555</c:v>
                </c:pt>
                <c:pt idx="2">
                  <c:v>39000</c:v>
                </c:pt>
                <c:pt idx="3">
                  <c:v>24500</c:v>
                </c:pt>
                <c:pt idx="4">
                  <c:v>28675</c:v>
                </c:pt>
                <c:pt idx="5">
                  <c:v>36125</c:v>
                </c:pt>
                <c:pt idx="6">
                  <c:v>26050</c:v>
                </c:pt>
                <c:pt idx="7">
                  <c:v>41450</c:v>
                </c:pt>
                <c:pt idx="8">
                  <c:v>50375</c:v>
                </c:pt>
                <c:pt idx="9">
                  <c:v>58600</c:v>
                </c:pt>
                <c:pt idx="10">
                  <c:v>32436</c:v>
                </c:pt>
                <c:pt idx="11">
                  <c:v>28635</c:v>
                </c:pt>
                <c:pt idx="12">
                  <c:v>29200</c:v>
                </c:pt>
                <c:pt idx="13">
                  <c:v>63423</c:v>
                </c:pt>
                <c:pt idx="14">
                  <c:v>28720</c:v>
                </c:pt>
                <c:pt idx="15">
                  <c:v>41250</c:v>
                </c:pt>
                <c:pt idx="16">
                  <c:v>60625</c:v>
                </c:pt>
                <c:pt idx="17">
                  <c:v>67550</c:v>
                </c:pt>
                <c:pt idx="18">
                  <c:v>11425</c:v>
                </c:pt>
                <c:pt idx="19">
                  <c:v>13240</c:v>
                </c:pt>
                <c:pt idx="20">
                  <c:v>16725</c:v>
                </c:pt>
                <c:pt idx="21">
                  <c:v>16575</c:v>
                </c:pt>
                <c:pt idx="22">
                  <c:v>13760</c:v>
                </c:pt>
                <c:pt idx="23">
                  <c:v>11986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C1-4870-96D8-B84C77FEC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359456"/>
        <c:axId val="983367744"/>
      </c:scatterChart>
      <c:valAx>
        <c:axId val="848359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367744"/>
        <c:crosses val="autoZero"/>
        <c:crossBetween val="midCat"/>
      </c:valAx>
      <c:valAx>
        <c:axId val="98336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Year Resale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359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_xlchart.v1.3</cx:f>
      </cx:numDim>
    </cx:data>
  </cx:chartData>
  <cx:chart>
    <cx:title pos="t" align="ctr" overlay="0">
      <cx:tx>
        <cx:txData>
          <cx:v>Count of Car Models by Price Range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Count of Car Models by Price Range</a:t>
          </a:r>
        </a:p>
      </cx:txPr>
    </cx:title>
    <cx:plotArea>
      <cx:plotAreaRegion>
        <cx:series layoutId="clusteredColumn" uniqueId="{42C33FED-968E-401C-8858-31493A785194}">
          <cx:tx>
            <cx:txData>
              <cx:f>_xlchart.v1.2</cx:f>
              <cx:v>Price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 hidden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size">
        <cx:f>_xlchart.v1.12</cx:f>
      </cx:numDim>
    </cx:data>
  </cx:chartData>
  <cx:chart>
    <cx:title pos="t" align="ctr" overlay="0">
      <cx:tx>
        <cx:txData>
          <cx:v>Unit Sales of Nissan Cars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tr-T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Unit Sales of Nissan Cars</a:t>
          </a:r>
        </a:p>
      </cx:txPr>
    </cx:title>
    <cx:plotArea>
      <cx:plotAreaRegion>
        <cx:series layoutId="sunburst" uniqueId="{4462696D-4146-4659-A8FB-1C7C18EF9DE0}">
          <cx:tx>
            <cx:txData>
              <cx:f>_xlchart.v1.11</cx:f>
              <cx:v>Unit Sales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  <cx:legend pos="r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_xlchart.v1.13</cx:f>
      </cx:strDim>
      <cx:numDim type="size">
        <cx:f>_xlchart.v1.15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Unit Sales of Ford Cars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treemap" uniqueId="{02117E7C-1FBF-4366-B524-D176841E409E}">
          <cx:tx>
            <cx:txData>
              <cx:f>_xlchart.v1.14</cx:f>
              <cx:v>Unit Sales</cx:v>
            </cx:txData>
          </cx:tx>
          <cx:dataLabels pos="ctr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r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_xlchart.v5.17</cx:f>
        <cx:nf>_xlchart.v5.16</cx:nf>
      </cx:strDim>
      <cx:numDim type="colorVal">
        <cx:f>_xlchart.v5.20</cx:f>
        <cx:nf>_xlchart.v5.19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Sum of Unit Sales of Cars by Country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</a:t>
            </a:r>
          </a:p>
        </cx:rich>
      </cx:tx>
    </cx:title>
    <cx:plotArea>
      <cx:plotAreaRegion>
        <cx:series layoutId="regionMap" uniqueId="{26F1D761-2F7F-493E-A6C0-A4EE032A0140}">
          <cx:tx>
            <cx:txData>
              <cx:f>_xlchart.v5.19</cx:f>
              <cx:v>Sum of Unit Sales</cx:v>
            </cx:txData>
          </cx:tx>
          <cx:dataId val="0"/>
          <cx:layoutPr>
            <cx:geography cultureLanguage="en-US" cultureRegion="TR" attribution="Powered by Bing">
              <cx:geoCache provider="{E9337A44-BEBE-4D9F-B70C-5C5E7DAFC167}">
                <cx:binary>7Hxpb9040u5fafTnK7fETeRgeoBQOpv3JY6TfBGc2NFGiRRJrb/+LceJOz6TtzuZm4seXOSggY6l
Q4l6WKx66qnS+ef76R/v1f2t/WVqVOv+8X76/dfCe/OP335z74v75tYdNOV7q53+4A/e6+Y3/eFD
+f7+tzt7O5Zt/hsKI/Lb++LW+vvp13/9E66W3+tj/f7Wl7q96O/tfHnveuXdn5z76qlf3uu+9Q/D
c7jS77+u7W37/v7XX+5bX/r55Wzuf//12Vd+/eW3/Qv9201/UTAv39/BWMIOGCI8FCj+9Rel2/zT
cXRAKMcx47H49Pl8z9PbBsb99Tw+zuL27s7eO/fLp///Me7ZnP84XDqdPD5woh+mt778+Dy/PQf0
X//cOwBPuHfkC8z34firU/uQJy9OX6QvPj/+/z3kDB3QGAvOQhp+/KBnyAcCliTkUcgpejr/uNyP
0Ce37e3d7Z/N5+vQfx63B/3nw/vQJ/DIYEp7uP7bgf+n0J+eXd68ePNnj/p91k7FgYgwxmHIH6GN
nkEfhQcx5oIJ/vmWj4ifajvezp+Pfc0Cvo7453F7iH8+vI/46dnfj/h6d3r84jT9s2f9PsgZPkCE
xTGjnyB/bu2IHggUioiyxwUJYUW+NPZ12arb9u7zwW/H/mngHvhPx/fRX+/+fvRfXF+9vNzBxvth
7j0+oDwO45A8d+8ROYhIKDjHn3zQHuwveudteftnE/m6yT8N3IP96fg+7C9e/v2w716+OP6BXobg
A4oopSEnX/Uy6CD6aO2fNsS+ye/8rfoPnM2nYXu4fzq6j/ruvwD1q93p5sX52eXqz6zs+5xNdIBp
HD2Y+55fxwc8EkSw6NHc96z9CijcrdH2T3nV1+39i6F7yH9xZh/9q83fb/PryxenyQ+E/ieR/DfK
v08kr25W6er0x1k7sBkWExEjih45OtCWLyg8+HhgkBz8P/0qhb8a7+/u2z+bzv9i8p/G7dv7p8P/
ZuxgZH83j7w6f7H7gcCT8ACLMApZ9AnY58AH4P8pwYxF0ddJzZW5Lf8T4B+H7eP+eHQf9tXV3w/7
9dUPpDJYHNAQ3DvB8SOq+Jm1B0IchBHHDIOf//iBGPAlk7xuS39/98uVv/X37vOpb+eTe8P3FmHv
7P5iXP8XLAa4npMXl0d/9uTfF2zpA3VnjEdf5KlfuB9+IETEmRCwTl+uQ3rfNre2/nzw21fgaeAe
9k/H91FP4WH/bs+zWV2evDj9geSSRgeQLgkes/DRzPeIPbgmDtltzP/IcL9Ef3Nvm9v2P6CXTwP3
0H86/m/o/xf4/U/b8gj43Z1u/szkvtP08YEgmGOEvx4AQOGhIWXks8ITQtL75Sp8+7y+HoL3x++t
yf7p/aXZyL9/Yxy+OH/xA0MyBtGMkojS+BMXEs+iQ4TjAwEaBEP0+Uoc3prb/yAUfxq2h/uno/tw
H57//XBf/0jH/9P6P27Lr0v8Xz21nwo8ec1Hr/C1IPidHulnWPhYYPkm9M+3u+Pd+fnu9IEk/6gV
iNiBoCAts+cCZ4RAlBAMYcQ+3+tRVD4vSlUaU7b/CRt9NnjPCz07t++Lzrd/vy/6qHK+OP6ROmcA
OnKMeEg4/pyT7fl/ckAgZYsxftTk9hSgj/LkrfqPFc/HoXsL8cVF95fhxfXfvwx/mYV+nwf6mRT7
b3I+fynvfifsP8Xmr5Xb9wPuU5L4o9z9z+z3eU3+Y1V9H/Wnqs+PQp38rGd9K+x/Fc2+z838DLDP
+ni+ydM/lZp/lPX/rKU/dlF9E/qf+1p+GPg/23agge2boP+i9Pmj0P9Z2X1oH/wm9J/lfz8M/5/Z
7TfC/0l8/es60/cF4J/lr68Qn+8IB5+b7n7UhvjZSrgvf+6T/7/uL/i+HfCz3eFbI8BfFjW+D/j/
/2sre03OX3SIP/XOp7f+dvWx6f6bz36O1ntD/0xxfvROu7vff41ikCifWvkfLvGsgnha9vef9eSn
r9/fOv/7r0HExEEcUw5iKOcsjji0p4z3T6egPyKmoJXGDO4BZbJWW188DIOKPfQthhyq+lhAiyII
2U73j+fEAdTWCApxCAoqieFtgc9Pd67VnOv2CahPf//S9s25Llvvfv8VwaOYx689zJXGIoSZIWhM
YtAZTDCFWZj3t5dQpoVvR/9noSrOlQjMdRiYppZDEdpiNWF8qBbeGZktcXfqy6xFskFz3cp+YJVs
LYo2ILUvo5zLqeqSslny49GKfJBoaMa7uSYxk0VlrouwG21iuXEnxoXFu2Vp6pMvFdlnD/Vem9mW
efHp7Y2nP/918vmVkI9d8n8cfxCk/vjrzNy3V97e3/uTW7P/zQfLe/rqH730D+v91Gq/Zz/Pg973
nPw2y3tYrf/d8OS9ysv+qZb+sJ4PAx5Njx0QWFkG5Q4uoBACtdZHu4PUiRAwSxGC3UUUqrFPZgf9
DDQk0ElFxaO5/mF1RIBmj2MR4xBBD3koyPcYHdziC5uDniGo/wpKwMQ5ZThG0B70pc2FpJpU1zAq
azqHq2xs00b3N70iR9lg/Rot7rFr85GG/LWVf7oji/jD+zUkJHTvjqXO9VhxQmXfoWsS1bdlMcsq
qF66rL9Cor/gpgdjH/GN6On7ENvLqjTv5qZz0gZ4bXt6X1B6XPs2YZ17rfGsVm5g+Yo4DqX1pzX8
ylxhefbgiZAgiBMcMdjnD31Wz+Hp5zxjYZYhafNxSXCjJulYV58WpSishDVt14wU1dZzj15aUi8X
dVlvbGHHTbUs17NumVR5a+WAszIhg3USTyKQDCF3qnDxhpatkRXO5sThDr/lvbiwBKeYLVrivkCH
Cz/LS+5XXY3XbpyItD7Gq6HPh+u2HXFK42ZOdVZu4X2Calhl+fxuQv50GkgsA3AFMg4im+KoDRJk
K5m7YLpE1pCkt7jbLMJV0qIJPIap4jTsGTiIWL9tFt6nw6KiQboiUmnLHE8LWkUXnR+CizzL2Vqg
tlyL1uBtv/BcdktMEtWHKxH40zhifJ01XTGkbTXj+6wO6nunSbXu82BKPVomSftgFfKgS3hcXjlu
1bpo2pvCE7GLefx6IeaKOit1HvnETao+rElZbao+rDdxtyzH4LLFrhqzV9EEvi6cxCS7CQAKRW5T
wlGw6W1p1qHu3CofgkMxdNf53ISXy2DGVbMM7SoKhuCkHhV6J0hfbbIZb2D9xLbTuj/Lw65I1NDS
k7Ihu6ao7sYyaM6VyMpj2oZ9lLYCF5uyrLSsm6LeVKbcDPOI69R3Id1RkfFSBiIjR3xWsSzVUlx1
qEUrnTmbdEW18lVAZImyIvEDl7ADyXVZN5tqrsVOLOi2FbZJIx0tydyKKVlQ26wihc/pUtpV75c2
bZ3tZVlYfUoDk8uh1t1KG7PAv6hPC9WbEzUPU9Ly7EPFivwun+itm71KhkE1VVKywm8Na/TFkjVV
2uTRlAQMLLTikU672OIkj0iV2qHI19BU+76Nl/IW8eDVWCh8hl1ZHy9F5DbIBPioiPLbeNHqdcdc
eFXPdkqKMI5qmdPMpQbn5MT2OFihWCy1pFUxJm1s2kObmVMRZuZtN2XxtoriQrY8b1LXxPUuKE2b
BnNUr4gtx8QadlZUEX7py7gCcGiza2wbJ6bT1WmWebOulaDv4nJRq6CbaRL2k12TqTjXVPlVTFtw
N40QW/B9+XUXTpc6XCrYoLlaWz9vlc62ZTEKaZgdUxt5l2bWqFWeF1trm2nFuzG7VATVp7Q3dINa
ok+DUCxvZhSPb/olIxdqjuxqtEVTynkosg0qTSNjceFa1x9ZNlvZ0Hk8IWImvcwKnioUZxvfhwhL
HPTv1ETPWGTbxCi7Cn2hZYbmk3KMr8mM7wh25Fi0Y7xxmvcrWoeLk6jy/mJoMpzgwKyx5WQTspHL
cYy7TuIIuZUrSZnW/dTdDVMgktwS9ibL3Ktm9uV2LtoyzUsjpKOmZEk+ZvoVafvbBTXmNKo52caW
3VQYVdddztyFw312ql2Un4ALKhM9uGhV57xdOWiNPGu90InVMzrny8TfzkFbbUqw1QvTGXMM9X91
jqp6SGJddEnG6LxCZV0nQ9lGCcrMbTU2bqMr7T9kRRfJco7zM0pMKEkZ98mIvH7dmeLt3EyAZe8v
/RxGm8JRctTQIZZ9EJ75fHwZIHIz0fAVrfuGJWNm8pNadcW2JhaxBFVDdOlwOB1ShaId5ZVLFTjI
+2hq46MINvDWRFk/ythENpataUQrhyqPdk3cgSUOfXkU+yKb0ziyaotjA/vaNQMppevwNsTtvOmq
IEKyy+qSSj135sx0NCwgCnQm1Z3p38TeRuVaZT1ZZFcUfZ20mQ9f6llPgKxtPxDTN9vFI7wKoyyu
juM82vg4S3lWqjvkZ5SWHddHxIx6OwlSN1LEWfyORrle46DM0kGIAslJReWq8dge5tRGSauYTzOd
0xOOK3ORWVWfEaXmbT6RYJdnQHll3qP3S1l204ryPnvp4j5Kyr4YolTPZjzNuqk49ItrL/Kqj1Zg
1ruIi6pOamewDKmd10Gol7QvJrTOGR70qqExTRuxBCtfUHGubdY9IKYO+2pMWyOobArKJBaar4cC
VSe1EdmHTpPh3GZsFOsI2O8Cu2Yd9sECDLcaR4nIXOdS131hJFqUOO6z4sMYOPFKWydWAcT4Wz/E
+gj1ZDSyC5b+CBVFbU5Nz8xmVFWTxjpqVLo0Q3Nmqoy8C2YXygyPy3YiwxXq2uywmOP+KKeYrExZ
LSsj+vuiydWpmxq9YvEYrZ0aD23s6lWFa3/uEBFrR5sba3UtJwZ8GqKBLrZz2YZJrpRJ24lXJyoM
83RuBwZuYh5bSZUIL3SA/KqegimXNec+xaZ7WMNgekN1LhUNl6RXYi2a7qxwS3laj6PfDXV2zCEC
nQAzqKSZaNNKNUCQ7KuqTpVV45WJG7MOfDnWKR8Wd5qJ+tI3ZEpgQ2THgRf4BgPvSMzStmeUd2Q7
93TbDLUtksqPc7HyQVhs9Rjz407haFeTKPvQx9MoOUSMo8AVdhsRY7caVR9Kx/GupEwfdZESr0oH
RgouO5jGInX93NnDsDLDdFmGVtGE56E/5Jjw7eynPk8yXKgE3ksn62UpqnRxbDohXdBJxD4gZUkk
C72ItWqm85m6tpMqcnHqw/zEFpGRXCGROjYM66CpZknqHqKaoQRCEqOno6VdqvrAvF7KKdt2i9Zb
R8bsqJgye5wPU3WTB+WydoZ3SQ3h78gOk69lJ/ppzTtbHbZTYN4RVWZHY83cfTBlWSPHJtcr1Ojx
ZMxntsG0sJeEjRd+7Iu0bfOr0UXtbkB8TBYSoo3A7ZDorMklHWmY4hr5LQf3s+pz36VxpasjHQX4
jI+cJdxjckwYd4etmP1mofF5mUUiUZNOKsLre0q6bE2DOtzGRbutOS7XfR+UMvdKJK2dYQNGs057
PM7JOHTtdqjK6DSa1E090PK4INnl0tr45dhQl4B7aQ/JgO5aPepDR7xktMGvzDD4i3xYtqqA2+rQ
3tncp3qxkcyGsZZ1WAN9L6qLOBjIqjRDf9Hz3kFgWzg/hUhavRp6CJ4O5xq8Y9cd+biSVTjmx62o
2H2GnTlxk0WvyjIXN9xnGTCFWSRLPvIpNVXLzgvUjucjnutSDvlUpAuLRSH12A+yLStzREXlpC6r
17HNgDyiUaWYd6VEWNnTaM6BEAaqAt+tz7OoeUlc4BIUtaGcuopucE8PUTCXV7VhJ51yKqHIrnwc
qGOM59eVK5j0TKhdFfXDWlumExEOa2riK/B0ZdLEpVjRGCLZUFQfjO2XFLK8u7pnt03mX87aXCyQ
i52omr83DN/OIytealFkMsrRSc2blwZI9mFTFq8VmTxLYGZpKaI6DUdeJiJQwCYbML7RuXxdd8O4
q8qsS2hkTKIU7bdl5um6mecm1RWqk7ibzNnSLFdWt3wNKX0llZtYEuYR4EXOYSWVrGZ7YlRoLg1C
RTI3EEFJb4wkOrsLWFlK46YlGYBuztzCbefCrWiYV0kHAUxWflZpjrNAFq0zLxmpi+OaZcGGsnqd
R0zSvBt2oXPNiaKq2eVGO7n0XSuxawiQUY7Ow1IRWZGCrEc/qAQtfptH8biuzMjXKm/o5TiZO8wE
ktnsHaRNceLDapATFT4ZGT4clA9P4ZXHUbbNgldxHr+NTeC2ky2nM9KUh9Wo/Dqv+HLUGtI3sg1s
cTwrmrYjgYTLWZrUKkjzOY4ulAYfqRlJYxKQY2Nx81BjamTkUS6rSvlDN8U9Xwe10jfeBWHSlstx
PU38Tnh9s6j2XdgtY4o7SHAkjptJjigc3uX1A/eNsbpCPu+1VByBoU7Ubltjeb+be00S3aI+nZUf
ZukJ7mVL837bd2Ir+mA7t0ZjGYd928umGg2YHqSYS+Y/5HVIV5FA4I5Lzcpk8RRi4hDMqXXhm859
GPNp2g0N50qacnozjoM4mwok3gf1sqTe6jHRwJCkcCqUUZRP66nWzaak5NI1zCfE4Atbi3etDa+U
L/JDomE3lAukkX6Or8qi8ltEcfR6alm56SAlnxp27QXXcqTl20Z182n44OlioRSoUtm0ESLuV01D
eJOARtfMEqi+PhZNtOOzUUmF4jYVSN+5fmmu6hzV0rU03JC8PlOw+VKILIvUlta7sekzaUuYWdeL
Q5jTGza/Ap1uXreRPoNkHV3aeNqMTLWLbKb5kuq4WfMqdm80qiFL5jnb9FldbEI/R5JUD6nmROHR
RJRLu0C+BPMb1uH4ABOHDWuMrVJU+gY2HjzAyubVIWh3zRoMaMWKqt6ICShwOB2PSFVrB3l4EmeX
Yq7rk7HNIGSJfAY1gF3rWG1J7mHRM7YclwtkrksovOTgF5chIFdYF8Er4Nz98YDZvGvaJnsfT5Cv
M676QxzSdDG1u7F1fxjXdpJGF3MSC41TDfl5GtDRHFasMigh2ITXrhzMJlNhcLKAvrHzQ+TWsdVU
Kshl7xc8m/cLttXaVt387MWJbxMJX+oG/tvX/b6U/b5RR9zc64fOYbd/qf9KCREU3Sf96UGifCZe
X/V3f7x08aggwvcfJUTM4RcLQISK4ecJQB2GH+N4EhEjeImbCngJUGAWMxC4n0REhA5AIYQfkkDQ
BIziiMCpT9I1aIgcPnAdgiLQJmP0PSIifRDBv5QR4ZUfeAGRUUEiuCHo5A862hfSNeFd7RfPXju7
9Oxl0Q1dzJO8q6rQHvO2yeP7PBxtVaS+XZyxb4kfAzSv8qxt5u2MyyhM7KKzNQMZpzZp1zQ8AvGF
iGIRG0cWVSaZwdijU0ic5hats5L3haxAkiIqaeANF7etm65fEl2OFcgFmWeuOgFPmrPUZRNGp9VU
Mrg00KEWWMqsQx3X6441UbHJJ8fZuxxIy1yvuZ5b59cj/EhEHW9hK+Eh7ZyKuVQMF2wV5J0gSTst
ZSdLYUSoNxAlwCGEFZrKfN3TWeUW2Mo01rUM6io+rFmQ92rlsxnZ1OZd58pUPazlYdAZSu+qFn4m
5ERTS/v1PM8lkNesIKCuxcg1VEYLt6Hs+qkyEBcspJO6as0gF4hgGjJo0ChSSJ1Cn+Tc+JNO50sn
OR1niK6Nq2rzAWvd6BQvtAEpIcR53L2r+qXoTlmeawspB6VtmyyzrSloaGrorWwjimvZdBy0pJhM
nO+8q3j9YdakRS2IVrnoj0LX9PUqGAvISWak6kFCJ7q+ySI/FZLbYNgVWbt4OeXhZKRVqjvvu4Ez
CXlqfwXLRftrF5ceH3UBqWsQZtoen0wN78u0qxeg9AgUoaOqzx1Lur4N/LrOlxGmh9QCab524WI3
qm3RHfUQURLDrVWrGgzYALkv6kJCBPXtYRM64OUFRIA7SG1BLeoyjXkSz1WpZVvjvD+kbAxveDiE
HBw/gpEl8CmP1+XSxBe6yAov7SgaJVvN6mlIQs8BzHac5lYKv8ADR90MTxkP7SJuItWQOA2cj82K
13gAv7pAN+GUtnlU9DrJpq7gslFZ3klIb9XQycKgnp8xA0pBlYDChqe0bnR5N0IeNG5i1sJrFrsh
ohO+zce6w69DA1p6LIcOlL8qEQtw9V2r3YKrzVCP2ZhOEM+R7NUy6mTKDUZpn5f4DKTELlvZhes8
iaocJrWUGiKtJrQVEpWZssD/hJk3NQ8oZJ1FVZz3EXV3pLcql0vFZy9zwTOVzBBLejnOrPTAXof8
HHbs9AqsFmAcQ9fmIN1UlCYBH/2ZLWq4NCrg/XxZDZkVKz3MDrLYHps3Ao8g1OoeZZsxGBqS5pX1
b9uGhVdxtpC3SzjGr0xnGxDTJ9weK5vraMtjlY/HPegmsXQGlRzkq1CMadEzkIIXUoGxKaOAEVKL
oA4mQAFZ0g604/Iw9iEItHxkekeo0pP04TRc8kbY14qawkkzF2OUmHiGWbeg4GgZF2x40xFwMUC/
ZjVuTUhmfWyXYFnHI1X87VSEXivpCM6mMw+VH58gkxczyBQj6OFSTdy1h56VrF+Dq5pxWmlE/ZWG
iok6aXOvZ1mPi25AoDMtDUDjYBWpegk0rBpdAtwqXm58LYLiEtJ1P5VJAILkVMEGnJepl3YiHTnJ
MWzTSDoECkuKM9SVybAYmm+QcEUcgZXWYTikZAwju5sAjiYdB43LVdlEHTsK8oD4Xa1p507mvuDB
EezbIj4EltzyLh1FN9kkiHXIkgCFli+J50OL4fHYoPP3CIfF8HYSmdWQ12a9SZyANPam5UOF5iJV
xpYDkyiY5tHJgoC+9g7qr3ypd20V5KhhMsc2rLZirFh+vYSOnpV5A9UTn8fkegyHWB3nLid4g9hg
7caofgpZ8xp1AzgyMQQtnpukiJa5CK9YDnGCE5B/ymxJ6r72N5Wr6+AY8lDTX7Yli8yuKFwGTAw2
THHVFAOGOggw+CadcDmBfqpFX8Lq+x70hhyjYoU8lHMv88aFccJF5i945GiZWCBoSqImqIDYzibL
0g6kzNNs6BBPW8j4b3moCrtusn5qJQqL5hRESwZZAFtqKM+IB5MMS6pRImLXdYkbWatOaDdWoF4Q
xrwMOlw3SV2o+nTA0QLB1FFf9hLqfOjMO5WB6BioZty4ucjOM10CT62EHuedJjbUSch8d+8YM69Z
uyzzWogqPhm62ZzkEJseTCMMDxtIt5QcSygqbZc6W6wsRreEu5I5iJ4a4i5KMyi8mHUcaJavi14x
lSeg5szFepn9cBvoxtzlYuL1SWBRx9ZV35pOZpVgkGyHJIrkwMYRTCZ3GZYoI+HhOOvKpqWGAPBQ
U3FAkB0OWlBdOi040PCGgZgxclqmHGTQoxJ3cwlyJx3fchqxSU5WFGqdQSIlJIRvD151UHmYFNyU
dTKjrD4kcU4mOS9L14DUxoZt7YUbISk09O1kijyA5LiOTbficeRNMunALtvQKb9cQr2xYImAn1Lb
gPTL9CEY1NSnnZjYklg7sisedqZcVVNY3LFMdTwJej8fIpW1PDUWcVBkjRnsad9moMNiqCOA8ASX
bEZ1KsTAZ8mDub1tesihQcFkfDUNLOtqSBHKFp90NAcbK/M2mq9nVgRFalyZBdvMIXRGGJkcCM9V
VJ2pol70DpJy8PxAPooL8CT4DdZ9XW4JoeU9hVUGQBvQ818PHpH+uoVyWr8JWKXbxAagGB/ygQzh
po2Hrtu2Pl7AB4kG3GJMOhqtPGs6E1xM1GB/B7I9Q2PCfIyqZIRiyElmS/Su6Kb8qsNELzIoovB9
NhVZk5Sq7yHa6K7pVzNgfYkGbGoo+dr4IfAV9iUbo/DOkh70HFvkMaxriJf3agJzX8e0gTyMO4W8
LOI2vq0nzKElIiqiQoLOgo9CT2tYYQeaqgyAxYxQbwrRjjYAhGQtKRtZlWQ4KfLIFbBukA3Z1kcg
82sBpCKvPPDEYDFRKccun/NVO7gS3LFXMPkqWrp3jc1jL7Ow8Lci0v6QWVzcBEOrL6OCzWgVQ9NF
BV5ODyelpnEowRSBZhGRs3ZVet/5tIUIu3NV2HwYKC2OXeyzD24awtcgXhOzmQdMN0yFUA6w5TJ2
UvPcQpoWDOE9yFwsAtGjy16F5eg+gJKusxuQJKHy2IUGSlRiqAv0ZlKoGV5qxuq4TfKib2NQmG0U
poGCXAEnXyQrXymW/w9159ZkJ+5s+S80nBASF+kV2Pe6tl0ul18IX9qAhEBC4vrpZ22753/s6m53
9JmXmReHo1zebEAoM9f6ZYLGzVclAKYEgmZIeEQTKui1RPihBIC7GjcBTiqrLe3hQXDTtrs+JO6x
SZXXWJgTbId/ecwIsEws0EYKfIdEEYZq/HhMiopp4q5JM3iM+oK6lh82FSy7tVy2nWont/v18a4E
zn8TOimjOF4agdSg1wMmr48XB4tEUICa1a/VY4J4m+Maj7tQbgKKop8Lv4RTQcdO7BhyxO+TDf8W
nbiSEa+ODkYoARgEJoRhjM7PZ7spu/o6VMie+wQ2e+J9vtDrlMD/1Jx/cRtBo7w6CMiSkKLQJAmP
UXT+fBDpTVcv2MwzqLdJbtbERtiDCd1Vauo//k+OBeAqIRGGRqTXJfXDkilD6aoBOlU2IukqfBXo
ZzsLcjMOcnTfRYe/vXjhn9YnxCPgMhFAHLBVGELx88GC0M5bu5gENQ12n2RNIZ7NmmzHwVqfa9/O
O4Osu7CAqM6pZvxTgHEju5pZJJymwr4wc5iJi/UfTdut5y0wwx/KyN9+yT/fYXxHTIVMMD8GRfsV
CPrxgkxVxXrgCEkme97vxqmBJhTIcv/tsv+B6/1xj7+TZz9CVP8DceX/N0grDCFx/Ge1/0lh+anJ
9BsfeP397woLOD8sEHFd9gxAHBSD/6OwYIYGBnECuIL2QuIrH/gfhQWNdwRZFUlpiDWFPA0bhvsO
B7IYEguEEJGQBBkBpJF/o7Bcb/wPjz4J8dQnEZAwfL8YD+erpxKQg90gotKsbvx8kSn5mAiUJi1c
4eNGpcvrOKy/s3x/uxjDkF0/9sfDUgpiMgqjGDssDSnF1fpxPdJIK9hsnmSm9G57gg4vu5MOuEkL
gUQOiNDkZHLTl6sxd1LyPr3f5jIETRZFnb3ILoiHM6qPdtizaeBsV7oUgMlEtmY7RQj4O4Nr+wW2
R1gWUlUD0oKhFv1etulKXnjbE3Y0YrDmTFwDCSOGV93tUjuhNlaqZBeDLLGBrUfNc1WN65dgkszm
myOAGRQRyDdTN72flKyn/Rw1G82pqOfhQa7EvElgi8Ien82WnEPsp0gIkT6zU7uJ6H0cjFt1CHhS
r/hqyzxKxLQI7JUTDOfQwTmDr6+SSeYshkWH5GNVs8wXtTZrgby8SS/1NCVDW/i0HVRGhyGaT77U
i/7NiaakRV9N4qDDcXyUdRje06riNdLziLxoTe4D2OsOeUg135rGdft6SFAzJWxO30P8dVEW9y6C
gTWnvd63qF+DNw7+FNv5mY3tDdlKQjOeyEUekBuplznskueFBOWuo0MS5bHR5oVDMbknHZ8/jS5q
HJQgxcuibDacaD9D38rDdKX6E+mdnnfXxI9m4NZqiUSVhjz3gabhkagr5IAkSEBf0ybOGktUCqO+
mmHjUvZmKlUa71nXMgPao/K7ykR+t41zyyw0MmHHh2Zdp+mN0xzHLJFbvpC4r4H4rWuXM8ciQERL
up1l4/s75VwQnXmvm7dp1AOfkJWbu93qSvmZaG95tjRIR3YqaGlyWJg34K02GK4mW3WnhsM2QUCq
841vrLwfZDDNXzgblpCdhbAS7kBUbcScVwKFbe8jN+p8tI10D5r05oVMEn9VQYR7P6HadnvftLQB
fpU2fX+PQ68WynlZdhDHUlTBD8qFTD1YNnoFykwvpsvp0tXy4D3D+gpjCFSPix2CyiC36LtxLmZK
2fxAoHrJJ21o3d7EWPZYhYm6/nbWEzcykv3xQ76FzQT8A1BNUROBTy63JU1VMSieOJa3puLbloVz
GU8bzMSuGk+xKtPkQ1QF1VqslU7c3qQoKp4HoAbJYasnrGbWbOZlQrHOdpAZoL2syD5l3jGHf6yM
4Y+d6ZoaLLKz7mWNl6gryqTpCzwpfVzMPPXLDhil6PJuivD/g3Hw5NCnS6iepnbAo0LMsso8Gns4
w6BpBvUwJ5HR4Lt67XaDbrBveMexIKUQTVPAxHBvG4AAzcmuUq6FXRnANJqgji2SZXTXmsV2v8OS
a762Qyh+87Q38Uvd8S2TYx/6fRyGZ6XCYR9UG3/HZKTEfo5d9LayTXrXjyG5tWt7rCudWdKg+qA0
r5FgF3RaYVGGKVim9CQn6j+M6TocQog5WxU/wZGejnGFW+VRezCLithPY/ogqr59APcT5KPmDckS
MAcXpsLy3QTQctgpGjQpEsrubcc0cJdy9rCvl/hAWh+eRqCKAkYtZM+1YXc1NuM2hwg9v+lCbIRt
A3OM6jLMFDQQ2Jb6qJZm2KdV/DxJ0WRdV0fFuIXvDO9/17jPt6kFXFBH4REkhjuASipPSIc+dV7f
w0jiEDcAaJAyeBNIIbPZpWsB3lU9iNVmPuD2PKyisMHyNDf+YDyp965u6pyDULudXOmxHCbQl2UG
Fz3cCYdKKhn7u7TrsLFynpolgxJ5J2T9jmu2a6Jty9sKxEva8zJTAH7fh1XIcqXeddF64ZTBrA6r
M4ysQ0JqC/0MQnqiotMq7L4dypuNcui2EWIBG7dL1bt2r2NgfWMpmj2xCyQE5i/smuWB9PwNEQxs
X49Htor0mRpso3IDsUpZ/Lyl61vWJtfquCPH2lEN+m4bTuCDT6gBHZzV7aYspw9mC8C4wZmFPAE6
AlMB+yxUM8+FGAbAU+wAkSDbBC9QeBcVZV8AiJ+CsD12DUA/4/T6Uiq0IeRljbtUz4RkE+n2Jgxu
qKzeMiH3iPxbNohVZtsy+DUrubZRsTayVvm81eCgJsYfLRFBnDFvb+F3nCvVibuxjB+Jmea81lhM
pRifpyl9JLIOstE1N17Ex4l3LhOquoPki417ETqvInmozCpRvtD1tK7tQxzUQFAd3SUoh6qzCFRs
ESYRqALVNafAiE9ycvCbI9/IDohzQraMYH/M8GzNj4IvIYRhvu3iuX0MIZTKovLEAmN2fsoXDrVj
9hu2psCkOijMMrW7ZotLAAlwkXYmaefDFHbxce4S+bSSctb4qhX85HCYQSVESfVerOCcV5jQYxaE
Y2OKmo4KUOli3kK3CD8Kq6sPaKwwSZ6kg1C7cDU32DnW+8GBLe3bmL9PeReeo011H2vQueFe1yvI
NS2V360G12wZqqJKY3WsEgXOB8W2kTsg7PytMyM0o1rOwM8gVAc7N4t+VyJeQGFQLfbGaqsKSMvu
Zal9eBxInX4wCQWo27fNo0L2iDChwCkly5rcj6H4SGLb7jg0WJbZpm/VAU58n3yKlfDhDeCCFrL1
WFUk00gWSJZyeLkmmVDQ+BHo5hbU9xbe/VdhG1qIvlc279egeY7h5uSKlhJuCqC0qriq+lAnSkub
XVSyZAIwVdY1hMl2vTpakj8TkA53uqnmMe9oTfi+I4o8VtovcxGQ7srczSWQCemCO73VCVIuM6SH
EXJw5qahvtcB8OCSzuknUDLqCB2fnLlSKQTOiu0G533RVrVETbboFWFRwkRpGzAIliRQ0LBSH1MD
vitbx40ViQuUvQW33+RtPaUW3J8DADEo+8badTtS/HTJedmHJ9IstDChA4+0VtX0OeTxemBOhkBH
Q9ZiS2zbLe+ABtusg1t0rHoZvXdjMu0UmFIwi1MgHOrFhrxLZ3GwAihAo60/ltGgT0QTqO5DgD2n
d2Wcx9Uc3YbSpmcI2P0bvqTPTTuQwrkpbDMywaEcTXfXoC8i911ycNgXDzF4BloMLAjfDq6kO4TY
DuZUZ/LNLvNBIGl/BBYD1Q4b6NFbKk8N6yFxInHHdgio1CAcXlIbDAd4ZwLJTjud/DACrGlU8jgh
134cBzCsXQVd38fx14Us7cm0103Y8qkcs3Yc+p3UUL8yAdr+VqqRnBPgFnc1BfBSBEI2BF6t1p8t
B8Gzk27qTlxM3d22iP0IivMAn7RTeb2NDo828xD1PHTTOq8SWR7CYPNAaWTwaW1d/Z4MwGQhWpn2
lIYMkG06haJYTMszEeg230BUXVyqSb6Yuf4dMdWFGfceJti8DOe1RlHBk0TkbJ6jTK/x/IitB/o8
glB8qIlZkffWw3jcwqk9TMA9eQ6ddCg8A2mmXLOcy1YFewnC6MkzFky5ksF6lI7Ii4f8t9d0Zi8C
hU7/O/CnhOQUvNd4mZLN3ysn5ncGb76J9kYnyZC1UQAzdk1L/4ZPlt+yIQ2RzrTTb1eRpc62IJ0P
pJxQpPGl6jMH6jDO1mjrQWcSt7yFBzPBOR15/TXRBEta6pV+qNIwzt2QVConq2C5jQYz70dod7By
ILEeTFdxqP6wZovJapVbNq2fzEyN3AtVT1A2E7rcJ3PA2RlgdjMcEx+3c7ZIuIYXt8WP0LTrOFuU
6IfDMA3puQ6Zfssi+Nt1q915VGw5d7qVGUBzuWtT+dlYH9pi8+F0E/ciCHIcyj5efZyzjLsyEwNr
gXL77soBVgHEfXCxW+RKlbMJm3of2LCHx7jKNR/LqYp2E9Kd6r7G7a+y2SQ8XyXK9CymtcpYZHVz
oGMKswErE4Q1mhemfv2tSXyr9vMsXVwgFQOX5E17O5ddcPLYqWEIgmGFfvKuTOrmgl09vHC9xXcT
9M9swK55ENzS/TTG5W2EXfw+nrt0R3kTIAeomqd4tgB17FbvgLDXtxNK7MJJFn3m42ae8doOd7MM
7fQYlECEup4/SdbaE1mZuolB3T4Ni3X7zSzNDjiqOwRR1x9LSsHNYQ8yhepG22aaJCYznM63ykM8
r1ewBLu+QXeJ3bCaxxTdEZFd0K+yJAd0nCDRaHpbD2jrKNFHAChx2NWrnQoGM8VkDUL+YYEDdiLd
xPwNqctgf1U7zrxLvMrxyARHq2d4EEO3wKnH4XHQBhmiEaZvcjb28Ts0+kR52aHulhWe2jH2FEF8
c9eqEo0cIIbUQfmweiiXJNnriNLb1nbpu6pct69SBOmQeUK2e02GexSQTuQW33Yn2inKyXRtKFI2
UPnig1FcSolcMUh8Ty6cdxIBBzbdpgx8tGbYfvODjEGMILM/tHOgHpK0n0QWgPzCr3qDDayKRQUS
joX1eWznfkHzEpRfaiV4wLJtvth+W3d6jMx+rZto2M86qP2+s4DR8z6m1wWJMvMyp3MaAIjzPRDo
Lj2tTpeZTdopNz0eeXSARp8SgNBv1nndzq1zicrI6MpsasZo3ZFVUppVKDCarB74VO1kT1SxUFY9
s0rZl7itPDo1I/ZbyEa7i9FWdkIjaHPuDGFYkK7Vb0eQwSJPuiVa80314muMregtIenvuloQdacK
SXBN3cSuOCpIeTg/9Hmt+ACuVRr2eSA+LZhHgEMaANhsWOoF9SnMjEu9UXVy8Fz34B3he6mWVztr
SZUHjWxmdIX5fo8j17lqQl1QX1ZZhE4dUGOje0Zw0yc3D+xu3BZ/HAILj5pgzdB8mbv2jZCVum1Z
27zVyaruohWG6WT8hqvPLyluy7mUA1gbti7hrkwUtN0EezwCBVHyC/hat5/asWGf15Gpj60OQEqC
wPyEV30tZxMbc5Bd15/IIJp4l4pBwtdWqlkRi6v50Q9lqrO2Bl95GqcwfrOlM52Ohvru2U+46Tlc
L3YzKwIQGtV0gyIQydRFrZa0+62Fj1vAFlMHamu45KtXzSNMamt2paLJhzas2jGHZqPrgm7GVTDa
pW+PKVVbuMe7zdJPs+GzvVHxvMEKhgfPTrWru48Qie1Hgh68p4WMQD7hJApgxDPyUly9Ohhu56hb
q3xSSkcX0C/zXkteP9eJQfKDGHrVppFxfkVy5rBQ05r2WdAEzS11pBoLvMRmuF+YDl+gTpEq8/Fc
XdKGwQrS6VvEb4LIMbv+yzymBER/J2yMlbW6jwrQ2HmuO5Tj5Td9K24n/F0T031GXJjq0xwE6SM8
iMkU2C0HdKWNEgpWzWSdW0guR8BD25B74N3ngG8WaA2Z3zY+SAEQxMBzMK27fh4Nb8+yDXWYD2Vc
ffSmh7AQB2WISqmcAmgNy2xYexoZ756nhOp4X2/htQXNp1AGwBgv1S5MnfNAbFhbF0vD8afFpg6Z
oobjmXsdNh+WqEWAGUZ43VktOmhRXNd0QccjGJ5z6QSM3H6uh8/430j64wmpRqha8+LroLwAWC5n
lA4gpdQOtRs+xMQIUQVQL3DdrUkjZPara9FiqqMnGP1oBY0sfg3PJMPiFRO6ryumpb5GLPxcftOd
4qt2QhvNTpxX56rqgHqCcKftqSljApJIzQOidZaUeiQmR+NtCKre0UWhnaqaTH+vK4mLQeEvkTWr
t2TTl1ZMc0qBpsyQndBxdAVPdK+CrF905R6STUCeWcViXjpALTCI0dS+5DOHWQ/YR1N9gWZN+idG
O0c5yl/WPg3hits/eMP90dcjolAg2xVfcJnBGtw6OHDwPLsUEowuobD+IeVAv8JFol5CChr10LQ3
tQwasNQ2Lfud0GyWRzIHZMmTeJTL41Ja8wJDFh9AY4nL9F3bYQb58iUI6tjtZ0dwDxJT4eQStuB3
AC5YtXMxGPLDGm8Wkhea23GhRjXglPy1fSv3uE9QXo3p+vsgJLj/ENpCfbGD1e6lTUP8pDLl1j8R
OrbLI7bLSh4ceqsBJ6DzJTnUKNfVrV6XSMb5yuWo7kJsPRqMiBqfkfg7/65L0BryFII5M/u5T0Fp
k6kq/WHEe6Zsjr56fJp2G77oMKPX8A6DcfGtQGGOyQkyIDpdO+3XHCHddXdycNhRJnyH5cKXuhfQ
tRhkO56wMsrnwHTjDogBTnFpQV1mlI4zAHIzVIdmjHvEjEjfBAlArAHEz7tmQcMrfDR51HG4V+jS
RFsD+jGS7H8RWneQ29Bx3fsyRhsbWcsNwU46cx/NIKNPvHfxyw/Gyh8W04/DDF65bSC4BBq80WWL
dygmeA5fdXnLuaKCNAyrljJ734GiCaGnTEA0BEmHZs/CUft/cIOvs4N/tCtwLJLCeE5g0GKWA/zL
n+0KJNPwZpA8ZUkamBeodxPJS6yG3weUd7Blt/gcrYBqMg5ACF1UAAqD/QqpJfMA6h7bWYOwFBMQ
eknhDnYLAcjNbPzBzhzmblzPKI3thgaJbPWs61C4eP4UJcH0JrVhvRehDc++vzZci0QO+h8szOvX
/8GNuZ4enN/kSu4SEFSvryn4QRMifIBSgrKJtd0Pp6pWtnAsXh6GOZpvWTp3uewr+/Zf3s3r+wEJ
AygMketqRf18YS0eNXRmrugqlhSJpWqTE1TjGo34BgUEOpWl/Id7GV6t+59PFkkrB7pzNeRCzAn4
+ZBD17hx0pCRBkCSd2AbAYPGgTjDgUdLgy0Fv9HKpvdBPJlzx8H7QL93Fbp9uQvQ4dbPaA+rGR3/
4Yu98sdxEziA6RSeH9xCUNWvLkVnB6osAnrWlnR54BrNZ7IekC4CV0Nu8Ovr/soP/nawCG+toCBY
MIaAv3qKBHoBerTYjtkkNIqrujVszMVSRadfH+f1ScFshs+WhhBJCcX7Sa7cww9G/DptEh3VaY+H
Ex17yGeDpt0NfT2NOaQMxIZfH+71QsbhKNYRZXBI4QOIVzZ3t4bghSJsYuZb4GlAZjuAzxCBDhyY
JZAwoGsQoRAYoCxvyLGKX3+Bb+j7T8sLXideRYF5FxjBgTcWXdH4H8+4mWmzKPhCGfJ7Oz7XDnju
TkYRuq16uDD3yDmiaRe4ysAtqJ16Kbe2D6DxWGDnYzoQiIOkgmLiYSreuaruy6zsUm52nqqkyhiX
jcxLD/Ypj5ZygsjmsX/ktpob1BgbRWMpkzMQ5qBegQNji26zlfSUHE1lAHbFo8fe/92WiSePQAsj
4ZqDRoC57ym0aTDayG5lroPFfeDVGjWXDoksvYMTkQBgapN1PQ7oiPIP7bzgJgq3hP0TagsEVDg3
cAetXBB0/UTwwbwjuPJuBJK/X0hzDb1ziT/7KejVTvVlfLEpSx8rseKnFo28MYBolo7oEAvC8DDj
tR+IxOjpR3ifNL48Juw0B888biX2tepjZRZT7hsZ8jNQTgjBkU/HG0Dl4ithNUIlrnGDHKCEzXAe
fVKWz50AjJwNdV2/2wa/PabB6hFMaYSvELclXCkK/b29aQYg0Ic2BTFx43mwbMc6Xtfx97iNkEWj
t24M3iwYs+FPaz8h3LsxxowDPE4Svcwbb/S+R/MP+vswzaHb0c1iSEAkkFLl61Aji1KM40JBp2kO
YIBwLUu4ORu4O1A/J68XBGiNaTnw877lI7FV4IuXPgqWfcNA4eWuWxZyBGRG9GVJZwCuvrGQr0dA
onY3ffuEsYlwEDSqO1n0brYpuPmmEUd4e98uQoqTTmGDYyZG0OPLbsjxQdvpqXYPfhHmxW3Sw7wx
SwmlGc3STSzSZ8oGrBpJ4HOswWzvSu8xRaI0Ct1LZcA/lmq5dbKDt5BgVMddmEQoIFsn1+D8PUtb
Zjn1uLFTBPR00hitsaRfw17Rx7VSYZRVHMhUUepua88om7p/Cnuv2AdAXNgqkEIJbLtxkoQAM358
VEWilEHfFM0a1yCnB4aTPuIcsU/xqETXXWjrO8lH3IJfbxKvN98Qr5FDmMWoEkaRTrzOJuiM+rDk
M/zuVmB/rwJIy0WP6vb7i03+lrO4bq4/RjqQBRC0Qsz6AVGKXp1XuyF01Wjysh+yiAXpu1qE+neJ
sTf2WEsR64x2KQrXdsPbey/lFvbvPR6Kr78+1T9dYiGADiOYRXh1D0dH0M+XeBMrDUDaw7hBi+1D
vyKNh9SUPoY0BBTB4vWLxuSU8h8u8Ot07TrdKEGiGAOYSDDS5dWJw4Or8QJuKEBdxOUFbGeyYde6
2t1tN7xMVYNBA78+zz/FOZwn+AmggqB2gCe8wmhmPLuLVrCBNwzwuV/WcjZFtbDfxTpgK/n1sV4v
H0qA4uPdawS0Dt559zpn6gCtgM6XFkw3SpEMVb0KHnuPxvpPvz7QX928GFcShDP4E7zM4eebV49V
Fw1RumXL1qtPcVyiMSmqW/xATD36UQa+fPkOdPz6uHjyX61cdJZhRlUKdp4hN0UH2M9HRtDDXKAS
4Cykp/aeEOfOa0TA/Ku17cyORn3yBfDn8jVu+vBLHHzr6pXcfXQ1a/wu4Kv9QkF80x1Ylfii4CCu
hSlF+5jqiT2ZLtU3YoG6mQHXle8EzOiPuqEE7eYl5yizoe4h1E4rhMymwWgBWk0TJoDzK7LTCIz1
wOLrCzqL9SOLJ2fzQAZW3mB3hsVkk/7T7MsAU5BCupzAZnT8YcHsmRpe4lA174GcazCWdWS5YFkS
AAo8pN/q6xGJQZAbGGkaxo5Oy5OHJjb+LqjHNuRKvpnz3G/oAHJJNwVHADfYtetIevRnoAOth1V9
1QnEYPDz7pu4FDDUFbcatT5/iKYVn1C1mJNyh3aS8jcF2h027jZ7os9jUkq+c9wb0EOj1qh50SeG
z+zqniJwiu2hcmwDVsIjwCqbwZHQmzXdgsDVHA1NETYyTIgI7h34gDfLNyGoroYta+HZfpG+uyps
jSD3mF7hcSLAdKA5r0gShOTLIVZtZHPWgesJu+lr27K4A5UyVQj8Kycud2hgJDcullCsYxWhO20w
Y3TsTYc2/iSIy+em7rp0v+pRHJetYu+daeZ3MUdmUfAgic056Fl86YYqqvK1lrzZdYK7wyCvO5MH
jXeEXY2JCE1fIgSuMvJRzpd5Gi5ObYDTzBxfvseEGOrggH2tDNTNd1FIRk3nXgxae3Cr0MTkT6Zq
kI99/304Qby6oAMj5TeNxxidmxSS5fslRiNtypPFHP26iaRQGBTzEsCfeQugU0E9iki5fQAWoy5d
iN4HKKAB+pk80txDvIp4P69i9vtWLIDIyTaO5a3sIEDvB+0dmg3GQWtM+HHrhHEOSRQWMQCfAL26
MRbzd/xlG1Z85a7zlTkkmkOxbleETsjfpiboe44mtLx8u7lyaNiWG3SziEu/Lsvh25P/rwDS/5sG
3v8He3MThIK/B0dfvSfjio5e/8Mf5Gh8nQKJVlqM60O5Kq5x7PuAP/5f32o3gRJDhFjz15GTf8yV
jNP/Qk4B6BmI5ZUlv+Lyf5CjcYT35Am8sA2TPPBHCNjzX0yV/DnkYbggZzgyjgR2PUF4eFXo9B14
eIkOgnzuB5YJK5oCM7Lsbm1sf/zhmjx8T1l+1Hx+TmS+HQqtyBB7UgJbGiXrz+FANdc+vdFBsGQB
6oaB0X2zOnWzoCXypiZYtTOK+SdpBn4wDVTmXx+e/RyOvh8/ZTHeKYV9neOq/3z8ca5XDFLZfN5E
qqofQlojGV54w/eSXeWDoNHIYYXFhoKhZolN8xotIG9SNqWfK5mWDzQSQ1oM7UrQIQLORWQb5j7Z
PabX6RCzEKXuDmko568WybksuqTGhDgEh6YY0HCFATlTT2c4QLb7upT9BoePSvTaVbOt32L98Cof
MKDlU5Wu0/M0xfQJT3h3K6Y18DsYKfXTry9IeCWTf0gt/7giUQyPD0QbY8l1cfxY1xtSDgnsihwk
J5xoCJWYKTfFGEexGrTRQPJOomeC2VcfW4dyHRtcCDfI9AZ2QrIx+2XTwBDRZl3G+6Bur73UTWU+
u3AxKbILo8s87iRPYfNWMeovPbLP4ULj8FDFyr8tYWvWBdCO9lM81rbdBxMfliMCV/9+GTnrMX6u
xBQGq4HHDrxG9+KSQHrGuJTBf5bjurx1KgVwEOAsZgxuGeu7aXGWYhoNhKf7Gpu/2hOdanciNr62
+yC/w2gHYZKxWBLqgdbNIlmhkUZX31Q3C7AT1fmPpCUYsdolK+RPNyIzvt1ALweANRj/UIaWqyMM
l9nsanStbPtmAExZhIDJ0qLbRv8Gr12sqgfWyYXmpeX1x3RIaXKk6OXEgIl00VOeYBQUIozrYI8o
XzJ4vS52vgD8jPBZY06FKmTc8Gub6oahV3ab0PGUsU6MUY6ZfcQWfpthXU1BKWDYY1QbRqVFSQv3
WwDISJegC6FqgsxBTdYO6bEJAYB+xgkn8WUtEYNzdBtUQIxKns63ZYVZhPutQSscinAwKfsWqwKd
hKSDJVEy1rZFOSmgXt5Q0d2jjwyuFbpOqb9Kny0rWhkO9xRdg+glb0HE5GAmMeAyBttQfhq3qG72
ERgLWFqLg1iIXCsBKzCLqC5SYE4wDTvN50IoORhgeO2M2SnlAj4PWcNU/Hrx/9VmhPkGHPlwQqD1
vEr1nYzBjZARPfF9Kg5JHUbIxZy9VyGdtmycgaVirEa/nzCBCqOixn8qqX4ubr49eiIC4IEBrdC/
09fFjQ+Dqmn51UGWVbdDIzb6T93YnMHUh4c+FPLm1+cb/sVGL1ABYNRDgqycx6/KgMTWYW/CCMPx
urmHLIVhLcPSDZdm6PnHEf26ABC2qPDxIgtAA+TUWsM+9bPq1/2yoqdJS2QjG/oELyyQ6Hf5h+93
3f3/u8y9XhB0t3IUXlBOUTewV91L4HWgXtsWrTbocHzoxRofRpC3u5moqQXb3YS5xCynY4d8WsDN
omHOfLTtex34QzRU5B+i1Z+jBWI1QdNGjBcHY5juq8DYBa4jcONJDk/P0nyCZSEyDATQ/yAY/8Um
HF+nRCMeoYUELVWvNuHQ/G/qzmS5baVbs69SL4AbiSYTwKQGBEn1sizZsuwJQnKDvk30T18L8o26
JqUS4x/WyHHCcQwikc3Ovb9vbSrDwpsxoVbjcBfnqU5h5Y12uikc7f42pmpGYpwiKtkAfEafsnD9
sBE2xvjIzR6P+DZr5/GpkYtt7iG0NtBzDCc/KwwdIoasVljXxx/r7eSVZD1IzGJB4mqHd+Xg3PBI
7rlDuP7kYalfTLtCwEfcuk/cMn5IFsP5G1D+P1Mgr9a1/5kcriC/7+EaFBZlG481c7RaDTerAMNa
IhiM3HlsQsx3m6RVaA69aBX9NWMZ45TIo0+pjyh4RIygNvACjP3HL344KYhbiFxQXAAHNyW+neNV
G1NbMGs0fIHjGePnHFw397ts/vLxU8z3HkNHRtohe8pzWRqH42uOY+2kQ4Iqk42/3Jhx6T8UYJjv
kz6ffyJXCfcdKBV0//lwHUYl8vNJlCn0y5Rs2B5oOeiDamqeo34pkxMr9XDnXMeABAlhI9IdzyOS
OtpIai+1tAN1M2jHIrxopGfsYEfGZ2U2fI36LCXtRmIGU3J8JeZBP3w8Nu89naSJR3Ye5xQZuMOh
SVoLW3/Phd5FZBbturwakXgmxrKZ40hvF1QUN9lgoQI2a9HvWncZf3z8Cw6Dpr/vb1kUKFybjVuu
nq5/gyYPsQRBHnNgKHGCBF29Zji6tCExhhoZA3sObHnWw+7jx77mMf9dAxxSIL8J/MmncHTI9Xf9
E6zZTaUsJH514KR2lexCS4ivedQQGsGmpU6dKpeCRGV+koWiSF2S4iW7LJMs31JtpiathIyn7ce/
6nAnWAcDx5u73l1I0znUbA9/FHNE2DlI2mAJ82HjQqi66MXUPzq5s1wNiJ2+ffy8deYfDYJHfIgH
co3hgeofPs+eqIwYGaeYWdr+NjMMuctQamyM1useitr1diZcq31Y+erE+L9dk2xB0Dv/Ppli2OGT
ybGXOaSWPmio520BFme70J3yEzvr0TH9OqAeVyQ2OdK+rjw28Y6+VLlsWm75dVycR+AjEYzaqDd7
s/zS525LbcJ46bXp7p1Cg9NL3Oir30XixplN/5I8T3aRtk75LAfpnVh7f02wR8O/pirZABRWbuEd
zcG+6i09+wrsRD3eRQ3WgoTqUo1mIIf71zMwbl5jdVi6gQAOAHKx87NiK1PjzIuzKQtWS91VhWwJ
AwRXRLGx7ZbjzV5C9F5m3qmfhVV1SaBjx6i2FG1sdxtnZvykEAQjMdWEz3VY52dM/OXOAQCZRiK6
xkFshti5vNjmFpO4HKPAnDeEvf0fGfvxE5UW6OZlFyfLTkhkWgFkjrZE1FbPP404bACXjp51Mfay
gHdTdBhn0HeF27ZUki0N1Nx3pxlx3dWmV0ChVQNWl5KHX2WDt6xoOnMAkN6FySfLGFMqZbVpXeAG
8/UFMXONqBUlBBTUrJYPY0XtLOhHWAyb1kFRGpS424yNcBXUcW4HNmrtBLT05TxPyI1Jj+Zbwmfv
zxJ5+CemsfO/KrP3R3ijgkUd6Qy2g+ya9je0cLfAcoi9ZVvnBhpChBw7XFzlsoXc1H2ZpF095WGi
f3uR3WBRR5Aqt1K36e/Y5Apwwdx0vI1NqgkZcjuNL4RtCfxAIqIvwomKaY+KKG/PWfgApFMRZtE+
9SzYjqDI509ln5u/e2+aXmB0xbdcjgf7Cy/jPw66zLgCgHm96Q0TnvRKU6GSgCkOWvJk2QXBX4/e
NOwKYM/WJDrEPm5Vmps6Yg/b4MTkl3EyNN4txbnkqciVj8TInPmg2IxQ8ndh3zZIK2P/DOpniVKq
rhGPm6gTApyn9kXZrqnvdu7hC47c437NfbY8OkDucNeMMrxAmmumG2OcOzPI6nnAGoiwgO9H0esR
+lf/nA4dEmg7FeK7RVz6i2vE3OCVKJY/sBSiJ7hSXbnNxGROF3M+S3sTA5z50uJM+E6yFHqvZfqf
jXwU+RZNcHpZVCnGvgzXHAYHf/TBQKlluu2GpdKBUduziy+0d1eHQo4IH+o5a6xy7EvcmCo8487C
7b2tbKxiVi2j4SpyBq6HBmJd60xPRhTtB25CeguGXuFo7TJQXDNZdy6eACkvkBViysxnw+Y1ek8k
l7bK2mybDBmcXTiETscGT6I7QJnXPKsi6yANuWE9BmQELCZkXQlwpvXU/HHyKX72KhtLpZxWaf2c
ZN6wK0RPsSEaSEExkn1LyVhHvXdJZQVCWwNu52JASm2s4BrcTB3n/EtoOPQBcJdG1Ze8eT3d9jNC
r7Msngm8cDdKsjH1lIptF5r424bF5u6+KvdSfebUutAbIu9aBFlH1XLbh2IuceYxTzYZGXp7n1uV
z8TuKuuJCzuFaS8J7Vs0rt201ixUcW6pgXJC26UKveciMOU6pWd/8VEn0Tohyvzbim/kYWeMMI8O
LO6aL5h01w1Vcb2F5zHg0QG+yz9YRNYTvRqA0jaYGxruUql6HAGVDFvV9WszgTJMnxDcIZ91Da83
LjIKtD/qqjNwP/uV+XNSXf3ZGBpdBb0xu+oMuSeaUWsOy6t2ieJiR/rFva8UYjuQWiVLKe9s/7tl
2N6fzvfDp0KWC6lbcEiM67QuO9vXX+Z5sfjdSw2e3YT9LjcyAa26165nfDdlRLjV2ZlPcBNL+y4y
YZ7tOQYlLE9YETdd5NTeTi0MzU7iHAnGemhIItSDc+9LYPVbikx62RKRQriysn58ABzhC7QDpp53
zkzTBgRssmWCLENxnSSmrJmxHeYh3ltc2YBS74YpyR+EGCm917mNNDvrWkkaJ4+j6txPu6QLenRR
APhlbZzbOCzjAIqteVtXqT3tyQJF5+ayzvxSp9EvaTpRjht7EpcJM8LfFnhBMejMDtcqvyv8HhLn
gADM6xSBls4dbqGZXj4bo1X+FlDUvvEvOH+0EeLGTaem/O4VLX0B8iXDhZqEiSg545I63s6eU21F
rCJMN7GwwcZgbL03E7ryXK1UJoDLll1+8qy6C4OqsUkVImZW9wgi58e0nAY34Fo/fRswcWM61kyW
czzHc7aTA2JVuM9c/Le6nvP8fKJMSj7GcaoeN++4/GHnNHFSoqndNBpaKN7LOEq2S2p37aavhbro
Rzi1gdnCvKNcVeVLj86yymgXIaM6sz71o9OP13GsNCTgUKstVWY1BDrNdQEeZ2pgicO+/wEtyh2Z
cbRXcIN5Wq18g9k681nSRIV9Yzalj9cPZLWkkYDjGjvbWvBi4dfxcGQNwLD2leiHFSJrxuwbZqwv
WTnKhgivhs/Qxvq9mSXqsbFm436h7UV3seT0KLImPDcoCWNkzKnd92CKlmyHsNy4HvuwxhwVZk2K
WeY+QRJSbpohKvBP6Rt4/fp3AWn9G/SPu3bgrkVMc1lHcPVOBXZvLy7KFJgmTLhfJh6ZNZL+J3zP
K5ZnAmIddX6G36vsqjoKxrmtq0BiT/sJ1Q9vHkq55ROgSCrCk7sGBnU8AzIqDKvXAVb3GRFnDGsg
WNy4/wEtu4Z51uAf2Ur0lGWg8RrAOwhzBI0fR97v3D+4gK8/nSyvgOd5FAA3k1nT30ZNgd8I2tR4
YARreD44Q0nc/BJu8+AkEi4XLIH2gqSS+AlMffqS2BPZYnyr9nRqSMXbmJwshENywAYqtMbOh2Pa
xVwVyiwjJtdR4Zwtcxp+pVLY/Ox1pbpzRT0OTloNpoAOGkby6AovSoIaM6AXmGOSPhbC7hPUz+bw
2S/p87EZI0HSlNWMv5fETOJ9gskb/0b+gc3Vh7eMTCr20FiGKV5vnLzlTMyLOPnX2Km1v06MaD+w
eiwmLP46f2laPzQvF8T1Y0DR0DhHyp1zUpiG0W2GYQ4f+sJEPzOCDPoSMueftYBHCu2mt/+QqhXf
8yWiYcTKQMCYUYYlhDYwe9OWUh7WYCf0/JWNxbQ7X0bXTK4UVv2veTLhcIpDu/0eU0J6wJtTyKAo
h6YlQZ2UZzg8kHfbXec2O4cMu3Fl425ctnCkJQJZRceEfJozEP1po1ADExBsRoIKuXVsB+m3DoW6
XttH/fCGdnke0jldJYEtdWZX+8IAZClpXVTAasRahGoj3Mo5wdJLAFTtZQnQGUNBFe7yqG++9X5r
4jaVbm2D2iExG5Taz39EBjbwTSgrWrVYcjDPPFdnfxTBmnOe94Oz74gc2Y8WKpzoO4uKOj8q/TBA
29Z98hc3qTfkhvJrzjFPB8Cvar2dshghJnfZ+oYgVZpBWBno40cfkfWJVMnb2zGuZ2fF8jL8QHiP
UgVtZHq90CE+5ha0G2LGehumNgdCiVMUJrc68bzDHO+6AEhIrNoVqononF9Tjf/sMQWxjhwxGAUa
2duV32Hprcau2JtOxcb/8X7wdj+TVNJ4BilLy32Tr+1xqyR5WHVBZuJ84E3hY6YLYXjtGlcktpHJ
dbnYZjB+b1WJW/bjx78dWmnzsowqmiTSxfbh0jfByYqQDGfQxv58u8RhfWbMrbNVfS/2SiXpiXTw
26yPhGDssoG7Nrod92irqafFG7GGduRVmujJq2cYv+ba6oGo5Sueo5HwMMw/f/yS5rqnHt232UgV
iUC0vpB2jg4NikPtkA4AEQHC1NeIAwzQlGK4RDBATrjlhjKGqAGNuA+pm5bUTgDSBLFftydanb3z
+o4HGH6VNgPIet2J/5lZRomxJgljfgg2XVLindr5wOHPB0dCEY/NOhBzJi4+fn37nTnGdEZax9IB
+3BcpMkcOJ4udL3AzvXwC6o73TnMoeXMGWn61O07o8PqZ1DCCM9wX3QSkEE8P8edRZ8jTH5JCfTc
asvd1C3RvjFlIoMQuuANvckUHQTclluKM8Ke3WdQFb4LWxMnW3X+ZZnrbIvgmD5oWKKQt/r2jS+H
iqZenYt7tYCFrgKphwqOR+lhSZ8LJ98tsI+jrUcJewp0gzx7G1FJ1Ge+UWnKcsLAooHtPNxVdOix
T6zIt6chXQGwNVCNRJxLLeFwSaQIPQXXi5HWbWX4jTggk7R7KOfpxHPeycGBIEO6sDqBBHnQw+cY
PLlL67APks60ybsis3wq0Ljt+qr6HDojuzBh/Wo7RP974tlvl71iQQAkpyTgQTo/CkKWyLekmmKq
p1ZsnvlyGncwKfBv+958CY1kPBH1vPM86FaWQ6p7dXEeV4HE0CLTQoIThJG/3HKiNwml+Cn81LH4
aeVBbcY48YpvPyMFQWB3+CjI94BKPBxeF5etcGuEZaOCMht33oq5Dm183x+vrreLizSOuwZQ5qr7
WJua/huQmn2ldeuwgbuzTu5Y82vzPS6AkdkaT31BxkMSmF+Qpxx2NsDau48f/85ZJVeWHfls4jDu
iYePFyKMFzGgxhimztv3sAnuzL6egkKI6unjR73zESU5agoqHFjkcI92UeHpKGeH5k3dZX5AEGmF
tA10q53ncweScaYf//MH0sBy/XhUrVDrHL5b3hnCaAEJBV4m071HoeQc4HzxpXHVfN2oMT3xPGs9
fQ7PCTCXylr1pCuI7jgvW5Wz0kowZ9qCS1aQNaXNpaEoyi0EEvfMxDq8nGVjP3+plTQ04kbfeYQ9
P6+dRhqRBgoCWr0H/tTTr8pH6OCmEdZYT079fdoZMgXDNJNnnyu/Ftsx0uap+sY701H6ay2cnWJ1
zhyNWdHH2pxtEk0RGeHLtp+yT0WRkBdopGg3royiy2k07J0uUwhs1rTIE+vh7RHHpuaghqGdLz1+
jwGQEam1vnToB+RqGi62gIfOJjHXf7owU6QTommjBPKMj2fKO4udnXTVAqOtkVjiDmdK7btzr1va
00wWkxKBLqm3OF1OoPreewrKK4q2rPW1tnD4FCQO6E5znqIqd/ncEiwFSEbqq4/f5diT9Rp+0noW
mSMxC/quoyXNunJJshRjQDrjB6nl9qrWDUlxrh0XSd2hCTUNFy7aQAK9a+YdHk/rdqDFwz4TCkt5
BPBLnPiqb0rHxMRgZ1n9XO7QOUnr8N2HpYVyk019AD80/OQ5ZX3uzWn12Jn13AdKjGrn1WEBwxBH
Dk58WvhJqz9lC3vv9kxdh/IdZzP6GvfoQyPKtONkKLBn9Y3jbmrKq191VlgPDe2maMWK4eW7myXg
rUQ1Tb+9dvDnuzyJzZ+E0RZyuQyT8ImS1jsz3qPEbK4FRYshOhoaPWivcG2NJMQIn0snmi9srexL
McBIgKRWno1oIE5c2t8GD6v2hNIR+TxKaceIXC83vHwCNhw45ZLSRzDKtyZ4tQ254iZwOQt2SzqI
a8iI+ufH0/Odt/VNDgDbJornFxxtMBFowxZC3MBVOxN3MdVWdNFzgfxOReezbLsXbqmnELa0+D7e
mT1cT4CGkXZwzh0vvQoGwZozY+mpqoX3LXu67xLXQKHSnK8hqIKOtiQxkHANMZpr+y4VmISv6QTb
fXMnK+XKXDtxGcwitmhUGmEDRM+FTXlDtntMSW/W5i0ytPlzTxfO33En2b5sMyRJQ+8GuV8apzCg
/5cKG/OIRYazT883xRLqE+fs2yMdwQOHukAYw1I/TsfQd8yrK49cotEP8ox2xzjiLQ+GWJhUFx9/
zDePer15YhyyfBrXvDZr/zd4yVDWp3FFX4HC6r4soObOwnaUZMti+Z9O2NX4Aq6HSjZlFGzLh/tH
4hVzYY6kvcjwJ9vRbMKLkrRPIAyz3k4aMGlj1/p+9cvvP37HtzIQJqtnruowuRKJX//+n0sXqQJb
hmG0BD6kb2B+cb6xZ/LjracgLMyLustLFIHGQmmPwop9q1NdfTbjxsHfHrkXWdroW12t28fHv+zN
eQKBGKYz0NdXIbI6Ok8E3v2KV1+CdFLhTez16kpGmX358VNwch0vHiJ8eyVpo4KmHuCsi+ufAaAr
q1U0FaauqUIDuE9MuloEtEzJQahTrn0CnFo9iUmuKi0JcGcblulI6dSuItrdk/2bNyNlyzzwYUFg
R4Qe+cOfMu+FzrGwRuJyLL0bi4t7uYP/IR4MDGyfCk93zV4m+HVBDc7Nsg2ttArJIArMmmZjqPjC
GRsLi28VdWubCwpDSDEXO95NumjavTn03o2fgukiTUvWeyOymNwiDkx8wYBSuJxmiyZvCDbjuzah
59ERokXd5LhF34JCJB+5BRfnfqkwF4qrNu6d6jJqaPEB3KDXA9dcIfQFfSVX4qufp/NF7RshJTz2
eiB5AF71eU+Z1L0vvLkNt0vEhPhjN6P8SmuO4Zf0qqU8jyHl+xv2rxrdYdvOMZ0lptrec3GlgNai
UabdO+0cX0LMzD+oLGl/Mxig3WipO5Gnl0PR3HVFF1JIADCJ+Nk1IloHRCBZtWigJ0rVOD+TxoFM
MndN/x2bqPOHArR1tUwW6lGjzWp/pyqfrhwFpqAbCkJmermkGTZBXFMCRY8ddQ8UAiXESW55pMhp
twJaA71LvxFqzmklW2puR24CwGg7YTnl6U7dPuD8bMVZDbS/3mKRRdY60l7qESCp+OrpuPlOcRfe
1cJcAOaoKA5uEJ024bbXY/2JLhDjT8/C5I+3pJ1/dEuY4Iht6uKr0TdK7uIMJ2kQq8xu4BkrHzow
vbZCNHEjgNgRwW987i5mlp31VlSeC/RI7Tm5Ay+nJ2MNZp/+cU1HpY94e4tSHH1Ck830zETKYv1x
MJfQY5ObfM8NiR0ODpfh0XiHhix4PCQNiPzRqm7Q6MHUV8Q2JgF/Bk+XLulr9aCojPqigYIEIcX0
aOhJk5je2eIkFs7GDCPXPovx/b7UFH/t69gK/b3olXagsbZ4oCpD0euAPgjtU8smd1ep2KtA6jX9
Dfqj8lsKxv9LT7G+2ul8CnvAvmvOeAQ9dO8XVvwl9SeflspkY18E1cUXvQwjlFRkx08FoZrazI25
oKNHa4p8J8H+Am6ukXLrUYGMN5MGGtiaJIARnhrWV6AD9a5tl+Yn8X9/UWS2Tc8Auu3Bs417/ye5
Vaw/emjANzkLmedOOgzMoGkViw/Z9Zp9THGYTzwbVR5Ay/KRqENJhHyXsSI3cdH4v2Slmqd8IfG9
6WIbrAtNcuorc+783/M4RGwFKgYxJbSKM/rmeQ3W+6SMqTY7qja2NgKpctt5chB7SEAyucqJPW+J
/nExtkaFTo8scWSdOKLebsdr6tdCr6rQ5rj+UdyddFmRJyNpXyeC9pV1Dv4Jo15OHUdvQjeyLjhS
fBIvaD6RoB3uxjRaxSitImrG/UgVtWW6gD9a4CjgE75kLuk7K/eGq9qhNVQeV813pAfMmSr3AhoJ
ohFbrOZ8mtHPWKhxzigsf68rw/hKl/LoFEPgvcPThbuOu8WjQPTmDk5/Sg05iUpCFztuuY/wyX4t
lUfpIqXqdkUdMKVzmZqme/ad8L6h2nxRNsCdxjLK+qtVBkUfh95sv1EQob/Sx2fbO/ELd1zhktek
IsgxfziWhKA5GJx0hJ+Q2i9YdhGqONjOqip+/vhJby9AfDbiXWTMOEDXGuThoxBVVLkRagByVH+3
FmRaOmRmXvqbpAg40clvzqp+9gLqRtFNnEzV1UDB98Td8O1J7pI9IzGxRjImVdDDHyFpSMqZSfWz
KCzjbJxDEEzN9N2WnXM79LV54mbz7uMohFCWMJmxx+88DSQhPZdU6ECrpttIFMXLBLz1Am8CTifg
6ifWxpvkBWNM1QWPDtEaNqCj6kDGIWOIhOyVZVTgY7KihmRdlPNNKeJoF/qhez6Gi3evqUntWi/k
6Pv4K7+5Zqw/gPQWwlQAHSQTDseX7i/zuEx4q2hbWG2TvnAv7XZxn2Wa/h7SYnyaYkd++/iZb+cw
zyQqI12zGuHl0UsLI48LSwPVC5MspZaW1BcTKhGUqZF7Yod7dUMfJLi4EgFt9ZB9cn+z3PW3/BMJ
gnwwYofya0B5K6HFEVoWGNGto2hRS3/YKzcGn0vaIY/OIDSRpFUgKq5pXcrRzsp27unc1H9LjNR6
6IwIkRAGlKU/G2RtflWGSSOpKZG3uKHCz4LCe7GpZIGdya5a8gH0+hEvS2k7SaCQHJ7lZNq+0o0+
fgahHyHW4pp8NQLhvlmSwYv3ljNI9FVdWtx5YToPGwXRyd3WZrOcTdLPYZTnduTtIIaXz7Nrxsmu
wN77IjXxLWXX0eG+5iCY6YwU90liFMKiaxIErDPXjoY/pJ7HeWPppaXcNvptdAMfb2o+D0VMk1yS
VK5PCWxIOFHxFp7KGryztmj1YClutRYf4/hWQuWhU9JuuBBNOY0IlHU9wf7awshHmYXgozwxtd95
HnsGeU3uedSgXotE/3x6mmgkC1IlAhjf7HCmAXVAp+XWRWCws22Z2OLUlvnOzMYY65DC4l/HMHO0
W2HjkobJekKEuyy3EwcaeDC7ukU4o5+rLs72MdgdGjjp9LpNJyRnXKnxMKmn2hfzOTI2bzcAadim
tJZvT+xt7/44Dvq17QbjcgzjAbPv+aXDpagxp+SbHVP+T7uBJlK1UsuJa/Y72woiXNY2qg+qrMdG
hK4vxtiwXZ7lpwNdG5rmuu4XASMuprtpU8VnIXLrEy94zOkSpOtsLto2JT/iDNc72lj6KoXfJ3nD
IYYLGjSzUlD4MkXn79qxBkWAHkZ0Px1z61vcGLgp/bCmHXWHLnIbJ8kwX7MiOebmlHzWpo2K7Gft
hZBnJ3T631BsdQ+0JXNoyqadZtovtDH9xL/puDvScv1ukGnWnNV1Wv1BKUyJsDeGzjuxpb3NCHKv
XyETuMAcECLyaMseWLgTAB0T8GrfPiYkpPbkb4sB6hH9oaKwLbDn2UYQDQjZYkz0sImNzsFpo/R1
2/jt+cfb+TtRJL8HxojPlRtu6FF415qQFdBSI+Ms6TFKFEt5ZkPlKDpxrX9tRnO4l68GL2Ifij5Y
n49reKA0HL/WI/zwaE7Oe1NUMNTRzX6m5xJULlWi6aT4lcbPCwmgbmsqOIOoy4voOZ2QMoDWsuOL
BGTk2n1eFfeC2MK9bBzCb+7k2myC3p2nzySOJhDbhqDbbjJOIEt1bCTor+KQriPUGK8yeq07gVGq
6hcXX/N3Zk0ud3Ehy3scvem1O/vxXQYiib5wRqfDvScEku10DJtvJg3g0CC6yNoCBEXqTx42+QJH
tolYGlYqT9UFX9PnB+OGyI9KJGc8hSzQefbhGRh1rpeGSS3pkEpXua0ysMkaS2iPiGOWASGia34j
N2fd05XVB5peT1NBt3EP+p8M7c/Z4JTRZ0IP7exDimz9tRFOxXM5Y4ze1vSAQ1nMr+93rm786sF1
QZXvOFGT9q8V8T/CA9wkP9tKV3+6477ceML+b1Oq//3/W38pa/Wj/L8xAV/LpPv96389dM/dbw0e
oESTOr928l7/v7+0AEOp/8JuiOaDLLXizFszxn9xAaZr/Rf9c4hm/ddmUv/gAlzzvzgjsbLaFp3B
ODH+mxVA1yqfrQUvGUw1bIykp/8DVsCrqOZ/ZiCuUf5xLplrdpemVZyOhzMwN9O2NMdM/vbMkFan
iM2d2sgDUQ/J8ihlX2fPjtECqSob2itiJrUmLEeBUYXiJYJvXBoB2bzMvfRjOfdbmtSWzfnaNFnf
5JIL/EyZg4aRNDLo0qlCv67y1A4iF33Vb5cQoL/P48nNn/Gl1eFPu7AbdRupBKMq/R0TzU9xatkW
n6DNdmO5jXKElSDcRrzs1/QpavjJUVGY85VVcP37YyDf4P/555Pe/R2NfykHh0cmeR6Iltw88MhQ
7WG4jrZ11yySPiZZ8jscqzJtzjt0IajVnEHjwF501CUj21Gd03tGkFE6dRM5OlZW5QD1BmgOyCT4
UvyYw2+ErtfTlCGSX6mZ2ZBiO0gpa/Mp3wJtA/R5jFoE7TGa7RgoCaFteTc69qytwHQWNdqXnYpL
jbEbIXKLclh6DX/38RgdHjUELT7XMor/THOOGv778DcCyaYBzUKzDLckAygDt6AO9UO1WdyW2//0
USApV9HSqhBFbnD0OYrQKuY+osLDfIXFNsisAhELBr3gj48fdRioUvagsSu5Ed8mNFs9w0cjPxG0
WDGtGn4pox2EtY0WN4IOkXuY3gV4706pH7QeByjz8XOPZtz63NUQSDIeOCM4j6Pn1v3MnQ+F/y8Y
XHAaNgMKU/0U4ysCYjqmSZ98KmlP3tEPFQCQdUp0eHj3XV8bwQGROVcJHHLsDIcfM5JDAsM3tn8Z
iLUa6OOjUPL573BXS+Lmt4mBMejGpj9l/5Bp6O+4o+IkP/kBDiNjfgkX4NVBzS2RQ5Is8uEvoWm2
QNFQhj9Dfylle1aRrA3nnREW2p/PZtgSfJWPx/7ty3uUuykeeGih1rjp8JGxG4dk30X7y1HkdKY9
RnlSvvQbGemXtqOc66gfcKcti07FxIPqB4UMBGy7IalEPZ6YCEcF+HUAuI6z9tl+CKCJ3A9/DRKl
FGdJZ7zESUu3nPOpi9dlXkxVvFpGRgS+TpAUerbqDSgIm19FnSPucU4qGi6UkGnLB3r40mRk28iq
te4L0pv65eMxW1f3P6cIF/kVTktSDjQYwebxkuzH0GsxdEwvCBhbJgFNbAWDJUjdEzRNrT0YDzUU
1XXRdOO6XMukph/Zx7/izWCZXDMIvDFawidD9nG0M9DfQXezBvJV5tLgZErZk+F0D7PoZnllE11m
z1iU2uy5oHUF58QK4zLluQckjLtFE3OGrOfZHPN/gY3PhytnIhN0EhBwPMfMdZDYweC88oXp/Xn4
VSd7JNdQLvYLDWCUQXuVTtPP/I6Oj4ggg7GZaedNFaoY+LtqbtCkbb1smY2HsaZxl/bbPMXuuCxi
viripuzCTYm/E6FLL8nh3KvCjzAwkvmd2OgtI53N8lLg8ONfzZJwhId8YuTX6/O/EwBlMugNtOsm
WXsS3kc7BjOzpA/7UP9wZQUELKiFJ5mKYdhDVw/MxV27JYbz390z7x3+jkoDu3dthh5/hf3RVs2+
H7EWnFrQzvEuTmKDEItsqckFdM2nH442JlWaO8RV/aNuWUXNziZX6txYZmzPV2glZobDD4d8eSzi
aZ5d7Bgt/J6ADX9U91Gz0G67LZx0eWyNXqtbL1Fr2DMB38r9swx7KZ+n0jYtmDfz4Mrhvm5TDIhL
rjI6p4s8X4/ihNHnA1UlzShpc4KYcqET2jTx7bgHzvxBs/Wo87a11BDmlduv3y6bItK32+b18eCE
jBm/aTWlrx3ZTcEvT4xyjXg66D7Z8wR8rqn3PgSb4QFs7NJdt21GMS/Pi9YivQJ6cjpf62DR99Ir
Q+dxEPgWip3rRURPQ1NWBF4fz43jLXxNK3H1NJHquGSRjgXPdjiXkUnnnx+LWeg24qBGC6k3IwXb
HARfM7JRfPzE490IoSzgEZNzm0r7Spo8/N66FToeYdF/t5d+nYxjTxvCcmtpN+PwxuYr1Q8q8ZQu
KG71nY5uUHvQZeJESLQG6QeLAnU5QgMOLrliE4n9D3/HYg99Y/iqeCwcMPD2pqt6afymn0vDboRE
sTR3dLKokjtUO3RO2wA4qqJdRK1wqKjhkgwZNp0VNVdASdXDZLc53eL1aKrhnjqlSAL4IOT2mUTc
ZlPhcJPcOCE1VhY7uYfhviLb4tkXIS3N1pWPstv+RB7QrWeEJq09DWcfD/yrwPSfbYDcITLlVZG5
3nRIBRydVjhRKcA32v069KUgNJdtaxGaD8s6b9EJOs55bI54Bil9+jZ/RN1rvG6oep3Sdp+OVvhA
OmSd0laDKbE9T2rgYmyRzaKFuW/ygcZOZwusH1ZdOBbrTcGkAMXq5OLOMvr4lY6u6ChvJAoYLlyr
3GftwH20VTd2WSwV3L6v5Jxt1lYHrJkf0BnQI1m6r+sYbgNF3H0YT+sSZ69ct5S2BuTwbNDmdb4y
J/qDNhswzJp2J3StdM6TMV/HoZnHSt2GWLHmqyS211f8S4DODLe19zWqMRubGOcFr3vi1Y6iTF6N
uoJjgXT1iNiJ9w7nZzdlppv31fyVDPS6U3Vtw9Ra8iWpfnbCyywasHVVszy6Vrmej4VRmXyQSRV5
NO+WQpldtPdBRYzwW3XLcIxuajP77GFhNylxsjLFnBF+ALsbnRF5a6se2dY6IhIemHRImqggy9lk
KIqI1M8t9qXYQIiQ9ylLIqa9Kf/1d3zWrTA7kRg+WqMUd+yVk2etJF5yWMehLilhR82qMb7AIKrY
Hf6Gt3DkJkxO3JfjqDy1LRwdR+sjYThi/+BYWlv7Hh1HAuUJpeXJ/aIpRWbP3dx1TCjOfsbHSWun
krtwNFDjbFRu06bjPB9oK/tcsOkxSmM75d2dqzR1iH1IYZjNgAU53Lc55L/nqQCPf99NJQfVf3+2
qEG9QBOw3CtZK6yi9XNEdJBh6A16GvOHP6f+cC+qouKXSDrtLI+ZopvqqZu049uHeyIvvx4CbBIm
uf+3NyrCQW1EYpq/xPGs8nDT0akH6eoowvRWQatq5x26CVV7G+xQdAvdtG2TNJfAKOyJzndEO8YV
2V/DuQmL2MUSQguo6KdIckE5rnegdLpllf9y0nxp7wtSie3zCOjj/1B2bsttI+mWfpd9jw4cEqeL
PRckSErUWbJUkm8Qlu3CGchMIHF6+vlguWba7unq2REd7SiJIgkgkcj8/7W+Nd1BsLHnFSNHG2Po
prKI3ZY4MT8ab0m/TeduRxJb41x7tiaarm1JHEELNWyRpohJFMGieTtqAY16rkZuBlSo00JeCkJq
Qfya6xjxFNTDAr4USoCZzEnGUw7ColtSECpDHrIyA3FTT+vKZp2hSG+tWgjjU70sg+O4ZSMmPmj3
9dMUdG7xYkSdpQn6adfBOQubHF53NvRxEhfuVO1RN2cX4JyGRHX2tF6lcWvbJ2dycmIMLeI67YNE
XiSeF3/MKusZ1/U8f5qH2RturH5orUeeGKH55msi7Z7XcMxa8Pxdh0f3IZ5XIijTgprNce1EhAUw
Zpft5vtQr72K3h1yi9pvuSu7LZc7AJbwPTbDNGHMryf0PhdD2sIRImbJ9uvghK2rCm4hZlpoZ8ZA
un1NlESEpJ2zPDtepMXN6nUjQxr+Yi/zBw/te4BOpxVShpcGvSFxyK0/V4qorTEbpvEasgOw9GMq
GhAfjylwWnUZlCLPoiNjJfCqnRxXm8d63RNTG4PzFoGim5DqFXUVgncrL05T0fC02VcxBkyA+5Kk
ldfOMoGPFmvyUdHuJ49li3OLkaHkTYbFi+bgrqYywT/Dxw+toqj5nR2zq6cyTUi3el+Nit3xXAZw
6t0LBDBWiIW6RAAXnmZwu6gWfDFuz0XbRyszXmd0zi3vy5wuaDX2JYwTP7tbJjnJ8L5MrXKqj2Hl
kQhyWZkljsa7oPT8rSEYx1tNItSkDVQvYZam1nolRN1zpqxFMWXfMGur3L+yvFSH9bVTqMKp70tC
fKL0MJVMBBkhdLTp9J4pa/tKkEtq2z3YGWFxCpEW+L4Im5Rt+e2ru+kuFMFVdRw/Yy9RYKPYB3Nm
3cgUPEEgSuTbm/D9WbKgr4q3Nb3Ie44eOSeYn+BIZsB2xrx6gNZImGY+WE9tE25TPmh0+PJ70Lkd
AwD7FfD+IdYNr5Mfh4oeduX0qZLqUMizpE/5tDp32GS2TrFdHgd5rev/4dS4rjFmi7ikQmYZS3Mp
rLaKcvFdQfFkx6GLgpXW5hdeSPSBI+0biysojDIvwxYx2XK+rHztTrlZhTPfRCUihBg8NSTn9Slg
ZPEJHr9SwC3mbYAF2tquvL9Y/AyQ/HZqxtHhpTxiI0VOzsXY9nwsFqcfl05rz1PvlBFzfuYD3gie
Kl+kJEAKONa8Pdh0h3Pxc/Skax/zlmFpbQeXAifmH2UYNXr/c40b+6u//ZfX+9WNZxfaevp5qq2P
l/91kj9eR6XArW5Cl85CCIbJysd3TPmy0Kei9RYOWrnrzIdkxNsV9hMb8C0Hw/+4UN06Dgw1dt5G
Z5etQ4SJD7AjH0m2jRsQIevT6DY1L3ElNTYcKLGXoriq7GVb9GYNgmDuUbS46j3+OIOd5A5iXvs4
JiJJ2aORy9cGk3OxEJrJn9kfl/ZjeAQp+TT2IRAFf3Hww3o7+DlYcsYp3qftY3KRB/xw6ZQd5s+r
VQgznDlSbzu9HwNpNYvhW3KQ27s4he75Ow+DHqOrH/Ltq3+cUGudVv6jq72O/qJFb6kqL1fE8bM8
ZVtFyz5MhQH9d01O3lb56CeubzGGrnp3QEYwfHqfFSsHr0cWu3c9FfrtDWmE8o8Ys4h/6tbebgcy
LLfv35ogy6dnU2c1fVJyQHnfXHlO5l1UPYIDkq4/xgohT/EQnn6ecnq8mq8zF17Fm/AE6PjwUhb4
XslYVmuwcTB0GY2JVOQgFkgNspQP95Fis2UaapLHL2sKBpRsuEy5uQw7ZPfwLXi+8rNqMUEZHSsW
i/NyBjxSz2TWig55zr6ORU3v8yMxw4kd6C67fFDEZexYNJKW1SjD/y/NRBHNtyeHUpGiQ1Hfjhs8
NWepQ1jkpQMMZHwJ2nRmF0Dk5Db2AYwGlL5nT7nMMBGBHSY61IgQeQmM1BRCE2JAvc5vdkAISHDM
aiKRq4ufRXLS/NBmHk1es9/9ii4DM/KFLIlbs0/ej3uGHMOaE9anU5WuLx5CyWl4Vt6UT8HF8HHo
c5z1nCIPH3HFEVXZ1PsQU2yHWW7AhcfvgOZuo4Z61TbEP+qnUV9NnAHHuNvxDkXh8o9mgPN6VVAK
tXZFvVJXRqFDqjdJKMUSNDeedDSvCBZn28OOvukZVx9FltXxyUM/GoKKUhf/hYLoSXb4j9Jbyrac
qqHyMWQsp9Sp2Po2DXundj/UFCb8q4YmPEc6iKmgtZBV0cBU6QHp5ZnXL8w0uN28YDt55DVupQLX
ALxq78uacDv/Si81R/k2sTxLrTPWZa2L29jDaobBxfC4uwkrUqaHB0EZa0kPc1paS34MJunXfULp
ggb5LqQIFHwWGeSZjdk8xVx8kJMrRxXgJeKENn66DTftalSTyceZLIeOSrRXEDo2nqfVb9LwoVrN
ZD1pFtNUFVap4uAz8y3jywI0xRko0eRvw0i2FpM/28utSlUXrFdZWcdNN8nP4Kdy5byLuQ7qWwTX
ckmPqJ37wfpzKpwSpy9PNK8mjbOm/o1wpXZC/UJFcoJ/bGeqzGhF+4uXz48TIWwgleOxGJX7RkgA
pYmTrszYxHsavH31Aj3bpf1teDrMbPYdp2NNiXkgNo5hlCPmhlPKD60QFN9Ev21Ofh7Jx7VUsqRA
DG7EW7bD+jHd1PW4zX/xkm2zCav/7eYtENbyCkARnDNIF9vPQNXBGiJxaNlemHpUJ5oDO/ettwEI
QHIrE5UxkMU1LI4kL3oKt7sybrbf/ByyrCmZicDDbL/6qIdv06kF+HpetBfuHFfb0b3JwwxG7WS3
VM/FsqYxYDbVbnd5Zq1bObCn+8U/gmXZcKlWONlPwqb/cEvdcvvmVeHzpz8/yNcxjzTFULGePnZs
bVGuIbKZVhrxUH1MWNVHoVEBP2E0WLXaipDw+7UQCaY2Uoh3uQrICTIF2hGbSDh6k+O5cLNtGZeL
mc8Ix3r7WubHDQcAiucI9Aqz3eSSlEZuyXaatzGJZcCFA0VyFCCMAwRs7sbjxwmhDrxNeoC9tiWW
6B2rvMppw4M2/Psd/W8bemo5zA+MYDwcIabL38vK+UAPgXq1+5R3kCXRz2fZzN0wbdGEEGW2O6ge
KbygtS/U9t3//uO3jes/VX+2jweOESBa9jdZ6u91VgyenTX1IaWqj6mxpAbMt2AfwJ309x/1WwGd
uwleg81nUbLi/3/HnE8RvJeUpeRfY8Su5q7bK5kKcYeddhvdcZBvF9UUJVe4E3qLefw5Of79d/m1
hOCTwkNVCM4c8hKEjDRqfy2jpKPnUr4ts6fNxht8LnxnW4/3PS6MA/bP/3ye//UDiQqgcABEYfMi
/84doqVqO3Vjo3CecYB9BmEVD5cheputrPnjzv77A/xNb7wdIbVb0GuoAzEki98LmXNdCgSWdfD4
c8aY8nUr2i+Bt/j+cRZ9NB7BB6z6wUzeUiaNabf53NNMDVa/Cp5H/+Eb/TrS+UZspSLkz2jBAV/R
qvv1nC/gaKaQoMbH+uOmmljXcY/PpoI6eSyiseAS5MIs3Jmxx8OBpQVyU/4hCFThzhsVO/ujj+vJ
p3fM1LLsmeoVL+f+SJ3bYvHYT6JN/dHPQji2TbN/fxC/X0YuHI1shHgI//Br/F564rmrBne2xlvC
5raZCfI+V1D2fmseFmBx4j/wwv9fn+fjuALwQMIizuhfz1k4sxpxI9vc/nzs4dkEaWRjUP4RLlpk
/6PSGkQDCASkC3JjeNyq/zIdeFNKJXosSh432yqYRfJ2NcKq5r5ocRFzyH9/Qn9nqyAaYZ28yag4
QIwTvxf+W3vI03KW8Ve7pKD7cwC6QbUtqrQHrO9ixFPRIqhthHbDXahregJb0pbTg8Nr5/C5nGym
i//wvT4kIv93atxgLwgWYoQ7P1rruKl/Pfe2TWeFMDcsWCtgx/5AZsCmJzBYyE33Z7+SI0gMIcrE
CUNWk67s97C7ZAOJtjxvkQZle/Bt1G6uXUH1wL5vSFcGkrfwdPe7W5D6lTMvewIqexYaSjVsZHTp
ilYdIAOu7oCK3A76Jom0T7Hs2iMX0Avu44+OXBWwnfDuyAF01HxDksYYI+UxY4A9b2eXSEgu2CqE
RZPUVil5bvxcYoQWf5bvqo+FAWvsiOmeQHCG8cdmofpxNidE5dw9bO62B/k0uhZL0g4+R33buobT
zSIpMOGt19fbcgxF9zZ/o9OlMrKzZeSswLL6oXFWOH+ot4skkGGNgeOvooXiwYfT7WMp8mOwIRea
OL8r/iNu81CN1IbYHVSBe5BRx0c2FfuC8WzTbyiyfT03PTsiKvJ1WT97LFxj7xbgVCzkZRnY1rad
70dNpXT52EnF09JD1swrqBrjIzWUkD4BqRlD1KV4ZTErEiiikMP67j0JLDIEaqIC4atP/kJ2dPeJ
jsHWk2IVZ7vBbTf0tAE+FbD7RJYwzhEEHHOtHIewR4dl458Lm8c+OvsIJ93Pjj8vQ3RL4SuVD1hX
y8o9lG1v2exlufVnoBFDTjf80HYL1zaZcOYBOINVQ71uz+IKT+F+EYShXVdxP/TAU+tygitrEcNB
ZxPlKv4nux6m94DQjCVPUsGSeWPkkCD+2lI7sczuh0efctfHIlrR0c4CApeYectjm9cBQaw/V0qU
rreV3tIO22PjY2jUP9ZzZGBWbLp0jKYFhJq2gwZ+bg/egK/hVpW7m4ALxJ+YhrvoiUBzq4ad62f+
Ls+y6Qn+GByLpZjSUyFG76KwvfWy0fN4QS2iewx1AEY99vPbsIBcRdV31J9SBvWFyPyu33H35e8l
yL1XjMBdMscODMqo9oYT21WKQhtyK5L2567idmwnGVwHUIqSUOQ5Vxfz+bEMZ3Eou8LcrSWi0gMj
dzhA/vfQkfZB8zWX5sl1hLzSwsquGrxrB7+niIyUJLsYOxMneTxFD6EEvl4VsvhW9LgV6xxS4yJa
EIBprM7R6pJKnLb0cVsAfLx1hB1TlORpTbzlZcSO6l3PnTmhXEi/qbiqT9Xs1PhT45J89dLunqSg
uk5oi636nYWZ9nkCf/WltlrCfD3TfIKUXBxsd7DPJBtB8MXE5V0LCm1HPfTt956wnAfKfwWKo8GL
vzk0a9iRONJ5HF203Ue5tNbB6ZvhsR8FJQOmgqRfZnP2er0hSZop2qdhnObRazG68XKJhsB87V1R
OofOSEy3WdHky270/Oh7NPhhk1ippc8NcW4A6pyhfJhHoNk+3fYrvx9QBKdR3n2xy14SNyTsqz5w
thGa+lsXNBun88yC9MYOq/GS+rV1LiovdxNIuPU3KJowI9cVmjEbX2m9TVJN35Vl4fYpnPVL35ed
iyZAImtc156RSw4vlkan0yaRJLTM58BkKtvZjixuFydkImZTtB8nAMpnaB21PAPR1EdXGvfKr5t5
R632xZ+Wr7ZJ01uBCRIfoxkSioN2QRRGA2naXzrvILCT3spc6LdFzqyqbBrUWb8zFSqGah8WGQpp
y3jiC73lbue5dXvq2OqjcG6GB5jI1UOfL0MFH3fInlW+qFc9ywaX62xw9Tia8PmS70fPFMxwxY03
5ytxtdF0H7t9jotyHcsvZSPXHW2a5qXtiBaUcnQeYtoAl9IFeGC0nZ5JVBNfevzY1yUVexTulEz5
UEyRqSH2fMlMdh1EVgc81KniL9piWZJErLDKHcnq6j6YgurIRB8Ee8wgITmpXX6P0gZ1xpTrZ7dr
5Wk0s3Mq5Rh80V76PLEEe15Vs0YnJcWyK1WTfV84IaecUFlzYCG3PA069glmFoqea5UNOxvqxGUQ
V/KkWEkSzITh+Tluh/jdwxb9qdRp9z6u4/rdMMCTMezcG4E04GTzpEjUrCDQe52186d2vAboUX1e
7a49ebWToq2iIHybLzYxd+7MjGSXRURFx4ctg3Mu3Uu4NqfKN/oZdZbH9x/ds2O33pHYdyLqZaru
4zbXF85Sx09No9erDDLjYQ63nKKybYrbVtjDWRsx3bd9qj9piFZfvWpkcnDVMt4KMAYHNJ3TneMN
5mrW4XSJKt7rqLxE7SkNGoELOUD5SeEivlwtnV6naa4fVjfKnyPm7Te1RsMnHvjZBTdbeLM61oAK
KShIrUv9a3rUjrcfmrhOonVpsWWjJjuumdXdVxTR77O5kwoaZ20f9VTivh6MyNger+u1jjEcIjWq
2N833afMW3FTk88+H7ywii4cunb7Efb3XTRm2JaNtr5ZqYuK7HrxxVrE+2ULyI2S0FCUjq4r3xvD
4WB3Gu3+ro5lej1ZMrunTlLfWmJpX+pBf+FvMkq1hfPSA/tNShOWt3NcIqDEFFac4066n80G98X1
PNk3iHXMc+GOozrlbu0JmAJOeCVSqB5HYpLa+Iz7SsI47gU56HSskyheGyzU6xCPu8ZL29vOomN/
tVgq5FwH9jToaxWPtGqcWTvTZStUc+fNwnpAi1/IfTDrvDtsML/HkrDT5kDTdsmvmqLqisTSrY+m
MU0d6xSOfb8+LlGrTX7alh52gsu/q7uKswb5sTpX7Kp1vXdCVi57vzHpeEO9owSsZ5zs0xSu2Ks6
uw6uEdylDpQLlohXA1vp4cUv2L9BZra0HPyAhVPWIgy6GIcgPOPRIXbk0+rh58TwNis7NmcSp5R9
GQlq+idVLy25WmPvm6fYyqoSDU1Ww9zWFuSXam+JeH4qPHQvOxd/30O3ONZ6Any2lHuIsq59PcXl
DFBVU4m/IVtgnRIkbqCkqU2dS5ekAGhS1Xmwlrkv7yCYB/HqcfpbeyYBxHabatNZSddv7oYBUNyQ
LEEZ1MQkgojlfohoUO4NNMnmIBxT59dVTn9117QUavfrANV55zULrZuQKLELArX97pDR6rsB1eMF
STkX84WXAShJ4P7kIUWtUjuXVaYlDUV4ptj0JvrXwQD1BVfGHO6JURL9LhQVcDcyzYMXR1r62xiz
NPG0XNxT16WOd8jG3DXYxYHd4aGmu46YbNqFefC4WKILWZgZ4jDrPTPpwAs62yIm/SuTkIqCQ74h
ZskiJ+/rUDVkwuYH6c6d79841hiYZ9qxTXpRqkh8wV30eV3z7DnL5ecslriM2CY0TxPqjEMapfpk
8/AA1U2wEA2scL2qQW/eaq8wR/I94r1UciVFFqEltNfGb550WweJ1qSqmagQzK/j0HwdsnQ9hh3M
fZXN6Q09wohk5rmfCADjYSPuYzJfn4iF0BrqPNUaxgMDZku4nr4RXFU9SNX2pJqGYXbdd233ZFQ/
ZAczZ2OKrbchkMpq5vgSlL5K3JYwuUqlPvtI2znEQ95dValv3bjVTM6WpO2IYY/2c8y2KIG8NX5p
TWhOQCnceodzqW4SO4azfpAA729RAE6ID/WUkpE+2bjhKrJMRdCPckccM35EQqhac9kHHNxhoUz9
tKa6+JbSuVankg5ZorkpQU0slb7lKc/DvwjIZSlK1hd8hfSRp05xNOSs7E0r85cS/PpnamfzEdlN
fOogrhxDGZb3VombaWyC/JWstOe6RMuVsXE7hmTNvnWTO0DtIwD+zSPZ72xcD5dsqmcAiQXlzXMq
gYxUmU2NupjhhmPrvSvZlpzHySm+VrkXfq7SzHmtHG+6Hum9Jr5U3aVH0feF8rlbbXMarEuiD9QN
+ese61Ymx20Qiq+i2iT1S9tsT+0ZfH83RlZxqIOCVibl4C64bP226Pa9LuaBbtGKVVqFU0mQV808
gsWqKP0bTJXuO4HuQ0VOAN9hV9YhNHCAIGpPAYsxkRNOeNkExg0TtvAww1hrVdm5AZT/h2TXlhPb
4Hn2Zx68E7hmK4JTCig0SAZZWheFIlhx6/wfnZV4g12xWPLOJ/Xs3YyR5PHAzvPYmRQ9E5n23jXN
NzhmC7IQjIQsaa7n3sj3yh3AP/YUCrFFjvX8dRgW7hVuSvZpRlKH/IbBj1/SUxsPbTl6Z8rMGaKn
gkDbi034+V0gAk2PTZgPV2Jh/7YDvJ/i20oVqTaWalDt2uvovwx9Xb+FElR61Xt9AkpB2bcG1vMT
/bEoRtfDGm4XDFNenwgsHs7Mfu10mFWegxTB35/t0GFY3a1Hpq21N+mmpVsa2weoIUc8AmhKGER7
kTcAT6vxmI0BzZCm2pcVizR92Lax4z5dVOGypvbadH1te9NWd27nTIRKEO9XMaXFQbfKvXZMVi8n
y3bLVtwFxkujXeWowvtSI/y02v1oRXMJ6l23sPdvqrwD/wJNiTtT7syaN/DISFa0/SWBJO5HNSwj
nvJL0gLLbqqrJUop6ex7wAWOvK9HPCYetJDMxOaoDXzO1yyrRJclE7cKjRBcQl6rd+NMftJwzFir
tZcmN1bzZ6/6edw4LlXRtAdf0S17wtBN9wR8RlkQ4aEXYdnlfWlkxXUgkaYvTIkWmSr+iFCdw//e
WHFocx77sl3IFc5n/9XXWAyfPsqtltxaBkMdb8VN10lneYXldWu+0/HfOhnch2v4LROpPQcnlNEr
95tywP2+GYn3Nt+1EXYZ8NQgr0Bde5rpeHgBluip6HpgQTnf2iWmY0C1WW9UdVrpT3G1eORB2n/3
IkNgXkIYjlnaK89weCvR7egk+j2yFa9Jn7zBl0UAhEflBfA3Y9QC7YgAbtY47B0ydZRkfjEfW0OX
VOiIblzkWCzdZcyMuZAx0Q+ROBVD2CyLpI46Ugst9oiiSHAUh6ydRVEf5IRmJqZ20HbR9crSLzqk
Vh2k9LHGNJaEFQiYlIdwWT1xonPXvEgYZ88W+pgt6wRTHHAe7p0DepHmm91WrLLQr+cEiXRBH+fJ
qFGazLvVVbQP18CAF0Qnf46LbLz30bdeUMktrjt7gy+5gbkpnWVpDtJrkFuNMa1cadVPQGum8FKx
hAvB+spF7OZ2qtqTHnDgD3MkpxZ7zVh9k2SBgF3XgtR70miESQZvXR77wppmFghWfWAFyg4xLaUP
Ci0QQ5OkTTS/Y9icF7lzCH11HskCqXxYxm37VYNS17u+JHPHblf8xjtbl05+YDmhYTnlfjV+y6x5
q7iwonYhS4ExP+IfG1Pr2BgnQl7jKrhkKZSqjkwNu79w+i58q8daULDcwgRAC61u4bNDBfl624B5
MQlmVzO8Il5A+LDTgBDzPaoMRUiGcVyUQRS3bjN23s1OKNbhNzMtMyDGXhUe8LvXZyvrO8Toxsce
gTpONogvXJiWSdT6MU0la8hPOA+4MOGcWTsPddyFkjVxDASRi3dgf5qxkcYPxrI7jnPLKXPkfL9w
sRMRQ7c/lKgjvlvIjygeljK7tpiG+89sLqf8ISwbva26PLe4YAUTnLUI/eKdKdJbTt4oysdu8tIb
hI7Zt0w7nPkIXz+Cs9RQGVnXYoZtb0/PERCx+0nXOYeAvY7+bth0zKZhg92AGJZHh/IhweFlN106
FC0gwaFu+WPyBP5GH0vtRSvKEoGh9p9UmnXHwW3t1wB00i4OURLmul7R2PfrssPBtNzi9XSLxDX9
iC2rbpG4x8UYj5dZoNGXkQmLoDNLp5mvG9ebuIHd8J7A+8U90uOhU2p7GB6TbPRIZGXlk1KFgbyO
QNDLekJWsnbpbzwjzXXmOmOU2ER5hEekDPLTNIcDuuGh5Sjp54efhc4jKEsswO8A6bHi7SMRtTvW
1EuxC6o03hBJxNEnPNBLtFOUS+7XhgrAbg2kDA7ViEQu8eymOKxq5m8yH0Ecwg9w96Mn/5z6HBh8
CpxkGvzlLWS2GK/mAZt3UqsRKArsRcPH+b5iQ1BQBSID7MaDOXYV5XUVIvRJ4TRq4nWvSFpw35e6
qM6zJft71HblHhWX+wVfi2npFITxQs5CX+p9OIliScy0lPBuYWqlB0OCVs38q736qnTcxT8OweS/
WGku51sqVxWsANE1y66WjfNWxGgWdg1SitsOjQiBupNPiNQau/gSVGr7zQGPeP6pgjw37Xlusqpj
fZ7knlbRdt6Cu8mbKEN7bpfeRnXjvSp0EmRhmPrNI6jtVRNfsMuLltojmkikTtnIkK/1W2ZNZGZU
4JP2FiuPG20w6PTUXT63GbFAuuSmTnRRhXeDGbrz4CvcGjqsrqkLhBdWakcvVIyLkGGQBe/SXb3D
LOz+cdSLSxpZN7hkUUfTtlqzG8QvLSWesO+ji97LW/IUYouFU1PE86n13bF+xMVLWBfFrUQz1MVe
eb45sHxxrtqly1H3Tc5rni7za5wOZHX1xsb86FeHJqpTfOnEAAhfDEDXJnVyROq8d2jIX23+xN9Z
MycO0f4rrpnoZqZNf5LjwF0XmS9IjId7aewlBeJCwhT3wXofZxagMe2I5sTzANyIiXovgTx0RRWN
xBfl6j9Kih1JNLNRUV0BjW0m/PYF8qh4KsF6kdZGVf9SytahmYVWEpjY1wWalyYPWlIP0u88oKpm
JGgaR0r4yo62a+SjFn0n/LsB9hmzfA+aA3WRBudKnZpZvWwUvQZaht2dWBDDLKfJxW3hQpGxZ+hS
tsmbcr3ckDDDc1rMk//Vb0VXXZRd1AyC7GZtD1YSjb4AYsiNjR4FZywKhzJ2isBOkM45K8vGyF4K
mAOBtudLQrCpYu4CF9KnEO0UfQ7admBSUbKqZyLOQj+3/YR1HkqDxFqCLEOSIlBJIShmGY8uasGj
zU2DEF0Q+DbmsvtuK+Kl+oSWJFK7A2F/S5XTcyyyCr2PzNJNBs4YVLRBsjJbbdgzXjSwhSm8OdD6
pYumdCwTWqmwjo6Yfoq5vC3Lrjdd0k9wUp2DLT3Tq3fC10Zn2fEuslhAswqWZLtV5swMF8S8+mW8
p2K9HYkIMjuuT3lGHhKJIVa2uv6uSKOK36FmB+V1BaOBDfNVufRpHexnO47C8fj37blf+6KbRpSO
Ni7TmE4leunNg//PIKLCXzDxZEX4rerk5gJqPiQSDelYXHCroy31HxqVv3avt08MyJv4EQ5MCxvn
5K+fSHEuAkCRtd+JN9k+cfzQn3h+C72EDXEuDHKx0Z4tzBFFSVPw45D/R7yG0/fu9kvzvf9bXAPB
Yfzvb1/yb7kP27f5P+CH/n/9eJPse5d8Gb788h+HH9CEB/NdL4/fe1MPf/EMtlf+//7yJ3rh0yK/
//d/fe0QKW3vlrHu/YXKsOWn/Huaw5P8Uvzr6z8oDuIfHp4FEkojWrgO+gOGyQfEgezdfzghI8/e
xCgAAra+dNvRYvvv/xLeP1CECK42UFuaRhs5hW7t9is3/AdwckQcOMRIX9q61X8d+P1H65hz9u/z
lH9VxPjYKhjGvo1pGbBSiIX71zE1RXS8clWAuq7HhkYRD5z1gs1Z4O0poQanFZmIjap6ATYZjtZM
zFowribJ8CDow2BSNt3l3PATN0U+dkC7mfUH0xSRPrDADMW+AztKNdQOWQTEUISix3861z8P6Z8x
CxvGmy/5T21yBDSEUOHeQ2mChcz+nYciWeISbjv+aXwnGh/40FHue5TgdjIj86ZY1qy0bALC7Q6O
5a3XaeGvp2hyxXcEZXX2Ro/MeKdAN4S6Ughcqj+Q4qxO0rttkyfVslZ7h+2l+WJA1AKRVE5Q7bW3
bMEfMtQ87mvfBEfS8Fz9JK0UraxA5XtvhZkDO74pCE6gtOX3p3WEoLqD4glRxw2UvXVOmqDZ4/IM
/UMZ8KQpaFUgKXekuociEEf7HG29kzBB0y/J7Q0ytZZ4VhKVSus5DxawM1lTUHMAN9n+6bXUzwYe
A6W6LdDsv0VuFThXw7zEJ4r4M7u9qaWoHhKYXO+xThCYZEyxmkPRh26dyI4NO8un/DrVmXAPdTst
j5ONf54lu1zeLLezM3DHI7vZVWUd7Rh/jIPzMk/TcqirsiDiE0JnFkCiPOWsnLxdF2nOI6mXbZ70
lFLnz/w1kE7MEeP0KY+7wHqgTi3Zt6foDPZ23tmPPEQd/2YsMqjwHo3uKhlZjmw1ilS9DajZoEuT
I4oYDx/9N9XkafiUty0wUNv35XpB4BLriXKapzeKTXV9zKPFIUYN/cp6bzxHVcdIWdW085WTZTzS
HNCLYnDysz+NLENNG4YAAz3lPYarGgsCm2g1JkPpSrI7VR5fVlPqPkxO5FN1zfLhLEH/ZgcBpQn7
f0wG0V5lVBtucQBKSTJXT+0iymLVHDy4oOqyhgROM85u1jNt+gJ0iV1Hr/R43Rjlv0jrhNVV/kfe
hmm4q4WsxMFPp7a/ZKs140+n2aPecKKUf3Y8JrNdB7nd+db5er4Ph3xlY4VLciZ9hZ6bo/AtnIF2
T+kx7Ycm2g9UjZdD3xvKpJp7KqdN4mf5s/Qrgl670ri7zrUH7iSELmtSVKnEX8d2yb1bNSTLczY7
vJkoun6h+Y5dtz+owtIN1iQOjLM7rtC6iHpkAlFk6zhHNAfzPQFotpNQ7qMQUgu2ADSiYYcmgxOt
465rUCcczeLUeeLoeb7H91tR0/i4FYdBjwWm1XLkLaTf9vPnmdoc9lBWx2W563Jv7kDheR2lAQrr
mxh7iM1sURmsCJclawuDTPwyU2uaRVIEMx+8xiiR0VcP7l3NUo+C1I/hSv0g9V8R1HLR8SExNXwM
Oo0uJT5Gkt0/3uC1ba9zpNncHUFdDfuyj76E9JFpPheWYtCPmf/KDnWreZIr6u6yBfsZxfX+gXNC
AmSRL+LNIlri2q/D4S5wJgtpcZmL99maxP/m7jya5FTaPf9dZs8JXEKymA1Qrp3ayPaGaDm893z6
+SHp3qMq1dsVuquZ2Z04CikLyHzyMX/TuUVQfk1SeGq6oYP/RA1sM7S6ODC14CgXVZf5odSHfZgX
38N+any4DVa4RR4gvaNRa9OeTtU42iYMoZmTB51BtaaKkVZkoH6YBq0n9K9AEEq3TxNamXelrRbv
nEGm63UQls9jpjr0+uPY8GaloMnbo8ZNdzrIse0ts/cq/Z9DLcbyVvQzpIc8rJJ7Y+yqHuKSNPYh
OEjbnWYIFDiAPsloajS+VAyAxlSpeh+kPva97/AvWHRW7UTn/bT2zBJ9rNGcUnjRZeaEPrIH8bL2
6tFfnkVd+xVaPo9p2SiRr2NSfG9peXmjyYpvAL/07Spp6rVBK65me8LTtZG4ElbdiO2kwHdzrqJ0
4h3K+c1S9PUNUOMUz1ANN7+se5faXXI36/N3NRmbD1IrIVguAkaVh69BgUltXgYfyJyfetQXDx3A
wBuePvMH2fefJmfMaAfHwQGKWOqh0lDu0FIDQdtVdG7tOCmuFpMDHQ9RN1L6SA1xfwfTO82RnNxE
G+pxQ2eHIYTIou/QbXOah2Ueuoiz4U6ZVG29U52QAqiiNfFmBC6UbugsN1sRMsYkXlj4KIAsEpR4
tJBvFgQgI09Gbf+FYjpO6MPEKBXT4QleysUx9lpeMOfMmzJyTcWGeRIrcEACvHKfgItZOzUOEZ8G
a+Wkvg37VHqOmeibMrSsuyXL0oPa5nJHJOlv8jG1Me4zwysI7vU+K+zleQDH44W93uMYS3/GcEMo
rZ+5GpPGTesupvhJuj2pLZ7qANkySE+IG17FpC/2PkP6uaRe5ou5E7aAXyG6mt+saPgeqEtzC4Ys
9DuyqXcznaJPUk3tZ5rLY+ybbYWoLjxoN5njwAODgOhwaA8avqy0G8hjHPsabc3EuVazoX40gTch
PI2Gqd84Y/UNDZD2u1yhB0R4uuWSs3eHsVD3RdM6+6mPht5vaKZnzAgW+6ZHcrrym0zPPIO59EOl
z/ZL3sz1Q6JY8SMBM9+0cbh8SLVRXHcy0og2VXArs3T50qqL9qEn49rqbds9YCbIUA00Gabqc+nn
VhUOn7AVL4gfpP/07fRoebvklZF4VcqAbtO1tPH3KZphzqeSpJKBP8g7WocpCA8XapJsgBsM821U
BtanNF047AjGOe5CDYF4nKnpEADCPvsuu9E0KYir9r1sLO5+woHMvBgBTu6TYFm7FTj5FVE+9J7e
AUfkpmUTuYVVGOCL4mSattwG6QdYnoO17Sjurk1RgFep1toN9JiMvNoeRIHPbdmpD3Mp233X5eIb
447yakF6amKCRRXpZZqVLTuG7FrkLfocYyVPMmb27sQ3kO8GB9dvVxZ9riZuZiNhTBEp5EedllJK
7YeWg5+LCZp0oOP06yP2BZSSJAjhbpPD5YM3xRm8DArlm273kbodMQcNEA0Dc+cJRa/9wcF8fZxW
B4YIiTPoNTOm4y4mNkz01V7HNKZunf6mEmUf+yhntL3f1mi0PI52rLX0y6DpbiT3ZuvCf8+05zI2
tefeQJ3wvndm1ctn06x2GHFbCneAOiB1Mw540TfLUPX3FplSfMPQQGOYHMx6dxWK3pn4ErgxQxdz
2o/xbFYgeQCqArIZMaMLyDpwL89ibq65qaqv/dyJbIcssKOD8zL7cmtD08j8DLr/3kjGPNzhZ666
ZoQjkDcsDO7dcRSW4kJDIGsF4WJpD1ltZpobOwPNdFqjKN5HWrXrkfu9zqvekRudBA+L7WJU9/Na
dxBMYut6DiqhetjvJHsjCJNHvZ+4V83KFN9Jju6sPNGYAbZ6bV9pRjsFzJGXgqFZ5dAtJOAr+RaR
wuR6hE98nbeyMndgovrUy8I2Na/LfGL/K6pkyL/2rGJo107NrCxk6GQuY32XcocKb5jKBzOg++Kr
PYA116gYrLlAxJhDBgqpmFsACzE8ma7CCxml24Z6hmR9IQ14aYqwe8oS7FbdpW3SWyZc1jfssdst
osTAaAXZ1mZKLOUuzfLq2dFCAA5JlPH3g7q36ACb1ZijXzAkGI/PIA/ctmTS7wZLzJQ8omdB+7go
+wGH1djA4D4fi3Sbq0td73QbiiFzMaHcALWQjMt7tGnBp2Wd5dFCid87Q9JCVnAK+XHMm9AHKjk3
7kiv8z3IWLCHC2hVsiPLAZ46RMaVXklZeVBNOb6NhVCqGxml/l5WSXHjFBPvf2YmBH4MmNONtdKD
NqHam++MLi0/mVk17NLOSZ5NcBscBjypv+og7B5kXab44kKPNw+YARgHONbteMD/sGBqiC3nc4AP
G1ouP4qACCaYfjOn6fskNGAWN85SL9thGUu57+SI9oCpmJFCqRKMwh214Lshxvhajel5cf/Lg0bD
6cZpi5Kuu5L1Fd72xmL46AQxSib7a71o0Y3lQ6Q1y3sQHr3J6KhfnuyhsVtQNblxnYk0/sqMvKRb
Nk3yfpTsMLdgXuKpa7AQWmPoDLeHdt/oYfNE+j0wa1ZsV85jvK/w1E69qMRNlhefYiopywMSoww0
bDs6RFX0FQBN5apMGQ4culHzcN0d3LRRcz5yp1j7KA7SrSKhsOOdnHxjnGR+7wehPOZOvFqVRM5T
iCLAxuZ+9XUbKLSHgTvTOLUp7HuL44vM4GqXUFGyfOz6sKi8Mloiwy+AY9W7upntT1pTGljMt+rs
Kmv9JUdEYXyrlPX8BnRlhJ5o2W0lWgim62Ql+j+wtNCzKAz8PQEXXM1dPAGto/c/U1PKzLYR2TBC
BXNddbpntNDuEqf5EIPNeKcpunWtNybBQjX0/YKCENnb/MZUav2jgJ++uHk9Rtda2S7GhuSk2Vl4
E91jUd80Lrs9DXeTOfWHac7abTRrw7sJztzODknga9XYlrkY3rSd3tNzRUbpZsnsr5i5MNZMg0jl
iIK6upYwvPbdgEoGxo09HqGoIMiruJz0A7fPt2gMQ1T6aDHOEVgbSVAtfAfLixs1QUjFhzAFTqGj
+ah5XdZFj0TJ7DaXPYB03KQJERW7k7ueEYFrIEC/ZcpgfSxjJwSsG4LkqWDkOaohvZzCDyvSobnP
cdTaRMY43I5L9k10/K1h7ujmW4wjTDwu9kNgeTEXmrmp4R1+w0bU2MSosb5xkPVbyPDKRmyTJsdc
afWyuDNxcHwoApCZdqUpV40ShtmmdQIyy96ObJA3obq63tRgADNwUdtMycmvAzAbXiLL5ErtguFB
b4uXJaymK9KLbp/OVnOT9bbqQuAy3+h5m70HzTYANZTgNlzBRf8BCPu8i0QAWFDTV9dB6cTjFqlY
9hL78xBUTWzsGZ06n00QH49Fq3Z8fJjcbgX9trvWxixgph0DGNt0WFx9z5qawkUjqyFOOpibNNCO
d6NizZ+Z42Rv2qqqegDtYrhv4QsSsgCpx66yJM1XxAfh9appt5DMdsaHpqMmNJteK3Ypwgufg7SQ
iPaSdXB65xCEZq5QoLCNGWjYjRmq7jjF/RPKFcqBZJyREi3zwDOqsMRBgLJpUxlFRK+1N4dtHeif
zLpm9AGSG0dtrduKekSTA9GGZ3VS7Z0+4ECjJcl0jTFGeJioP1w0lSqgy1jswFPuBiwCtOBQzxG1
gdYV876xDe3d1NkguogLjE6sjt88WZr2oUJ6q2P47Ey0o5x0xVHWzyLEwJbqvC3fzlPwFhB89wZz
drs5jI3CwbFTJrdvG2b/AmBGryL2ZiXjPbh3TPBmMUhvaAbnfaFmzYY58LibW7SQt1M4mghIdurs
11OSPZIPLlttXEmNtiaazylN55ceeBsds3r4ghBb2vi9sQARUbIdEmfmjsxTQXMfiYyraairTZsP
yh0XIK1+TUnvI2BpXhMM2AZYy6jf6pT+5WrdHBzGLBsPEF+SB0yHtradycXHSyj7vMRdNQMbSh34
3fl1aqBspTVBtGcGRKAANLIHWsb1R7LeAxLq5bdmVGeQjjZFm9/hsUgOgCpnt5tUa3mwl6H/WIt5
3pe93nb3c5PO2zLqnrmO8yfAcdNGYqlyn8/Roedpd73Sc9CllfbfzJGR4dWSdIt6FdpMtDZ1PinP
SyPqj0xx7qoEKGFJ/9abDDv+GIeF+tg0Se6JJdVpoKnxJydtq70S9vQLbciGAfP0hN7DvCdnZnrZ
GQrZNnVy6Sqjld8MOBAfKCdBEjcB3OQ81vw0NKLbhK/UlYOV+B04ismNFlEc6PXAeG/1GZCLqTwC
xecZ4GByFIxHze77K5p+mARxTW0bZVXGMbv5poxtJdroS4fXrNMCunWBu8+kAKKP71TUbT6Bg0U0
py0bxqipUl47aLnQm6uKZztikAzQ87uWT+O21rP4PfjYnsQqQEWcCc7V5EQNRKHFutPtDDkFsv9i
KL7apVTfirblBLV5W7zJGDSbuMi878wiim8UWXTvW1MoVzUTkE+yQC6X0iAt9fuEPGJ6LoQM15lr
r2Z+F/QJaHtYs7S7RtBzi1vlJs9Iq6+o79EGo5lqZ9w8fgSr4a2dW2SARkP5Au+BTlCAORfIXmOg
cVkbIVmqw8Rxpdcr6ru5BuBRMxlD1SIazGuFsSkd4jiy7mdzzN9y4zYD7POYXKocS+DdZRbSHhgo
RoChVk1dXXddGTBCj0iq3AiX5ngjJm2qbshMnMSvu4YwM5k2RRffVNJ8isCuXhglneuYQ4IVJJQq
HvHWOmr6zUqhLs1gROfxG+TU+UrmvSr282JGKUoXYbcORQPQkEEz39mpUn18vWH/x8jBWBmo6Fo7
qI/Y0H2O15bW0AIgWV5k2Ra3MTSSXThriY8eSO/HWt3vSyPrH5UgZTwLCVe9MLc7UZtj5IFQq8Ev
YDzKxWWduhdFzEHRC6GTvKhaFG1ytbBpIGJzOX8JclMMbytpaiqR3+ETTIqqfk6SxGy3jU13czMy
ggdpwGUMg0jEU3qAuTBn15C3An0nIj1XfDNt6+m+XCBLIDKXGMoFSuaJpRGPQN4BfIWpEsz11fj+
+BUqEbqaaDtlLkCyFDPHJqIPrhQFoE5Epnp906WalpEqpcx0okIyjAkzbR3VKNP43sRuNN8tDQN3
X/sxtVHwssvuX//M534kXtIQOYGxoUpx6tRiGARbGyl810LYctgFhmKhOjiE/C4u7ocOC8pvTtox
q0H2kpf8Y4rklA6FnF6HOuBlwO60e+wGgg+z6cW5cAjWKd7R3EhqaKWTjAup6eaq/nr8GmlsR9Ap
oN93Pbi8x5+HrtXbZNppFT2qO+IGGuZWTL/et8tmtgCztEt2BwFjYthcz51GdTylpA9ZDZKa/zbY
KT915/IYjkWIPEBnyQs2vsbx8Bn/UNTfaXxxinQB3Uw9IeVWiVgyJ6pBxpoZu9dI50w+Z2FdDRtl
5mC/5DXf2x8hL6e3oa6Hmku4jJI7RBvK6FrgHiP2GWQS5lg6CsxbRmAtSEmxchZEExE0k3UaRCcA
H82xm/X3QgQWINoms4BOtUlqbmvy5snHWxphNHuo5U6R4DT4B3PlOxVT8mioBr3WuGZm4sEbU16q
aJTjAzAg660zGQIFpK6rygun48Q1ZH05JpNyuP4OfkToxp0Et4XBBASpFV/DZ4rulFhS2vRdvARe
TM5UbgpRmsZti/QgdFekVObrxbEgRwi14L9NirY3dP+BNDgFI1pgcMKs9gTRNLnGZ1Ca29xS4Zgy
2dVbv05ROHElNGEkKye5Mp/sQsV/XjZ9Il8qK0+XA12X5CMNfnV++/opOw6m+EVb6PyjO71uBtjS
p6qA4Hjn2QQR6uZyLNYMOoQQOGUHROmqKytu6AeoJSz1zuz0zaxACr5wiPRj+QZ+AS/ZwoBGRWVe
oOW7XjW/XSULQNe5SFr6yVHcllsr1EySyEXSU/g50uE12+bBCczoY6yU3YTmVrNGVi3Uv4hIoFyc
VSI2fRQ/gsDTM3qVW2RY++ci4RKk+gyCA55CQb3BNtzciT7NKh/cDQVsIRYFraBcD5SNMGlU7l5/
uz+8xv+dLNvIFhgGbHRNQ/gNLrWhHz+cwOVODazuK5VJDVGmK9AX7TN+PR0C55Yqsg9c4IDGVWCn
0UulFrQTbRvt3I0q8ZnZjJDGNASULOfNTGfUH+YkeQIL1M3MlDTx5PRzcm31BTFFDUSReExv4Mmo
6qjdxhOyWrSEaZvL2UhSHyptX9HLE+0mX7lAZkAxdEFd4JQMvz4xUAULMVyeHhHTk8iSKcD7BVKI
HbrXBBamHtQQZbv2zkAlFJ6k9TRs2WPlbTaEE7qPJX1XcnLKmq5Gvmbz+ic4Ge6vnwBBeYHTBON9
S0cc9/gTQAKOSSLmNZBynR9gfSpPSeIUYNp67Lr8ybDmd0M9aExyuyyIN4DzZHCDMy/2YEBa2x7r
15rWjBYK53sRyaRDk0ZF59JIDW0Lojv/3sSCUaWo6vy2H6CMPKmjnKiv1gEngab6pKOv8FagIaa5
M84vVLvr/1VwDaNZrw4KGn0hcj1+qMg02+JYyRYp0Tdz1aGlfBNtCaRQVDnJIoC0tvKQu129ZxYj
jnc5VDF29FDQrUN5vMc3TB3N2cuJIt1Hpyj5x7IfE0g9N41wX9h9vUdNXdtKxv4UkiLoEYyUVLSM
OYMSshw6MqVf2LljHoo5WUftip7ezFmlvQOORkdY4P9OAypB2c9FV+g2UytL8zC5zJyN0eWkryLL
LKZlvF08yDQQWj/P1l+Bif4/wwmh5vLb5l5xSL/wRSti6n//r9uXuey6b78ji378jV9IIfEPUg+C
DS5+SFD/a/diin9UbZWnIGNlymvqRKFfQCFF0/+xSKX5mzqjNERB+LNfSKH1zxyM8rBwAjHEn6ri
b6BC6zn7NxSuC4OzwbfWIacjHhont6pSa8D5U1z0SsOJdgkn9qbH/HQrUuNL0Ml8/9urOQPrOb5W
1uUkiq9I4xB8wUhZawb027ViTvG6rSukM5n6ejSjQFCI+JLY9olGza9lqIQ03EEdzszJMlEGz0LJ
mLFpiH5tyGLCqxQGhmfwWNdzEiJn2rYFwOpGj92G6codg8e/lJr/+SssgdiJptPI+cM8Ariq2k8V
Gnt51ZSfk0wNHxYIHEkAtIMI/LXtB9PFrba9wmUPCroWwfFWClCqBb4292Qm+rOIW83VciDTu0LT
0u+prVePVJ3isRvoey5ll97ErbLGpDLTrjVFpTVh07iTEeD6rdoK/QDbk/YpTH0Qu4OWgGVRoxez
SMuPmCbOV+juiWhjxSgEu6PVbstQ75/B3Ix0PeZ7vLyCO6vK8DHD83XryHx8aysQFDSlQdxnQLqQ
umlsop9X1l8Fkv+IJvwdTPj/nouUxnZ8BXcYF+FLVTZHEYVL+78cpMgG/+FOxpaTMpea0SJ5/GUg
pRqgCDlfAGwpIogr/x1RtH9wdwKxzWFYUx7+6n8HFO0fbf1/hBoqJklrQP+bePKjzv43oNgS1KxK
sHMAP9pronGSOE5xDDi6UYodgm7pF0Brft4MJpZIC20wDsp7nSbcSwdQEvEBx5ilOwWDhuV4ChCO
blHXAn1AfMYNuPkOgo21aVMH4tlkg4Pxstmmt0leYG/RK34z6YBugJeojP6yREfZp6J7DANIKd40
2Yomr2so8GNohk9gGzUQ8G0JdSxV7qcqaGt3QUIThytneaOWAf6jbHQr84Jg2TGuRcoxsWLrA9xK
ifxGCDvdxWRK8dLRTtFvza1kcjVDq7wsrZcD3HH1UtWzvq7j10kCvuIgUUfjHlmvot8DJmrfdodi
WrmbFrG3ArW8bhoRH2Sbg00uLEb4+ZxvG2E7np3MzZU+tXeFkn5uVjhOHo4vE36oewMOwF1jGtfY
gmQ3EfMJmlgOswTjwVgC8Rm4eIPWbrXcLoORoCaLyKprZs0AbwU8nBuYywWXwLPPBUIWGX0BSvV0
myAYV7aTOpa7YlQ+M81zUfczcAkrCCyR8jYp0rsoSOsL3Yvj227dnLzNdbNT4MGjkSe3nYAxiXzZ
REPaoEWuJ4mxBQGnuE5OJA7oHF2oNNZ/7/Tr2auADu0pZNNO7yFGOQZjA1HuZlOf7xXmNTf6inDS
aGX7SQDGxZ706cKrXS+31xY9Sa1LRp9WQ8m6gxetukigSa9NA20Dls7e/haZ7n/+o0co3XMv1DbX
YnWF6aLDfbw9GS5XoWycis84M8Eymk2jG1etEV4tTqL5cxiG/mw64Ra/mbtVhsRDOD35YldtSgdU
0d2e8cBtsdQwker+7xy7fn5uXKtQQUQbj3r25HM3zMv6cCV69fIDXK34uoPkctCdZNw38LBefxfH
qc2vxTBuRIgC3yHQqMevgmHSxAyVkwolIjqwA8MtE49L5jrndpQjiNUom7GD13Ty93jQzEHL6Kst
d7BlTZhC9HVhaeHHTjcZuWi7Io1ILlVrZx/NNlbdMrrKrHu8qMW0NO0MHm0cIcFN2CCC/E76C5tJ
nHQ9OJ0ktRoOmCDhEa6UwON/fza8oFKzopO1i+xD2D/K5hAgdZHEzgYh+uusqTZj/jgWe0X50Ncz
MBP0vqvEd5TvqrLVGmer5Ci3Be/mHIBlaWwXDGG1r6PeuEEJ7Ak9ihjK65xs1RE0l03v0to3xgas
yXWtfjVBEMyoKoXtC5prh1G5YhK+M83nrgZOcAiy20oIsBsWfD5tVwYPRggQAS/aBrvpTl+tz4WX
opUwhj047HEjyngbwtw2qUMvtWfWDsXxGeeCRHQQGiFZLpqHx6+qcVqHKRIutkmswA8NIcWPHISH
IrGSTVIBs6wN8BalQfCPDDxNoRn3AC9Ue4NoUnNQxyy+iyEc7QJlVneop4do/NQv0AAl9lFmdG3H
ToyqfhZjFy8vxWF9jQunv9/iNqMWIOtQ5ck2tvBLnGOtaXBt83DgNhlYF272xX5nfM9v1gJ1w4Dt
g4HDDUbyoWvtrMcH66ds6F9lmK86kB5lmf8xF/2/kdmyGte8kmGO375+O6a2rH/hZ8Gqm2s+CLcF
VzLuSK6uf9PLfxypo/wv1oNKfkmY+FWwWs4/WGo5FlJGGtcd7ev/Ti+F+Idqz8a5UEiDZjxJ6QmT
5TVmy3HaYFH4rnMtKir+MUSitJN932cQGB2EFzylmuYNYGT7AQZpi6HAou9NJsMmYKcWUI659MqF
5OH4Xv25NgMmanYmRUxqTsKTnoe106YVdpYNzZ9cN6vbeGhjX2Lo/FdX+H8tBRWIJqWweKPHx1vV
zUjT8Tj05GjWPvKEi4cLao0JuzJeCCXHsf3nUg4MJnqDGkSbU/t1DZmexmh5Ki2OzCvMMwistTn/
PGv/kZF07rsB38RXSKAqyqDr+IH6PAyToCrRSV4sZ98hKAQ4Rq2u0FqoD0Bq8biaWmJx0SeTduEJ
j6/MX0/IlYyoHZ5S7NuTtWsdm9mkFuDIUK9ze7MpaKRn5XbIsd8ux9jGckb2F9KBc7vF4etxjbEu
rc7jVZ1srMbGYlXEBmfa9TOyMhhI7CsotoffTu+ZLOz43vzxgDoDORo5dBo0wzhJwmSnxbOWWxBT
kPzLXQv5mF2ypPUDjquQ7HU6mBFM3Q16jtNtULXG5vX1z2whNs4aELAiBnl+8nGLOEo0mfFxh6lJ
rhFzAJbFx+zEhXXWS+HfS+Pnc+rgwuGCQSk1TydAA90UJ0wQDzWwpTpUHXI0isQsvUI4DdJCJPev
P9eZT8j1atHT19Y5ojh9r8qUAjuA7IbIkLG3QtCB80xbWnQYAP0PlmKyZJJHUqDI0zKPYaBRSRII
rNC/kOnYu1Bm3QOyEPqFlc5tlpVl6qBbojPgOdmX0HadlgqSlzjLakMVrqGxlYfaLaa+7dt8Uifp
jQKNIpWa4aYe1Nx//VHPHEeM4TV4kwgcWbQfjw8GLEQNMBzzx6jSlbdO0McecMr50NCyiwFrGBlI
yEK9cBzPBCC2qEa/RKzug85JECgR5ZhCnReMzoOFSFUZebk0xDacSPTSSul3PWqB26qPm++vP++5
XUTHkxhAxwZC6PpBfmt5zmZS9zqEKM/q0w+Z1osddkowtsGy/E+eEdQhk3lTUmye7FfkQIihWmCu
WODSh9cwHIZunr9X7WDd5v0c3w+Z4uC0VpnmpWvkzFMSfSgAGTJTzRsn24quTxKq6JF6BSX2vtXj
xG81Go4xUo4XjuXJMOtHHDAo4hkBo6XM+O7kOUGF2qmmslbYAKRx6ox8WyRyA3c7cNU5u2FepO/G
traejLzEvSWxvyqwDy+E3ZMu86/fwXtmaE90QHr++Mvi4z4MS8TvgJ/Gdg6idyADnU2MGi0U95rS
JRJoEYClBoZfb5Ve/fb61joTEMnR+CEUZiqxf/0ov20tFDGWUI0QbGiLjpGZItJrI2XQZCELvUWA
7ldP9j/e4seBnnyLWsOiE2UhumTCzNWP12MkmqhjKA3PDulKO0aONxpCjRfe63GA+LUK0WZt0TC0
PD2qCc1D+voDVGWnje/61hh3ylp3qsvYwVWpkTBmNn0hKp15NB3ABSksvTCbVY8fjS3tdPiVrGS4
cLyG6RNtnKE1LpzQ41Py49Gw1JRUYnS9DB7xZJXatvIuY5U+nwEh2kWEd5TVvqGVml4Ak5x5iwIw
IGm8zTnhWj5earTDfrBy1aDLpQa+YkwJIwEQl7RSS08zi96bABxfuFyON+SP52PSQXpnw+Fh4nWy
aFEvsVkVvYFfRv8J0TZ5RfOo+KAoI7gK1L0u7JT1o/ybEKzLMQYjBsBwp60HEf/4GW2RK1m+zLga
A9i/NxNUOyy89bzMbJHxrqvRA1GfX8ENzh8lGK4Le+bPr8kIi3YPLXcOIaXS8fKICcGhnG3uKxqt
z0joqjVegYDIkdukB/D6WT+7mETTng+69vdPAmyOrJHaLwWi7XWKEB3EoJtmma2dTsd69/pSJ4Ft
fa9ALuhXApPQGQycgj8KBZAQYObcx5gN6noxTBuVI7Fxkn6+DrsJVus0JtcTse9qVKYbc5DN/eu/
4c/zyLo/DGQ5Keu3PX637bRSTDAJ9ilQpoMKcX4Txku0/R+sYqL2QYeQova0PwtEgT2aydwfUVbe
Q9pFG7VEF+31Vf48FTyLQ/ueng0U6lO4idE1EyR5K/eN1kJtP16Gg94N4VVsjegeaei9X/iA514e
MQw7CYZBQl2nx7/fC6HZUj2qMHmX2mgeOy21bocKIt7fPxbXjs2AU18v/ZPDnic2ST+MPrBSKVDL
qbev0HycNg7arG6nhZfW+zOirTnrv+utr/m32w4MaxrYgvXsWWFSIJwPZKvzHsOKBEVi+dw50SUs
4R9fDhge04LVHwM5D+v0VlADoDl5SAo8QXmBmt87tNnsZo8ehkbBXJp/Vfdz8FjPxCtjtcmg7tBP
IoodFUvbJWCKDewotxF1wJVlCOidJnO017/eKcLr51qYaP3YJCSLxvHrnAiPWBsgrd42w+x4ILPD
j+yl6Y299MMhK1bRRDuYM8SXe2dTV47xosag390mVZObbon0dxCwSLbmhDoBapynNtOwepQW+YsV
SX4/vf0Pc26gVGc180NrDAN2AkY9MfRurl9/nD/C4/rmiFlSMCjjIj95c0VF7TtxnBDamKybUbX7
jYB+s5Vte8lv5o99uC7FMoKeAqnXHz0o7B0QWec2yaz5WYyyeIH/O++KpANpDUsyGTwTF7ELd925
VcES0A5aW0LMsY4/F07xCJMYqB4jPztvVplWX8uAKwawf7Z5p6j7KNW1zd+/VabMdPzQkdFp+h0v
uqRJH9SWAptUWDCiE31G3iliQtsV+oVQfO4DUh5REILzZE+e3OXjgnEhZqK5362EYxCEqwfCGKBZ
DnP/9ac6d6pxFKDrZXHRiT+g4hIWzChNWAUj1HZ7ZhY3iA6MLSJYWwN8+PvX1/vzPmXHOJZKy2KF
utk/fJB/i1wKrBQsfkMusymEF6+hlLnNQfJe9Y1S3ozh0l4rU9JSqKTl19hpdAiBSXnhRj2zgVgF
OAxDV/q0p9Ab3DeLsixk6rf4IaEuZ5RIM6PJCu1yvnOwlqBxZBYXFj3zVQmd5ISGAdbyj95bm3dj
n0kTlCPMaizpgvHtotmtV0+yu3BAzi5FLUYlRvlLXna8V+tCS1FqYKmwUcNd22bhdgCueteKJvv7
YAPOAqQE2bVDhrTev799zzhHedJgyo4+Y41hbbDIrVLXk1cWjX7hRvgjxSX7oaVOD4p2PGymk6cK
8wSbMSNAmTmg2lLDVOwgTyMvOzjOF0vU02bQInPfdKONRKC4VBade6kaX48ckFKCZtjxk+IZAdsD
KXdMqtFuQN8HG7sKrVStCvoLT3rmVK7tS7YmDT6CwEkEX2xk93LRZ/5iDKqPv0n1lCG+wOttCoh/
RrZ7/VSeOw8rUwAbNiYKjB2PH83oNUO1EJeDbKVXV7kt6k1Z6cUWXBNqJFq+Ovgk9YXQsz7EUcWy
fs7fFj25dOM5XwYYGpk/BcaQUwZm81OJp+cOu3b7gE5htHVSW6MbjuHnp9cf+OzaDpvW4s5Hce5k
banhEzToC+XK1BnXCwZZOPNawlNRhfSaon9JAcZf9ZM1Xnjoc5uIViMDBsDWpDcnod2ZiwKl8Djz
1Q5t7Jna912iWqFHuJouZDVnlyJb+3FN0gY7KRvQlUZsFby2T0/+YclV+6kc7NFbejW4gMw5t5Lh
GHSG7R+9zJOH4qVN5rhYKViOPPaWdlE241RkmwRmy/bvPxy1GBqaJHv0Tk9ORqFX2uo7lfoRaPPD
nCcNLL4sf0QWRtkZVUrvCUIximLN9O71lc/dXLAQ6CyxvC2BiR4fEgsv8s4eBZFuUTQf5ISxrRsV
l6GZiXOPq2fk2rH8gKYFvHIkySCXKji9v/4rzp1UBsU0/AkL3Nonzz8HKKHSN0l9HB6cQ69Hto8U
JkIjWfGiydAAQq/rF/bsGsJPDyqZAU3GNe/nyY8fvIp1OE3VzJpxIPzJbPsHXL3kX43FfuT7sCtM
MCprH8NaoXy/XyRdHs5T1CJZgpny9KYw+Z4Svu+W2/LZDtA78+rOru5mK20unZRzF8vaCofGINYq
/+QB8bAxirTJMx8976byzC5GUr5Nw70QKQKrHWpLCNZOMLUlpPJ2kapy4bOeC/hUcyiUkdOaZCUn
D9+ndTSFduojE0KbynE6msc9qqLYTgMHMOMLn/TciV1vULJ3uZLXTl52nFla2Cmsh3RMBvnCWXyt
tpJtBPvpwok992jgoSj66Q5xbE+WSprJbuPSIO1BmMB1Smk9wcpq95lVzJsRE8wL++jPRyO+MpU2
aIfTXVTXE/RbQmKZjbYE6OL7wzQ+hk3bX3UqiWYG+Ov+9bN4bqUVsrfGIp3W4smtmQ0Q5hyohn6e
VP1uVDnsAEKH7QryvLA/fmRsx2dQZ2ty/oAh8M1O4x7iHybN4JyMFfOTT3qbDlgC97EJZLsdl6cZ
xMHXccomVCF7pGkt0T8M+MIjJ4/JQT6O5YVo+Gcc4segegz4loY/8fD4LWPMYJvdkhKHlTh7WxYC
DbAMbt3eGmlXuUFetf+Hs/PacRxZtvYTEaA3txQplenqajvuhpju6aH3nk//f1nn4D9FihChuek9
QAE7lMzIyMiIFWt9D/uqCA8cd9cuFRYBy7ANWjtru70a5o0gl/G0wfwJnhDRDbWClcqgFM5rm6Gj
3tC+3r/PtHOpEoiOGfXjtU2nI5dHFDn19BFRJUrv6dlKRmSSgNDfnU2rBghXQVRKFOCdtDa1jH3I
/ynb3ERBfTbseOHE1CbdneaoKX99LoUpQxM3Ni05AZB+f07aNuqMXsfUiIi3O6QKzLrkuF4dhvJD
svRHrYy90yJuLZq6Oo3ktxrMu3PZxGavFlnNaSmM18gGc8hdXpxteBwfb+/X3sp4KOAdXFagZDYf
cS4gFpJGVoYey182eSxAQDTRXPDY7dcuG4vX2/au70fqHyDPVCbpeFVuNw04ayhZjD96plIjQW9J
7WttN+rn21b2vp8NfIieuK3S79t4vqKW1PhzMH59C7eI0If3jbRH0YmY4982tbeg96bET3m3VUg/
dUUk4IQ2Ao+v6KIg16aZw384yqIHrNBQkkFUamsrE1ehEtIRhOY1nZ4ZI7RfAkRMn4xhCn5YBXxD
VVdW7u2l7fgGHQrekMBfmIfZ4iZCRMhlrns0DZLknyCgdJMvmuXHWQugIZD7+7+kqGCiu0u6SqNi
s8bA1JgYbpFQECShZ6aCIS6NsvvAICJ14j0hCmFk+zQrtg7YOEzNRTVW+rwCvC4lAZLfKBr+haDW
9NFol6OOxI4vWipgbio4FDTkbS1sgnwOi6Dj+5Y5hKQFS2BGsPDMYCcPvuCeKS48CgvUM7n9NmGq
mpo0BHAboxWUN15lRlCRoVNy0kY43m/7xt4lK+qY4PbIVch2Ny8mLUpzZrJsbI2B7CpJo/xUAkkv
3CCmxk1zpPJtdO69aEJEJRxzFTUn3uJFD1J/RKXp79u/Z2/pEFhoUJbws6h4rA+Ibgf2aEhN7IFr
jV+VJQteCHoLSWFon2+b2rlWmVAh9cWHwG1vhwFaEAFmvlSxB+aYmXULks206jtETeNm8NJKYfqS
yZOH21avF8jtQx8dtDMAGAA/6wVGKm08mCyZIWkANqtTD08msoQkpXFy8ES9PveaQrVYEI1TrebZ
vzblEMErOY1jD+IWeEvbevCBVTR+XhbtyVGqI7e9DqFIWsPZDzxAXLHbdxoMgLOCBEjoLUsT/U6t
N/fNJZIud39AgQHFZTX8lZi2XlWfTiYUy1EEC/ioeaiR1YwQtonvIDpzEDj3FgRYiIeZJsDWWzGA
sZjnpFAkKGoXXTovdAYvI2X+gyMoXHqd5mKBqjDTim/jnJsFwetJWxB2aa9QhuIzbDzJ2YS4E3Wq
KbqkQqjUCqXic1vP9v0OwiVOdZFsSLScNs+UcURRyQFP67F0VC5h1TszHzX/KpZEfuiKdD7w/R2H
JBuyBFqFDoqynUKPCTEtxGijF0CHhJY5VOW53IePjlrPFzOzrftbNTweyPTov8Ijyh6ufSWrOqdI
cjJktFSDS1XVOho5i3oKoFCAvirQn9A5TA6Sluu4QsWA9VE+RACAB8za6ACpNHXZafKCcEIYJ+2R
Umr70FPMXvpgItP0OR4O8W07YWVlVHz6d+mLrDZgJABA0Ak1A8i7FvuZJtR4aros/HL7AO6ujzRd
4AeRytjCPbs0a8YBJTQPxPD8Q1GQ/HTtWCpQq5olD7Zg+4y+/Xhw7Hd8hzk4ceSpRdsMoawXqINt
K6com5AoMzufrtvsTZOuPJGDOtT3DPvA3t4HpferyQzuiof8ZherfnEc+lGTl1ho95DqdL7O6P0J
3cyjKaqdAMDTTgzBUQMSYJL10oJAagcIECavpXfzDNGJ5DeBVjgeDEWK8gAPpXQJEAt+KTWYC25v
5k6Io70numGUYSiKbPwmVaekrx1kV9Nq/Np2zvw61Xry7baRnW8JuFymWvCGpN2WQ8ialAJg6+j1
kWacJLOPL1zvFQxbc33wLtlxTjBj9CxFYENOZZPOOHGazqVD9LQLuvMN2lVUJOXiKUcq3cuqpP0N
apHswOjO+phnp4Qn4qhQ9lhv4CxLC6WZePRMZ3JgZkIQKRoo9yTWeETMcn0M0AmQofIQIxV8VOFL
7865abSB4oxwp+OR8V8SQLiTDpnwF6p4uZdQ+D+oLO3aY+ADzDXgI6ofa3sziAtw7ORD+mzYT3k2
xS+IEkBBjGZz/qN2+vzA4LVDskB6szZvWB7N244TBNKQwCDdiU5AY/hhPXTPcTt1BzfRjhXmowXA
CK0fBs42pzuKlhTSQ6mHFFzPHgQM4gk11+Lgtbfz8SjaMDfHYwiv3BaMmKVte4Vb1YOWd9TIqEcI
s8Yw/V1q+vgZqfTgoAqwsyzUqBRAdUx4i3t2vVslZPvMWUNm55S6fKmQdoGRtKnOt4/z9RkjbaUR
wWyQsGNvfAISoBRaBcRhOqONP4UwAT1JzQxDtjEqlJN761ORts3Bju19S4tQxdkGBYR3r5cGbX1P
vmL0YJpy+4cTwtkTQkf+EM195yYIcvi3F3l9pnmBUXdk15hvpRC2ttc6tRmhEzd4bY9OOWxaNdqD
OAzV2/jA1M6u0V8B2US9zRHjRWtTMxqMS9sVuHwx1E91oimXNOJJcveCOMXAwTjE1BC3F9piJBJz
SyxoCrLsk5o0EOboJWTGUXQAPb3+dOBFID+CwQqYDKwD6/XQrIpQWSjJRWy5edVhGfrm5PmiuvFY
w859e1liUm2TPmPtbZcEY5oBfcEqIk6Q9ccN3JReH0clws855JIQx8a2BSuryvNqocvy0CM4M1wM
choEMOfY6E9hkcgFQ5tzj7hu29tg1qCubBGi6MrvajPYXyUTMeo50oefJK6I6yh1ZgcPMzVmzc0g
Wly820u5PlfIaFNhELpSFES3MJFhQGAB1cnOQx0HkutoysvvKX0jxBvhPnSHpgl5D4wHB2sDpxeV
FLpczA1R3aCoixLG+gM6hNw2j6rOG5Ja+X0KFqRKisFYFL/qYZe/xP1onvUqjepzM0I9Zs6B9q9k
NZXpImWhOwcx7PqgW6Tq1NfBcGiiBL3+OVME+ScTftDra0xstzyV/TnMUF4Y0u45ja3w4MLZs0dT
GtgIvXGcVpzOdzeqzgBMqiQd2VeOqEaepr3v1AYCRIAn3R4tmINL4fq0U+dmSoNnCRHm6kZtB/oq
6NlNXmzF0L1Di+1XRXqULu9ZEbGSli1Nd2L1elWBNoPTBo3pDUWCwHhgKGd6Us2Bx16fdJDeTIQz
MeoA13c2J31YGqUMLayEqh37FN4aePjhL5Q5hHfDQ4QpklSVN4cB4nu9oGQGzZ4hJ+WleTu7xpKP
f+VWAlWOBQW5GZThb7cP497SmBaCpIwhewYDNm5RyaidTxqJcaUzEdVU9YBGclG2boIk0M/7bYlM
BPejek/NZr22Vqp6HEYavbll8prrL/CpPqUvgzRD2Hvb1k6QwSFIVhn9YiJpKzeI+BIM32rI603u
5Qdpciw3gCDerUAhwVhtINbJO92/bVQsYF3isCCd4QnOu182QZavFxgoyJR3sojRU92DVoyjr3k6
9qcs6+2vsxHEj1UwWOd2HpQ/blveOwcOzwDGr9hJwANrywwMOgvTgjw9oJdgNl+HF4ULYLR/3Laz
5y6kx4ZwUeLI9rMK0vw+HrFjL5SIcxqJkMjb1Ys+VkdsDHsBywF5RjKkAh3YNpXoIMyjNAcj9aIy
dJOuNM/wTnCbI2RvpuPw5+2V7ewduSTVfJHuwd+1+YLLlMZBVIvXaWEoz2YGRLOPnap2h2VRHuZu
Udwogux60OBLvW16x1dF5sW7g2PPijc5H/AMRUV5gUQiXNLzsmhZB9wEsICmdtIf9AgLeGSr6XLb
6s5WrqxunFXLwnlZRioNWtNaDwjkzM9IyU0n9NDN+w8jpkT9mRBDwr4xxaKlWp4JapMcxudJN2ew
LCVFjZ47uGrl8Rki+e7A6M6REF0FhrFBf3Ddq+sjYUElmIWmMnlWKpug35rwYzAu9wOyBbMD4ZOU
iifClsI0m0Z5tmVEvhFN+KPLEutLtljBudF69ai/9fbo3YQXQhoPHxoGENpdPXviOli6EoiM2dr5
qxFl/eMQBjrY4bj8qEyT9E83I2yrtlb7JId5+UUbURM4ERzSLzEjfJ/VwPwnjPTgRI7R/kublcJr
xiS8Y4f9UaNx7zwxRMfrjJ63A5Ri/fmDcFzKrOLOROcp9+Z4NL2sAVdZgi/ymBgv/ZC5Pp+WvnRw
hV4fJ8AoBEOZQEzTY+tto9kZHYoJo2fIiPG6tZ1Wn+VCrkeXWn38SVlmW4FMPlPDA8PXJ4pKjMzD
jWqoxct+4+bDoIEWman7drNpnpeudp552GcuupnBwU1zHRwxJUb4HPIbWu7i7++yObOD2HWaiFYJ
qnbaKbCGypOa0Xw1pLJu3bTVzLvDBRbFExFcCLiYLWsNUvRNpww9F2pnjF4cOyY8t9HoxmqjPNyO
TNeugylaqsybgibHedaLK1FpTPQC18k7Sz936pL+SqXCfq3LsvWrgTk/o1NNeGbTI3T+7mclRtGX
o25C2WRtWQu1ujYdTvNcLSg3pVPwAaEWzY0CdBORj6+ar7eXumvQeuOJpdgFWnVtkKS1np1YZMm2
VT9bTO8hAp2Up7yZ1HMUgwu+bU/cYusQYmsM+xOuoOoiR9l82lBXej2oiMT5qCVPcaONT45SNO5c
L+Bupjb7WoLjuJRwpMEt0vx9t3UoranaQK5CarvFIodqVve0A3n5mTot5TCmXutquU30cprulDLa
cWa6rHiBmK3zFbU+AqztnNDVD9jetGMtKflodUyN07+jMwJ8pMuHD60xHc04XV8/pBN0rfi9YFlp
PK93FrEzy8mdoveiBOKWRa/1k2x3RyCEvQUR7TiQFBEhJNw67IjEWTXUyDqYdOuDmUAzQzx6ChIn
Od3evB1XFU1PuhIkKrQLRNh9F3Ji/lgpOlqXcoqGS6DoKSpvuuFWc47eAKLLB/b2lsYUISkDKyPb
2yRkQ9FMlVHJvWekYfFgSwTSqCuXlwqQ5oGpN6KZzbEQ5Tb9rfsJ+87GLzqkQHpwJRQUKZ/I5F20
r910lqwfdLOcBd3I1DhbnToXl1mV28qPojZ7tXsx+B7EvaMJoITS+xSXS0HAaH6oQtL/gxC851IU
DOgKc6lSGBdf7N0O0GyjBJQhNIGmjPm14THg5qVaHtxiO4USkjX4RyAfAgRIbXptZhqEzK+istFl
hXCEkGoNJWq4CCFUflwUEFGqqB1DbjZxZGX7ZDtL98SQ1hG/7Y7H8UPIHQRHPMW8zRFCV8jQ+wwP
KFE4CAkXi+FmKo7GW1ZjQjG0ftx28R2XY/Kfr0v6T6667aNGUMhUCDiO3hTF/aNlD1Qoh4EyG8qp
By63E4gZFQBxTpTgobhtcMh5CQxvHgcPsfL2lDEV9rgkKPvBC9LBsg0oRu7k4aFeosXTcoTv7l8p
nX6wBQDeecZtHL43GZ6NS5v+ShzKMMBpP/LSLH4bmsOzteO0gi2QsWNQE1QaNhGq1quqkONgoFOF
DljfpdW3Jajju2uxIJ5pK1JWVgSxwSZYGHWmRzxGB69BiOMpWcbRRyYWWdpcOiKZ38lOKM7ATciE
C7DubepVW04BkTnSc4YZ5d/7pS2essDRvigqJDZDpRuI1imTm3f6/WUoFknthEKUArjO2Zx/S8Kj
wJgPXp7VSMDOOSluXSb+HHXaQZ6wGwSY+gA+zusTm5tt02erbzuDXl/TOfVZVtDXzJEK86c0+tqV
RvppMNTugxp3uTeYS+r2DkycPY+hA0fdiwFk04yUM50MOnITjJTetmu7zEavnCWldbOlpcMkK9mE
sjjk+uinF0dz7DvvB2B9TAwzN0k3V9ucDX2GSGtJaOM6CPvS4x+0S8mU3LM9FzJA05nWboAM9u0D
uXdMxMbS+oYtiJfyOujODA/2qtHzvXk2uZk5SV+0uUw+3bayF+BIqIUDkYExO762YiUasppNBBKm
Cw3UkeEjW+a0/jjBZnXgQbtfEb/hHqFSBJRhbcoJ56SvFjq4XWAjV6QEDNXGaLr7mdL+6qZ8+I5A
6dGbf299XFhgJ/AYm8trbVTPFaNHln70oOKYcEoYRD25N9WPfWZM/2GBVLaRf6RJCCXQxk1gXQ7U
MZoJOcoQ2Y+m0cXxl9oOZOO7NolbKixbgoQ6Zke9oL0zAd6UOgAhjdtjcy+OC3K7HdQKqBEH7Tkk
d/eqoe3PCI5Dxwkl4MFKj+yp668aIN2LGi/24qqDgBoFMT+rm/Isz459DgdN9u73UuZXwA7yj9jO
tb0ZxbWhn8vBk0Ct/V4EUx25faD3PhKg8UFbZM9j3tvauKk2MfCf0gajDTOq/jgbzlMxUwAr5+gI
lb9riuowzWSIemkarpcVdlqdVRMtf63Kje8dmj6naMhlf5LM+6f26OmC0aDPJp7S20pEOiAjXCIq
zxR941xGS7MvakPf3+F4nG9v1l7gggEHXmSBdqOTsF4VF5BdGOoweIxO6YqPGDW3MHMHR1F5zwl5
BODtEDIBt96ErgjRFqfTbbJS3Yw/61Jm0kZAla+y9LB1+xbe9dsL29suQA306GCBUhlxWi/MtphY
s8wQiCwZ2lk2ezSjisLwgqlXDwoeu6YEosEBQnE9GkIvNyzUJSDRlefCT5PU+oZj9JQCjOTA1N52
CbEG6kbER5AG61U1ga1CIw9VohMM7WPBk+6rJB1CJ3YXBHrc5BqlzbuFJ6V9vtgRxEFeydzEJTHz
6qSaQ1+6cVmlB3fa3kUDruz/29rsU6eVmo0CZc/sZotCuGTZz5Y02X93GaOc8KFZXsIw2X/wehp0
8CoAKKfMKZLEd0+xLKm6uk8IUVQ0yl+50jCzFXZ2cJAV7H7Ht8FbMcoMwGZtBhWbBC1ynJ6Z5iR5
VLJQf7JDnUPcB0v9H8Iur3uKCfQgeBlsrpUGUFcZzhVvgqHVA1erjAjN5EaaL7pClP8vxwsEAOIJ
sBIh3LReGsrAEsoDyRvwpPxoBuOHvp60J3QKjti61h8RxB8SJZaYrIPLgAvD2YT4qlicQTdG+AKZ
1DjLcaV5iD3HqIFLRyO84vT8Xx3hzRQ0QbxyRErAQJT4Ke/cYhmkBsndXD9lQRaeSgtmBlenj/XV
HHtovnPDfKgp1f6yqjF7bYSq7T0x63/t89QiOeDFDN55bd/U4wICgwwSxrAKvIEXEy1ks3kynCg5
8JadpYKWxk1EjZZWwSaQVFUHuheFvhP9Efl11nmxWsFQuQnEKWf8FLYyQw79VO9sV4Aq/NsrXcex
t5W+N78tfFXNIoU8CbRT2wgGwlBOz3U7lweLvLp0BLaHZJmMnHolVaj195TNeayiWav8IlNiFzIc
83fUwTWvdOhdI15594ygsMcNwBNAVA23b0tNUpRwVMQsSg/7mZqN4UMaxfkpg5HwILSs94/FkF5p
4EFoI9EmuRoLkdUwQCWcMqtMA85N1BTxgkX9O610uC8GWXlGEaf0zB5EN/LO+sE1dBW0hXUgAAwP
C36RN7TTu4Mi9Yrcxpne+SA2OoglZ81NVbN96mWjYWJrVPzGaLV7bwqMUtKihCZ0qEhY1rup9CHy
koz++KOS5FA/jZkvtzojFfKS/mvZSYqkcj8ejH2Km+D/QsLbd0ZGlJYC83CAxbaVlgAlDjulceBL
tYG4e1waDzGTOCe5Xiy0O0GVuACw+3O4VNrBR97xXgIrgw8wDanXNFt9EHdzPg1MwnRhhCC3FH7o
Ksc5yYOloFK6HHE37S2VyoQYY2TB1OzW39eKuKNUdWx8MBcI2cSh9WQZY32qJtP8kNFYSIQqdPOl
ArB24M27S7XAsQu9INq9m4OaRVJuBRFbO1sw9llFbVAs7qbfen6En8zT0ae9nicTTU1qI/DFUBSH
PXC9VnlQzaIIdUBNleaci9xEXd2MAAmExlJ9Ly0hR1LRJYzdRXeiX8jYOp+SAHJWDcySrwyjlR3s
9nXJhp9ESRHGeARWgXltLp8UvpV4WdrGt/LxO+eLUZeQ1kOYGOiuOypitI1qfkhCTfMBLCJTNI7a
2daj/iBoru/b//F4EG2UT7gbKDNsLiFVk6ylydF5LAxr/hQXo3aahuTvIGmtA0D6+hL4H0v/kxfB
twJF0WbXJaeQo3FAEjEPLQcMiopeSFB1f9y+avZ8i6El3tvACcj4tmGDSw5GkrLzHfCXnho72TmT
Z+U7hQUSM7lI7iMZ/t9l8aaiAA1OET73tW914FCsWK47f2qy4twv8vTEu2h8pGUXXe5fG91jUVp7
E1rZuDES4Sgs9nrrI+FS+5VsFQ9L0SGKFPaOF85dfb5tb883yNVJmlkeFCcihLyL+21D0bLUzNav
m2E895bRPVSmQ79KRcz3tqm9aETCx9sNDgf+3SSY+iTDgx9FnQ9ySPVaYym+la2dvmZ6qLrMPNOz
IZ+O3G4K0oM07BqpwVFETZbpWVXMm25x90tlW+Zsxq1v56b92DqL7k+x2p9ma+jOqiT13+K5DX7O
cdQ+RNniMIaGWvRZ6korotmcBa9oGrWnHN4QGyySmpeuLkXBo650zcnMrNk+uKV2sgFQYxQEGTMW
I0+b0M1QQFCr6FP5Y5EqL449fZh4Gn9yiiJ6ncKpf5VjSfs7bufirBWTcxS6hEevL0mGPWC5fRuo
Zuhj4xaZkczENrSzrSiVkNjtA9Mf6oQeLaK7SHtGS8v0lRS0zt9VI5mA1fuudW09sS9OVjTfUZTW
frvtPtecQLyRubWZzhVAN5LAtavSt2Aow0orP7CD7mxFve3Syu2e0PmNz2rcSO4YjzmKxWpmf64W
PfgUSWH85+1fce3E4gbnpUm3nkrE2498d14GvdKYH6ThCNKmPhl16tBtU7WL2vbSE3gI+2HJWqqr
c1McnNTd9QtCNGpVgKfI09brXyDGt/QeYVy+j/lQMWp+4dqStQtMjNW/lrSYj605hs+TE1SRD1WV
/j3ulSOA73XAAJQDZhR0BOPSkAmsf0VkBcpSFnPpa1IFH1JGz7OblOTVmsv58fa33jdFJKU+zjfc
OiGHuSy7AFPponc/GmjmfKiy28jlUJoH521vX2HUIvmmy6pYW9zHmKaGlmhD5Rsy0GsXwkAGPbTO
ZM4+sJefSw7yo64ni5GM2mmO4tP1aQcSS91CYW8FUmlzwUwJ2OLUiSq/SSP1OYDF9BTLoXwKtLzA
nwPpgXesBCZQip71Qrl3HJeDxbg2JCjMaHCnbg5WEhg1rfSs8pPeLj6G1TCSJEWm+rwYcvmgZOn9
ySHKr8w2kxhamNs+VYd56GiFSrmfmE34ENfSQMN1MpRTZ03Lcxwq01HJQXjlJp6R/8i2JQIqSL1t
ONUqa4yZpfCRwqu8nnv7ZU5y61xB8PGcVCh6DE6a/ocTS6eM246xJQGHFw7+PliUVWKrQ1r6VtcF
Fw3QwsukteF5Mpzms2RAXFw7Qwb3czi0XoKk6kdoxMd/7j5FXHgwTwkSDjGQv/4Rra0WTht2pd/o
g/JjVob8ollTflaNpvl+25SIQJuvzDVN14ymryDB23xldAyFmza1P6R9+KtVIRgpAnVytU5uPGbl
lyNQ+V5MJJUQzzlR5dG21dM2U6mQ2QVKaZU6GJ5Ud7BP20H6LTCkYHZl9L7+qoml4CSoAl1ahLk7
TwsDK/NvL118xaulczNBnoESBZyV66/MXwYpM+LaF/D36ZQ5DRTlzAl7WlAjFnHb2O53FgSycFVQ
xL+a77O1oS77ofbTuTNekDLUPi3maDzwG34wWesc3Hli27ZrAy0AxJwaJDi1TcifrIX+T8naykKZ
H8bBCDy4Va3Ptxe1E4Gp6WBDvMvppm9SDmq3UmzMRuX3jpBD6LT0KUjj9rRA4rJAQcLf3GTqs+pC
KTv5D55LAkxwANvCLMRmiQXKlREqhmTcWtB+yKt4OA2M0k6nQp+UixmVy90QbAFBg1aRfiU1a9L9
tcPQvYPRTAuoLFl5L4iN65MdWeOf8LX9I0OVC7xmkNT7vZRTybg1/RPo2rZ4v2yQFzmfqf1VVjw9
5qljf+zGpfgCSML+4/Z27vgojgl1K6Nd8OJuK3Va1SqVlML6AbwYdqE6RQswyKVnJWbiLTTL4iBZ
2LlCaXYpEMkg4QgZ7+YAsldWYttZ66tJVJ0SnTPBc3S2TrEWmV5nluOHhnYld0wXTP4yz9ZBMWv/
BzD59NYxAq203lBjoD81GfyAfgmKv5og6z+osC25NsoMHyoHaIQxISnYF1b5R9Kov9//uWnrUP0A
MkeOsrGe9BkSKX3b+iQXaG4HNi3atkJibBgQeiXW55fbBq8LLkKjipkxgX/jP7bzGVZOic0wMofJ
k9R6iNMqOYXTpHiyNH0rkkJ7HOCWPM2LJLmTlCe/zb0Un5LJqbxasod7Cw/8GLq4dOwEEcwVK5Oc
jnXv6J3jxfXYvTSQJnmzHdzdZMIKD0XCIFN0vJk3PhY4aTGnown7nZUtMHoki1sPzZHO0NXJQXGZ
K5TZBboGAJ83VkrWqC6hqnplN06uLU8/mzywLkpjjG4ZaeHD7Y28urlUwd4IyTrKOuLrbUJfFVqE
NzjkvIbh5j9HTsd3e26t01jHdyNIKaEDIqc/R6ItA5laHxFnyjvqbrMKC1m4zG4lgSp2tSQsutNU
6nNyEO2uPyTbxLw4yQije4DQ1uaMxrZ5EeoajDbmDykPBt8Y5+rcDBYdkHyUDj7kVQDAEgBu8Wan
kEIUWpuDBjzUFmtSabvAEhQXZv0xSYruVR6N4UUu2/YprJ088oI2Wh4YqpX0oyMpLKwuarFWthGc
KNA7pLjWv8CqysqI9V71BoIsIFElMOeTFUz679Fg98kp1xvtdz1ZdFpheT2gS1snMznxpOSRq8H1
2hzUXcQldvWDeFHR2AYdSw1y/YPGChS7kuWaZ7eSLugBgap2Yf1JDbMvs9QuX1EF7H5Fk2Ic1Jp2
tp5MFEUgYKP8z3YUPG/NVupqGlEZLNdPY6aZXi2H3XMCSdw5WVrzIP5c13oJ+4LMjBlG+pv0FdYr
dfpF66feXICtmJRNwAKTQuTwUdEryvo2cVuj4nU5BaM6eDONHqolsGYUKCQt5t+DrFLju/tc84tA
gICHQqx3S/g1K72aM6QqeypsUo9lbVWnCoCQzyk/Qnldp+FCHpGrnm2mBs8duF69qhYKIAZ79jTa
cwwERoOPqPLwPA96cc4dinqDNBQ+421gzoYuARjftvdvORkqPIOMUlPs3u6AYFuxhkKbvd5S6scy
UCAcD/TYr2re1agBHLGO7Rx36omMxECrTra7ZTeM22yMzdSQPU2PGA80ovpFkWrpqbUL6ZcCpU7t
65JTf44Vc4IJnPRWP9jhHScXeBhSHurSFOk2BdUkiKmpLjg5hbH0SZU71Z2CdvleTOryayyd8ojJ
eG/JvDgoUVCOAcu0cfIQOVMHBnXueCO3ky9pqEVPWi5BBC6ZRt2c6AbZzPCXeRq77aIon2JqrH/d
duud38AThFsE1iKHZYuQ8+5NHSXwEsR2JHuSvaConS3d4s5NZl4qs68MKNmsBs5jNbjU6rCcsjn6
D/cliQY0YjwTwBZsP4KeJY2iGw3UgGOvukmvpG6phKiqMXx18M7bybFQJqceBNs78YXRi/Vip3DI
UqeydW/qiyaEK2nR/BH//2BHTeCG4JL+bAut8exIsh/SzMl0ci3F+Dg3VuONRnfEsHEdz7nWmHQE
rwqGnAxo/XtmKn1wxdWGZ+hh9RLG5vRAZtu4/bBkT0XRVqc+aoYLVeqjT3H1BsWcIErggqOdxmTN
2nKqkVtPzgQlOgyfD1ZmDE8Sx/Jg1OL6RJEGUbjgHwG72TJiASVutSoGMc7RUr/aYa1ekjrSvUSr
dQ+Ghiw8OMLXyRfmSF2FnofAkm9ubClqGSvRQtMbljRHfGJafA36CZedPmLP2TUl8i+g/ygxbO+D
kZF3yc4KE/keQbDZ25ybFtE6ezrkEd39jGQgBCUAx+SW681awiaWlAj++jLVPkx9Ep5jyDv9wQ6G
UxUnRzw2e15Jfoe8M20zUT1Ym5NVCUEEhVeeOtfVN0SeszNHtzp1apt8AfIcubmiBWDGi7tHsN7S
ZspdHE0Gxbeasos+ZIU2MEmrICp/GioNIaYxkl+Krs3QRZKO+jK7H5bODKoIDPFeddUVuwzmkFKY
B73g+GCZY/7NCQ3ed1lQPJpx1fxzb7AVk14cdnAakNxsqfKTPIwzJcXeaPIB1VAT+H6j+TAuuX4O
ndR0pb4yT3bjpI8dDYfzbfN7y6WdT6WLeE+tZJNWdFOVa2nG51Wr2XkIAkO7gGsKqcs7+tMyhUeN
chFE1ukqWH94IoCzigGZbROgmsdUD4eG4fQgaV4yutlfpdbUyB879MXazjqHZniUI+8aFaBFKoP0
5rd1Lw3ZqcywSxPa4lZ/ckKtPEUJCVRlz5D+SEN9GavuaK72+hYlhIrZBnJjAUTZvlWmRHNqaK28
1g7K5tQrcXNuAaforhIN5r8p0+rDSYahBpRMzJSF3ljRt/s3FxQg1VJuUe7yTTLRRfO4dMwIeXLQ
GU/lpA3+okiBV0lL5/V9d/Q62nMm6lG8zLhGqIdvooQz2VmWU2L0JFWbf8p5opxR8C3/VBqz1tw2
LdMftxe4E3Apf1ExELUCeGrED3qXqaSZXJV5r2ne2Coor0ZzfDZIe/3Q6n/etrSzNEoG6LpyTjQu
kk28TboUVa9ysTwoGz8kbfF3uRixH8dJfkpquL3vtoaONiTCZCVgbrY822WaSdMSyxaDHBr1LI2y
hNVrCnKMU+O1XTQcjJJdr44IxOQP8r+idrBl42jqIMpNKQ79aVays8UFfRoTSTrlSTKepmAYDpKA
6+FTziIxj8uEtgJlg01eXWUDZCoyD4ammNWfkx7bP+2lzT/n4yAjSaDpf+VZNXyKoiR8jKue8ezA
cqKzDKH1B7oRMr0GiI7h7LJ/J4HlzXv7+4vdXEcpblT8ilkwknF2Yu1XjibRHC+iwDPVzHzgZILl
nrPx8baVva/OSYHCmdqtyPnXVtpymOIomQMvTsbyUrVl/Gjl1rfcctrHTuoOPPg6CNKV44JxQA/B
dL7tbWu0/8gc28BLp3Y4qciFn5ygZLAsLKZzZFi5r0XFEZj0+oBSFiJvYJe54K6oQnQtaZPIXEJf
lzP5pCx5dErSUD+TZhx1bHbWByOjSooCJE4U29ZfsxycBRRpy9s4i6anLrQsVxeUG0tWpW46yvXz
UjpHN8vO+iADho+C/pgAv2z8OJmiicabGYO3M0C5yDnkc6PVf827rru3hSyuTJpfsP1zcICSrtdn
z0qrJosaUWHru8ytEIApXLNqB59BL1U9w+Hw723/3Dul0CRydaCjJv5jcwx4/pkjzIyxbxVT+asy
h+Z1HJc+Ow2GIV2g0aq4rfU5Ok1MWPyUUSH02yIsC5R2ZzALHfeNM+r99zkco5cauI1/+we+pZ2b
c8rMD019cVSZtN38wDLLYCafpMifhjkr3UbR4qdYraTXJDbk5NSOWeXGU65+Wka1+hg0Y/zS6kV8
qetWfam1cn51EicEZwFCdZKbAAqwoulfVSkq/lQNSVNdUgd6mrV0NGnzFsI3P110wmCyFRVv1RLB
4d3VVemAfPKgi/xeLr6WlZw9KnUanbQlg8XQAhEU5W13SftKdUcr7S7IYUuozvf2x6xQQx/sSHXw
Na/CEQFP5YYD+ALwmyGW9S8SkLFijBb9lIxW9BhC9Dm4DJzXn1Kn1b4YiA6fb2/fnkHODLcAXaxr
8ZugK0qpnyT9RD1ef1CjVnuqenTjrKwoH6shSi+37V0dVigHMQNalyoa/PLi7+8+uVUvvQ4hmXHS
43E81wySAVMAl7CM9uTdNrWzNNJprLzNgJMLrU2R+UrJYDCmO4y10bgt5aJ/HaZcvzo5XHBF6Rzx
ae2szWGqnUAr5rb+H2fnsRw3kq3hJ0IEvNkCqCIpijIUJVG9QbSFtwn/9PdLLe6oUIhCUIuZmAl1
KyuR7pjfEApdDqiQh4myQXBjVgb35NDQDQ261oFpDsPz7bldBbaMwKmjCihl+65Ewo0+66hEQbhQ
yw5gxUoarS3Y4zWls/qTO4mwKJf6OdEhwrpxeQQuv64DMz5sdw4OjAFaRZtQLFGiFtRQBuFjTSiT
6EP8iBhDdzasXjw3imLMJ84OLFGoodqLJ6blKXea9h6P6SP7w6s4Qf4UAD3IPVLRoK99+dUbEBAa
5q9mEOteGbSN5oSVqMTbDyZRAlsJSUlKzVvuq9omox45tRmA5h/Pg4cBkAJu0Xeb0QtzrAsOzuXu
rEjScFum3UIifDmrBXqIM8+DGRi0Ex4miHrwlMYiuL2Nrt5r+e3IFiTAjVtwG3PirQhEZBJmwD0b
/eOWQKCmqq8ozNAywUOj181PC3CjA/Lr3smUHB44qbD0wDZfTi4j7NNg+htBqvX2q8CWePbRk1HP
yNVo2ak/1lTeH5GzQlWPUvYWY9fp7YjCGbSddlxpL+YQIZZkSoLSWAGpZ1F/8GGvlw9FLmol4GSk
st62uVnqTr7qFePpg67cWRl2vDQbrYNNcr18UveLrAs8CRHXVpjN9KI4oTgNF2qN849652Yno/OW
DzbtzSqovNb5r1aFdYAhvP6WRFsGaREngetni6Mj/eFMDxwF02sR94667N5UJ/eUwkF/tNxiPpjl
Vd2LSxy/WhxdYLzTBtg8GbTdS68RUuumN6uT6czVw4Bt8MnTZqKiiGJpbbnCr0tEgW4fj51rjqGh
lUjPL8jK28LQEpvKBJTaCCw9j8K4xwV47i39hHKh1JZDKTXWxu5cDjOSGKU+nxVbMZ5VC/Tu7V9y
/bQgc47RjEPribO6vW/7EbCrnXHJKdqYn6K2TQJV67Gvt5ajcHpvedlW1OOJ6NA12dw8Io0nRY88
7tOht0KnMeag0xblHrub0ddEf4S03R0PqrjLNgYQsKVkicLQJvCibCc21ilWSj7gYBfvB1YVx0qx
HOS9e58S5AgH0wKURNhzefkM9mSTJzRWkLtQnTU1K8IlcYngNf2oM793C5CTgMQn5qG3sRkqFQoc
7oqhOidG9phgLsTk9AhitfcBpfkdgvF8PbqplxOKJxzWoxbl6CnuXD9KCttPzCUKuij7yxkd7eBq
27t0QCABsKIzxEeUP+eXCA7dsiRTJtZLzJl2V+SVEihqJ3AKqeLTqMXeaS60I9bg3qC8UwjkITVD
BXqTeGnNQufX6c0gNZeeV143hycdittfXBrWkzLaleXPuTq/3j52e1fPTzcd2F1IbWyZe8h9LF4O
9CtY0iUJkYTixRja9E5TPO+F9LYhbcFIRLGb6fPtkfcWldIsYQ1vpMOkL78yknhVbU+aiUVY056F
2bd+mtbpnRfjoDUItA5uj/fTnvUiF+KWpcuLVxnGQRSHN8FrVVhqbqsxx1B4U+LrcYUPTBQPeIC6
pLmhXiKBFbRKZJehbcSW6i9lWn1Q57F+1aIqm/2WdGYKuDtERpG3wW0oSXsx+fNQj6PvJcU0BS6A
vO8itbX/0EiNcaRt9VLcg/HPBczEqhmDRWtX+syKnT+7qWbGuKxWwDYs7CMrv1nH5gDScB1JS6AR
1VKSETbXFlHW1wk969U0g3aGGZRIj2XDQ+43jRMIou1QBYtnt4FOdc4v+kO1uWt9fcIgyvH4GcF+
4X9tFtozhNdYkWsEzaqmPxbD7Onj2J3694RgTRwMWTd86TXAqL5p5Sgmlqmhv7TaYgskBFPztXbN
mNZ40rXWXd4P0ScrHdrI1ylng0juiha39cZpHuLSakc/pt8C9Sgpp6NYZOdapR8M2IlzQkdxi57N
lrW0ko6YzlFMxDq9pfgyzQjwkIAvp9t7dW8oizYxcAQafQBuNmejGJpG41iye8Bcsn70ZzSx8mIU
/UFRdufekV6L/z/U5jGszMbRzJRZWdagPY56U7yuMinyyf+SwgfOOt/PVr2eb89wd1i0MiGfUJcg
tLucoWnGmWOmzLCg61b4XWN1C7zJoU59tRmaV89LlVNkdkeefTtflpYp1S2qTUQa2/Zz4opqTvg9
gdoZ5X0OGBrIrtu+j3T179sz3B3JIv8nppOQxs11k1ON8pCAMtngcwkaeHbOntl2um+Zuff99lg7
zzCv4v/G2lSoZqS0qnggTEY8Uf0yKq79RyOb0bdH2Z2R1GzBHYlGz5Zwbaq1O2EcbAaVFrdAuFvv
eaj16l1aR0ccqb2hMHyioQULAdbFZlfiy5JymqlsDFhuf4zLbjqZqYAsVVT/3J7UzkYkpKD5QduO
DHErdzCWzjzpSUQes3SAnRCxOCvuRC23GTHLwNDieZlL68ftQffWC0yb3Bc0skh/L3d/6g6eU4+s
V4EgYYBojBtCPP6NkBqWJMmTZHixZptbhGrpYC8tUxNdp/+Iu+pffO6dZ7vNf2OrMxXiE7y2KWht
VstwRoCp42wENVYqT7XV8pLocdzg4xgpD7c/3d7OIJJGCZqrmNRlM1YjpSIKD+Zzok89QtTA7XoE
9e7qZTmi8O6tEnE0IurYUZJvbYZKFm2yWiSeAk1kM+6NcXLn9NERwnFvA0rGLjxrvhJ7/nIvNJXl
TjZSGIHTd38t89CeKFKsZ3NCARWIjO1r9tjc3/6IuzOT9VDidpl2bmZmK95iNu5AeYLy6PtqEGRb
UeFER3pj+3P73zhyMX+JpOWrA2mdcTCedc6aZjW+brYDsB9vRRTDK94VjekdVA73dgjUP2ArYIbR
aNgMCq0lxmRgZVAB1dSPIpF+z8ekfo3LHKnyt39JUhPqPHjgEb1vcoVMy0U24PNBq7+0wsKquqCK
Vf0go9tbL1nCBsyEQAuqf5ffcXFx9tFtQXGnHPt3XpuB09fzObg9l73VksQyKU1Jyeqqt6VlVZn2
OqLntIXfozlTBH2RdmG1SEOkyMVwM/rv9pDXE5MW4NR1AD4i+rTlHmRarzfaxOYvyBJCz2rsZ200
3Jfbo1wnObKWg4OeVHGQ5sCXn0+Uo54kEGyhkDjFXdLY5v2Yiu5z1UYNYoL56NOytME7Zkcq0rsj
435HKZnb6kpbDa2IZgJPzsK5VfnJUIz0O2jm4bHu2+6hHWv3I4difqqnZTzYmNengEqSrDxKBC1U
rM0Rp7opioTTBwFrklmN5fpWrmv3ZZEOB7fJdSYnhwLECT/oZ9Hs8vNqaWwj2COHqu0uMLzUCzBh
zsM56/+WkoOn26u5Nxz3JQr9XJeAijZHrrcyeqF4eQT5iJO7BOOFdpInvgbR/ysCacpBLffqSzI3
OL0QrYBvUiHf1HIjLXM0ReRjaMcq+ubu4txTMf6ajLVy0Hy92i0/RyL5x4aCasdWK8Be286uUnTC
Gtqf35VZK3yn1nOZIqWnse9Vv5qVIljn4vvtT6pdfVM5Mm83MB7Q/WjLXS5hbHtKXk5oCZNwrY/2
BAK8tpb6LhtGagGDYt0VpTl/apsxfaVFFz12epauAWldfqqTWtzZqJ/8oUZDiR6NnVT/Dsa4/Hf7
R+6uA3e61OWk/b6VnSBRbTLNQ+XRg4jxJUsmXGMLJf7HQ6fk4Cbc+xxkJXTyCJuk0cbl57Cq2rVb
B+nFKoLmtKKCd7bFQhlIB2FEp/eIR703Ndkt4Gb/iXjfbLG+0lIA4jPFs3wpTl5lZ99NmSzXvfs7
UseUXQhqpGwb1+Ll1CjlJzjwMDW7zSjZ0STsvpN2jXaQNpSbDz7k3sSkICLSCYRs9KAvR4tr0Ecd
VOUQV2837OEvh5WeclOUaRHe3h57a4a7IyU0AKSSj3451AhtLzYnLBBGFV+qWAfcPFfmgl50nIO4
hp/9x+0Bd+eGmYaESYAK2MICRrPtXSPNBgCFpvIQFzpZQzUmK4e0jz7dHkt+p4valbxf6fUS0BCI
Mr3LyUFVcerFZKx6NMfnPLd7JSSjGZ2D9doZR6J3AExxkWO4Im+oXwI2R0eHpCSiCa3JSB6scmlP
RdSWb01/JLEPTiHRH0Rha3vb4FRfjiBSB0puQtTnsU70hzjVJ+/uzV/tYpzNXkenHMdNhB5DHAdn
f3Hn5tQMSXoQnF0XFuV0JFeLPQ74aKuqC54mHTUQgmGjG8nyzi7qWfPrpuBaGtsif1X7tP5zWupu
uDfqQkNyd0icPDQxS/uTvqdunFTw6g+aGitJWGKlNPhVWjhcb7rT/9FVmqb4qpGkX/q0KvQwaiok
tDuNN+/D2OWVvAYXY/THqDLWYGi0CkGqNDMfXEHkderqfH3plqKL3vrsM21NqpHJhg1w9E0SO1li
yrIRjGdUEUa5Zbp86erYvVcnD0U/oYnz21eThIV9A7pW6jBc7s08qhDO6xDVElbkfV6MznzAW8w4
wsxcRcFyWtiEU3YgXOT/XA6ji7bMxka+9F3nnbjSshckSdWQ2m1/VprR8Hu0fw926s5dAsieSUGL
oEq7xdCuuOasRs+3VFM4uFM258+iKTUf2+sjgcC9I47WFlAmuC8IVMk//+WIDwXS4aCje3Zrjpbb
UubfDTyPDkKZvVFYJiiU6KHDXdt8xUbRR12BoAaPV1VeMUydMn/CAiK8vSeu+5csEFELKpky3eMN
vZyN5fW5KXS3J0lJBzW03Tn+NBag3YOqSu2/WzFh8d52Ip6epq7qvwDqX/7KbFvRTqaWUw+//Xv2
pi2BRsAZ6I1jV3j5c7S5q9cowZsmMrPFX2NNvxeDrr49IrXBAvIicA4gZW5OQjupsxqtoOZdKug/
6EhV9yYWoLMfgTs7yCP2joNcR7qlNIPABF7OKJ/jvBCGIkJNKI72pIN4xJ5zzJQ6MNs1zZ+9DDaK
Pxn6/Nftbyn/5s2bhxKI5DTTueCd2MSkiyg6oYF8DBNLpRK99AV9GZo4HzUvtoO+SpaDxds7hBj9
gDZCzEbCnC6nmlgKWjbKSARRoOmnOAqaAymVn8bWm4N9uzs3YkvQlj+RPZt3tgAHbebwuqCGm/2D
MxV2EFnJeDfazfBgOdWRsP3u1EgC0VOQyM6tLhG0upmglvvFFGP0mNSKQZvF094ZiXbk4rE3NXTZ
JGBekuqczYkcoVT3Y2r2oTObyf2C8nGQoFJxdkTUf1MY/yBk2b0CoNCQDRL80bWVP+iXC43Ab/IS
9NdDRIC1oBwH10PJan5s5mqN/akU89dqNZe/LQckhw+7N7vDhij+bBt5dXRa9r7zr79lczKp8gtE
8PgtI9+G6gktwnrA16Kwkvg3ngzuO2zcKCHLxPRy2klijK094g1vDNpA17jSwFFm4tx2s3m6fRL3
bjUXnREOoWwRb196TZ0ybV7IgJNFyZGx0qf3kmX0enuUayAwdznAUOSNoLxLu7/LGY2u2YlZmbk8
O2Q+T9mkLWcjddsQM+s4FLY7vUfbq36fVNhOitZauGGjYe7PXT44OHTTBb2D4FW/VJFlPfRkzQdR
+M+iyfZKwgWWAAHkN3t8k6fposD0u8MULNO7/t96zZwnU12W+a7iHN81jQA9W+aOGO90Pe9eMJv2
XhPTyM+gNLM/0cfWysBaXNGEXTNVB6u0t/dknYn+Not0VSSsGnCpGv4O+Kx2Thq0U+TeA+Ox/hBi
OKI77h1yjrZME3jpUCu5XKouGzLLnZcBEvg0f8mpYAeVG0X0jxWkNNLUPAAL7MwN9U7QM8h2wJC5
OuM8q6i9SuessYvrU9/OHG0rI4QLNWN2j5gx8vrdrDNsESrj3ClQM7b0UXOI2ml0qzHMItf07WHR
0Q+aHH9qm+rJa1r9nObqD32exEEusTtPDhofFkQNsOXL7+qIGhhjUVIIcLMpNPUsu3Nz7KNVmCwH
4fvPWORqklhq8rrKCuVW1bYCJrEYWsuproz0vl0gQVdOM/heBupV6V0n0CIxfY4V7hNlSrNANRCp
vH3md+dLpAR5ln4i2IzL+Y4RXn5JD2poGDztnHj2n8MgqpMw3eggjtmfLukZJE9ZpdxCMlGhbmHe
Yywwwk77aFWx9RwVhfvOm6imqwlSgOu6OGHZFJrvGItzcrPo6HnYCaYIo/7/N2ytW108yMk9Cgp8
uuheZxUtIZsa9Be1Q2FtmlPvs8jK/GChd25vAlEkdTg2JDXbsyoiDw1nKE/hKMbJz7sUYcJElAej
7NwI0p2bRgiFA1nTv1zJOC6zvrAZRSuX+SVOsjoLWrN3PqzTop6ihKrMwYruzouFlGAeqbu1iQ9V
NRVDJFQ+JirCq196nVr7euKZ/759j2q/jLMJaKxMScDWUnfE06M5T3MZndoGL7mpnNoD4OnulKQA
ErVtMsFtBNokazGuzsBStfV00ha6ZGabHlU393Yh7VNVOtP/ZP5dLpVttJ3aZCzVYBLXxwgEE+ya
82lYujZMuGrvy8U+AkHunXTSagp0IMwlm+lyUNeuvaIcflZv6+odKs9L0Fv0pi141gcR4e5WlEUC
9KwkdH/zSmsraKS+x4nFrhe4+CBrNX91ud6glBZhXAnx5Td2CPgBF5o8d+mWYje5qVHHM/GR0Rpl
mGUrfkCKE3+1RfFmdglXNS88ZXrqBdQJNjGStqyuskiXGU3k+X2yYMzQuhlcjNqoDj7j3orR0aQj
yH8oS8tH8pe42uympdQUeVm1dfttaNf4j3qJrfdTpUUvtz/g3r6XoTvaGCiX0nG/HIqkvXeGicaH
qmbuS25NxTfFrerfmRAlL9JYMPkk6Zej9KqCW3rPg0fFTjnrRd36U94191OlHr02e1sQg3T0iuDW
AsnfTChWh3XWXN7xphjiswvg+L7osvwFcaHurGRRdHBx7B1pjK9kJ5XV4jNeTq1rPTsuKiqqhjm3
YTOo3scEETffpcRxShMjAcG5Rn/dXrW9DcJ6mYTtSI9R/7wc1M6UppmLGn+gMndfDDFMgMWH5jGa
zCOHdrnXtrHKL0NtMxCS5bzNG0qsqpuU8zlNUuVDUTtK49vArIBOWOXT7FQYfkpzgfD2PPcWk3cT
3jKxA+Xxzb5Zmyw1G4Wijpu46xPp5cfC6tRQ1Zf1KdWTI0z+3mEAsYPehizt0PC//Kw68JkBoAL+
xqaK371pAboX6pvJx1wksBuk4iqqJRTpLkfpo5GofVJg6MeJ9gCndXmM86w/+HR7+1LK61Agp+5w
JfWNdAgmS1POvlyHBde5ZYE4m1V+31n62ciNzsdG6s18KTk1CbSnPsaSbQVScr3Us1hQEwT3mN81
farC80O49vau2FsmrmC2PfVHVPA3uwIbosaw04Imxlw2GGPl9tOCaO3p9ih7Z4xwFXQfHG7SYrk3
f7mEZ2Q+DWtk42d9m3xPs2r257lZYt/J7d8JqIBggBijh4Yi+mbjUZx2isGmeOE0rnXOrLo89/T8
D2a0d5qIRbkZDfSHCEAuZyQR/hBMVZzulb5/N8ymDASs8q4p8/LBcer4YJ326kNEARJIiwQjY27e
MVp3KlZi+RwCo8V1NF29u0JJ7femsianKcKP2lgb69yumeL3uV0BXjCju1VfjngFezOnq8yelLI9
tIsuZ95P46QXzkReZ1rDPwYCVEGp26MPDLYOtTgzf7x976C5jkeNBeIVec/L8dSliaLSHhmvqJUn
AvA8QMM4fXYznK5vD7V3GOiCSpgEInXX2Po0wmZg8qYwmTsPQRmRf51A1d3dHmXvMMDHIMoCsyZ1
cy4nhP9WYmhzNSOPoSt+pWVxuCgu0avi2b8zFKK+pOK0t67SmbqbErwkkxmLuz7yMyuqQf9H40ux
TMtBq2TnjqRfQI8cyQRwLdsKu8gFpTCPobTEss9oGVT+UjTT2dbjDoNux8XzrD0SvdsbFKgXaQ0m
ABD35Z//cq+M0ZAWrtZP4Woo2R965hr3dTcOgZvHyl+2too7LxqMA6z5zvrRvoMXTRcb0tC2Y94A
c5gm1ZpCFKL1szdDJK6zBq2xSPx5e6dc7UcKRQCEJPCArjk8vsvp2SMI+jRNqLMlhQgWASKgprv6
fHuUqwMtR+FpY9VAb14RrZK8xYinKhhlHKZ3NhCaD1UUF2ciw+cEmcC3tn3kcLAtDTRlgQNs4UFx
YUzd2KRNWCeue6eoQxcqo5mB1NOMt25/aXKHDDM7j7ob4imX309f6FVGdY/ErzcP70yvXEOBzv6j
tRxG5fKvugjtGIrAn5YkYqeAGzZDqX1cOmXctOAZwIxpE9p/Tmfn56VCdQtHkNGHZd8+NFS5/cmb
44M1vDoIcngSQum1IbUvN8NDD7bqFIZKWAqvPVEla5+bsp7Dkjgs7KqWNle3HEUoVwdBDkpbFIEU
4oerOTeIQCxFGbehluV1IJyoPtfK1AdGGsXn23t0dygSbhoE1L7ZPpcraa+8t8IymtBZnfVOZDoX
i02k3nTOcvAI7H1KIgdk0KmOSxL55VCrWBwbFEcTql6sdhTRIvFDpxk6+zFCFJ9ro7c+r2JKvt6e
4c5ZB3khgQEyhUTQ8nLYlp/STbHWhLNWO/f5woOXxnX/G99RTotMh7cbKvLlKJM1x+S97JNq7Ks7
w1L00E1d9Ecm+IC/MSGJBuAKg5u3BTjGi6N4ZsSEkKFpno2SQ0opzW6OaJV7W+OnZCFqPTo0nO2U
4FK1SWE2mP6k5clts//mwQOBMnpHDaS9kdAtgIjAwy3r+JcfT01qT6FGguuhtrr3LugUv8089f2Y
Wc1b3xiOFo0q1giEg0S3Xw4Vs0mUCQ+b0GpSePDjpN65K3pWtTCLh9vrtHP90wNBE5lNgXLNlsHI
FkgpYM9VGNf20PpiKdTsSSfAe8htV0uDxnGbH28fksYA0C7Kg9fd+AWLzJQJYo0hJoTBULT1MzGv
vgaQ+q5y3aOW+N6R/nU8+ee/hAlzEbGYo1uGkMN4rJteQfldXx7cITLCokuSOwwBkoMmiNwN2xdB
GrwAc+PFA41+OWjFc20JuJKhrlTViYK4GhSUUx7n2bUJML3SnwoVCT/PRUFwto+8Fa7nbFH1AhtD
Agl+esvzc1Krs5uOa6zquvihiFeE33p8zMe46L9IgfoHR+e83F7Y6xPCoBJhLEnwjLzZtp4OTqUd
xybkvw06EZXybiaT8PX17U5xCALRt0OMFjU2DF7kffrLmg61pCAbDm3VYra+iXFe/Blr3S9lB4ny
9qyu9YcYCzFEOllAdADubqaVWXahrMwM/CVcTn/MhZv5lVLnPwpIa+/hcFZD0IoSouwwa+IJLVde
3NzJDNTXV0y/7CiHTOSaAGH927/t+tkgrSY25LbAzt3dnl7A922Zo90VloqRfckozwWqqMyvt0e5
viPoNQGHQL+CIgEkhsuPbdmoaCUu0U2GkSiiI4rlx87ovQx58wqByT04OnuTYkAydWoFgKTlNvtl
bdfF7syWGmfo2r157rqibz+qiWsf6QfvTYsSNJVoSL20KjbTmpEDX9k4bbiU8EMxOypydNDs2JcW
RR+wUDuq6f+MOC8vBYph5Eey+s3tuUUSZ26Hga3KrnWzJH7AOa/+4JEPvvQKZvI+Pujmi7NE0HGj
0RFP0eANP3IbAaQo9+rvGZoEj6KP3Ud1rEjlpGbmA3riZugsWfxcNFpK36o9hN3I7X31o1GZk1VZ
ROW3ZuZORK5smFBo0qWvHPR0cvVzu+rFO6Ofyg+e06vvK2sxXhfo9gdZ5d4KgVOQGDQCPzi2lzth
adxmdkeDsLo3/xvm2PvgrW2FhIn5rQPke1RO3BsOcBFSi7QaJUr5cjijSr1I7VIRLrrI/6kUa74f
YK8FpCauP5TmUVVn574EbMsbwWUpTZY31TdMGcyqxxQ8nEd9/JD0neZTNjUfGpShDi6KnfdA0kzI
8BiQvGtzplRU4dU815DEtLpxPbvtgGu1Sn6ADQQHuDCEG4o4TQ9K+td1KxSQsMbjJZKOl1f9l662
laLLIQCspmUvYZMJEO1aNHV+VsTR10RpludaHeowm6KoDZTOE/OjZSxu43dmjBDi7Zvs+lXm58CQ
lc1d+UBsvnglosIVtd6F2NMMr1ibTkHnljNmPFNyzuiy/UicuS7OtT6lz0uVD+fb4++cJd4qblBU
nGSbTe7AX642T6wR2qJChF285K/NAHbLwT/7oXWUOHDTbH1ZmmG6b2rnqPmws9dA5QIxlWvBE71J
MGavt7R+HkTYuIoTtlgzftLVOHkEvFB8vj3J3aHouNHPlsXKLca5R4WbFkotQgIA9b5cY9MfgO4F
aCKsB+u5c2KlBB+q5MiIUy/fnNh60LreszhBg4qO292qdFPP02wB79QQED4JPTlKe3dO0i9DgqC6
XEI3Mwo7XZG57zKHRmkHQPCdhuXEf7FlK8HUrG5gmdn8/PZv+r+JXtm5tBjGojIbdWHsrmsY2x1N
on5Z31to0R9cFbvfVB5YybyjeLgpUFrYj6dxXrJHC6++T72heI+eh3JCCCBVgiiZovRgxL1TATuZ
4jZ5KRfUZsQmsRt1hcsYJvqQ+lGNpqE3pv+m2Kh+UgD4vHOE5X1w6+KI2bMTaVC9AEoKVRRDxK2A
Q9ZOQhhp14XRkNt3al52gZrrb08cYaRRlJHgINla39y9S4vusk3mHcZq82ddFesTisboVK1Lf3rz
LpHmVwS+uKqB79tkOkI09YpRGxDjqMFuIiPSmDAdClrrEAW0c5MSCzEtentIo2x7+Oai6VAncLzu
DGMQAaar7WM3QP0LolQR79yxWb8l44Tnolnl77MBmN3tuV5joWTLivGpeZEkcwNcHsTVRTWp+olV
GCBIQaX7Zxwp7LVKbd51BrUbRPjdU0xY5Fe97d1JHZaD37BzVKBSksUSm/AbthprcaYuc49qamiW
U3FGaHH6OLUe+OT5lJbekYX7zm79WciUqhVg2LfHZBl6gRk1d47Rc3EXtZ18HQeR3t/+rjuHkVF+
1qFUi9x781AUg5ZA4mdhzdy2fozIDfmeUbZPntM0j3nmTM+EMg3B4Hp08extKSI9w0PJhZ7k1th8
mV3E/jqVukCsWfdJ17hhldFaihF9vhfIdNFj0/RwXo367Lhz8e32xPcWExV6mluyv0ZN83I/6Vle
RI1JmSDTjJUrx3ltiZPPOFX8pyqJfnDn7TySUheH+w7sohRzuRwNZI+ZVCmXwsq2mf0aLcx3epWn
H1YaAQfb9HpJpa0txHtJBpKd0cuxatfrsrF1ROhN0fI5sa0oKGuv8kHxWXfp1DZhnEZFgEXdEQ/p
Gg5NLA14SSqmU0ulfHs5NNZqYkjiRoSOFUejnydIweuD0nHRRl1T+Oqim/fOOlmnwsUh7bQ4ojgL
8pv8nNeJ6atwzDN8bXIHOyEjEeFoTv2ftxd+J0gF/Svl31gL4sNt3O/acVanU9fzmMfLo77Kl2jI
a3/o5+ouH93+/Wo/0+IPPciZia/OtnWfGt0RgfY6suBnQABi91EioDty+a2QwrObGDm/cMG2C1nz
8UcsmviEbVVx1vq6O2XRofHn9aaHpi3pIlJ9FyaO/PNfAtJ41es0jgQUpyxD01NZ51Hzi1wY6h3I
9XQOvb5bsrvbH/x67xMAo6KFmhbFTU7c5aCAzByjGEi8h2bqApqRcTCPdvRRZIV1UEv4eY4us1ep
Gk9yQc/JojmyiRCHhSPhYTUXRgq6lOe0jcrVFxFSKb7WJNO7PkX06y7pwYf5xgQ2Jhgre/5r7ZTR
OHm4cIORWS33yR26rgwUcI0/JjRpel9xF/eb7Uy2E65eG53iXol7X1Sq+FiPhXuUK14vlDS95avh
5ybbnZunHbhvHRUZO3PIyIpMhg2ASin/xXVSwJccy5c3rxF5CnEEdS9KMVvgXGtn/PVO3oVOZsa2
b66N93mdTOulsya+3cFg1zeUFJeSJxCFVDKzzd3b5FmGRKajBEmh1u0TOgyR9WPKJ9vCh7Yo3Q9A
YazJx9SYraoUSivOVjlk0dmhmZ6di6lfNWm81XzX6SuiMopCd+K7ap08xWVK5XwYk4hairJ+QOt5
rPzEa7yvbQON26e0ZlFxmVznE6DH5GUdVpTEVfwFsnOUWclHJ3KH95OrqHFY1wRFflskOG7lyH0g
SlG3oj4BPbJa34wA/AWTMlhW0Bazl92P8L+WYG4m7DbWpMoaP4ZBG78r82Iw/LxeMRP2ilmFGbZG
rfdYp2ucBbqXZuO5V1p3eBwJ85LXDhAo0pR6H+untvOaGdtoNfpkzLnW3C8OfGCQBEXnUCez3T/W
ZkjfjPsADyHLMECwKWDRl7g8s6BO9URHRz+MndTzYzcG9TrGZSgt8E4YmzlvDmWhIOE+/xMlIWkM
l+MJNPw0AeY7XKk9vgqzbU5902efqmka3pxE/hRi4vIljKNYv3mKZ2ONW2ieiCdObXkXuVry6Cwa
yCsnXx5hoByl4j97X5d3Eg0+dhW3n3xutnUfo18MAFHAeheMwecPi96t3/VsSIe7nH/hfWUY0V/C
S+c4JIyN4k/FUptlUFO0WQPHjrzoa+3O01fe67T2c7rC0aPZddo/ddN2rc8L037HsSb7lM41dZQk
jVf3gwq1P/7UjvH0UCrZZPikXDqasbndqn6vpx7OALlnfXOEEb9adWW/tFpXRb5ll2h6lXExx/4K
YeYbJpJDHYCUaf6uUET6omaV8qMfgc0hKjG53xKR2aXfpbF4oKNbrHiPDt3nOFPUfwGgd+BevAir
WmepiNrlanzXB3P4lg+6/a4Quf7vMrq887a5pn8R5HXNSZvXMvabwq3zj2viljRMstb5nIyF+GaJ
dKW0rkSiDBoBt/yxzDX36wrNLv5QiUS1/JJ92nxZB4SkPzkRyo0oHOD+jiFjrFbWp6hs0zrwiL04
eAgGvCtcb/5m9InVB4rRjq9KV6aoOEZdulAXslu8sFElo4yVz3YeDiDMSuobUf65yE299k0tGj5M
6eypuCsbS+1rI/XTc02V4mVQMnLYCr24PrAjPGbxquvix3Xw6unTMK/KKY7pjh3s7+1zi2IvmRqb
G+abZG5s9vfEMQMiDBJstrvmndZ7xXvoIpkTdAt/cDDYNkmRg0kjJSIY6DDgJS/Pbd9DolgGSwvy
Ti2CuRicsxsNR8ifq5BNNjvQ7idW/1nK26oh0ZY3W+h8GKVkVaKcKjeeH6k5RScr5t71O92bv0Sx
NTzaYysKP8EifvILV1WyQKu09gjuiuKHDFp+PdT8IvmdJSjbps62BWyikqin84KOb1UR2704Q6GM
tPcsrwszKirW9ymO3bMpMKUMS61FRyGerGq9R/ooG+9bJCp7IAa6ssDe6bvm22xWiwGIakoAV8TY
TYS61+UOPtoDUt5RGiXUuJpe1QOAJn30ubGy3DjVQkeGNZrTSDvlpe2chejL+IT/3fCpG0XMP43n
C1eOV6CKP7l1fAa9uI6BWaRL5Q/W6PyHfmBb3XnGmBanTPG0z9wUTnUq+tn72Oli/qOMYlMy5CIL
f5A67l+ttGk+uUPr/Tn+H2fn0WQprnXtX0QE3kzhmPRV6cpNiDJdwoMEAolf/z7nDr64nV3RGfeb
9KSykwSEtPfay4QOn3hVzjz0TcSzKap4DL/LaYXpWctZP5QdmvpczIGnX9Ta7i8lKSRf21HED4nR
zJdircRWeJFwJqzCpvYOF99KF203ePExlP5421SVWe9CV6dfRiVDmxOv0F8TZIwTa7tX0j25KjVf
mQXi5078NkSRtvRedJguERlxo3wwrRg/MFcam4MRe9LfyDRtSzwt0jEgoSBp7hGEs7qYr9kXwsST
G1FhN5DbUjNf6cdSp3k4tSDaC07L+kx/hc9j29n9VnT9AI98cXv83tPmG98Df6EPSeBGuzoSCGr7
eS+mzhlJ1hChRayWmuYZY6bIO6wtjpEgFw2zeJWodjqUa199FMS2r086lepb1bhrB0c9cF8Z+g0p
Kav+9nXIhHWwpTHDL9ed9/hq9HxOi9bp0y+mFgqXX4ZabQEtIvoCbGuf125JH6p0wZvVOkv2c+eP
fzZq8qeLCUf8dRk9ErtcJ8xeXYMfwHGOq3I62GH3EuhEpd8csjqYhgO8FYz5bVKKD5okKB/vdaRF
OfaHooGrE5gap1ybzZ/GPp1/rU7n2iM0+ekB3hkDiaD2ort+l357yLTsg1xJ1L+wFR3XOWTz2JxU
72AYpXCDCE6MG5Nfw9LZv+jkE3619HWwXHdpZJti7zz9m85iUMcqNftrhJTFviaB8EWeDQzZinpQ
m3O3WRXJIqnSpiGcOokfMXCpnzUKyeg2anl6OU30RUun5rrLSams+zPfkXhSwZpGXT6ofWk4E5f1
Lgp1n91EIhy3Yq1NbIgVtkmVb0vTDcdBMv4oqsGuwfUwm+GLq8WMBXOSOOeqWaotx6im+lGboXwY
t1R2ebRP7pdo8Jck74NAPGpCQxQKCD888EHQGzpYlnwMnajzi4vh4l+r6pIlDzXyndxg1/LgV6li
ibZr9yzQIvtnnKa623Yt0+gu8UrYksKGk4vT8BhGRdO0ddTkYkgGv4iyZru7jBW/9Y7x+V5N2zwN
ZIj0HHa7eSmdaC5h+op4yvuy3dYiM/CxTOBPkjrEC7dDOiI0I9kAdvdVudbTB7T58fdp2BKVL3sy
mWIsI0+dMLPRax7gWFfdhE3QfhROKCjLAz0ln+dW+Od+q2miIoG3aFXHQn/Qpd/Vj/6y+7KYGzV2
h0wy1c1pjbz04CyreUoCX6UHLGjSJd/tZJ4TRhBDsQRVCVlHpAQfxX3MhT3T1N3JUQP2pU1aVvvt
HG6qu+n3sPnplPSu110jRnske61yTxLP2KqA3Zxkh5JHtuepMYIIJOtsT2EVXNS8Yd0+1KqDYeJj
aiNvkKHGU31uymms8lHsWX+/Yqb9m5lFkhxh99vg5IR6js5JZ93vZmPkm+NpskUH5bXBL9puaqHR
NsF512CPBbHm8Uc8SfqS+JQSp/E52RJ43xisAzeG0eLeOM6YCT7FPdiKhoyv/t5n2U38a5o9TZWf
fMBoPvwm6myrr/Zp2uKPSIR1d5JjVvWnoZPuo22j3R620B8+JFvFO5GTqSzferezrP1uum78qP9O
ZOE6FU5k9WO49ml1boiXNzd2NYPOnbH3Pu29wtfU9U11s1YrxpIi9scvAHfhirvUsH1qrbT8yj1Z
lqMVWlxvKuBzGRGmyFMftunjqry1yY23JNEBdvGeHjsNYSfv6shw8XlIfyujIwUdQQ6f+CzdNTeZ
cLrrzS/dn024y+lm1733qP0m0MdmHuObVppgOk9dN6c8pFE9lXFM9egqP94fN9WIW4cSlcqi5LWI
WRkY/WLqXpzacWcOxLn/XmOn7ueTnNwfiG5rH39Ou9yrkmV+2AwGXze4Ws0E1RF2Qc5ilWVXsSHS
5FgTDE7GEcyf8lRt5EUUk6JE1gOikgN8ORXeZpVaTNE2k5Ewv2R7wcgy+01iiNzmmbcsn8PRLh+6
yrOclUo53qHVpTvdjN7EiekGTv2VKpMc5NbLxrHA1zb2b7Z6reoiNJdEnNJ4zg1laoS2ilW/d2cr
urFFxVvr8JCNdozyLmqmkCDZJfiklGQvrHdd/4LPK/zckWEnrqWurZ+PAaGzH0sSy6rrcV99ed+k
mJy87pTe9d3IWKXKGbHs2Y1shubCh6m8D+3u9VkeB32pj5bPei3E6nUBncGSIu7tdtIy4tUyAdKb
Px6hqO0zaMc826uLJQ0W/8nYf3IJAC/zVo7TBxIcku867PmxJhYRjkBG2Q9Tg2SiEIKd6jTVxJfl
cAyaz7XTTI8TU8nluLZeYk5hymVO+9ISBc/hVGoUHBMKEpz9/aagFVenbiJK8UEIv3LzNTWsDjVH
2/2EC/4Kscd4253nGTrFiyaFnJ5Jlk+uT3OFoeNUPjmOh0O9gGTz3YgmC5DGumVw1JPLa7KuUg+e
HN3kvNWqVjcTGSXx57quqeSSRkef58Z1lsL1q+RLuoN+HPyoa/o88XWJUVvdiftmxyghB0nW231U
hTrJd34r1MER/CJbfKfLzegHAB+idkJS6XHB5liZ3IbmPet7zlHFnReCdJQPibaNl1elG3+ksUqv
Z19vTjFwtV+yCcSxkwKLjjnogu4UNj5fIq9/sedpz4i1gg4ZfXfB0LO8nFT5E45BL6hpW7d6Ttpp
Do5THEyfGy/p+rwJV+8ui9edd0Ms8qcKlAGTM6clyCRLnPSg/TUMzmzo8i65uCfk0nruX6AG0W+H
cpF6gNyDgzQdtZMblFV5ZdKtdkkaxea+mKItag54WXi/0C44l1ciPNavF7Sk6gapPtk5Gp6CMRKK
A8O3E6yaWu65j5b9G1pZDo92DqFOe9261hwVw1gVo2jS7TZgl2pu07UxIx/0DBkFI73kZu+haed2
k6o88V0qWfTxst+Hw+yXh1SLzuY15DkO1yRUoBsQzzb84/VUnTUCZo1CQzI6hyexni+5DismuY6H
7/A4+J8jQs3FGe8fvgRpXPeRHolU3MQb0uyuat1+yN2y2+67IGrb687jxMqnoK7WA/7B87M7K285
Vnp3v/eK/uxUCl+pc9Nt8nPiGoZKNBLiY7TRTRWywg4uj7JtuqJosQwPFnegOI6H9IbyOkCmDmja
n0GvnJi41V65ecdwkpqm4tA5Mbkh6zq+WLZZsAy+99QnAoDwcn/OQxoPIKtpYDdsIuQpxTzO80uZ
RTyfGbehL7PA7IcVWlmMI3SVUlUO0bd29hdJmGmFt1HN2uY8B0O5U0ZO7DPuDHnLZ2zlAFUk0uat
v8z3g+kwx5VErsHdQ82MzZti8ZKJ1kXBiYhlOqEyyqCT8+6RdHFlsebTNukfc1PHA/tPn31qYp16
lJEqZPxt1jJuzmW8QQRkxjOl1GJlwPXgPL9SPYdUa2G8prncRPBzGrARy31HqvmUOnJqXtLBZMw2
MEZL8ihazYq2bwLk77OkO+okaOfjCOcwymGpIy3pI1pOCvhsnAu1O/187nAnudkD03Ab+NF45z5q
iR0KUKLs+R4M7V6gWTReEQx6/Rjt1QbfFPrFX1LgK01bUCd3apREQPhDOiScg7hTfcQsefiqo4Vj
pGFd7nm7x/sd2wO1dTAq6pMeJv5fQ1uVj6of5Jd5753+LmhX62AyF5njVgVY2VzkLGXRZEn76q7W
ymItN59g7jLNbhtho0feCCHEil7ghCCDkKh6WM0n0VhoLy2UNq8I1zJoChOJ5NY3NaxxBDnTfbRZ
TnhVp2SfLS0z0kO5xWFHxTWR+KgcbYtsVvHvONqj7DaalupThSc9b1+v5ovGnoM07cVRv8YwA9vy
1jC59sZw9Yt0DoKPJiCdD9hPdnek1MyQPNtqeglHQa25iobXvC094VKxzOo2V4HfE41ipvLWl/jR
FRvS0+BQm6on9lPI6nnNTCbhwSoYMHVW6+p2qvRWHvw63sYccHPBbNBE+3Gdq3C8KU0Q/VUlddge
6oUMlSL2NoFPLxKx8UAay7Llqs2c133w1VhEoIbj2e8nfYp93eOMPMQIbPkJoLHepR2Y137U+Z6s
hglakE31geUZ/uD8K79XToM3ozKTdo4Vm3qfj6ZcfkVy0f590u/dfAyyJf7LMC8ZCXSZOtppqlOi
qZu6OWxZA+zW6mzHe3rt+ZE9WN3yl+fs/k8tBcvYbZqLZQECgZlZSW3/smVd3YhmiSeMS/CHKVaA
sc/KCaFdGvJu+dDcwWFjnHX4ilVk+jvxbETGu7ek1aFZzZzcbX24PA46rr7i2xZ3h3p15zYHvZ33
m30azV/+si7XKWVXVnSd2/303NbdLq7KAAtapfrZn7ZaXC0utMurtAw2PkDXDL+xJt+aY0t11oKG
DsEXM3Trd500o1OEUEgmkJg+A4npNmWuLiq4KY8mgvDyaA1XWehUJ4+OwrU9n8MyhCBb4mvH8V2O
dx3FFZvLqPwzEheInoMUQZLjSVT/7kqvrC5nZhqeBqjpv5Zu0T90M1ctvVQ7dAc4VLqlp2k4i1j+
2hzMdml7KlOt8kBp1jWAi1o+bEkZ8jaSlRBfL1l9Zgo88u3kyjX64k4rk4I4a9YlD+oxGZmpJsFw
VMaNfsuYfFXa18vwEzcGmu+mhu7M+uLv7od5+4QqRdSFoIp6dszkLFQHxrmSTGnSHEWc4nBedZM7
LXYWeVBuA90Jdf4n2ctgIWVj1b+cQciHTtbiZ9+O5Wdj6/qbpmQGsMYL+lV6mDYX5SD2V6tSj/sL
HTSuXZjaPBC7EOQw2/Wc0KDVOW7d/r2yNDrIUBF0Hq3xxHntxuFJ2XF5smkN5jJPc9PSUUuORQUK
rQ9OxQlRCDtNL2liNycPxWge2a8BEhrjbN8nJxx/y2kbJ7RMdaIKMofaId9x8XvE1it4LnXZXtMS
6N/RvgRPFV/QX2Ya4fF14Ccjfb8LfptVQYx2SLrxlpc46aa5SyOqIUHa9FXSHmLWDubw3fPmsTrA
b0mao5xianBcj2fGK9GuPgLm2I4Ce2nWgsnMoB4j+tD6Jsh2NAON3wdfVRUPH7Xvr9+zdmrXO2m7
S7YTfWGUuzIW012tqnQ40oPjXmyybTzUs8zG65b5wa8avP82s6k33OAtmTziWHbxmmP2OBWh3T33
iDRwuksJ2H5pN2f/idfk8IIeN2lPwzAAHWsmuffJTKrE9d7EuAbD32rnfNZD9LnvjS7ZNmP2mc3G
6webdeD+XugM6or9dzotYV85eeyX7OCGQ4zhmDs6Ltldmlmjx1mN0HkBlYSPF+Hw5HojEGkjhicv
VtregGuEzzt1MvO+lZb5CLFU1rkAfN/BGjtzvfagpUVXuzNrRjkA+H0vGfY1yg5eUaVO1h3tEpi+
ULrD/MyHZPehU4G0VyLL2vQhZHj4Gzub/XXEqk3zAV5q6Mq26bUo+62hTnPl9sgnACwkl1o/zIJc
ZGyo460vugyL3KJtVfAahSNziyUdosvkxRm8O1kFy00FhFHmm0K9e7ZK7PJY1gP2/gzjDePObZ9+
btbUr1B1R3nAik80h7KKNCWn0iHVAGP03+W2mTtLZOavrmUjvXdHb+OzRAq+nKl/15toH/35ysrO
uYqtKzQjoViXp37LsuE8U7R8z8iq8fNg2v3TVAayP/ShbB5bN3Y+hMkUPs9MUetcyzh5RMDcf5X1
5tTHoU0Iw5gdn19prJfsRRytA03hFpaAAMZyXig6xqgI2L3bQ7WUFwbyTLBVPgx2+UYl23wmqJnT
MCmdSfDRp0ywatVc4jXsrlG9BnwVbdvQZyXWnbBhdMny3lpJdZBF9c8yWKM5X1b4WUe5GtExi/Fn
olsybzQ5sg3/lZokfgo7k8yF7lJzI8bJy/IpiZzrbrVLeLvFMOlX3ev6qrN+9drvQEh3FT6P8iSS
Zaop8Ff6kjCYoq873QrJ4kDcnAkNUNXVkqRlVliG/q+4A0XNCT3aGB10Z2V1YnwrHiFMdTeD9YCl
ptHLzjDq9ddImuReGYcUSsJS3Gs4/83IbEnxIbR91t55TLKW3F/b+qPjexzoSq9zcyT5tfwuoP9N
uVwVu6Fpa1RiabeHfe5SQz2XdvWoHbuhXY7xWs6f926AB6smtooct0X1ipTR+dmwAH4uEBuqgmlF
+SVs/ebDvFA2FPsmAybjeLyc9a5A96p6GvRxjcXsFoA5ZJ4M2hEnz52dm5TdLj5imBIOh3lNyuGq
nbu9L+JFOX0+1TGnzTxH3l0YLjo5YlZAwUX/i6jZT+rqlClfjAXRaN71DkTPZGGU+twwE4tyXRnq
1bhftxR4XS4DyFkccjqzxVJiCMh9hEULy5g4a+4TNWbURNHu/+phY/wYQ4xfi9brPAqBBYOLTNTs
1BrT+ILB25zk2ViS1N7vtXfgy+gTTD2sKq/DTNvwHHudK+gcqv3zEkSbWxBIOwaHxQHtoYTwdFMk
owk/jx287tsq7Dm2FDyTe+vYzCtk1nsf1v3SW7L5RNUtVNPxpdzT6sIp8b2niOp5JkorYqDbd+3N
eql0CjzInOdE4itSpF7jf+hocYbH0u/3Xz10h/R6DAf9mta1+BjL9FSLyZ2vjONVpM7FygcRCEns
gmiQZfdLZrcvDCvS6QrBVH9LFyR/OZ1gZ1DG5/9oe+cS+b7PGQXlukAVpQf4MHH+jDCydlDbksoB
OCcJO/rMNqiOly57PYipTQ9srCIDttm0vBrheoEbTR1eGNbtTXenuqBiswy35sGGpfkqOaufAl5O
nXfO4v8e04pS9+Kdd7cE2WjO3OP4IWyaidq1MSUYecC/ubVXgvIKQrQOe5d19KAJyzwn5SJEKUsu
ysHwYh+DrQTVB9SPvsUmoWzwVVn/hBWB+9OC6WeTJzh2ZPeMdoH70iEEmorFGrkHywqN2L47B3UT
DBP1oRpE7+ZjjIXYId3jRRzHQS4vYVaW661mpDEfbYeWjh44Rq87xftU5oFr0+/wSNrpZB0a66O7
NRw2vqrEfs6A218RTAcXwDiiXbErw6YrC16l82VuEZZVyhNQjETSh3nbpCQAYsiiAo6HWJCouw9Y
DFLped2p3luYkEeXCC5X5oHcbHRag4XUkB7UmfjBqe2W6S/iBlX1YES6lVfbXLdUOY6iT2UXJXnH
P3adcaCerAJGp3rQNYNpW8RzIPWr1FLuZ6qWSTh5UwawmjIDdxOfOr9ynv3FhClG9H4LQyoXfcw+
eEykNzRPRLbJtcxdPEY7fEStDF7CELv3Bzk4xgV94dAJr2Y3RmMlHOVTWg+u43x2STvsrxuzyeTy
//X1eFthX6GfY2/dqa+cdE/Hv5Kx9qlnGPhxjWXKUDPkenSijd5+31zvKjKtv93LEPicWcG0Dr8D
Z133sWCQTPd1UlMsyt9ltidEBGE1293Og3S8z63oxPIr9Tg7H9x0LOPC4DlvPjFoUe5Lv8bt2hRl
Fvfe19GZIjc+dR3TwavSW1fGyXOwp/svx4wXKg81XPV9gDnbnrmMYo4oJKvCciSSS/AlCB2Xj5s4
dB+QrAU7wxs/VeGM89MINQHYhVkKvg8tTwcBxayT6GqNdu0895E/UmnobYoYk5SrsjCcF1fySUUw
LtIfsSRL94eO0zZZzjUTUlHloYmbaQZ2qsP+y5RyyvzK6FfLo0lNUN+auu6WD5GVmGMXiOCw+0YE
Uya3RiHbONfBuvZ3Lm15eE4J19iOHaD5/hhP/P1j7qYMCXDvt2n4S9TCdC9x5TrmW2kNxwZTEptd
KdY3txZ7bXYGENfrtbesHJmV6zNEAVPb1I11NKbO8Zy069Xcb8SILENXbxyVem4eoEJV8jRuiR5v
1O7uzXGN+qD9Nqu2JMUvmFN1BO8M3SsFyWTPm4H69RA4tk+YYoCwFDYKh/RLyxfzhEVgY+5mG9HC
7C7n63ExC0YJ+D3br1qY6i9ldk9dx2wCBACFbfnVEWp0c+Gs2yumm8I/GTdrn+qxD3SOnr5L0C+F
YXjE1Kwdv4m5LRMarCAzV2LihwrODVteCz6XXzqSTXRwoTrbM7xM7xUREsBSBFqf5ToDfMsR1jgf
maGK7tCmzf7NymR8QiHtvdhUuAld0lwfiTurB8YH1Ih5JdHe5gxPqvuBhvtjip8HPOZw7qO8jMvq
2zKL2SvWSC1r3k+T/dL7u90oZFfXPXjalz8tpuRfNt2aGwej6w5CzBhf6xmzezqz+OgQ//ygs7S9
DppGwhZY9jsGQGt3HMUa3o58PVu++5rBzWRLdaXDemvvusRf7jayUukdg2nq87XyJ/IBGIkzkwf5
+dHvnnmZxikBM026dTjIDnb7Ya+Y+T417IgvrqNm0GgsTcmFiJLKMtEIoB90Xgzdo+LpvtQygjPd
jqv6AuMofSrb3mtPYiiT5GnUYflZdnsDVSc00a9sXFsLAhPN9lDaqB+KaDPtUYnMXNwe2gSTZjzE
umIzpqrv5sXbMPDoZH+9ult1tcFlHu8j5EzEQ9QRx3emBgAM3OWY1OA9CeCz+W51h4w96opJl40A
cJ4zGIY7Zrxs1mUS5jJK1DcpOJuOxvYwORr6dU7jNgvqg95LewWWJcLDnM59dQuPyumPUVj33bEu
d/26QxCYj/SO9kcfe9VPjOzTNN+qyNz2+ECtJytl/U0tG2zltKqaj8sU1gwt/XSEsWj3hfnK4qtb
+iV6Vmz4s/uLukEUXh+TpwvHhwkMY1XmvMs6kHow9XG65iHxlRxWaxc6uSz35bmqaIdztx0xz0+o
dNQhNNZ8XJpgnXgkJnLzih1oz4VKOnY8L4NqJdaZ7TzLJjufPXDMz4z04TysLc7UBcsStLrZ6+lW
GEqs44pyZ2Vzszqmla/l11YG4YubmbLL2fZZN/5sF//OmZQidpUZ0BchZtJYGzXD6B5n1aQnNqO0
Onma/2h3cnSRMLbyTp2XzY/RLPYL6y/y70eh4o+Y7eD62o9s4rmzt6k9VrW1H2tIuc9BLWV/q7J4
rMh1XRtRSOgGBDBHpUiZ8lBknFLFPPyCG4Dlr5EWEwCmF8mT5/dNf9JEBQL60ACCvC5mLbT19LeB
s5ccTQ9nnM8oLIb9IF1Yb4BtVSKObpXVGKQnwXzL+MQS5NzsaX3cQyf9noxzSjCbHMx65OPGT6Hp
h37KdzNn4bV0x+V+NQRcFRgjAa2nfT/c+KMDbl15dHInCgT/k4xW9Rd7KGOttnYvCBFwtkv7aby0
UE1V69emUftVA4mCNN3WYSgLMah9VZWKXjyDT/Gtx3n3uPdeTD3w7+TgfzDKIIvjtJTig+RS0721
QRq6xWqKKsDXqVGn3lTR9dq8e5W35Hs8fzFAwgYco7oMF6Q3RHiaFBn3+5AW0wTwnHS8/Wj0YD21
sDmMDURRY0n+zq39g5l3ueh/iKCoMoERL//+X+x7LTxOohKT6nDJ5C22yePzSMTAuWd4/79fyuP7
QgLi4QdGQff3S+HJ43W2nZJi8mAUBGm9nEm80+fKk8M77iVvqeoX+2QsC9F7EFeIMd0bBVG1TQOf
3ZoWZTMNeVuSltAmfX22TRPnk97fs4D5wwK5UIVjlGBQ/FFJ/P3WWjvtJeSRDOaA9a+7fTXXKRvp
Ow/wT3cFlxldKymP6CXeXAWJe5+0pskKyHv7Ydrgfgel1x66NWLg26j3IlX/sDa8zMVH1kOzg7eT
//e78uGGzzPC/4Jc8x916LYHscEur0krPv7PHxi5Zi7+VWzsrMY3/FAUcnKSDoGHICDqGSpAct9R
9r7z/P5ho3FZFhkyPVZEjNnCW63uFKmI7pDX5Cwg9+Wgo3v4wx4ii865WWW6Fp6KkkKWLl2chPDS
t1VwhkwTXqaL+uhDlnn+/7jzCBvpkCMUfc2bj4JOL0GvwTOeFRz6os7grEDXCoL3okv+yVdF63VZ
oilIXpLCxX3zNpsKdXfgcSUzuYfFq0EHnQp1A8fNCetenxfrRxVTgp50BWf0DqqdiYbYpvcsP/+5
rvgqsZq6MHTZVLM3X6dTeTPDFfp9p2rNDyYsjD/x6JZfEOXVyzsv/a2uw+O2L7reOLhY1nP7f7/t
ppm9kkEI6FjipfdTMnyXzLFPlEA/gcr6AhlGeGjFur0j+/njdS/eHnysF+bzm+smkMTB4HYeN9lX
h9TtLSNO/AD7bJoOjogtbKrtWypNc/r3FfXHCyeYoWEZE/podf5+w/BOTChbpk8L6AcCeFjx0AHt
yRBOmC9hK4++JyGdDjp8h3j9x/d6CR256HETxEJ/v/IQShKFepOximf9amZjPtmgA3vdzNZ/+Pe7
/OeOi+T3EnTCgckB9tZ2pg7mZlplRkTqINKzu1l59namDf9+lT/dUUQLjAqJDcN7a1lAH1+Cuybs
uCZSKIxHplt66G8tVPp3jqx/nv4sUsKxYaUgUmRi9PeHt7fZLBNMnIoMYteDWWz5EEIT+uph4uAe
9yEst5yqoYn+562X66KDywLSF5HdXh7BfxUATuMCmGpa4X3z+2+dL6L+0GVLsB3+/VG+ldZevkOE
mAkC0Aj7suDNYTI7HtkJNs5QHSAtxEKWr65ZvAMjjBZqa0PZuOnol4Iv+bAFafXObf7z7IRegywg
Yb6JjuhtiLsmutijKWC9YLJdhJi95w2xgIdla7BHJP78ndv908rB9vHi5RoA9L/16Kxw7mgsstci
1e56IjnmsSRg6ECYWvrOBvfeld48WBxI99pKHqyIRzSsvUdgRNOWh15O4fW/v8M/XuqS5+rjdYFj
2ZsPHPyrFKoMsyJ06vAH7hbuEfhm+jTVVfzOLvan94W24v9d6s1pRUUSayZTWbFWGWbXPtmjAsDt
mCYYhQ+GHMp/v7W3u6YfUelcHCDc/zhER2+uRzeEH5xu9XFzNu+MUMlA4LLZqfWhFQaBWU+JAPMJ
bDe/s5O9faj/uTL+QsgPL8fyW5lj42vkj76vj+ncpr/7ccyuW2bEJ7/zxv9xUV4uhemiy96MYWH0
NpmcvHqns4urEdmu6W/Y9yHJ9dHLsirnvb7i7fu7XApl2cVfGJ9hTt+/bytdp5VfCwivTmDuGdF4
n1S/qZxpRvzUpd17Arq3uyeXu4h5sZeB3ohn5pvd01s0wSlpth6NU0OnjNNz9B99BXILpqzjyN/B
uO+dN/d2S7tclO2Eyi28dIbZm6q1jla5JCMkzpSp6J3vRO3Vujnzq0JbfKLqiI6gQuNNpWX6vbJm
e/6flyxlDW+Rfirgnt98+Ktg6qZsvxx7q5bz0p7G8Snohf7YV2l0ZDY7QiwZ37vpPyxXlPwZxmgZ
1okIrP7+YldN9c9FlmOrGgY7se/sBTVs/FuoGsbBv9/in17rRb0fphcPXRbT3y8mNfQR6rMFTVVQ
F1kfbw+jquaPpWer0yKhpDnT6L7zWr0/rF2P55qwoFzCQd46nXd1IlzRTgukdeU/+OC8jGnSePnR
LWN2Jddte0mqvb1pltl/pCXsPoMiB0eJuFeSn8Nsrcz6GigLZcexHMsg9wgif6+K/uNfCY/tYj8I
E/Xtkjd09SRQN/CXXbR8ckn3nFUSXanOma9UHHU///1d/KN7uiz3BFkMCnbYDu4/yrsZXqOyRh8r
FGXoGE3yumR6fd5GHTzUPlCxL8r6JZvBgDtphluyWGvS67fytq27+WpNxi07vfNHXRb5f2ve/vNH
0ZuGWE3iOPPWb0YBlP4fc2eyHbmRbdlfyaU59AADYABqvcyBt3QyyCAZrTTBioaBvjX0X18blKqS
DvpzL+aocmkgZTRGANZcu/ecfcXcFGmblDK7IXWX7Rzap185dLHflGqc1oVq7FulT+XWTgtE4Hz0
bdUCcadda3EhXjw1X+leA7HIgDdhLWk+yP8DvxCUqac+zG5QnTe7snG799yzvidl4FCnGqoL0/XU
mFAjCIdBz3KALU4uGJ76pPVBs8VXFKOaEd1czmqch3h0u2RFAZCMROZbzoXD5OS49B+Y0ZdIG5Y9
1gwq6VNIqo7e56akBtHkM462pZcpFZkQ062mAzRLKuvCJz85LrTEeePDBr784kUTDlFr581WF6l5
5cSJlOiRm/jGxzO+6YrRoLCCFe3CVjS/xuVEY7VxqoHZhgi5oDj06IJbYeITgcDZfYqiQW1EK+1P
5+fziSOFXkGYzlnTACiXFAJEqKndeJPayrqItx7gogOmAoQYKviF6bnjNjmINdGCCcG1NS/Edyde
LV5PnSagloHcbxmKEDqMdWKETKU0ljexRHPv0uZpT9Cqtk0uoA9U6hJz58Q+xqBkZAgUoADLxfzl
cINf63GMtS11aGdMOLBHEvOJ40drx+67t69RaEliPrfp2qwvj01XzRhn6TZbKx21GyVV/RAiCS52
Os7KaK2nTbAbPWe8P/9lT71b0jxEebxYQSvn46OswW9hI8Nvtlo7NfuxMLKrxi71LR5d914gdMde
WI8P/8GgFlkPAV1lDqePBy0zFempzWEtk7C4GSxy57Vraz+Cshz2ei7uaM47JhdWyokIgciAKSx4
jwKu//Ggox87MrX8Zlv4mSJRbrYfGpp1pojbawys55/wRNxOrwycz8zaua/QMhxpkB62XU8MNuJM
NjGfXdv9ZH7QqIWuGrzfaxPy965Jpvrr+ZFfdTHl6KGYSgPamb01t809fk49nzj1Rw9NEskDahxj
dVdRyPyFc2PchaVJd1WzrO0fbumXON8RNyMI0YR+ndI4/BMVnf6mFH0eblBGYTQ4/9OdWlWc1Cws
Ep3cKxYfwe56XWPn5lx0Eby59FrHehTIW6rr+soPuuGNTRWeXwb5b7K4hGm03zh+GWPoGk5VcYsJ
W/LedgP7QJDR3EeiEW8/AGbgMIJTmrfpdKM5Hop6k6lC3GRbH3H6nij4c84q37PBcJ3xavu9J7Jk
+/bXST9d0HmA+Wnps1hIGOIKifq73dpZQfrAyNv3fZSPW89HnGLRPu7x/Hindgswfa5nEt/Rqm5x
tXBzfSq6Me+2neXrV0PYGjjwVfMJ76SBR9/w+YZGfyHCOzVnAKTSGQZy5gxePH6xXRR6fYAXYUti
3FxLr0KclkbaBm2hNvMMzAsf8sRGYaIstkw+Jx1GluOVLhswlet+a49BclvaUf2lFta4J8OW/HH+
fZ54NLLrwOR4PhLBcv71F1kueyL7OU1xTyUTBafjVg4eZIl7UWsRjcOfny5EZScGtLBoc4ZTLpzp
gMcD5oWFcwWTxTapAn+Xy/4psyJxRfM1lM2Iuy/MzxOvEiInwGCKxAAplhclavEtpWO93yr2rC3i
wGSPNMJClS4vwchf8axY6nMYRE81QGHklxf7ngxRn8loGLZNHI5XtgnyoIq09oFmxsZG9o3iQqrn
91Gr9GtV4suxlTe91/s2+DOCrP0dS7gFHsGsr7q5y4tj2v6HwK/bO5dr4DXzIb7KMb9cBUHSXAKc
PYPmFmEc/gauraQh7ddtsybDpCknErqtXasClZGPgcsWg31D07v8S4EYhCB2HIKvHsfxoagioCWo
jbSnxiwizCTQBNTm/Nw8cYRRI6DSZhDqONTAjqeKrhWwVWumiiEbDb1S5s7opg6kC6Kw0rCSq0nz
FM7Mwryw4E+NTLae1DYVCjBHy13GbmkpHwbDNtadn3SxsIjXp+YOO7q9NRqRfpGqi1a98toLgeaJ
6UphhFIUNzamqxDHjxzgGsub0hi2QNZDFGoyWdF10NzaVXepnfeJnRR89zwO2XHgKItnNJs0MDkN
B4AP/qzvt/psj9hnoAw8oI8cp/rKqUR34QFPLP95p6GvBXGBLpZZ9dGw2zopcMWXI3gUHVEtcm9Y
H1dTP+TsAHBByvX5afTqnTKbiS/tuVpBgm95QUE9UBiD246svkjdKSPM96Kw+j1qzEu1xFNDMWHB
WxDEuK863JVx2snYAaIx6zav8exFq6RzkSqR474Qx5waCkyVyRd0pU1gcTxTcqMcY1dq4xYfMTn7
rLZa4MZdHKJ06tPt+Vc4n+JHmwMYQlKV4NfZ4tDuLlaii70GMS3MhQjF9R0ibtQC01RAbzk/zqt1
xzhcs+b2Izqo92VrSkwNPcYXAdthpJOvdP3gOrJLWiThGsNBQw/hsG3ltTegdT4/8qvVMIMWJYEy
GzgXkWdY5otzUCYeOIM5o477tbpqWlVuFSbNTdNq447c+PhFN9J+d37QE9/QJn9nznxa7gXLhlsh
vD08rwYyJgRxMDhE9JiPJPWcBrntfzKUSYeD+eGInI6ni8Q+Z6CDnBVTDW1wbYUOCpYdInvP+atg
918/hv8VPBX3f80L9a//5r9/FOUILixsFv/5r/flU/6hqZ+emttv5X/Pf/T//tbjP/iv2+hHXaji
V7P8XUd/iL//7/E335pvR/+BqQKn0UP7VI+PTwov0PMA/KTz7/x//cV/PD3/LSDcn/7524+izZv5
bwuiIv/t7186/Pznb3OHw/96+df//Wt33zL+2Dr89nP5u5++qeafvwnzd+CJnCMU9knXsv/99o/+
af4Vw/zdciQqEphAHloSBsiLugmf/wwJN4c/Bg5/xrVzFKiinX/J+d2yDB1mP1VPzigmz2//54c6
+jr//lr/gEF0X0R5o+aHmK88L1Y3aEebpC4LG6kJWYUlF6yYZAuxS163WlLR8dY1sE8dag0BwAH+
ikHPPpEhv0/dJks+4gYIH1A6RqvJ9cJwxemYrEMYNN5Hzwhs60pKVcpdlJljAj0tH/SbIo+rRwEj
oF+Dc/W8XWxBvV6l06TNFBL05OVO1ThnP4VG6zXrQIsMQVOvLo5MzAyBTeKO3u9jggK+RXuOoqdX
6mD3uOrXsQkPdDNIvbuywKVaYp1WSYO3xUJ3HiKqvMcfU+/zjE4Gq8HS9ypCQ7LvNYF5LTDlqgXm
tZFJla2MrNCDu6HWcv0OajitEFb8VLTQkFrydeoKL7tCu2/Ir2h4w28BPuCNNjTdhJ8vF/dSWGrr
jbVX1HcYmKZNnfqfQFKNpQuRxwFKgWbRNrQvJn8F4ANtNB/7NpvqOyQ0hfa1rqUvMVB4wSM6QVTT
a37QckjWedPietYLh36Raz/IzPd5Hbrho66NLSTN2Dfy8ucAKuipqjQ9RrjCNXrYdHpuBR+CkO4C
j1TlrfyPEqX0uBun0FyXJibDuYWPCSyzLr6HlTP+At2EdRcPDoDELQRg+d6i5dSV8ktOFWn6WbRT
ym5v3Syf4vfcQQdkmKg43lcq8tFry1DDDEwbs/GTW+j9UyyMpHxIfRni3A2a3nG3IgjKjxW9PK5r
bXSQWrvySre66CGf+uSqHw30pM1sc1XxDOr2RWh+GPtM4UTgaJ87M1ODwGGelvRwsNDE1pl361Uh
3MJV3mee0ldDLhTC8zAdMrI6QUjMe1OY+GAwbbOXwUdsBKQKXOtuXXZYlEp6Y650Trip2Ti5X/J+
g2xW8ttW6mwHqxDuTRP0IaJ1yxzGA3wvR23LopfaTRvJLN0PviRV5TeyvZ6GOA6vYbxXPjrcpu02
KmybeoeSsE2voIZV+UHhnvos+wrdIlBfwKWD2ncNOssVpWmn2+rQid6NGSetlmVq18ArAHjs1dld
awZ4Lgd/0m79UHPqXZea44cRQ0W9LaC0XqHE6B6CsBzfx9T8NyIZB+3OVVX70Bc5cLBBAVPcoMAJ
Phuall+JsLB5V7OsaqvGTNtbXVta0FLr9IMoPJD/YRPSHLES1sMgnPJbkAfyD5+phQPK0aZ4dl2X
BaCUabLXaR5oCKPSwiwPtslllRZ2CT5Sopg8wDyeJBq4+aT5In07/EheyLpzE950DZzGV80Bg5/K
qk9N28fR8DMUA1TlhAS6FToZsuZGYzXB+/D7qul+sCtYlFF99NSOtxpiM+TCtSmxtjI/V72eeCmA
rTofXGNv6lUzONuQvMj0JwIs1YubUFl688FTcWfAffNCqa8x1MRiwgWHvTo7IDzJ2+IXMn6zgw6r
YRwI443Citi/w5cel76NZdDtamBiXoOJZzWkRL7ZjQ9uz2gQWVdDhuTcGOZWSXmtg6cczN7aYcrK
PXy1Di9/NdH85aMf6PyYaO4g1/SfMz90R3ON35JLEVZ2MlP7KMfLmc2NDoNqLTtB7Uw5eRd+Qt7f
FBQ2BI3Kv1leoPLPXtMCiZtQWSUfXZH2w66Fv1jfejiZ6lvpqynaegkCfizMfZu36KqHtkeVHReQ
wJI+ozOZ0Tsrv7blt7aCEcMmXTlXmRdZ+wZkG+waPfsT2RwWbm/QVj1vfxMiIbxGu619cMd8WOew
gSOQXnGykwP7wijsPFkJ/qLbya7qazeR7mOI3R631SS3NdBuQDiu22p7r9XzK2fo1R+m2Yt1Roal
Xmnm1G66Ps12mFQ8XNsqN/YDJP/P4Wg77wPMyP1KL3RvKwqlzxx+MG2hYx3QRWvvW1n2674WyZUv
c7kfy8A96DNuYMWd1v6zG8mHEnTRnBCq20b3VHZVh13xjssuCcKhmkAN1rTrhQhsU1eObXOG/6U9
/udB7EWucONRYfJ2llnH5PZC4xPUj8dJxzJZBFl7Xbb6L2lpxkenRJy7il0rhFVXmwcvLPPPKV4z
xFO8671vOt8bI5lpggE78XUbY2L66dMFqLgto2KAHRk7fHACSvV5EF0YrxOMFuMfET6AItrkeZFj
LLIzy78d6tQKfiaRir8R2gvtqxzaJHhX50mO8D6ONX/DAhEbs2fKrBRwRbBxQYSfEzdB/jA4Y7mP
YIWOq6KV+Z3EdKVvrJx+aysizHzcRRBXILbpgXubAoLKN0bCXlplY7OP0f6vq7oBPRt4sTY7Lsf7
xp6saQv4RPc2uI5j7yCrNJXJdhpdkGsZ9irMkvZ68rpqn5ql+6cNEWdT9ZaIVxh/44cMMdg7n9rW
Y1MDsFijEA3qlWnlw/dUM/t3kZmU3/pBm/R1G1H697V+LLeTPSYfhlnoRS/gsPnWSX1GTeQAcSHF
UZmbfqjQDsM7Pwl6Z4d2oHL3fhSNN3SUEe+y0rYxDQURlytHC3+NkxWMezXlQAjZIFuCr+fA8U0h
9P8YGB8F02cD7f8PQ+jn2Pd/jqEfW6Wiby+j6Oc/8FcYjanFJZBGB41wxtVRBREu/x1He7/DL5Kw
pZw5p+/Ol/y/A2nX+H3OF1NHI5CmHDHjsf8OpC3jdxT3c0MxAmA8XKRb3hBI28fXOfKZmClQSZEg
pq2jQYrz+I7lm0Woj7E34cnRLeCtuR5JZJFx3X6lwgR3s5viMml2BZ6n+l5nb5CPvgvp8sqLKY3c
18ZQmgmgRRIM2aY3k6y7iiH1FSvESW6xKf1af0iwUX8Og8i1VnWW4rUF9hDZ2yIkenzAvur7OxB/
WliujDzHubjOkSwPMMGwe4ag9Che1mSXRPtoT50uVp7QdExptfrh6Y023peaF1+LEljBulPsp+ux
AMO/94IKk7VvtfZXozUbBTXVAzGug53HEQvdEgCQT8SN3x3vLr4yzLF5m8dkkiMnVLs4spNHLbCE
4keYgUqY+wx54FLKObWTauRVpZpX5XS8pRoGefXFVezvW8/LW86pb0Muj4YGKN3n0vzxt6k0QE+8
MwcQCowwyG59XSs+SOnNVOo6upC6XIjK57kAYJm5hviAf+iQdzyej+OTKQfpGzdOPFkr0QUCdJgk
zfYdt7eAadZEVcjdqBjTH5OnjI9d2auvY6+YAiSqYEycfwNzQujftzx+IswzDukiro38yyuvjgqI
1gKCc4gJMZfLjaUVAtjcpAEXjc1+2jtxHyokW56SG4FrqdjmmYN18PyPsciSozBDnsBCsRANz1ny
pe5cyrwFlOeDlwx9bnWbIkIZ8j6hvwqG27Dp9R2sfgJ4wUU1uRkCaT6ReqGV9aAJiQ2vFNM3E6Oa
95kp71oBlLMuxKRmx1ak4/QmrD3EUeknJOHwKj/0/jT6RIuDKm1AfQ0lxQsJxuPs2PxELPdZ00cq
ByPF8v6sx244RtSsw1UUucWf+IqdbCtDM40vzKrj5Ok8ELmpWdhEHlNQ51tMYjs3feaIj+oqdIZG
rqmQp8Yt16IE2FU2ROO6t7OLEsLl0mHUWUZHFh59h2EtdQGZ21dljusMJzHXt1WYlGTEMHjSZc2r
r87PjldPiM6BNAmLhpI1ksz511+k4QKyJCluzRZOtkwHutWa6EyviO0693qsGlvccDkYINadH/Y4
+8eLRSpP/ZIG5mRayI8thm38zjUzBQIW6tCEvdxQyX3mx1VLv1FffTZG8HBNJstv54d99WYZlgSO
JFdMwRxb1vHTTiLrxwKXBMNyf6rWBn7X25kIAWkL9tmP86MdJ1fnh0TaOjsfZmMAp97iIZ0mEZT6
HEyvk5a0V3VdOnu/Nc295qfevcIPt80k7ZVCXvCFFYLuYLH7kKPm7VLKcTC4UVJZDO77CUb4ymT+
KH8oc2DgnqXyR9I+U/ItRXMDWgnMtmfvXRvqLLMsSLgQGHDo8gbwHDU+f2WpBkvtukhqOd47A2Dv
W/DNSq71vE1JQwzaDG9LQQvGw8prpwJobKGGYk9dy80eCgK2Zid7NJJz3qqvxkcg7RI0ki81+TAB
RZ5+4SMt7f5KVzIhSdD1jj59qmDDdk+BXk3Bp97qO9cDL+zGyS05JmHdRbluVA85KsxhDc+6kPG6
T03weInujKNY9zB/fHrppMUIg4h+EVvc/VU97oIpEoB0QHNH4gtG4UZ2B8/CgV2uWnjG6adwSk0i
TDjoBs0ZnBAkKfmuYfrauiJKNxAycntlIaCT1lrHJqW5B+C5fUy+AiPRXd25ebyXY5FZV/wdgTft
QjgIPqY/Ro6/g55p/HcisMBBwIj22DoUXCG3uAud2I2zAzOXe9imHOzBA6cOKZizPdS0uQGTIyiG
pZXIBvM+Mway879yU+Z9fVWVWapFm8LMvVFsc82qQmfdmv5oiVUwUr0/BFGmuU+elnntJ1H3yfgr
kTbQAkiooVN+1+yyxHXF7bAiCTYohFeegYD4ifgGa4JDCit+8mjPm19rpk9kAqs7rsQ7jRKShFEU
TGGxQSYxUGW2mjihd3BPHXgtgISmXywxGWT2pFH016KVmYdzvM/0tR2UTXcI807T7qQ+BpxBGiwb
9YFmYGN+TwRT/sogDXqPMNv7kKtEaRvJV2U5AWkvmc7sd5nQ+OCW2DAS9ChFkX2D/EUVO7MVwDKL
hGYD10ivCZLovUE/hE9jCbMu8ByaapUFNNMVgOnUAVKVxb19HTp5/THSM8PbFk2fuxoxUtDK6bub
az7owJJPBi6O9htWsu8NZebNO1Vx+5T7Mo+MtKStWBJOmIsD29iSblXmmovzBFbJ7cz9oGh2c8AT
avrDGlZ5BJPi2g3o0Vltndiz4o+0rcjaz7THmSBs0e5LDw+DqbSQqesapOPoBpSSL1K6Hk0Aeuze
rL6IprX066ILOpqNdJ4v8bGDkbOLfs61Cm6/bd9IuQksLes3tTla8QEfQQnhoiwlEDi4S7q4d+XI
m10VZTVZ32c4bHTg44bl1vKNRieHVSfiWiQ2YakOZSv+cxCx7u7smVB0V4qizN9xqzTGW8mdPloD
adKAAeJcIpPR+3oHl6twjHDv9o4R3CL7C6LPTkp7zfa2i7MSYR8W/aIZ10wOaziUkd747ve0piXX
J5+rJVCuqYbvPXIY9w34ANjDXvhJdVYUXUlLlX17nWGalocucRIz2LkDVQfxvh5TmoXSFwGJ/ANs
gEFpm1SZ7BQ0MjGs9I+x70XzpaU9QATaWTP0zxl0nPbGATQ2HLTabPxbjVvsozUAtvgxNraTXjoQ
j7dr7lHPBQkUnVSIuTstld5+boeJ5vrOrhq1CvJJog5qxpwNgPNW5UCe4PzZ9Ho8HK4o4yjzc0ND
C3h8EsbUyIy2m20lPiSHPCzUVeHoBUlaNulpMi85eI/Pwvn5UBrC8p0dcgTFS9Gh5ssOopLr7UoA
CWtm47CD2Thh9vbVOxec7KrIfMj10rxkNVncDJ6HRnuG90mweQpyt8ePSiOUuErFxDWtDVV4nbBV
gEAZUv9G18Pqiy678ZDiTbcBiOBcDkCBZbu4Ame2keRwL7gxX8WuBJV0LaPsQ4nJfOVaMAKY5G4f
+7/CMTCv49YQB9uBZ/aWz0vogdlLp1iNMkbHxbwUwflIO2Mesf6FeYBUfl+Ca98XKXHlPrdc4FEt
zaUvta5dXnhcUG1EkBiIBFV/lJfHL1rOmJvCafxfFausW6dWnid7sD3xsOOm3neHJIKpvG7qZuKW
ijSIahddQ7++9dGFg3WR5lA4BPAzL36KwZaV75ozh0eFPteyfTkEddau89Q169uKWyKAVxOkW3Vh
SS2nuMTShD7YYeeay4tL4xaixlGIyrKuaBYj45UfDmTlXNEajzm7Y7gvlM2+LKZOrpvIjsyr8899
HNvO01ynBSz/kzoGFbEUgQIepKpoRyTTUEZepaaorgPRk2HLCZQuTK8TY5HeQbk8Z3MoZS7ecUrj
CTPmsrojxvbeBURaq8G2k/tSxsP2rY8leCqmE3N5lqPP6+nFBSXFtAjRq9J2oJWccEN3mPQmKDTY
lphNLrlsj68lz1sFByyaC1JXsIHmEvDLwUYRodWCaUSrlto9xPCD16EF6ULArlmbaCHlqog188KW
cGJUdzamsXK4hnE/OR41cBXBLyCsHaSB5qEQoj9ISY9gMejiQ0qrg7WhgSu68A0XVWgeFvEFsid0
7s92/6V6DtQ1YQiShH3hTIkOZ6PrCezFWEByg32z88j/+niHpqKdwKOVGcTfUXcw/+o0hrgkn341
pUiQzHJI4B9cQ9lDFi8B4lVQSqIqtHtaDywIHtDnrq2oT45V1Lz1lT9vVFx46R7s8qXntfxiVsU1
HlzRqmrvujUtDaIkq9ao0npcKwk9d51M/Wxl5KYXtohXpy5uES6g7EqcRdzNFsNaXVUMIZW3fZ8M
+ofYFP2jDlK4WLdti3oXK8+lEY/3ZD6yg8yB7RCzFAf+K2uenhia2RL+7YPe2Io6C97n0K73NNUp
vzCpvworzh+zJhjeBYRzD+fX7nJH5DOS+mI5kZhjc3ru/ffiLQ+lpaeV9GeTAZfOJDUgoESF+pha
olv1uTJ2PYAtjFmQts6PvJDEz88NY50TllCKpBeQkuMP7Ae5FoTA5PddC3AwmkmaHsWrH/UEEWUE
/obLvEnWgHajLR0H+is5u3cSPDcbJ4KjJ9qu29COo1QXpsCrec40Qq7GpzRJyAFPOf7BihItbtzU
416rIB55dlvuNTV967Lu0s756u0zEtJp9Omk8PGYLLYVG+lYW6hp3KcR7Xmp0uvXU0jRN6Gd1B8N
+Od3mOTlSnMChLLnX/+ph5QgPkjQMzjSssVDQqCprckbIdYBsrbsjj6DZhp883i3P88P9bxm/p1m
5UsjVbVIUyHb+UuadzyWpakhig2s0rwBtW1TA21BUxcIUAC0VakEtido6CzcCqmJNxr7hqaMa1ev
9Q8lIuDdlFZfrEzAU+CitvYSI7vNkiR8yjV5adc5/iJE24joCUGx9ZD94txcpBMbgMsM5MYbO0L5
fp1qdJv7k35eGhsAnVneO6WjHjN61BT2GlipfuGrLIdna6WjGeab+ThF7jd/tRfLMaEJQpcilNn1
hdMdcq3MoWh33xIj7OjOk6ZrzAzeda7hFTz/jY4POM6YeWAUmiAl8LLqz4v1xcCQ4YZEDvSOAjqR
/0y1ueIdOrU+rDPTKfVVZcnuc0TR6NP5cY+323nc+UJF1cqjdS+qzXlzfDGuIeik59SjvmsjV+xJ
vYtNXlA+TkPQb57q08N/MN5slJg5L9w0F5eqcjQHkj0k1G3fUTfO5Pa3Wkwtp57i76Ex6Be211OP
h5INEBMQAs7OxVai4emhITsd/qRVeO9zu+bW1oQtoGAu46Td6Kp5IWY4OSLpWmN2oPA15xn24oUW
oGkjg+h911s0ANa9StAuKam3pg8FLUO5c3P+hR7vI399QL4bRCtMiHPP6uPxYOt1MIIELxSpGdKi
sXvs+X82nRzd/2AoE+sHg1m02H2uNb54NPyshM/Cn3aTn8/SnFGzUV0M7jbxoe++6RD467nYHR2X
egyp8KVXDI5iMFpuZOzifrDfKTt038mqRlRCtu7xra9wTgSz9IhrOQiX5uysl3LCeavvROc5Wy/0
MMXafvUpmev654d6vczRRWNt4aJPe+RXsUbj2VkZ0657l6BI3NpWa21q2gOtw57bvk6Dmi37S7I7
P+jrKQJJCb8xX45PBHbheIrQ/qLX6Uqv79BiIEtqfKv4OFi9mR6Ii7JLB9vrLRSVuQGbai4KsSEt
lpzwoPyHXSR2kaO11XujcCp6GOWNGzeroVZmtUlDARKELKg7foyDEirJhQc+8ZbZTslo8ryYRpeZ
GzuhLSoNJoydmDRFkS5D+lOm5a4iEbCmOyd9Qac4ffunnW96bDY4+VD6LU4uZ0ozYfcMWkkn2s4p
AFR5JFvHyDG2lTna6HjG+s1LkjwGC58EFaembi5WPy+3pSXyYO6iWH7tdNTgtKSBL0frzAseqVPv
dA6UmL7US5xl8VhTERZmrTB3ukkwLvK0PXBvIkZMk2nf4XmhylnaF4qLJ2YulBVQjrQFZ1Usb7bR
3GzSnpTJ6UQbN+T+2bqtpuRKpdUltNL8pv4dI837DZ8M2yEqjrmguZwzkUkiV5OjgUo4EwCvNZMO
KajqaFwSPqaXTYonHo0ZStwHrgqFyLIjcSaLTutjxhNFYG6MqRnurTD7SbfB5ur88j9Op/31ZCx/
oPqsSQkA4Hj5Uzvqk6QdJzR+UfNVx7DXrPQ0jy+c7K+HIfNA1o5KmiSiWLou8cFnQ50Hxk7pId1U
OOUhjQq6yH05/ziv9xfyKuhqCJJIInE2HD+O62mDpmLL2On09do0bES7iTTwT4DgJZ2junpLfqvb
xV51KUH7eorMgh2Ah6gxUfwsEYuTqzVp0UzGrrN6bZdX5i+X2sA7rRN/TH4lL8z9U6ORmaRAye7t
4jk7fk6aglEDoCK0G0x6zTuRQ1fsZgYOmmnqXON1cy5525YjckMg9UuVWyc9iDt4cU74WuXTdQTX
e6554brzjKdWONeDhFVPGbp/4wHPaBzrJMaQviCOshaJpNzIOg9pJCgBrdMPFTHhHrEdmN4sdeO3
OqyfByPSxW81Gwrk4mXaXFWLsGEwelqEe1F6+gZGZHU9AeZZ62UhL6y545zCnFnm4diXZ1kYWeYl
98JF9eF3HbaZwWjsQx6UmEW81Lc3Y5vFN4ynbv2JxhFCSfsr/1Ztzy+S5e4yjw9eH0oViSsavS5e
rkoInfpYa7ZNkA5r8qnxbqS+u0pQKF6Yp6+GQoJhsSKYjugxkGUcz9PB65CU92a57ZUc/+jitAzv
ywoK+7WMyuT+jc816z1sShQzG4uVuFj8Jro1Ey49YVKZAxFxk3zrFVRIG0+Vb38u0o1zKsJmcr5C
lwymjwNFWgg1jbAChuUFHYxjv1DU//oq//PND8ZBzeLj7GE0d/HBklYCee5YewEl9R23JPdzUnkx
nShy68P5oZYnOUkVTgPEM8wLLttLSWDsYFiCKo5k2G+aa6nkgauFtZWQclbtCM24LKfiwnx8xSNi
UBKXxL1k2Jguy70lck0K1Gmhtk7p5feazTRZhbJu8FhS3/VpBHYDut/foYPT/TWpOnx9gxXhA6CB
4UOaWxT70gI0+JvfBQRgEufcgzkaX6XfkJ9jQaCWD8Q33+XDhAa+omHuNkC6ciWzOqIDhEXjjjcO
y18HQoXw2JyvbeZiO2piKzBRivRb1BIjij+khVaNjR/N1nTQm5qkg9FcOJ9frdN5zFlsyJfgJqAv
d/dg0IYwKfotBprkV2S23k4RLxwK+sFcmMzLUIAvjGSJ9C1fnZTOMuIw47YI7ZHWD71laysbZcKn
rPXGx/Mv8dQoXOtZn9gj2X/mB35xHY2mqZoqiRVbWZp1Fzs13Yx1v7+wWk69Ni5sRE/z7fCVES00
seaI1um3jll114NIql0XKhrkKq26dFF7tTJ5b+BH4G6S9JyP4OMnMu2mNasSi7eohLnx7KlaVeh0
HsIyovtk0tNEpG3zt+5z8849C+nmx+OGOMdbL1+jTxMwI24ZVFpyoxfWdMfOM24B0Fe781/sxPNR
v2EXYNpT1l2GNKIcm5wWtfT9FKP5E/YhndRiM/fXQxk1HwtLn3v6GNn386Oe+ILPCkikZnNm7VXR
MaTntol5ZBvZ3S+zLYx3LbIV8mrWJYLP6ZEQRAKeJxsiFkvMynIy2rbJEov0AO8Z3ckrT3mbjNL5
hR1kGQWzxHiofw+12EFAIdB2Ph/7resm5bvYSWjU3ZW+Wstk7qA4+uG9Rg/StVYX/YXYZqGbI7iZ
x0abPhPMcJUvg4s6diMHLnu/bRoPfwvR8MELgvA+dYYBVXGWdAVtppX9WOCmnqDxjd693vnDe13V
6oYzIj6Mnk+/moL2NjSMovjNLVZ/KwTs+cecj7gZ9k6Ff94/Xkxsn3ujZ5Fg3BpN88vI0/FjB3zn
wvbwKmbmXXCSotpAq8ldfBH90FQ0IWPDJ1edk1yXbLx0dPDNd25HwzGDLncXsgyvAst5PAmU9/le
AHz4+KFQU5VplnaMV1lipxqK2WZrRTu0jsYGp5LasX8Ea9Wj+E/LId+fX0unVrDJRZlrMvOAsOB4
+NaaaFIdoWGr5JDeGpXRYV6V7nDr0OPHXblF2r5v7Ma2LgCXT75m7pSoJuZK2VKsMeFzHzqdKUcT
8XbDZda9UY0jNjgd602XuJfqACfmOPwgeoXMJ7TJVWixvjqFmHGSRrctqyr1VzQCjZ9IctofsUMM
zapLa2s3Ir/92cV9tykxcVYbTbeqJ5B2iVrpYYnRs/NTmsbrQ4TLl+TFJnAH99v5D/J6y2EycD8k
68T3QDFz/EFU0WWkobtuKzruo+WUlAa0FNpSreGXmP6F8Pv1Z5hDCMqG5IDw0jrzT/NiSbHYTFmi
bNuaiU5vGuKxPzBosMv4DV1pfc14OP90p8bDi85cI1alSLFYXQZNfOim6UJWCpKuRxM1+umnIo3a
fKVaOv6tXL5TcWHQE6/Ueb7fk3sGTmAuTuHGopre6rA6VRnNHbks8wsg3PKbL4I4Xp9/wHm9vMw6
If6AvMY/qJCYcEvQNuK50R0xs21pjaOeRGeZSIWd/sv5URb6rnnHPh5m8R6V1de9hOez7dBBbZTT
hF+NWo8rbjVC/KpM5Wi3hllAqhpFoD8FUzo86FaUf6gi5beb8z/Nq/c7I+e55pBBIQlOIvR4EqXc
6syCEAHqrsLciNbpf3N2Xj1uG2sf/0QE2MstVVfavut47RvClXXYySHn078/+r2xpMUKPgmQc5AE
GXHqU/5lXy3+MTP55ebjoS72D8V8tCVITylGIylzdl3FTawi/FSdbZWOwyNIMnsTC8Be+txgJDzn
w3TlbXxnQJTOyBppWyBsfN4iSWSOWgIM2a3fOeWtzpL/Z/nweZAlcO6SwdOuSWFfvAcEb/TR+Au1
N4OZPZ1M8rWiL+cMh7FIrx7MFMVm3cqt37ENAwX/9RY21qTTNDnEQ6CLfQe9+19DkWV0H0YG7ael
bXu2uYjzsOTIRxMHraT5UtK6vNcpCbzpXV/NKzxQsMga0NdrM7O5srEvtxJzieDEH5Ydx+cs4PIS
iV2XO5tbGikLn8kJug26YsNNLGY7uLKZLt4+vhPl/UAHEISi+TnTBY5s4diqNrfjpJVrTA20Z2b0
t5jjdO1AqdsX0vj3s0KfgLsWgRlOMRDN0+V1agjBvELmFtET7ZjPWiexPOs8562KkVC98sq+s5kA
fyLR+KdfelFun6xAc2zZW1ty1nRtm/N0VI1fryvDql+sWrZbpJaLu3Eh+hW6Wf36+LReXIZsFBCo
0K/oZBCwLav91+sSZwqzshqjLeXm4hANXnSjgqy/soxnoC6mkfCBzcoy0h0CxnZ2KejkOaItR3uL
vyReb1MpbzpIw2+dKGIXcZ2I5C5PEEbGudCZ6lWFSu9Xas2efeWXvPO9CE5Dv6d9u5Szzn4IskZO
V9MR20557PzXgDG7GYvumuTw5ZW0wIu4Hf70AOlwnc6q205+X5KUbYs2/W2bUIpCPWBlwYmL28gH
D//Pq8hTTa5I+ZFI9fyYWDkmqSQmSAro8keCt8Ta0ZA4/3iQ5UefvJssHOEAWuNcfsShZ9dep/Fi
qB5pOnt24lXVQD4n++r2gdnnu4+Hupg/iguwcfkWgI2Lvcjp/PVlS1YHR3GbShDaYRwDCHJLv3zE
jP0J1ve4/ni8i09jPDYlst3oLJJinY/nmWnvqd5geybRJx003Bqwf9mtbaj50ZXFurjTGMzDzsj7
U0wFdH36cZon7KrDPXw7m+X8ooK++yQKBRjZUsmBxIz2e6XUlaDnnUGXijFyNcR2iL2dBQBi0Fr4
C3whkM76th4D/YgrrrPjenU3boDTYo+czpUvvTz2iz68TYAKFgpA43m/odfqALsSPtXI2/jRMLUW
RQGrXaMun4ZZoukbBAWncDTsajvolXNoS1Ta/3ltlyOxdOEp0Jvnng56KWNNc2vWViQYDujjCLJB
FWGRQA39eKiLy4XPpUtLrraolxGvn65sPWhm1MJQ2ZpRkN/JaY6PKoO49fEo7ywlITLHgqIiamHn
ImzaFJS+23FlN1Vib5M0QvkB5OhW01P7iL+QfYS2ca29/84JobNBjwpIMEiU8yTUHTyVej4rObHS
eLSXxQFUCpa2M9ydj7/vncMP0MVDt4e+N4LFZ+fDjwS6G7QciFUzNB80S1sZXtat07pJb7XYvNbw
fm8+eQ2IdAHAUo87WzUrgleyAOO2bZWbD2aP+ElRGtEGMGyAfxwW9YObXzOhenc+aWxSs+VccHmf
bhVhzm6GfQpQU19HULPP2zAxtWCjw1nb/vN8UirBhhg6LajbwDwdCpgy8iB4SG6dQpursC4IaUIw
OcEXCJb2Ona89h9xC1SHGXFh7/LnApI6HVG4mZJNRNQm43jCliZTAJpNbwdtsL015+TrjErrlSzg
nQllWzIWvVTeqPNjnngN8mWsMld4EaOMY2dbhKbQq8pEt/t4Qpe1OXkI+TzC/kXZGikJ9GJPP6/W
J9vMg0jfWrA3t7lVV+tyiqu1VWOgCmNPbTsfN4Uokv/cH1tGBhhOjYTskjr/6ch2i6ROOiDXnaeR
WAMh7MPOrkiwAl/9D7uGmsMSuhFZAGQ6HSoY/N61cgBaWR2DYmomtcqGUTwgzQQnX+uvVTjfWz+L
fHyphi/s8rMDkYPHjoeZCyZeNo6L9EoY2ZHYg2v4+fHyvTsSzTggIDxMhL2nX5bRQ/D0vOSjMKEy
f8pZDO6ToSUYn5OJq7ePR7u8zUiFeX54gBaMxvnDq1RrWnnARV2TN281O8g3KSnjDqWL4qAXdB8/
Hu/y6xapCcqj2MIQ0pzrKvdAB5ByKO3tkOjO3i4AMySmar4iopk8fzzUO8/7MhagdvYiwLNzldoB
DQfy/wHdjsmrnX7lSq/AqjBOvbbZIbSQxVunh69676K4lIvVNJhifK19CNJ76mpRfPPxD7q8ydHM
JTUFXb903S7sK+nlNpWWUw6OMRdqQh7EPP4+ubYSa2dGBmJDFR3EpjemuXFl7HfWmZT4j4YiDWU0
S093FWrQyPVGo7ONc3gLvCC+eSgT099C+21WHjjjKxHd5S3054KlpUlM54C4Ox0QnSVJBFIG26Gr
8u0wj+lb5I/lDWVBfZM1WncnrCgKZTRWV673y8YyRxQzToC2IKeRRj771sTrLVEOE+DNpEZqw4lZ
+7EB8ZeJof6mRguP6xIuauqULhJpIIybsa52lZrkq+0100YEyryyGS/nn+oWRcsl6QoIrc8C3BGq
t5W6FVGRXSVHx+xQ9p/b8oi3lbqvHf9KwfK94cDIAfJfkP5ke6ezD2qPVw5k7lajAfDSmIgNrDIE
F5HbwWV70xR2UFx5di5PNmWQJasETkoofV54YTH92oCdubXypOxC0VUQqrvErbajEcTXICYXQuA0
O6hug62kJMuNfN67Vga5vB3zoKLUhGm4X0+h2w3m89Srcu12Y792VA5DXRTiO5fnGwIZHjaQdFKd
yq2ufPtlZI3sIWhEbm0iULCQp9ONJaExDUZr0mkR/a7ogzlfQfZKqiuH6nJZGYddTYaLbI9/Hlvr
nTmORUJxC++C5FXoXnp0C0McBcjB0Cn87x9fWO98FmAEMNBLzRv/zLOD1OUuGm02UNJ8Yo6RbXDu
/aTSr3QQ3tk4fA0vwpJMQyA826u138e1KnUKWkVmv/YTinxhkEt5HMpmMMOPP+nyDqZjtNSSdJpm
CKmdXUtzk8/kvxHlwS5JviVa4HyDdhSrG6rBGnKZTj9piMkhVnFl6d75SoqRXIc86Qvi0jzdIr3h
9UuwtmREajg6aGSkqJIODexATf/08Ue+s00WqW2OoQG/Fabp6Vi+QYVgsilnOfhpHRIuy3VmoX8A
5SPZJF6eXIEcvzve0vxlGTn8549657uTP3guD22uon2R+cXBI1a58Rucl00KP5v/4ftI2wkAF1T1
OSGQiLZ12362t5bI3E1gApmtkL3EI5w8bI7c/tqLsizOSUjNe83hJm6Bp7Lwck4n1MrnxPIb3942
qPm127rsvReMChvAGFHbbXS/84wQuIkdh1rdDcnaK7pgp2aawHppgM+sr145F/uJnwScnQuXXbU4
VJz+JAXWtHWAV+NNkWd00FEjL9Hx3BYYAq3/cboZaoG7uVgQUSQ9f7uSrFUp/VB7S8+1vo8R3t8l
akrwj4CwMEJ2vrKdLq4dxgNZttQosTYAxH76aU4aRWjDWfa2N1tIhZ2gwx2q2eiv2b5fzCG3ACkS
IDQANlQMzx7lHEkqrx5zc8fRzLb9ZGe7OWjNDTf554+n8OKTQJNx77BQ9Ekdru7TT5p8DUtQAN47
CxLLC5vGOUBJSK7wNy9H4T9NN3y5YBBFPg8w0TYxQXJ3zs6oNEtsUrz1zDiMpmLq/tW1FhYOsFlK
rjxIECXPOzzKKux+qnrkJ6Ey/aC95O6jckYJK9flPyN1GQtcHJANOFtw4s5OX+Hh6l5ZSF2muU33
SG/7NUpI1m1k9cdC16IrVkiXs0gKC4YMfMSiZHa+K8Z8yDFKrP2d7c7YTlhKHaPG1vYf74g/ReK/
7xT44wuJYaHYUSyD/HO6JUbXA/hb9dV6cax1Q8toi7K9gdY8uOsgq814DMfB8eQdJ4QpNWFxRDva
pIl1gIngFggQ5mbAG9J5RSjbsuhXRY5DbhhP3dxuDXD3X5vBEb8SBLVfZK38Bxi/1qMT5XZBPFzM
nwDMDscod80XOQ29HsZD6RsrWP4mriFZ7PzIpr4eVnB89bvJ16dviTSRfGwoDB97pGDttWfOOT1F
pG/VgRIW919u170Zlt6M9K8LW/EpliYcjcCEr3mvV2M/3ka1Z02bqsjdn4HVQSo2Ezt5RctZfhOm
SgBJeNRGbuPORtuIy6fp95HTx/dVN8p+OwhPG7eu06RqDYRNVFsPbYomjHM98zauNGPj0W/r7qcc
KlHuaPD6mwjJGlSynEnJnxbS5LgHTZxGwIhWKofV3KKCa6/aIsmLdWFnk6gPQymREMhcetFIVw3S
TXaGk6FDFvY+Jsrl2gzyQTyUXREnm7iNneiXZU9DtiHwQM4y1VNL3PT1pPyVn4jG6FaprbUNU2gP
FA8IR9NmK5C0FUGo+/QutG3QJdl0U5X9NP0SdeM0VN8sPHGNdpjnz2PkWbkKPR+x312njfDEruxI
NtzJhqS8wUkD3+JAgb7sMuB+adTJGG/SOKt2WW33awFqpAiT2FbbgdZEGFcqhQJbVpu296Mr459H
EQT0BICLrAKUCqL65bb+q9c3qq6aYRpnm8idqkPvdd+icSi3rq81W8+s+tcrn3s+Hrk/NxeP2sJ7
p8t4FiU5OEMXCgWxQ2yJOtpKbMfarZpaE5nSkj7hWiUilTe2WZvOjdc1WA6izmUeJ6UPwc6bHNPZ
eXaWqu0YNXqEWmmro6HfYCcWxl3q51+rLvGSEHTbpN9Vg55HL8jcQJVCWbhs7nEp0g+0Vi1MZ2GF
IePFWXgShOHjZ2ShjWpjNtLs166XU7VwrHzywrZzeyTAhDSiBzFWVbdGsBPBaunFREJ0Mcr2SwcS
yUOcQUtoyUK8e61NSPsPOeD1W0PDxSZcHt3v+phiMNU2WVbeByg7WDvZ64mxNzHr/m3YWY6nnd6Q
YoXcGlnwKD2zfkaGPP7CSgl3ZaDSd5cZXTreeY6mNlI2ffoi0erSj/zWKf2OZrpj/xdnWqxuezV3
FqrRjVchqiA80JZlDtUYBQHQ5pPRdfIxnZCC3c1aUBUwyifrLqiMOf1pqaDckc+COslpwgT2xqEf
poXZQDc6WbkOxMnQNbK2ndc4KgvzrenjZqr3Mk2Seu8jY5uiGprFBkgtNMz6MJWucg4muam2Htug
iR+tOdOnF2QFjZ89YZ1xpGZmxIjg1AG9UdTJxSYK0AVc2S2SZG8f70RSt7Ojt2i1kGRRFkCal0L/
2dbvklSaXHnVARklo+lWDbUcbwtxmAOfaFUV9yGevUG7RWPDfS2wT/8dxFwLj3UZ8bTnFSjhsMOx
uwp7yjvDXnll+l33y+Q+rnjINwIfunFlGWZtb1IORGyFSAzB0EWCcDZDkSZm+cAelxkKnTqyr/Ws
jJ710qvqcdRiWT8BrdbE1vFFVG10XTrpqmxKq9URHkNW7XZEBT4PexT2q2GlJyUIzgpGaX6niSxN
N2UjfLyoUDlM/M/23Nnqi6sp33kz26L67neJhfYe4lrdjZ8i+4+woG4hRcd9YBb3wYww4q90joKa
i8jtsvm+d4vKOMyL4zs2D2a2DZIiaFumycJp2gMT2H2lteet5qKO0HdL6qA/ZCpxasF95szAmqKm
SdcphhkqNHAQjbYZZcB7Gz+BDq3Esoy+uK4Y3bC0wQbdpIOHK0UWc7rvoiKuAbyxGftVlFrZIepa
beD9FE43P6F2FgyhqU/K2zopDJHcoRLz1EpZ7mdMHPIVOLpBv5lLpMuOGiH+k4ZFtZ+HfouaPE+l
2c7aKmkxxf2Um575ploRDaimtpw+5GS0JmnXouiFvtatVJvXUVHnztqrfAcB86hOKneFz6xCbxBU
lb/Ik81CgdnAUk6GblKl+oNeIvP0w1OWpvbZbFVi0yftIPUQnGdWPBG4OP9NTdnlrxSeMRApjcw/
OJkf/2iLwniuh3g0bph+fV43SFy+9ZyfeI+8E4ucgbputHXkKBNLgyzzQulWsOyRlLLeIlyVHTR1
h3TN02k1OyTc1fytTCGXPXSorMzf6qCzWCbDnIr7KU9wp4KcMr3Gg+9lK1Pv5RooMX3ZfizKfVyh
ErWeZY2OVBilibPYF0eZGRYo6BafSm2Ovtpa3VsPaW8oFjyT+BpDtRZ7R2qz+eqh+YX1FSpr1I3q
sUpfI6sTmbmTBQy7m6Bl9w9hm/ZW26yp/+Rio2xZzq+IXTq/bP4h4BBbgXYNLeRQUaEPsrzvdmXM
M7ePGyOJ3M1st529yrJaZd88Rfvms4wiWyM4d5F5OCa+ltmHRCW+ty2N3LptNa+TezxZbPcuwcjR
OqpIE8a66LN6pCuN7ig0GH9abAQGs/hJ/2wMjvy3HIJVXLzqje413m5w5xh1RRThJwvApJZipw1t
IgitvOvqr6PRWMWm61zzhx7RCPgx1nXarROh+vhJG6z2PzT0YaOU7mTNu1madrUK6iQ9DsOUz3ct
TKmJAhSvywbDGe2GmoZG8DeOxNDh0AQB3oxYCQ5bfaEwTBTgRfIGb6Oo7jIphk9Niaz3b2Iwq0Rb
LKowZtBSiRR/phs/Yz1Bj//jm/biyQcSy0VL+xuYD+XKs0wiswdz1Bp8DbV8KoqdoaJZhblHa24K
M6czsNgYWk17+XjUMy1pGKIMS22EkAZNdBsfpdPIBjOUzEim2jnkhIvlk98qdNRXFEbaH5aZJO69
044qQuUHzAH+wq2YdnUiuM3sSXPUYzChfBb6uVS/nXnGwKSryhEnhMhB9nOntKj7LmU35jLspdQ9
mPWGf4uLYmOuxTgMY36luPynm/53pLiw+ZcOODXYJXM+R0LjN2PkE/31g4+vNWxNqxqKGyTbghZL
DuxTVlmFfH5RVv4nu3QasWmEV3uPvj1bZAIT3Y9brYxTfUltDLsJKxrQ0TNJVgabK45NC1nDUlgb
RF4q43OX99nBrmrDeSnt3P7sOz22JUaKqOiNWw/iGuTtDw7i9PMWLhR1+oW0cUl/CXpQqlFsjQcJ
KKreFqWu3w0umXTdt+VDNuPZsuntIcOWLJ6iBJB396WdsVFfzyjVHjR//mLT2/kFHK4AUirm8ZM9
jD/9SJrXSKUXgQNVGRCIJqRnXm0Km6c7y6bh2nrdLA/SnedahlPdZVUYZzW96HBiQ3UrP830e0+X
U7VdMHD/qt5CixK99qWxDYqGisBy5P6K2u0hoQ0aufqhp+b5iSZWv2lAoKOemvHkTLEgdv34OBnL
KT1dHx3UP9oV3tJvvqg98Kl97WslTmBQ1nXQF3VVrf2R5OKIbUnm34PKRih3jFP/oJmUQuawnTH2
WhmDl0dmaCHj6D3lY6dEmHdFMb5mmetngFUdVOsmOaTmigi2uHf5f/U9BlmwVz7+hvMyNJwu3O0o
d/8peV9ICwxF7OWONfmHuPPlTU1A9EAdPrhtm8n7NbQYt/MvlNcKKZejUoSlJoxfKEVa//zcBtbQ
ROZA+bcuvMzZtVkbyH0lPRzM42Iuktc8sHr/1jfQe74W4y478WTR6Hoh0gqShTAXBYKzfVLmlkZt
qBbHLteDW1/6yA33EJPip5S26KPWNLIOs8ayu9BAAt98SHJUJ7c4mETon7Uo4e5ZvPR+zjKsjMK5
aR0crYRZvE2xCQHEympYB+Q35e+Ob7SQTI3q4AqL8WLn/UEz07eEXvgHZX262eMOlyxTL7WD5w4o
RqbxN+n08y/eEueRtzDezEYyPCBZ6fyaHRVdKe/9EQo6nUMUVADlkC3wnqB9eDq8OaZ1iax2fhyV
1RjrJIjlbdE3LtUaQg+xntIcyWtcJ+3mxaNc2vDyO90jeurOtIrqXHhfrNip4o3pEeBGq1GJSHz3
sYq6m73Ir7a5IuVcVVPldVOYgE3TNgV3dDuHNlLe/aMEs36L3qM9hZON/wFMlhp+ZFgmtf3TdjSb
THSa0a2Je8PtseFEUfRIxyowj8NsSj+cu7zWvtQ9qXJ2Y1vS9VeUrAIdJyCjh/+rJ1Gn7z4+axc4
AMqGC7zXotILzpf/OZ22UqqAwpieHaUbTwob+7k/GJ2S91TQqx11gOwY0BsPdSP+WU++cYBQ1H/7
+Eec7xweSWQnwD1QygTkdF6uD6o6jSN3GI94Vnn9TRERi4SccQMXk3GktmlZmYtrkdFKHIacSk+P
dlrpxfaffwYd8YWrx0XgA0M4nYpJKWn4RdIfc29urY10vWk1oFo/rRwzEQZOhGm/ceJcuxsnUYTz
WFRXNvGfssrfm5iZAOSJZSQP14J5PFuNNsAM3U6T5ojjRezvFgkGFXajj3So6gd8P9JoGptbUqz2
u930voncv13d5/00tCpEHBuliyJGe6Iee63bDm06tuvWaNy8D3vdnPu9P+pDts0ATt9WSi+nbxFr
HBxGWfnH0o4QGtI8TMA6LJnQ4ffbBiNIDJy0XYThwDX/4vMeA59LF375UB7XRWrpdMYlftEq1rzq
qPnuj0n3tXGdJfnnpOlr+0p0e9ETX8aifgDAgPWl73c2Vpb1foGvTXUcpfZjgnRmhxH2Zs5mbOZ0
Vw/URsO0tbwKn7defJJRkqxVKoYvVOTGGzBxV8/eecDNRa/TXWHr/5ExOBfZmCloysX276iBfE1X
fT/GIfrGTb/SHUqYK7NL1TUe7B+kwekOW0SmiErY31we5+E214mrT00/HNGv88mKcHyz9mNlduNe
5j0imnbViDE9droWay8zhMH6ocHaYp3PRV+8qYQC1VtAoeMhTQItxjavaI8ZkazZhrkJivbWc1UR
7TIK932o3NjDzyzPM/fLiK8Jz5VVptK5h9ySyydoXry3pLT9m2ZXqZZtG9SEqtU4cktTs7En/x76
UBNvPj7pFzUlph6IFYrOQJUWBOfZZqhlpNllPFZHy7X6+zlx9BjISVcXe4PmpI/mV27E69bp8NIs
h77+Aa9j8rdGlsl5hRdjXx+gRejrFKxHikSWm/xX1HE17ydlaNm6nk3rZnSi4Soqe+m6nS0fdBMy
jIXhQlfuLFvqS3r/iazao+exeR+6ikf9Lk0oDBsGMrvHJjece121TrTTzMJJHrTRzrvVYLk58ugY
9Hifr0zlMuLZL6LJugiCcoIXIfbTM2y2GIDmACG4Na36OLkj6MkBPwnDqB6Gxk8epQyiR8J786Z1
nAYPOBTM6gXEOn2OW+CSV6LHd04VOgr+AjdZQMjn6J4pEZGUQ2EdO2rIlHqUK0PPKNXObmj1K50O
9JURL95QgJYLYpY2KRfLItR4OgXVMBZGpOn90ZJj3K5k7WGeaPUi1dcspqjLsLWl2T0bGf8S7tRU
WNca5SLgNnlhOVdW5HIC+Hx+BAoM8IMufo30bKwoa7c9Op3npjeFov+11mN7dL97sUzrdYeXiHbz
8TZYDsxfu4AIAawReOHlRKGreE68gik+cVm6dAewKhlXxjyoV21x+yGiSNvmyoy/MxpdGI/uOSk2
McsSy/+VV0GJLLkacLhtqL+VG1UoXa1mpPQOFn5qvz/+tLOWJ59mwA0AW047l0P352H5a7B8dken
zpW9Ub1qKRvSFqEjqVlXkoDLb2LrgH8hB4GzfqGfUwfO5EUA6zepqJS8G43OTT7LgX72HmHHKLpS
dzlP5Jf2DkkHvPgli4d9uWTPf33WrI/JEDmZi+mN7RjZqsLALCc7HCKfPI+bT+6kFo/xjTCIwdpV
ac444QZDVHzXFrTLhiZPgrOrZGeNG2GrTjVrBM0U/VMbN5u1m2VNnYX+iEmZcS1sPbsH+fX08tGE
oScGrZrO99mvHylfe7Zyn7rAFY90pIKMOqKNLD11kjtVueIrhgXYJEUZwjR1WRXPoq7lW40LZXcl
alt22197f/kt/ARCecgVS1v8LG4cZt3BsNNOnsvY64wwtmN3hXWx8VW2ifeSTLjWEvEVV4AgZ8ec
URc2B39w4hbPwrMnrMx6YgQ5jk++LKOf0ZCI10jzlfqulU1XrQtkJuYrYgrnvOj/HxP7PUDKHASw
GqezXgqANVTn9aeZtQlu6gkU9rG2q9IXYRkVJuIRlsjdXdTFAu2iYHKL+ovGS6/WcyDjdkNhHmWL
K7fBWfqw/CqgY4uQHlAfgAlnQXOt7Aj/uA4Kdq42vVfM7orNcSPNzHaQSrHLQzTZ3EQUwEtrn4CB
aq8Fl8sS/7UFuP2QJ+VdhvUGBIM06nRicnx3+nyOjKeyMeIUcX/8GnZtrSntzcKo5lH1pSw3aTu2
I5LIc5d8isCCiEMJGUHPDxZCQ0YIrNwRiB5wHV1rX/9hwZ3+QC4KKrs0j8GJ8ENPf2BbtZGX670L
4qAxFFpjA8SxmIYsPtPYQelCu7XbGSFzyuxBUobGoDxjlbXUap50XwbjtgUHQM8JHBW+0bK0ivLF
LK24O0ZyKm8UIsXydwsgxE7DRqPyD3YP0++tyGIZhe2ABj/lvjJCynRl2G3/IiaR9HTx5zr110Vd
a36/NmPN2BtiduR2MuZAPERBWedbLYizPBxqf5yf/KZ1KYZoPSJU7UgstMmK2NEOVZQ67WoYlHxF
Gzy1kGDvowFlSjFnPabbKAY+1bkZ038utEy6j2U3oTFazg21L5zx6mFvTimaehgXaM/8quKNmhNt
fcmCFiunkCkRsp7P4jA00z04fVs8RlXpdtfKX+enjM20sNNJgxHapxp/nqnUWgUuzu6NJ9nI8Rb3
OkG9YZ7LFX7VhliVdlaY67zIU7mNucPX5iSRjMUlnY4aVNUrUIBlZ5zuHFhxNF2I7Ba1w3NKV19J
Ox4qu3nuVfQguynZB1SecUfrKHSUUf7bt8tob4xRdeW2eXdgSoDUxDji3CenW1aTdm0i09M+T4Gd
7GmVidArAdXxt8Vj5s/aG+R8/mYL+3n/8ZN/HtGxBEDj+eSFDuj5NJ9Px07qgr0wzclzLb0kWHfN
mOFPXoOQXcGtyVduj5vzazpix670On2WcNE/F0Emrlwsl3MAuJAfYwJmBG11jtbXaJTi6K0Nz4PH
Tsc1ywyNQsy3YpzbnW436Td8QJNV0bvafx9PwdmjxgxQBfmDX6N2Dr757EYrsOhshai0J9/ApQwf
kTGZb9Oszew1sMEZGmg/Gjh7VcHVy/TPV51uOb4VowV4mBbY58Ui+O/QRE/B5GEmVDzLpVFDsdpq
iiV7mTERpSyzIB4rPE5FqIIJdYoksEv1Mk0O6VY/B1aWrFNtyuStRGrU3ZMMyejJ5LqbfuOmnczZ
rxmaosR3MEJtXGLOlOz62Ayq1RTIqLid6iFpQj/JzTl062nCqlO1Bk3qvGyPlYwrgdkXp3DTj7Rp
hJ+Z80ro+gTXkQY/aLTUiOu16aGtimplYudbqrXVuKWkomUIODX50L0SmFWPrjWrrxE3YPTkVE3j
7ibAHuUGtLUKIEPoWbfrvNRuVqp38TtI3EH3fqgeAsMKO8E6OqB1U3A59MiV7ChtZu5j5Mfitsxo
vO5mETiLVYFmDkwVE9Yf2r7pvHVNsXRYeyNqVSvRmS7IANpWzQsg9qx7LCO/F0dUxDP0aMEX002t
nDEyylVSipRuMPrQ+daDJ/8MP8SrQi+J2s85oAaS0C5T0xfHFc7XJZ/3gZwN3SOQGwzbh3QUGW3O
FgtjrJtQRwBZKve+KDX5n7Tndp+nUwaOyrVa7VZKQrzQr+WcbNyMti/PVDkC48Bgo7Ozn62kq4qU
UWUCgInnxm6++jL23MeFrqQeATtrxg2AQKdLVnPgxZuOiMhaEcVZqtk3stTvMm7grNkqqVpkxcXA
86a8mSM9VbXVf2ldQ1a3EECLo1EBBPwF28x/LKWQ/5nVPPkhog9juY7Lqg7WpgD0gHugWaxVEQd7
8EgkSStd0IVcBUkCZgHCmH9ImjSad47EYxYTaPrB0lfZZ9LKIljP2gLjcQv0a1emigE67EDs6dlb
ZXVZsKtVXc8rWrRg6trK7wJIK04SrVrM5lDfcew2KG5mayr0G98ox+9NIeJ8jcABWhhcmqP/qSPx
tG4HvOw9iGWJ1oSIvI6e2DdFZmYrLoTxaHgY3r30iMuAFZip2SFsIQJ3fmAjFOJbZxLm3EeTWckb
zQmUEzqaltU7b9B6AeRQ5uJIlaF3XiGgxOOtanQHj+YpMX8oNeccLlnDX5em8J2cXi3+ydhajaLY
TJVd74QnbeNVA02j4q2bJt0NgKeyN7dLUENEJTz906TVCBljNF5HcGgip9pmPogOcY/1PK5kGyeh
ertSWd49jXaVFY+mGmakOnOhRVew75eXJMQWeuYE4bQYqeadXlRgfEGBuGn/DOjFXAOA8zdZnei3
s14ln6phWBTObPtfH2QO3ZLXQ15dqqf22dtEcRr0Btyt57yg0SJEkb76mV/9CLyOInXFeTaOVLKj
hxIX7ms4xMsHyXFgsZJx0F+k2nMWawtf75A6sJwnNrMyjHDwkTkXocsBhfO5uIwn0SzGe1CDcLnW
HZLkyf7jl+mdxxlFWwMs5CKOCtbmbALcTqjMndL0uZx0QqO2iPOHjr7UjS2a6MUadXvvWDMGjr3y
nqYA5orWp9qVDPQs/eJ95FAijbyA1nmbzxXWpqydisCoxHPhCCPHC7dP53jH+cLfIQbGqt84Rut6
V+KB90ZFpJ+IiCIBbeWzTy8EtVu7UPWzh9HgU4UU668+KtUebH2BXCB9liu51TvBqEtlB6A3LFiS
W+ss0R5rKGONVVbPnReX5V4rp3zaAPfCur6pKm9tDInv38+N/K+MtWxHX7kDFEs0d9fC43n8eOkv
d5+r05ih9sPmWwQbTs9bnQB3rA2jfpZtVXzt+rq5FXPkrCTt9GNOAwf7l5hbQU7acOXUvXPUiUn+
j7Iz243b2KLoFxHgPLySPUlqS5ZkybJfCFtxSBbJ4licvv4u6ul2t6FGAiQIEsBsFms4dc7e6+D6
J62A4+siHvI4pYupqZ4sUM33g7L0zTQ66tdEcjmcC4e7rejF0+fve/m5Yd2SfoJtwFQHxnn6voXR
wKOca/E0KHSYdSY4BbWxKvNwyuodpSIUhp8/8eM9zmIvCyyWgR2W7eVigY9uS7TQVfZjni3IWyUt
DMhmuH46HBJOVgPzs1PsFuhG1q5vbKmxf8dp0H9nN9Cgk/jNeh73SdXcKruwxD05Cg7lODaXZ345
4nk2l3JJQ62areCf2SsVEt18BvoXGXE5W12ospZYbvP5i11MHeACCCPYpGEqrz20T4cSi0mFjmEQ
z6UnimUTdE5z0JA87o160A9eQBOx0CNFhGxQetf6OJ5lKJisa06PXYuIgvreeduJXPSjVU518Ww7
6bjrNJ0pQ6SEv7ZoItkO+QEMmPVgoUi81Wg99fz5u5/Xvtbnr6ky/klpHK/NOs/+L9cHNN9Ardzq
T6yW0Yo0UcACrFCF/AFHnj2St7LDZtG9bi8aV35TdVoUIV1mvBcEBiWVw9J5/fwnXSwn9i74lGs2
YjVQ2eczm3J7oxU4iUWeFU8WtoUDyMYlRtZtOwcoQfFxWNprDIaL9QTYjqVrBCuxyyT/eToOC0Ly
mEy4/dTEWuzf0XgcpFNTIiavmiA/jAhV3z9/z7OsLiNPo4x1eCk9rlC9syxdqhETqCmZn9Skld+6
RquevMwQ+7Qguv78UZdDSq4f6T14Cw5m6ienLwdRFhHxGCTPdVq336vR/DFmvnsnud6XoYpVvnW1
WvzXSzpR7MomoqjIxkzi4vShLUU+VG5N/JR1VnLHnc2PaKReEebFzr3beN5dIwn7Qlb2cCUBejm0
PBmzPoVdEmLM7tNHL+ZUTXmh0ueK3MwBqxVaWGNok4e4xaN25RykoMMfd7IxwrJiuqKuony8zt3T
x1VMZu5QmfdE+NG0jwgnxoZoa8nLEZdlaXd/dA/D/rcFZ22K88AAyTYRgovQrRQw1nA9ZNOw63sD
34ZZa//4TZNnuy7Lyq+jH5TxzkIH0oaLJjIEvmSZ0tvGzzurCOFC9n7YwUrsqNSncbPpPWfIIDJh
y7gZR6NSMOIDQ70bmR8U97lDDy9uWbltTA/9WvkOe3p72Qc1djKjJOM1r3WZlS+NKNICFVzmrqny
IVm2idKbd4MNId9UrmiTaBadNYQuu/R91yqMLQTWOmKiVLZ//M6ey3BWXd1/cfpO+yHQOKt7BJDd
a9pW2psvVfdeLIYltjivlq+uU8Z2lAyp0x91SzlP9lQu7wiGuXwCmTPCfCC1HGHyoWVoZpqxCos5
Sb+MlgnSe4T8KW77UlRPKjZUfyNltzibispERLMWFG0JxScZqr5c9MgO/LHc6u60JAc6c+uR5uNK
fW0mQwv2Kunqf0fh56yKApvqvvD1MX2W3Ny1P61JV82vCLjFhrCymnZOICr9Djqte0yEVWghid3+
X/5Guk6QOb4H7jBaW7tXmQxJ2gwv2jg35veqreVt23Eu3GLSsvwtTDQlNnNqqB8WZ3q1xcEFD4AE
Xjcgd0bbHdYorgmc+e/uxlStg0yYpnOVez8XCZBiXafO9dXntjTtfL2a26NN7iJ7cTpRNpuY294U
dbSELg7TRKwWpqkcvMixK+fQVrI00NdjWwhVpYS9d2jeo740M7mTyIWhNrx6TpPHt8CiBnPYLmac
LXnEfSuof5YmWpzQaRL5qjCw5Zs5GdR+mP3Uep6qVU5hmUWLtIRQNA2JT2crTM2ACypkrWXaZFXl
v5G8D9z3pkUhuwEu0r80iR2IqDeFJ+4AncpqM/fGbB9LH//fDTr87Jeiv7W7q5JM4yo/WGqoNkM9
iveEY+p7gmzvZ1nIsg01vZY7RFiBcy+yxP9C6w5PbmmUEntvpL+rekPqbvbol1zjUPOY/2mYYarK
cI8p5x82/757VM443SsNcegGlTFFA8XmpsLS7amKZZVlvBXY3vSveb/Qbjr0Mtd98mOS/mjNSjJO
LXS2A5dBdhFyAvnYqFD0aTNvuzxrsge7pZ/fLuhpPPxSDZMd9CEI53QM+amzLuAzU0KKnFSTUA6H
sajCuEMYdahpIt+zbvJy2noejNkQbYjlfBFp27+1clTvq+jtHzpVGlo08mmnYzcE3U8JAis7Snrp
VTfTLGu4D7PrhnYmJu8m70qnvNHBNA9EYzJ7c5Tsyn/i1u9tUgLKdCNTCfO9wc0aH/JaBTIsSiLv
zVjPyDpo8ti0N6iwC4fkBtC9R9T4tRvlVjv273E3D/nt0MOUfRbKKYyDbGaYVdSztHzf5FPphLSM
xUnBfMT/4HNaHMBbTZQXqxYmdJkOOQSjLKNPAQr5YbOiDSf2Bi9JN/rgx/aNliqR3HpeLG1G0ITd
6ovSjMngFZmx6ePWvveWyZvFRlROlu0IV10ShXZRv+EUzsZQOTGe0hA/gLWA1LJpo6EJM91JAgjn
paenifoyxKTTotLwZYum0lVVaCem+zrGDSaw2G7bL4pRVc6mmVH+31l1aiy0xiNJEdqaIcrd5Dj1
VnQmZYTcxoMcoXEX7lPgIo8oMESkthtNTQ5xyqhyrQslVr8tf4DZ7F08sH9yWkP8WUQtXyzD6NRh
CPhA93E/exMWCn0Bn51VkHKl53S/6gGB6z3WF28glmoLM5qt2kpv517XwOekfTF5GwxglbnXMJCt
zRKm9t9qDIQWekWl/dEw6g+YGAKnoQ1b7F1j35wrlAmJfM9DGU0AuDrYzzt5eXXdI5gZmmc/SdPp
pqO5wE3agBfY5EBJwIA7def+m+RB9kCyS9OwILIaDam3lJ8U8r8tpv7ciYqMmbR1Grv8Y3gtrQ7T
Ma77yAHKqO9F1o5Hb87K4D9HWRg31vCRYAepw7lCL3E9VEJG2j6XIMZqzisVbKfC8EPN1Qdta7vp
sMmKpL3WAuXyCkHAipqcpDxFxouiUNDqGgPXw5XFVcjRHrRVue+Vj4h+mfqUHbfvRzPKhnl8g6rc
jOG45Mk1fPJlAE3obK4aOjx+VAis0yCoIRFbjJVRPS/4QX43PBf1UzpiT0srLcJWpd/816AWQzW3
fTIXq7z4XFpjW6PNaM7WE2qA5Niljqg3ug1NdHLm7gmEeo65uVLjlXDv8j15LPIZl1Qbtt/zbsNL
25Vml4zW05gGhG5Lmu44Uvz7vFjKe9etnv/7W3IXIiUMV/Ty0o28dZaW2VlP6CC7n9MsnFAXiYom
xENzpBxIrU2jF/81m0INHxo+4G0qNkCuznJ5VY1sSQxp8eworiNhEjRAQ6pyeMCf22Oen2st7Kmu
4Rvs/Gu0nsv5jIpt7SK6qsb8C/lJVuqSzNngP6mxxkWFihWJNq3jI1rOpt1G5XZ26BaSi1GNE+n7
OMY4Xz4f9b/8BFSQECG4FK40jbO7GZKBdhpULp/7KdfCecwhLI6GtLwwaYKaEvkiw0QfvTcZaMEA
QMAZrtAULqcZWyFlPTgHOjDZ89sTmVx9yBuve+aaY+0pKo49oCbDvrUTeqh3ZitfPn/liwfSz5q0
LR/d5gBjTz1bv3onNOTc5rNBE4wvzYhDccxs55bKTnOLO+QanPcyV0viED2EQ1JnTZmeJyy9Cqor
/sv42alk21BBcnsOqgDhSKg0LaloHJ25L+Pie99sVyF1N62xetAQFF4Dp1wmQdafwnuzibCusSic
vrvn4HNsxBA/21KN0HFsee/7TQ2NQGLDMQqZ7UxDapsx0eMfxdrgOzNa62c6K+Op9hdwEp9/i7/8
oLWH1ios41tQbT67Uc4WZSCf/e2bASHhqFMK+aEKcINR5uCVgpHVZZsGJRPpMXMBSJ8YXEjygNXg
mLX+ux/qa5iyixUBFslZ0bQf34oK7OkQ5XEQNK2RFlRg9HYKaXPg/+q7Yvxpp4tzZLN4m53OOmDX
12/yrHLqK0NyPj3hECKYpfS+ThX8c2efKJjN2ClU0T5qTVant1ha2uKrV0u/O+DzAlkLqhBH4Off
4TxvwkNZFVj2sD5SVznH48pEZqUofP9rDmDjn77n1rzv+K/m3tQ5A7buVLZqZ41l017Z9s9zkux/
YK3QjIFfJEN/vgHpqkWyppHIR8YS/I5pj/KlrhaaLggzGIOtswjtRwHiwY46t5vTm8/f+yK1vwo1
0TYAxOFfVnHH6ddGsde2OKyTx0o206/J1LDiyoWuoFZX5D9wYfX7wE60R9pOCiwtuXqp1bCEPgH4
tdzVxT7Bb1mRlzA20U2vqe7T30IrTbtD61A8GmU2366wvC23KHGIgUrdWWtjz1AFQRKDI+nKfewv
+evQLrF1uDIm63P+P8vD40nSAktfjyV8dGdngsgMS40kix/nQZc37TyX93Y7edwDkSi9t7Dsfnn2
1D1b0tf+kKBM8Bs7Vzbpy2nhktdCScyeSXLuXM8W5Lj8RTE4j4oOVVXkSiUqfBG2/tLqvT1vUltJ
FdnYlNzQMz1lbj8fhMsFwWGIuROMAnYARL2n30IBNhVTo0+P4DfKx5x+0LvFU0FkxrLaF9ao3TBE
1+LqdWBPBx4F5UdLTKSMpPTONkNaBVlDXSbqsesXFYRuLIM6HAtHuyGzI/afv+HFPkPnTcaW4EeH
bwJU5fQNM1QDbVMaxqOvFyoJAUqQqyi7+N+MFge7hBZZV24N5xsrJy3UGI5Bnkb54YK/X04dHdOR
dNnLEhymYZFf3HTK5ntkF8MN8zh/pZLtbMnheqywpUj9Kx/1b6/Mrk6gg1r9svUHPRqNqtUb/XEB
exXvyHkN832iAJ7HMjOMm4ISXnGlPH4xkXlrBPyMHvwOkyvf2TCjLym7fNYfafeRQWbpl+5AakXZ
ke4PnnUki1S+kRGMy8iu4vSfzz/yX8Z8PUvY0km2EFifbSlu37BmZGs9cqZVfYjdrv1eryDfvAcy
dOD0EnuZkqXCMuBFMSa3KxvsxZS2sPdQuIPAySpGa336+hQban3WTPNxof7Tb+ys1uyb3IDa1gZx
kl2ZYh9XoZMVRM7aoBsIWi1wlNjpTh/XpRL0lB4Ej1JA/ds0zeDgM+grezwiReirvepyaB9lnPYW
bkgXWWbl5JP2GzGJZZGxHgbroCQ6syQLMrC0wVAUVjjYKeKlqLHrrrzru1mvPSihTrqjViacqBIO
t6TaU35Ym126xdENzSakJQl0pIirKmrcoUtJiWd1PcDemPzM2UzOGvT3gd0/ZMMk+iulAcPiXc/H
gph67UW71vrOgZLdkPUV1ST3sZgnUk5D9SgAUNn4euByVSomnE+zwrtTWV1tu6kf93btyl/KT+c3
4DHDHu2ofu1HXZwt+GRW5cY6G+mSdl7zSm1zcFKoNY+GJNm9z7SkDY44pkplRIUvtT0DXpNlhDwR
bOveLLV9wi6WPQmjltdoDxebPD8GCh56YC4EtNk72wLRvqXtMlXLo2nKtICPksabbJ7mIfKM2tli
cx5DkcfW5vNF+bfH4nReewMQ8/jnMQcmKQ/eS2U8eoBWnBvNbenzRqNastZNUw/asUMWteuavr9S
qPrLYuQ8YxdYTzRunOv//78S6NTi4UTXpz8iRsv/dVt/2aStZtL4HNdgc+Utz32c680K9SIP5H5L
ZH9+mpE3ksGyDPpjjGfkR4JGSEWKe5kk0VekG5QCi7hDvj9uUlV75rZJRgoWhhTtjYHG+Oi33jx8
hY/jvg1mbplhoy2uF05Jq29atxfzdqypRjwrBNppBJ0m8zawjJpDhpt5CKu8lsHGHrMC80g7rNp3
Y+6zEFJnUF6zP51LBpApM6WRp650NFT45y0DTJEnzWjV/Z0cwVF+SeKOzPgyCAD7GDOy+Gud26Q1
qY+XZRQXi/te49AajzCA0/tAW8BY9bnZvEp+Wx4Gakh3iobH+q0+BYW2x3KExrpCyD3e1VYx/BQm
vXi22axpu3jOLXnlPnAeF3+8DwEgXaXZUXF1nU2VXBTVYiJHxyla5N23PmiMB1G4DXUaakwizGOx
ZLekkYeHVnZKPlpk3lRokIBOX3GQyyv+krODjDObGB0b0ockllrruqb+b+oSggdpQ63zmDPKbY4H
eMmXSM+Nztq4HpVAPWRZVa9m5spxM854AkOhLaV15Tj/8IL/3666/pCPWxnmD24t7B6nP6Rz2mCZ
HFccRWxPjYpkNXbjW+WgwYyoMuWAC2evpXiQddSoQ9kNrrdZpNEfZzTk/d3ot72TonAE+2NwolSE
X6GmAqM1osoqdf+PnSUTfC40PEevbucC8ExSyciN0TtfCQ/OdiI66Zk+jh3k3Vw4ODjPRjUFOTf2
SWweSW6p7rteGdkNVdnR2JCcroWKcEbEzm5p8W68fL4JfoCUTwaSZ699bRCxsXL4AacDqQ8BNEnV
2XeA6OwJYT9yUrp4pxlGeCCG5Vh+E/Q1T/ktAMLw0HV5MWRREY9t14VNbvYTZXYRQ37t3eQNgzf+
1W5IfGeXoQLmMHf6/K5UOhpdE2ofOlQU4jrZraLU7lCMNT9MX1VPaDZBJeRl0LdHLc70td5kzmUc
2m1OVS/ryy5M1TQ1kRFI66GffADQhRJzcoRA1N76KeC3LVDIpI+sAckoxSlm4VvZqVnuyoJGpwAu
uTX0+dAku8Qw6ukFk0f22g8oajc98L53zUN5cqw6O8Vw0lX+u5/RGPi2LNvhnzKmehES83RcddDY
l/sq4P61dz2tvisqB25nX5rc13N80weIajgjvFigUw6h8WX+sSZfj425I7e8cwtnDu5IOmnNfmw8
4yavgyrjBe1h3l75wnzA0w9MuotTlSrSBwTo7GpdjqQ9TbWkR8A39bihJKIOtk6hZw9LfDn0+WR8
//yJl4sTbRoPJI28ujAv5jMVUI8zV6THpsps9U8wjOZP2Ov+sKdpZVLTZ2gxOCqaWJpeSDLdiwAo
wXLEjyscCpCuhAuWwhdeqLMbenKb55kx75ekcqaNLSrTBcsVZK+zVo/ZvZP4lXdQiIqsK7vdeRy7
Lkxk/2tLbw5E4tkzSUmpzw44YC09mm3di5uxF7I24E8Atg6DrhY3qTnG2W3QqCpAIS6q1OT+4IjJ
v5FxSp9VIoDe3FZ+X4kOwKSpf3eyJnhwyHUD/LbNArHDaKIavQdCPX9ranAz2zawi11gscPfgnTN
n/MlM+Se5aLjYnfcdsk3U5dPdIfUBLzGyMhiE2NAZxcfh6vn92TpAgFu9vPvenaHYjQwX5Cu5R5B
uYlt83SrUPREbpI+CO48hOd/at9zEJlmYO8MO/6qa3ypcKBIQoImlcG1T3EWRn88HLsZDhgKMHyV
s4cH3pwskJn9u5FLGodwL0YcBfT2lb+9tBLJC9epwoNGFhi/SBc52UsHQsD97fhjRgsJCExD5Gqm
8Qv0S9+3oTS8+cFCpj8Yt4bIZ/FCGhCpSlj4xaCmKHVq7ZUFusBpcuIyuY+bVM82QCh9Gjku+L12
uCHy4DUx0uDBjxerY0azwbUkDGAbEc8F1T3A2So/dFPb/J6MCenElZvWx5ifru61MMRSw+tHFeN8
WBZHsBJr3bmbVF1W8A2gIgb3htOoLXKWpttZ3Or3Tilkvk8drXyzNfZJ6sa+0yw16Cnk/H+aNnWz
W50KWhZKmgJrP4K2wRAgSIDJnQcywdwYNWkYEZWt0NXT1PpNr20rap9EHxL/GTa9suCgdXxhN3v0
/0m5wY0XuD+dkkv9s9FMfvXFz7Ok23id6PiCjj8D6pxEZt+0Fk7RZwqd0vqaA30ejj2GWyQe6bTU
0Whks7O1UWFwEShr00CM4i9y30o9Hp8BZjKstjd4j20JN+I+8HLxJFFOIk2Y3LmtoSTUTfy9EhSy
OKzILtC0189t8ebGFqCLjpWjvaAgJb3Xy0kAdG7wTcQ2yhxQYcEMsVBqdftvluU+UMOa69Lr50vr
40Z8/h09ihPYdukagbj5dG1lhe4ATlHGXVGvNVU3b/1fhKpJ8b50pizeDV/INOyNeNnChZ6z7Zyu
FtfBYwFslGekSRu28dyZXwiyc+Oh/VBli7a3XhI4/CuFroSY97PKnMF7TtKcY9bRx8biRF/S4a3u
Ci99b9Kh3UpcSnGwDZrODqKgF5z8frJMzwFpqgyfBDKCOiXsvHJR+cvuwm+iI6SLot4HYXA6AniI
/MIvg/nORQ/ZYScK1FdLsy31hTVn6nd2O2AkCAaVdV9Ery/ZeOUHXEZhFv1a12I6ySDnwkFB4Wei
3D0Yd8ol2f4l7/XkS2urHoRAEeukE0QJFgue8tLuPv/6axR/+vEJvvBPrKEYsL5zTkRaVKTkVSWO
oCrHHHO/Jh8ns6Bjne7U3pWd9Nxtz05KchtgAWY2m/l2ngrrHb21aJXq3xlJObRcg/zESg4xzatp
BG6NsnpTDY0QotEa6zwCIqU5bISaZuxKvTf9blOouRvvmllMe58GX3aoL4kYHmUtC/OG6TqWBYBf
2SdXhunyAzErVsQ8BXEaPJxjAnQj90WaDdodjkjf2EMz1PFhLjSCeqpwOHAYOMOrodgvrzz4L98H
bwtDBbqPf54bD6gQVZPWi+zop0JNyCrJG7zoKoHPjW5ocoZr5eDLtUAFHhgRERSOS7b107WAwkg1
qcjEsadTOp1SdWjkm4HwOf5KJO1nD74eGzUCzi79regg1D1+PiHXtXY2IVeCGUCDFQhECu/0+dyu
PAF3IbhrlBS3U7xe+NlW9UdF8eSLWcTLcCW2+EhDnD6SjhUrRQEcEmv7vFEBNeKiLvXE46ZreMCl
JsoOj9j02u5O06u2eSuSPuuifGpRpKZg6ZDXSCf1vxrJXP5wEyOJQVUPQLWfcaRCdzX1uXSvFUr/
Eto6ANTRC1G8hpBxnsnVtdGrA7dNjk0QEzeGszbky/sw9upem6GghG2Z4YHJ19J9XqT1gw8RckUw
97HxkMq6l8kOH5HWH90ei0DommWq3QeycJEbzFjpDtpkOb+12NDabKP4BnKXeOWQXMksXK4lx0YV
hAeBmhsYhXXK/99FXqqmXjpq28dqMoxbkQhUQoOepdohSwuE1KFmcSpucWrK+pqr/INCcfatHc45
bryr1gDX2unD0yptfUPLvLtRiOnN8ZH6yRC1P4pjrx4Tdo+l131a//RxvDYfJ68fWTpM5hCQUNxF
AxqV+XkGat1yeitZ/lps1IAvgsrq8kovBYXIUcuC6kfTzNbBcfMhiYGupus1vk9Aa20Dn3RNNC2l
RFzseU237cZAm46NgQnkvW20Omsf0jHtunabaoOQSTjXeUWtaRxc6R0ni/rvt4GeBzeQ4mp715XQ
80I27VU2TcuwLoRKKn+xTBW3GOyJbpSQ4f45WnoyFbva7yx2r8+X7UV2hnWz5vlXMwPC8PMN0hNe
jbSvIcfhLvoY5b5JC47W1MrvSQKIM0IkBRNqZ9TImG6zypO/RGXYmrr5/Gf8ZW6hHFpLaBR5qHac
FRtyYNNrLiA5+uyW5UYLOm4GfrroaKo7e9wvnetv8tYBAf2fH4wFjvmMzANx2LlUCkomV5GEphdo
C1ROCE/rhnZIK36C1qIpLEtxxBRz7V70QRQ6m88E31TU2BVs66KRnZeWRLFDvNytqm7Pi1oxuO1u
hndahFXhD3/0qRZxOACND25j21++tL2U/TbuRltDz24DVB4z4d8JMfvbgSjPW9N5RrxbAqDs+PqD
EuS3Dpfze5zngMC6rpy7LwSuhn+ISUPMd2kwC/dumJ2h/1XMtBy41zzYV09LY+e/hqkhW6I1IzgY
J4amPW6pL4DX33R2HsthA5nqGvL245A6HZWVyktAyxmGl9k8mwZr0cCzpB4gpq4EBmiq+O3G6nM5
PzVAal5ZsYQIQDmCb9wLqh+Azgd/2mAAXjqk0RQo5F5Kof2DhBZa7edT5S+/ju3HIo8I9Hm1UZwn
EAf0Bmns4wIu1IJPD6DFmN7YRsYdI1hy39snRtV9GVPlxi9mPZUE2DQLyRqIRBgNvwX4f60NgKvM
/jXMdZvZ/3kyk/cl1MGmhU+MdXS6SfYeWd0J7+pxcEZxq/sCq0XbkltJbuyeibKnRzM9aW0k1rK9
EiNenv/rddJFimeuyItzNcg490s+wLCnD0Xn/0sfGiScXpsdEB0o9ElundlXQqzLTDftNknlEoD7
a9OEcwuN6YnaFLFZHp0Jj/2dKuLMPQTx6O/bTD7iKln+zWGnhYCD529uOyJpbsagetSBBtZXNrBz
XfDHkJPDI0jGZ3mZXUas6tdm0fVHsQzanEUooPVhQ5rNnyDHOJNhf3Xgmj0ouLhaBKPeKR7V0gz0
1aHKiCMjHDHfprRt0BEwPjfVONgu3IO41166QrPjR3YhLb3pwIXVh5X/nH5dEKW510Jm9+JLsgmj
FYchvLqjiGBPZ1HBoVlaTdYdE+nn4qewrFQ+IQz24cxTm721ESZX4MrZL8GpginE0FBk4ytt3vNd
5mq07ODoMoCNaKTCJRBnkj8Re6r3I8afL59R28snnXIdJIpiiX/G+eAlYYODvthUdem/ZB43m7Ax
ZrZ7Kp+xtzdkgXMBYEeT2cUGor493jpVnuEGTONpRRUIwoN+09P8qTzEKi59yAimk/x06ag0bGwt
150tRd0KDE6ccrVdzI5ePY4jVXmfOIUVUGsO7J/xKAzttp9Mt3vSisld4zIXmwN+IB9Bq2Fmh95p
M+qfOfKMG8W8bEJjtPs+rHUqz1tjoZxy4wIzjQ/pZEAMdAqTsA6mqUdD9p7C2i83p+D+0WW4TuqQ
xu14FQo399HKdaNfaN9duPBAAlKrhZP8+S52cdJCelqvcETNCCqc83KMA3XcoZdMctRcaajfqTPg
eYtxeN7SLkmDkJYSdawSjGu758UFhQeztVMw8Egrs0mcTqs+ramD+Mig52WVXFeOlh46dzSbf+nD
kHW3WWPU3qGFy11FM1vJb2eU7o+laHLaNOlTHsw/EocbFJVBQVWR7SWrpLrJXboZ3Ca2QVvasAd1
/TvlCLnWBvFc7cjyRmxMSe1Dxk6l8EyeYE75YpWmFMdAI/mxN8TsbazZwaFhtfGRSg1QdroL0xs7
LsZiX5JASSNbGFZILsyjHwYc9SvJh8v9j99E9Iaxmg0HoNnZdg8IQ+/boiyPzPl+pt+LbQv0xlXr
HbsEw1FEXxbOaXqHWLsuadrf0ouDHxjD6MKpWdWoXj+fWpcbBxHcWqOm4reiVc4uCEnvEcUgGj0S
RCx6GFBd3HpFbngkmj3/RncJnz9/4ocB9SRg+KAArthstFCULM6O5IKIochVRdOB3K9TKMEN/Yro
+KHniAHprxiRucwwcFZ20aZDNKuRcdj4QNaQU5SJ1gxfDYwY8o5oO4GISnOAAGCzTb5iDP0qWcr0
yjq4WAY+VWYKkfglcWQSd58uA2ijlOnU6By9CbSbyivv2S/6uQ1NjJbPeNdxvZWIix/kkHpXSqD2
+oefDBd1u1W/haoHTy9H1dnDaSBEp5TAOjJrfJnfaJ1Rv/a2XtFNZ/QTWpT0npVS55c15hNz62Sd
cOJwmlva2XjY6rBxchXF1ki5TQ9T+oD8Tnt/rr7UxZi3jyvzZ97jaCxga9AJy4xasMiPYzNM5Jlh
hltp5GuBWnJYO3k2P+u6ZvvvudHmf+xcZnR5MrMhj4zSmtPIpIz+LcOsNYUzcDlvG9se/kPaDPXB
ndSnyqS119AFWIhQnGeoeWyzccSGbUYzNrOuy+SHqar2OIoUiUJYIEy0VJTQ6uFxsgzMvldm4/ne
yvbA1mBA1PAoOQCXOx1eCn9kZBtd3k7tUDkoinqWgbF4+h5JtHrCqEpbLWftq8St6252VLnD3lcd
9JpuVezX/X62W+PWNlL/ScgR4rpLI7GQPnLX7h8Xv9TW+Wu9exCqEcuebcYpeGiBfby9xTfvHPyi
yP6pyHEfZhxL29rUq4ci/49MLvbAVbviUFQEtcrzz55J5qAa404bb4sGZkE21UMU66aM8PePB4OY
JMwsb7gy5dc95/9nvI8qGnU0CVqyYxw6Z2mpWtS4r/1GHaS9lN8cD45gmFIz6MNOJ5F/ZQac74Af
T2MvohM8yWC08acTwOsDjRblujrUNGYk/SUzPVQwq+rNbEwpEzSAWvUfg/71mWtiBEkDs45+IafP
TMxhbBq6xhxQ3zvfoTK1y6b2k1ze20jTaHeltcW3sifQuvLgvw0txyG3NEQmqybs9MGwFwJ63Rvq
UPVdu/FGp1p2GL6zLkRE4V1rcHExtORgqaZCSkISh+PkbG21LiokyZX3prSndDPlrtgGJWglen//
bmui/M/X8kfG4WTi8DzsFjwQJdTaDPX07VQZjDhGF/fQgs0u6LfUzIlCt7zK7b/iJLPHyFOLuzy4
2VzftrlWu8eCpiX116ZsuW43i5H8pFuKmQHn0jS4ar2FXkTgAdQ2piucH75R6L8adrRpa86gnjbu
WIlvUuBS23LgBcEh86X5CEIM1GUuAQYcZRu44yHIijJ9CeYFgNZO9jFe7S0Tzo7fs6R0jF8p1WA2
D0Db/TJGja764r0l+4TZvUkcDMilcJoUamVFBk/KLO4jG13tuw6VNb3TobcVO1q/eMn3nNuuuukQ
ZG0aeqUlN7SgG5rIsmeH/Zxd1jyOhMFb6SPcitrGQiJpjt5QNegdLIP7j0xxj8s5kQiVvWFov3ki
yKs/n3+sv8wNsoIBmaOA8FI/7yKrGTY3IVgAN3OVGMs3MxX/o+w8diM3tjD8RASYw5bsoFZuSRPk
DTGawByKLManvx91N9NsQY0BDHthe6qrWOGEP2iAyAr19zA2c3efT5l+4aCf7X262YtoBOUbAhpr
LX7vJT3BnpUnh6zR8nvgo1qzA6io/qckMqm2n09vHTJgrPL/7oWBUjdhw+qEF1UlKR9MAHyw5zQo
KVA1RBp/3LghpqbgMOtt2SJt5XtKcYnT8sFEwRctep4Ij5Bir8IVKxncsIAAzSEfQ4AXunodabVx
x4bpf34+zXVwwjQXYqYL5pr4BM3I0xOXYypHqtbYV7wjgy/0KsWKBEez9MK3+2AcF0gzHTuAnABs
V1PSvBZp5ypxryLUEsxvvdoP1nXRmGp36YY8e2WRMkFqA44eZgVcJasbMkl0jC2w67kCPx4+0IId
ntTIRUajKOsZ09qclpk39PmFVsxqv7zDN9maFIIQOSaPXw2rkbF3TT8axzr1om2e4ehpGwID08Yw
6itY83npk804f5QyNq8+/4jriPx9cAqiC24UWhJGrKdf0UQKMGvbUD9qHmJaEMG9LBRB6859c5jQ
fjWe2z4d9qNTG1hvKVZ550HKzTEXttSbKJ7daRtZcrAooWOdeJe2/fCQZaWrbz7/oas74/13enSP
yEVBBVKyOv2dWoSJD2bv2rGZHPWrXoZpGmTt2AVc1nm5adwmef58xPPPQnGbDtDySC8iVasRqcKp
AB4a/YhF2Rw9dOXUfol1JZ82o9NrEr6Yqr0iHxxHB8Npza+fj768V3+9Z8wXpihtQf6+1NfXxbJJ
9kZNJ0A/dov6eTtq1k8ntPpAKRGcU7Dw3EBX9XZtTq++Vez5wr44X27KuZSWyaMXBat3y+y/mkfM
0gQvPhvHqMaGpq9qLDGtQv/iIQSsBbVryvnCrbm6ud4nzN/QLSJ5R/pmtRHRhOw8zObNY4g9zxhk
jtl/UaqU0oOZCP3x89VdnfT/D0bzFdIVi0xed7qbsO5T9bYuraOcqBDfj45U/iAPgbqxbajjHb5y
MTGY/HeOBrrYrsZfDgw4dz1HljRVCvbakW5F9qYogCECSjnOtYlE5T/mDO9zBEO7qDNp3qJAdTpH
HfWJQYJ8O9IxIrpNR0U52n2oPiCqCUIvht21qdpuvNB2PCfXsWcX1v4C87cJrVfPnx4ndqNXoXms
o9nDKMEEZt10nVMHVmKMm7Is2l8tujKQzhXcaGcr2sL30l8//8If/wzcuRbFL+5zbfWJlQrto1Fx
zGNvKBraZ0a2s1F5Rl8sKpUbTcb2tZ1O9c8pTtx7wEohRNPkEgFhXfNZPgIQDF5HjWNq01E+/Qh4
o8tK8JLyEdpOHLQJgZ89qhkR6JsoQUGzB5j1OGejXcJzydBm8YZhXi6UOL+ClyymC4/NBwcbcTje
a3rDCImuafhmY5Z51mTmURQZgLAmiXeIbuvb1PGyWxnWzYV7+/xYIwFHFIR4OaPSiTldgDiFwYPr
bvg4C7gGuOwU9Tc1B9deUqNoLtwh55cmkQjny0R6nrhk/ZJ6YRYrtV5nR22sy+5BNuls7Md26DeG
rcSYX7pJ72zKWIhXG9+g757aI2x1IRU5v1toC5GNcHlT5zsjoUvKjEplTdWx6trijd/TBekwGE2Q
VYU778Mw0m+yEGefzzf82Yflnma3L9KZlIxgnZ8utMaj1EcDqg7gJ8ZyR0fWh0uNLqis211Ny/vC
NM/HQzwCzOwCKQfWuq6wVoj4T0BDw2OVjXF4kEZXvpg1IDNUkaJWbjNznP+tZwWAnSFZ0KUGwg26
DqxLZP+RYnK9Y2vJujtUnpXsRe7gFlxb5Tjs1dk2swvLuq4kvw+6sKbJZdlZZ+Sa2KZlkldF9JRr
eoS7DzZmzXcEmdz5ZWxHM900LSHqtS68/I4CAlTiycNmdtHoLsaDkKIR236wY+XCwTrb60gX4QFB
EgVWFoTJKjzx4smq4ZN5x8KR3ZeswSgLbScXeSFSevOhFxnZKr3N/Fj2RUny7SQXKGYf7AAo7AC2
VAjENCdWv6DXClEZ0xQ99dhvXetRor+GFcKarmyiLMi0PLrUMF3+xJOgiDmjnrHo8AKHRTX0dI+P
IWYA6Hx4R7TUZ+WmMvLikNeuy2keMfrO3Lk2N3ECsSegTECb6fMjdnaXmagEoOhArgOfjabt6fC5
1gOlR1jrKQbrk+6GzMn3bZ1F8d6ifXThfJ3PFefbZZ4LfMeiz346WG/IpAwHkT2liiIPNdDrl9kS
xn+Q9L57SMTtUNUEo47mEKI8n8/z/O1cvinCocRhIIfM9dhGhfyug0joU4oGzlckf809fl/qQQ5K
82rHVoV0HaAFGSqgc4Yy+TMiUnXhsH9w8BYtYKplcMIX/cxVQFjaWPkgwu4cjRZf0Ya2sJTPyRgp
1gMNAaQBEEwnekmg0C9WsaMSXplKmY2+Joa0xKAp1m+bQZ/nC9v+PYc+3YUIegAtgALxXp1fbYNS
VnrZu5lHFMfTvsVu2xIbxPec3s8bdcLYHN/hEN/oSO1uXLtNRIB7TruNAZVFVy4+LUh7pUOYBgh1
pIjNVWPxDV8z17iGxaOYVMcnFHFTWgK7zvHGPxSi+0eJovz8hDNgPQQ0p0S9jSEsvF348kt9dT03
NGI8jftV5xlbLXqaZrPmyJ4TZrtKs00iwwlstHmpJDkSinwSIf2vmag2IDBzk086nA2nyW4dtb/k
RnH2jpr2Uj4EMGibqDWsa94dz45jQ5Q+AuOyaBLnRvQ1srXG2bbqEPV+4bpAtiK7SZ8/X4QPBuZR
o0IF+41cZF1wsNHFr0KuoKNnNRoeLZA3vtMKyPo9EuFYrWVz/xJHsTJfOHbn1wsRmUqviY4v7vXr
IhUXAc65+Rg9SWlpBXr4mggASgsNR9YxvVBoP49MF8cNdFspc5DkqesMz60BKPVoiT91eR79BpnT
ZnvZp4Z8GJTBs7YT0kCLCYwNkLEAhVo9I6Sm1BtDy4SxaVWhXDhXH906pCvLc/YOZFgnDkoUSVP0
dvyUDKXzpeY1v+8qFSqWZiBxiuS58OkejoeiMENoMko/grqL5f7zr/+uKrY6Au+KGAurlgLZGgoM
LBetJhl5x0HpyvpgJsrs+lgy6JgCQVWct0VS9SjpJVmDeGLvWN8jq0XssDbztLsaK6UMv4TGJENf
MXMciQFZx6CohfOgY5v1CC8qLvycMpYIwmksnyf8FKwAR3ZL3qPINSV+ZxbR3RzF+W+nI/Cg2F0a
t42Hrusuyow0eXbVpIsDkBsuMo0W0ll0EDIkpZE+Du1rTWvyrdUBgtzFtZJMQShAW+ytSir7LndR
TLdCFPfh6qqht0H0pkp+plosKJ13uOxk6WSkQduz7zEXaVuMKC2tjf0FTwlqxxtS1Se+LR+Bh/fT
rYQoN2y6SonFtarNqvHDsHJzum6lqU/bEVcujDNitwIfmIj5AcNP47/aKzUYO1mafPn8471ndeuP
h/Y1LwfybfAMVlFw31W5pQs7PEqznH5N5SDmfewqtg0srUvMoMK1Ac7IBEXQL1q36N50nrIIi3Sv
yHdZK5veb3oh703EWSO/d6vuJxqUIgmysGrrCwHFe89l9XMXIIBGzk++wE8+feSTcoTJEXnKMZ7L
ot/A04RjVEXhpDK2Fcc3vd7n4iGSreruFYBVDbY8A5lMW4S96deoopJUNYPRC18ZO9XcsrU7Wktt
GvnzYGhvc6iyD4xcrX9oQ5o9O4WamlsUPtVxo0lUx7bQj4sHq8bLfasAdGHgtoDKhmCoLtjlfWby
D2RZDrlgvfw67iexlUAYLp3/JaJZLwacX3JEgJbL23+6GCoFGdyNvPBIK9tQf/DQYTXiQ2mMI1pU
U21+L2mOYRM8TKV6D/XXu/YSVamuoUGpgxWEPUapFVWfSznseaALbgOHLDB6XM1kAqc/zJaOWdmT
UT5ldNCbB6OJ59cUskpyD9rYuoLN0154h89HpBpL2Y3AngYsnITTEePRkHWVecUTZCpdxcSHvutU
OH3jR+1Ei6m6hKv9aEBUgLju6E5Si17+/V/1PvBSFPvDtn4q7MG94gXEkGXqaDPXwJ20vdqGdXv1
+Vk9f2YppQOl5R3/qPKcR0rhzVpXP6Ej3lq+iSV6mxuzFnRFmQZGVyC22NDcujDsed5EfLO0naj6
oV++DisKeB6ulTjl0+CJ0LlPkF+ugtQbxS9siaAh04KfPaSTl87vjDOyDSJM75ruwmP/wYJz4sne
aMGgjeet9lTv9IneEME8IQOGNU0L3I37MH61TXjWlajqC+H0B+NBc6VVg64nvbd17iLHaFBQcmqe
KkyC9kUV/ueVgLvgJLV7nArjp88/7gePOVOjFcu2QWnwzDKzRHRomCZDPIX4EWi7dIph0riokYcE
yca0a4g34i0xjqbf9NSTeZT6Kk+eoEfJ7EKq/NHcofVwPb4Dnt71M/7a3CoyKDhF9M1TFIbDPtLn
+tbINGOGxlk94JsLHvjz2b93t0+vsoXgRwzJKUZZa63IQcfKRLygA4eZmNhjQhS23iiQjd7VXDvU
0tOma1xcGSKGVnESAmgIjfRBRSaw9Il3BxnoqXDRyVZLxUDTXXPgoqNYiRWhmZFiC8PEWjcq1TJQ
uxl4RMc1EkP06gy0vqus38WNCp1wcNGcBoBZtdajNzqXfM4/OMMLcoKGOwhijtMS0v61sp6ZKsZo
y/xJNF3+osa5vYPEDCEgNYbrup6zA+/e4fPF/SAxpB2yMEsIFW04bqtHs4BSXTbh7DyZyHo+8TlB
M+ij8Z8YGn1vK236jY6y3MVex0pHkV1fC01T9CAEyVTgXKhN/3y26BLp2PPwZi3amcsq/bUKkycT
p0UC8ilKtAz75Qln4gLrrRF0qavf1hlCdhcih/MtvZSTYdjQwABVfcavSeohS/vMecohrigIrKPf
yiJMX5IUqQ44nc14IbQ6z04Y0cAbcSn4Lfq4p5McsEwB+MaIWTjPr3EizSCf58T2G1H2288/MZQK
/rSTA4RwM/pFy/vHtcU8T0cLrUwQ5MUet7Qzdz9iUyLvAf0eWPEbZZh2bHcRpNYeyUqZ6Lj1DRma
1FHcReYXTnbufUdOTmlVnxMlphtkRxVcFMI2za+sys7V35y31kbzJu3dTZUBpvsh9RDfTyucQaal
ePo2V5Dco+tRxYYQxKgk3kJOfTyoI4ILL5E0IvN+kWHO/NqCucZCaGln/KBABRvietTriTi/p3yX
bwBYKdM17hz6nR4VrdUFKDapqO+bVqeTUU6e/kUhR+MhqOPxhRy3nzFBNPHftAoj3OGKgxc0rM4u
85U0dL45vdHfLwF9dtWATdlZwxjLjUip/G4GzmOO8g/ISD9S1DGeggHPQvULnE+p+hkhZxjUQzMf
XUV4zja3vP4tNjG33LhWpT4UclCftdHSJtu3SrMPD2la1eGtHUcuoNlEs46FG7YlaoC59s0qs3YC
DK6Fj2k1wmEsoMk3m8qQ+m/iUcv4WnIMq5sqsvBqhUkn3ua4bn40HeWzfadq7Q3nWUFDBtmI2c+y
akpemoqGq4Gv+ndcIcUxMSMxBfSRwqcioyCFuGqWBUVPmW5Tiby9QVK1SoNEjM6TjYD/1zAa+pfM
ycKffeZpuU/1vSwOvR5F32vQeb8pTWrhFg1rET1Dp5+NoMjIA/wcDQcjwLFH5vel0YfDfaoO1Ruq
N2RRk5ZS/hWGF6P+n+M9gpaHjgvXRL2w3iReq0qE5sv2bYYr4t7EWpwK/OpcTIjwD/PiHUliZN65
cyi9IzgEDAEUtbBvXH0avlDurNIddOzyhjDN9YLGxrCDVyFGiWVKJnG051LKLQylSPppateY2hOb
O08OlmOOryJs85/lONWPrtaH7J5JxZt56t1uOwOgvwblXOi+Oajd8Dy5sOU284xl/bYJM/G7DtHD
JNxThzmoQqfLv3R0D3XsEiok8M2+1ZwXfLrDt8EkvX2Gkzv2N66aKSJw6i6M93GBay0FmalvNqGo
pjmoYXqaEmKBJdnmdNt+NJJ2SNDSPCy2KSaRy/GKsANOEqmNm452O9Z6Y6yRi3k1KtjJAlAMUlWg
Nm7rvfa9L/E8eNVqYeoPEarV3bPB8n+nglP1b2bs4Kbp40KgV4c4yodbtdea6r9oAKZ7pBU7I1Q1
NNgm4jLeOj+7NkqHP22cmPZ9iwbmvCtQOJj82nbldaUm3ugvxA2DT4RaqZW13kNtho11k0WNOsJd
6SHbTQ3G28EwDWRNmxDPkHtgWVZxzX+YbyU2G6MdoK5IeTInVlpEn4kVrtyQjPNrYWUxtoFqLQ/5
LAZiTSmn2c9BP6q+FRWzs5lmUzhP6OhFFd83a92NUqhtH8hGDA/NPM/agfRH2dt9anl7mKdg0mRk
4+CSdFPS70pP4o+oi3xCgBhNi+hgz6DQXnqz9pp75htWX1LomWSTeYM2niZ0+xFmRKRtzUIWv6WC
hcyFp/IsYODVBsaxgBpou9MEP73XDcolNV7UE8Aa3TqGiI9msERC1OB6SA3X5gw9ax/mYXYJ0HD2
fNGoAu+LZhjhNoDf5d//9UYDQovcngTvyc5L5VdWRS+SkkWy0bEBay+Ef2ePs4XAOWki3b8lf1t7
JqomHkxQVFwkKvpqV9Vz8RaT2gg/nCzrSZfNdCHAPY+2aUhYtNyZGaR5QBSns5upLCEZpmMpg8rz
FnFQ9T4Zq/IX7BDtXmva8Vq1W2OvzVY/BShQhcIfe/P756/2OrOiyQ1khdoltzql8TM4NV3OAtZQ
8axPRqX7Rk0XTOuq5E2p8nTXqCmp1Ix33YhZyoCCY1N0/9ySgs2AnxC1a/hl3hmjrqgAf+Iklj/D
yRXhTk318beSd3QpsoaH9xofUv1CPnleSLXQFiQgZcYktOQ7p2uPDx3aWtwST62RVH5uYfeSOiK6
E60gNvBqrb4f8BV3N1Obt291FZY+5e4JVJlJsfdf40LO1yK3Tq5DMArR7vTHIJVGxVAvxyd3QC5z
SjUZoGsgEXCwpHP0pHKJZf7BuaIHSH4HVghUwRrnC2LamfPOmJ6sOocFLWLrqjCy4eskq/ASNX99
eSwbjAY/5ZBFSRJu/unk7NRVwsiNqufOavRo4xnSQz9SYMjpOam8jbumeaQBWfz+fF+7/LF/x6IM
a2rwBGjqE+XD1jwdNh5q9OAavX52oYqFD2FZsp84iO232YijfR31VbQpSvKtOwMjoW+fj75e4GX0
xYyCgw38jZ7v6ehEd2FfI7/4TBEIlfiirJwjwmP9wW57bGo+H2x9c+HZR4kL6CgRORLxxirId+Ys
NWwIUM/6INURIycI+eAWcRmlj6a/mVEdxxeGPGun0conLccwEBIsQvnrGigoywG1AE+8FIqB6LO/
SHIZeCCVDlpEmSiiK9CRg/a1UkdideL52dsAmDHeqkin9dm4kTYFqGU56ObEKopc0Zi66Q6srX5r
GaHNA2tEShvEBQJxZNi9t0P9Cin+ysD2+ZeqROO3CWT5a472nP38+YKeb1kmh9gNidOCO17zGTyL
P1J3S/nS4fb4Z8Eq3jbkBy+ZHKdAGVv7JpmH9Ovng56BOhmQDtLCV6fagyTFsqP/euyKLnLr2S2r
F5zHEUcqGtStgs5JopvI6hzrEOPjvcGesoCcPTWWc+1qNbZPrdIYexS3+xoCcDfVe9LZ8cqbiHKu
9EmR49Pnv3N57E8P1qKNykVFdIss4rpYn1gAYjLR6s9TU9YoJVMrkXsDktiFS/H8CDGOx7KSg1Nq
XEvharKKqDcb+nMv2nTalbPzywJxlgRar9Lk+PdJcRkyH1JYDu/6vBZZbbYoqz0rpYJrVRaV8cHB
L2u68O58NKm/x1llyEDY03xQMdcgFxAuVBVwCD7qKFO4oesDkOzzaX00HNrWqgGkEGbOujmHbZNT
j+5sPCd0vwnZ6uTGspL8pxpn5aXa6Pm+oPANsny5dxlyDT9I0lI6caKTaYTZ8DoodWj7PVXNL/86
Jar6CwlnOZ9wEVbPiRAq0q70kF+iUWj4wXZy5tmk1xYkaaO/fT7Y2SOyyLAsWj80dlVClNXNaiNJ
qrk4ML4YVdY1m7govTcSPxTJ3c6cbkGJJS9WktZ/ZshYw4UDcHYLLYMDQIRHTNeX9/r0PgAsYMwZ
9YgXsiY8Az241Ab8Ptfz0zDKw72ss/KghfZ8+PdJIy5ABAwYbqG8no4LHwZGIizTl1g2Ia0cPH+2
pdNFLzMWyi8VSr7UJjrVTnzTEvY/P2YAGCijgBhD6g7M7Wp0B5c7xagFbKqUYqkxZHDXxlL5Ybai
PnRxe6kmd3ZElvEIrdm0gHtROTqdLdjOMC6AFb4grewq1/GgFfVu7MIc9AySGN7m88U9OyUIii3Q
q0W3CmeNtciXbiPBSeiFB2gTyYLKSWH+8ub6kgnXmbo0zfgFbbcElnAkjXVIaZpxzjtbTC9uQnnk
P0zBDXR2hRvhc9f03Z2dU0m70jvbC7cGjStqrIMthNiXljdd505i5X5uD+18FSaWRIbVqpFAwXO3
HWKy3qmZr4Ut8ubFdeP6qlLVRsNeTOmKIOtnXFZRtyGr92VJRi/3cPNREcCezsbyvkl/xEmLPsPn
K3v2IVFR5cVwiOgXkMS6V9IQyTkS1YGX2VYc0Bij813DeXIv7O6SDMf5UFD6KadiWwS5Hxnv0z0z
zHoEES9uXlDWli9xnHl6MCTtE95+Vrf7fFrnkda7QD2kJJxPyI3elST+CgvA2yakjnrz0i1UtH04
tvmVM5ieEaBxIps/nirTdsG3zNY+Nrr6GcT/TN18Hil2aGFboPJQznNcbtTWUY6TWgg9cEQ7Ahro
IxPbQTOaf6aRSyeitTv9j0W0dkXvYKp3ilxMO1MlbsWDgF9TXMCznN2vi90FMjgLYYIwea2lwhFv
ssQuuhfNaXv0/DBLQc++7h5Hvam+TbpTb01csfcpVecL2+UsaF6+HixiTiIV8rMIXfMKEYXYMb7U
MbU8pARrGudYzZpd0CSqaPdFHM2XDBjOrvTlNNI8hDjEAQUodbpxOkFQ6cBYftGE1o17pLZKMCl1
itsC4dpwX2Ius8vb7J+fEsalfYiwAtEAZJzVhm0aK0oSo+lfdANPcZ+vql7Hxnxw4ee89uTH2CLb
+qWKytkxWaJD2F+0a1WHCG4V7PTx2KQSWaOXsqOmiaUXMA7f65W82IWDk9fbz0/KWU5Pz9IBPII8
Ho8H1/pqlmCNQLWVU/xlAqt+kwha0Vo8pLdU+u6SptrbZqI9LBqn9xTqrKuOKd+LZmgv7KzVtHm6
kLji9aLPBdyZitnpR0YkJbasmha4UxBW7JyJJHXXG2F71ysIFj59PuuPRjPpJ+HORIACCOB0NIQI
CzSOQwX3KzeVkGDAtILIauL7qej++9exaPzjU2IDIX/POU/HcoQlcvxtPQSX1fbnMBbhtkP8HGMc
Z1If/3UsHCxZwoWEwIjrpLaIcsWNnCG+dkMLqd9+tNAPR1e52cjaBcn1+Wir24BvBv2ToAeONScE
iOLpzBbhRBtV9PBQ5555lXtT+6imk9jgM+RudL1oL1hNfDAezxVwZCoO71nf6XilwjWcmrF9QHqu
911461e9WqFTI0Xj7VMMvy9FBB+PSFefjAqQirWaoaZD6Z672TqUwvqauEJ75Mlur2GcDkFjDf3+
8wVdNvlfWeKyoNQ0QSIjLLBwOlbDZTLq0DPDviMDDbJBqsj0FUuttkaXaX6oKtNVUsgZ7JSX70PP
KHafD7++C97H51pneeHLUFlbhZGFjVabInP3gAdv/Bq7Ir+JylF9pZRQvLq9IukoenoWGFbp3ham
Ou1DgKXXxWyqF37K6o37/y+h+0odyl70M/XTT20ZNJVHatiHEnXmjdXN00/UNJxdgxziA6W+DHQW
gsJXGaquvz9fhfO7AQIuIuk8OR4QqLWW2kxboiWQsw8KhPBrMH+4i8dF8uxU4hKvePme6+/Ne8pX
V5fP7q6uoQIWD4kRQ9WlWe+GLqk2PHZY3uLisbcncP6fT231kr6vKvw41hXMIGnCMvW/oiJk1xor
mzS2szaZBiXMtL1xsSsNtFZtNs1EVzhgVZsLw55Pk64vjnxUHhZc2ZqvAxQHwZNwNA9OEsffaVYV
vj134240WjVAL1O7kC6cTxM5BmJaCBREtVSYT6fpzbS6lGgwDn1u4ms9JPrGM2P5FIZlaPmCPPBR
6XTaS5+v7vnGYViSeXoCzBTM/OmwURmqy61rch32yV6LhHVwWyJBHA/t4+dDfTRDUD4uJSVeL3t9
PEhtw7aXhXmYRKP+aelYfgtTSkKY3Nvz6FOcm+9wHq3Gf11ZyiEk2IhREoYtRkenU0RjUYTo/3sH
GxzVndDRDApKxbNuZTFptwoQ2KBx7eTq89me7Z9lVJKyBcoG2W09WwfUUFt0vQsNynQeI0eikKRD
j/phmkhI+UVmuhdGPPuUaECobFbG5f7h4j+d54glceiOunVInUnHJaUs4qtkUkM/zmu1ujAYBTr+
uNN7AHXEvz7nKuajl6Pj+NIinGkbw1NhQQg51I2NCAzEo8Hzx8bLPB8oeGPdA+ut1TeniFsYV4Yj
D2rZjyFa74mFKEGvDwh8gLKwm0CfqZoimU/q7LdlWkzbwpLNk1Pq1Q+3tszXKF3wzIY6qS884GMb
6MgPK7Cfo4F+a2RV3aNqFGGxnfuwEN90NNGm26FQGvexr1C23TqxV1tX5iTKZjOZYah/B9Sf9IHp
sjevZ71y8p3Rd2q16Zt67r8C/dONZx44DbOVAh8IXwVBVPhllodfKgBhWIOWuP1sK02LvpaVpkQb
vUi6+9ooS/IyJnzfJ7ZWPwL+dg5KOo50gBM7d7ZJb4rnnADsh6MXzrM0wxljPMNTroYmMv7oGKC8
qVbfKgFMvrICsK4kqV/naE/6EiP3Az/TBElVd5nYIiSbdNdR18aPw1zo9r1rF6gyNFDgH5xEjZ6g
sGSvJQEjUiksn++YjXedhpaMAwNngSpAoNAtvmhaCfh6yAbzO4KhDUVLTZvFNppCaezdrqS7XozK
z0aYub4dFGFpm9lAYsDn/+tukAJ3kewsGs8H55bXN4kzeWHux5nR3zm9B2giRSnQvnND+uEBZVIF
Syg71u27OB1Y1hmd/+dONFG4L/osvmtwYm581a2Hn1lk4TsL5KVDISVSfqaOhmML2K/8NcpTVJdA
EDRCPSp5jayylRd5/khSaCpvmSHm67aIXO9t8LIi3Y2xLopN3yuASwdRj961UrfqLbVBUArtNAmA
aHIcEcWxoHk8lA6WMn6h17m50+yKF7ZRtWpvxYDOHqDggwTsRQ8KHcxTlO0HVIvHIHGjRP1Za31a
36kOYv5bQVfH/tN6SRQHFp5Y3UNVSGPeRkZh/UH8FKU77o3m1mnRoqXHIlvNegitEZyca89VtnOQ
BdugzhJ2X9W8GSctMKVh3kqH9nHnU1kXA/Ys06j8LoQ3H00sluYfdBSqqdwWYVe8oRKRyld9CpUf
9SA5PQIODbDlOpyqHMMdOaNhg90uNeSoarpK0oWJ1ehZxIZTbjJl6vMbZyorvOQzW50ybu0kUwMJ
WqX1qTVnyjOnEShnrlf99QCxBbH2uG2cn5nUFYfafu80O7yh5OT5PODxtyxVKIxngPSWVpa0fqq4
e4urXA4IjeHzBV4P8tqztPvZuBoRP30EnKk513ar1CKokin/3YhEmPRLaqFssWIVPb+tzeU3RA4H
eY1xcnHlZDJGHWyyKvcmqqpBXJWzBvudB3Go/Rq16+km74TZ/qIelrS/esWs68c4q2nFBLge9PWV
K63KCsyiaw4lbg7Uz6Z+mHzkm1GRVrxBRSlNKlZ9S13AzB+yYczhUxvG9Av9Wm/c5AnXNoKUU6IA
4UcoesvK6u0jLWHT3SCbp31rmqF8TCzFdndR446VP+mVleAVl6UcjHbunksbJ1bEMCuv8eO67aK7
drFhQgxIIqaoAX3XaahT6AAIozp3NGOBK9t9lXiHFJmBLyXy07Y/OBH/gWcMrd85dgQOrWKr7FDw
zq8bE+c9yA22flMoiwFCUcocYBDNp2ybh92YbiYp1K9eMSvNZsBYCd2xZOwoIjpJcXCNBvtIiWsa
NZZ5RooZp0jd3AtMAsxbISL7v7IY3QfkYeiOtmbXgbvJzT7dOj3r8NYM6RjRv+iiPhj7akT5FbFK
5NvtMTT8hmpWtKutpovwmmySIYgANWGIR/L/W6EF/mfII+9tBJr4YjeGsIIlx61AOHnjr75LuX0M
lC9vUhnFT7NdIR/fewMXRx7H3ldF6Y38oMdqKvZoOs2HlG1Kry2swm9jlAsw0G6X/DdmjnrnCAgo
G2Wuu7tYz9woiOep67dup4wHz2ur77kC+NgfJr12wFUrEm6cZ/xpFL1FrNNuhdiGRU0Jqhud5Bc+
IyWV1MqpvMVjM+cSQpBeiZEiMOfdDEDL2+OHjLaJbHpFC6CS8JHmVmYPcYyHJoI0+nTU8VWJwYlZ
Xf7gxdn4FQxkfkyTMJl3imeL6sFMhWIeDVOhaegTNIftYURY/Y+cFterxshEdszH2bqZ5ID1rKJM
5X91KMdXNRZWtoNa7ek75Gmb23hp5mHJK837dspszR86GyZcvxSg9kKb7VunBNTrO8BcXnJqwL9R
5tPEYZydAREt0fJVTOTvSb41Nw869B6KwMBfKt+JKiJTDmVdAt4K0fC+MnoW188Qhr7TQ2GaPDhm
cddbg/1lCGsVeqmwvGsa45G1sVszLQ5NKIb2YJD9yS3+ip26bSpPwZwp7YAm5mkrbo2kzyH920nc
bpIK/8TAaulS+nYireHOwmTlYSDzFZtULVuVkmqxAOYMO7nNvcgbd25V2satCRfxV9qEoBhj9Lyx
ExgKmfpIVbRPbmE6IGDdJE+3JP/d784t6ldpoP21pXIrr8hqVdo9BUVLP4yt7FgkYd0BMFfz3teU
rIPb4PGx9v+j7Lx242ayLfxEBJjDLdm5JUu2LMn2DeEgF3MqhiKf/v/oK6tlqPHPmQEOZgZDNUPV
rr3X+hZ2h+ETKjjipSgBjbu5bjzqLAKKvwa56S13VWH7KFAzcvdCg3NLFSpJCcOOU9XwXwnu0UI7
N3qPZSgwfnp2Wk2w96f+ttf87rsm9Cm/sfRJvhglPaVwqUkEeNDLAp/S2FX+s+XIVkbGVI4vmWao
/DgQhFgdTKOJxZn/hhVEjSYTL5RmMtz5CrPE2U/k9MsbBT7JxG2d/smo+7zZCtnptF6L0jIOeFfX
vKZlhnmZ2kZv7tPF7z85yZCl/EDOhRtpxb5PzGHcxfRQzObDPDRoxpMuN7Kwpw62XqBJ9OneX8w4
37SNO26DWiLzqdFRvozsJ/2u9hWE8UkoFJ5OPrnANoUnvgS2RP3HeMPMNrzPYxA5wrX90MT+lxxV
Xc7ZXtP92Qu7QW/T82DMlU0D1YqrQ5FPyRbJuhPvC09aT2nSLvW2JzeIYLVhpi4LgmV+gPys2n2q
KCO3pKu6NJ6o08DJacrxDmUQ5J+0VJusnUAJ6UfN4vn3mTDQTFTI4m+bwKrFSRot8mlrNuz8MOTC
f0mCCp8cTP3R3ZWqyuqoTJK4ZX/1zW6TNwNPPaiTqj/hm8K55uDsSJ5bJEIdXskBx1CFuHHjzhR4
qPPRdRwKcBFU7Y1rlLcxSOh43zYxMYFpHafZMQeLwYc44f8I6TxCb67mFMEYiPmk/uTajjGdEl56
BMxVG3/2lkTrQlMTxgCDOqh/kXqUYx5xKAUdj93mNJnQoIep4API8zg96wVuD9I0abVirdWHYisD
gbdCohpeEDovlHRFC2g9tEmKJk3UG3jpN26qRn19qbOSzr4Q28r2Ex0feu0Z9/iXcokfrUzbUA96
sFizk+TnXC3K36hF5ndubdbduSzNfiPBaZWk2dQ9369sFtV/dvohkBvGXvwF3uKUj1VJ6uZnvTHi
KcJw1vMBmFgTd1On1aQpWzIxjpzuByMPVd306s7E1ZMfTWcug1DWkA9YwJNmJ/qxm0SIxh75xwp9
pMr2TDjy4GVi+Vz7nerodPij2BhjkdW7glDlYCvbQfuY01y3vvkJ/8thg0kpjjBuutqmAZ2n3feN
bVAasHI1G79ruGw7mGV9CwhXUqaUhfaprZfps98FBRKBduhzELIAGbWuZ/32KU6BO2l9Vd8wWzLz
o22PKOGNoObJ1cY0Dx/gO3pBhAigmW5tWVLO0GjMtHsqa0ovR7SV90DKjPYVK7UVf1umtvvQA47v
95oEm3bFlvivrgKzJfpQNJE5AV80MJycXszQC/uIbvi0jAixTISyUTxo9k4v59+rUXZ/5Wi//m9e
Hn1B8wcgrEGh4rt4fdKewKC0hO1ZRyYUXnZj4cW0NiUFPGTqTE3pGrlLzK6RdK15ihOWobCZRvOQ
O1pn7sizgsnrUpM8ogkRyVawhHsh/dz0F1MGnoJriORG7xDMbcB2uJ/tYLCrG4j4xk8abNXOnJM5
ufWcnIfXM/nUNsM4AKiSGofNT42XpebZVFOpACwAR9/OdjFyM2SeRYVeV3f+NLIohhoZcepb3mBz
COvFt38zbInto1Em/qMOYm++qVvlPLs9qI6wYgv5jRONQ2Dgxlq66+1FKzh9+UhN+EZbQtXTzocd
nE99sbPrAgdVDzfJ35PN2PSn1CPv7gjOSe93tIeW8+xOZrUzSAM0tsns5o9z4A/JY6PFc7nhSAgg
0R7wU7M79PGVmcPa83n1BAHj4AlC9cCAg1bJxVtDT01OIPOSkxZU9qdJWstNXqYmo/GlULSphfcT
hWS3T9Tw+f2X522XBscM+iM6Uuh0kJy8fncEJ3uyzersFPTuyffK+AWG/yp5m9Jr9uU3LSgQtnie
Vo0ZUgT7UldFgpHS8X+4R5Uy9pt7vj2AsnPUdCWGgbi4ck//0YnnenQvGYqh8EUL+vqnMapvmAXE
ztFtgvRgpkt2ry0T2dpF585PZkcKk8eLcjbTgVzRMfaoAYexsU86Hv6X92/zmweMnoYoCx4yeHy0
XhdTAcpCM+grtHQkQo6HrhlM3AsEpaEgRZRYsup/k4P5I0vi2Nv8/0vDw+D5QoRw0Jq/vg1GI2rG
hbp7tMRa13F82VEqdLuAOQmlalwNXzxu09nLtXH3/qX/9QgYA0BKJoAHoeifnJy/muWWje6j9Gb3
yEgEWl7VWl7I0hCvBAJtiOiLkGU80V4xQqMHsB3CaASH27NrfoB3XKgrq/M/XkFgkPzfympkpHjx
tluW14wCdsxxXka5b6YqaDea0vTToIompZOWqWvmtH88+ZU/CfwKnTWN7YuhrAwg9uf15BzhgZsb
QAxiPzlAgvGSJCfTmNVedoRIWYtdfnr/7v9jK0IXh5yTb9uyWa9fP3hpKMIJFJOKoO/9XRGL7Dud
15Gg9UA7DiSTrjEZS/n/Xzcm74ze10+Pj269H38/crOMxdo/I8oEksL3ogisZDeamNUm05vqDe0U
EdnYuaAQz0twTSHzr9u9Tp74hwG49/Lys6aW3gM8egxyTH8V7LWzr+bpvp16r4pk0sU/RVrLQ0UV
X17ZiN+2oMFEIexAFINmDy3Q659eYfcraHAwWx3oNIRZy6IUcVAnXTWQU5WFGXrvSJmcmNx0dG/h
SRf/e37Cl4y5gLE1ZvHgcs2rh9EKZOI7RxCFJmrdVhyRC93kXrVcUdC8/bZX2BNZB5BbgdCal8RE
6U2QIhfWlYGe7rizKvjF7JA+jbMysYv2ZiwL7DodkWzeLmjzrP0Y0GtPdqjG/ZtpNMZro7k3kYFE
QQbEWOKsXXU1LPqvH4AL+tYgedI/Jk3r7M2OIj60qfr3bhEsZ4WiKSNjWS33XtH2xXnQSSk42xX2
inMJ1mIDx5qORW6k3VYrJfL5//lBMuTnpWT5Zz1EL38xqgx8yRbsD9mpaEb6sW6G7ZqzwMYQnvmy
2PV2BFPWXbnomw+CizI2xOuDSgPt6sXyv0hbMn/I85NTGloSdq4wP3Re3p4TIYrlKIvUGOihzFly
EDpOwf+7HHB5xj/wxgyCTAnGeP1IHL012XNt8qomPK99hXQ8lAzeaC8VRnvI8FQiG8G0gNPOHR/e
v+Fvfzu+7z/FOJQQtLsXhTFPfjIXJtHHWHRE0JgNnCQTDlokpJhOmCDrY+f2Uxu1+qD/fv/ab1JV
2fRgz8FWo/JG+HS5Glgci+amnNOjTjbhI4neXbXXjV5x8soYVyNnDJobVbVoTGRS9vHTZJJusmmG
sbRoJJDevLH7eqxEtBDOWHw3fNWYZ9KjhL7Py846uEOuvrz/R7/ZH9fdYlVNMbdbLUEXH1BTTRq9
P7uhZMLBS5Piy0zuys50ul+jCuxruY9vi08u53B/OL3wr0vdlDEqxrOt2xwLAeTeprH6u4dvsesr
Q2ZXBuhvdsP1pzFJWikTK/Pz4qfpNZlzqkbKK2wEk/mAZgubpOWS/2ioNN1O/qh/TtN5vFJyvF0n
uaOoiRi8IhNlxb/YFVbSAivjaBy7oBzVia6que2tarxNKb2+tgnH1g7gPgbpoCjjMKs1+dLVIw1n
tA3iivznzR3H7Yc+DJYJXX9glRd3oZk1Gi19ax0NEDXPuF+nO9sSVnAsA3us/p97UwdBh7CZlwlr
I1rVy19OMMfkVDVSHJpbKB2J4u6MQ8qL5x81E8kCUR0d5vIZy2lxBSv85kX2WWXBNWPfxJvEX/B6
2VkxumnFIfe4uKowQ5Nv59aqmE3V5njnNt7t+9/N29vK5ZAsGMQRc4S7rHMFWcCKntp47DB9b5p+
zu4xMGZ7NRXX6qs37zG/jHE6olWUEgi5LupJx8bjni7VeDRTPduXthlvM2BjUSlodRLLY34oDdH/
7ye5KhyZ56/3E5Pq+kf9VdQhBfF6BMnjMRiqyd8klVuM0VhghgoZXNrFQSxt+5K1pSqO79/ZN0s4
anVWT9CGq4KU2ub1lRu6NR7wxOWIhCx+thdhfqRdazpbKx51eZpTj4Q2grkAdsCCgu3w/uXf3u0/
Oi6Ox2BywQtebF9DWXYapxP7SPZhgMFe95KwsIv61E+5uc1l+dIa0OXev+jbtwmt40qEoXp2KOMu
VoxU5Vo2s5ce67TJT4XhjFZE3J3XRRr9pfjw/tXefCoEnGPQgb29Gs7eWDKnIGEgYHjduWmbqYTY
0DDBEiJhfuhW0wudXe7w/74kxt9VoYdyFtXsxeuUVmQ8+cXUn5HoGUw6p4LZW5FRIKBrV+LUiLa/
8ivXe/aqwxLQLYKwgzdhtZRflobEklQxL9Jw1kk3N/ZJDwb32PQMDF/e/21vckRpFiGYYsHDTcIF
L6u8jtG/m2W4/iHy1M0x1aRbRSmt2/SXkMp98B2p5iBaaMwB8MBW81Xn/S1vmadk90xpp/RnXXmT
GxIy7l3TY7992N669nM640xKtL31+nOC/QCnTQz6uSlpToYmBujQREfw0ScS7VDK+UoT5s3ni8Ye
ldPKzDcQ51xyq0hGBJCrAoa3hVLeSXqL/YEUt9/KMJK9iF1j+Ji1ln7Ixinbv/8g3nxFAbn2mKc4
i/6R+a//+V9rFgJspy8JPDuTajm6Q1haFjJlR8VueUOeWXKlzn77gq0/FVEtDS6EXZen7aW3yKiL
q/ps+XVnP2lerRe7ssC+cuVNfntLOVlb5CQxa8O4fokLwCTFXNbVmnNBRZPOW9Bv48qZHvLn0pl9
ddQQXnVwnrVy/OnGdv31/ft6eX1iJFZgASY4BGWol9dX7K/7OqZC79gKkzNs3fKrlZs2gY4OSHhz
JXbEXZ19x/e87G1tLMTm/WtfLsd/rr12F9j/VnPhxQkqV61G+AjXrtldw7QDIskIhImi1yxf+qms
nlTSqef3L3r5zawX5Q3mUImcmGPExY7Lx575c9Gl5zTmsw9TNE2f7KklBapXZHpmzNfFlQXyktDA
PrtCAshoxcTAxnuJW0XyaJKwsmRn0lOTLZif+Ajcub+3vLTfuMotDvDwm2ggq9mIuh7Bmoej6srd
/seTXnsJiOFJxOTNvlgsMnQtrWRadca3bj0HzOnuNODDZ3+0Eag5caZOgadNGwcCy5Wv6c/G+vd6
vd4ADiKIQSl2MK1c7PsSBY8BqCw7J0wTyTZgAozBXDDMCiuSfR67Aj0Xs7eO/N2lWZYjfkUtjnKh
MTjvp5GwrM6cd8OMugrVvrUBw+QeGgTbZ0YJ2fdRJlcR3H9aqRd/NK5/PgpeTaqVy7P2UHHgdLtq
OXVTkH1wFWjcjTYhXQ2h6EFDSvsKaDNhh1mErKVQ91kmxG85WGvAQZaDse3YUD5XZitfkHVNj5ZK
RXHQMtPVQtNls7gJUC2mX/GzFGoXB3Ua35SWINx+ZNh8g96mFE9JaycvKtXzYOtV7vQECHscd/Fs
doeZcS6q70Zov5MmVgbUCStOZiY1WdPeMaAYbvAidksV0r2rso2UwyA/z8zo851q2wbcJ9wG3dxj
MLANnoTulN/LujW2rKpa8q1d2ll+qM1gaHkrkcJE5NFa94OCbPJY946QoTYbg+i3pSUd/WBbVf2S
ADm+M5Jl+FYpw61IMTPHR8H4CeLRkqrf/WQ0GorOLm+PuWtxUgxY8sbQtvv0rLWxY2+Hwpt2dezQ
aVpIYNqZVuLHpyDoCEtVhUHQA8KasfhcI3rJ7jqj16eDBRbiAw6dVZbgDYAoJmfpQe/WTHoi0Fie
tk27Ni9vuyKPjza8QRUGmdsOH2e3VUZk1Ey0qQaRwwEXk1JsWo9UdyDY9AM2qV5Oj1Mfl9Ud5h9R
R3W1EPao+6N7nrGvxpEzDDSFg3Tpj3kj6z6cazhJPdGuYwgTyf+G9ZVsWdNsVb7JmHgOG0FG7Vfg
m7YeZlMPSMvxEvVjAHw+hCnSsRd/gkzxYcwtwu37wjQ/BcPciQ8VkZ3zbcM6gRd7bEsvyheFTqWc
e+vsZvBQQ8B5ndymzAi+4cyUH6dkydcMY2+W+0WkXhIxw08AHA1WsPMmgHt7I7Z5RZDez8CZfJnv
GP9DPQNHa5oRgcy+vmutpSsPU9nqYktlQ0qcUbX9r3EW7U9db5xsOzKTL+5tL27ym8WPbWOvjU5r
3AZxa9GXGVz/aRmcpTkGI1IXx3Om4WO6FJZxQxex+OmpZNBDYBNMTvbZ2EjeNQ6ED74ggPJlaJVo
zk0f9GgCB6v8hrzDF79RPST5R2cqPfXbYdKXbyu8gjEsMkKMD5ZoG6Kjh7xCoEB3aj9x8uCUqqz5
frCyMt3aViv64xwoAZtKLKhES76BZgP6VspNHCti3GTNKnlU9kibHdWBbnziw9Wsh1gVyDe8MQGI
X1iT/ZNx7FRsxLgqnvK0ss1wGYq+f0QIZT77CcvevZyyfivrQjc+p8mA1iw2YBRvZlTI7pdsjieO
0gQwuQGpCov9y3C5ScQV23oXeflSfly5e49lIZJ8MyS680grTuWPoIL14rGyPSXDgs6nPNYiBbU5
Cq3oNAjT9WTgmEELN27yaQmq7yzX8jtzwuVbZWT6L50wgZTkb6Q333qZg9rVO+nvYQAHxia34nbc
x8YUD0gTiITdKAcFNqaFkf+iHfSiOxmSXkwIUEn/BKh7bQ+q3rmZ9BLbGlldYPLJf4mrc9uROBzZ
oyDbd5GWEWWejqsXd+dwp2RLa7vVu6X8qjFJQQhKkiHfhzO2fcT30DU3zFDjYau3JGJFunLpvZl9
kpzI02M3sdgYvuPvbUSICt/tQ8hiwdkYbNVtl3rynF1cNU6N7HjK1bbOlviLTOepi2hsypqxVVB/
GbGsthFg2u7LHDR8tDHn2WcrFcHXbAAjdeuZBFvrCfy+k9bF8T6obU2PRiGH8kDHCOBRWNDEPTWL
meZ7FKZUN2VDGIyKMpIFkHxCU/9kJNVsn2pST5OjCXT32DrLUH9sGGE3ZgizLjE2SCnT28DOh/k0
sLGfNLrtxgYAZuVuV038U1Cgx9xQqgERi6UxaazItfU1KSHj7JsANfSeE1vmbXzEKXqUqDUexDUk
LJ1wRtMBQDoYq/ohKNnenu20MKv7ZpCePBGqhkwoa8ymxLM7d9qhThrxEkvHwBbMuj3a2740bLUB
WIr8eEYKSVgmc3j/SyDM4Jl02nSJ9LksPWLTgWVskOG6xMgLBPRH5Oz+dEgTm1QoZNo9+qlsoPdz
N/d9XH+QmTtOZ1pfCxrqEmUGcqw6rWT/ddKTJj1OYAxuCj/I85ty7NSpBD+qfxoDZZ84L0HzIzZM
Gzaz2zcG1fTYHi0DuPuG871ZHptx7LNoIqI02DicWx4UeWePNmhH+9DVs5c8x5Sk0/0qJvvKAlL/
6K1Eu10wvxanZMZF/cWhyzFtE2iBOpx+rTQ2PnC6/DPqLaM9DT5gvJbkuHSrZ44wvnN00ACCmm19
s7pijjjcSdwsC7eGmufKxnTQAOE7lXgg06XZq6FZGr5kZef9zQLqzvuw9NXUvQxu4r0kRV3XO7pg
dn/QYcf9AiaLHhgwh4vKILYzRsEGA+B6s+ooEDVxstgvTtl1P+iUTs3G9Qv7Jaj5U6Jghru3QyNu
2BvlCsf42SSuUd0EC4hkdPeIsotnuH5NdiRH0kh+x0Ns2pAk4+pZFdjeDiIFQhD5RTkegGDa/tHS
UuepMOhNDtty1ukJ0AFOzp4zK2fbVZ1mHWbNa23M7rZZnIm4n76nXjr2m8zRdO2ctGAFzvbgFSIi
KMv2buLR1/cgKziE1RXQ3kdd6cF+ZqwDdEsnjmgH6aOufgjWCRFVdUvUl+fBZIgUmhJ3X7CfGrv1
cbrQguIgDWUPEL+2kcnhtaDr9YEVSqQbXYh6m4ykIxzXiKMcHHMi4RY0hqY3eMr98kmzMlSZjTbY
8a6sLDb8tgVxhqrGnDZmWpnJ3ltAFO6oEUcEiSAOs3A0wB3eVjNa6UibRDdsDVGIYeP2vfOsgmkW
UcMfWcMRbb1sO9VB8aOd29XGHYwIF/u08Ha+nYyUMX4dU6EFLapdSwseTTF78oeX1amWU1Prw2+v
9pCK1X2GPXHUU/qHY2L62W1nL4bZh265ZLd51RTOcfb8dFPEZepstUVZsC2typ1DY/KkE1VNY8Vb
SuAZ9ZuXuzbKU81Lv5HMXVDrJpO6y2mhkoOALHLYpJU/+h/ox8jkrvQqEI0znMR9SVo7JR0TrWCv
9dKrkE7WYkY61xI0iUOnCXLwQiFKTu8eP0/e3HYpHZNPdJCyJ9BpS3VQQQe8lArDbDcTaLkvWj2i
cQfYWJRmNDIybw7wXon36tLC0bb40VDvtw4ytbFy1BhNIA8U/lhkZVVYtIk2/TTTWkyh19SWveXl
RqTmm+VMY5JedsSCU7rf8tzOuy0BClPOSkVrb6NMD9xFmxJCL3pNiqidLHmbWq50P3gNHrQg1JEL
N+eayGx4/Bq64CihLiPJXMsM1NaFDXpan/ygukVp3nQ0XmOtzaKa4ri8mYDNZ7yzhYbIAqn1WnHT
5P9ILMXgUDzareatml/QKZlbljMi6k5+Vl3l5BujBmezTT2X/A5LkYDmLpk2/5wWCHwbbCnTsdXz
DrUdEI/gVsTFgmXdYicw75tgkh8XXQz5DfaKoMNaIINOVDiJQHLcLKWRfHM1J+mO8RDMrFt0RsxP
mt/nQFuttfbEiSrFVoKDSWBw+YXmhUENUpJZ0JJYO3bUAcJsxkxk08uiEptKTAWoeSBWtwlBbD8Q
4jeM1/vAS/ZaXoyH1ApUAys7z/OwR4aj30zLpFkRWv+02xg0p8pdmVKvRSSQxZ+5NNGpfTsv9Slt
O3fa8xK1DvalTOlRLAMrv5sLuWh7RxolHcMmaSMTiFrwYRxSyiU7SSrjqVxWzWgxV0l+SuIOCIDK
Bym3CGybgyuKVN+CxeKAZ6AKJlEiR3y5cepaZ9LMKEiL09Bpg7ZmJWuDKhq1zCspRfp8+uFrFCRh
0fuO2oogKPQN5jKnCR2Ma/OResTsD8tqqF7awO3ABGpejAKWWSIpSyvtbj0ykgaaYjxwciP3b6tA
2MuWu4w/OSHNbwz7ZnE/l65J9bn6UMRZzqVscRu5eJuGXmH7KUqVsljVYjsV/pJ8hvAa7wKqfFFt
hinonrzYHLNTa9fpZyOdvXlbzHhj+7DPsL2HZjNk9ValFfDTsRu64iDHln9/7Qv7ZxpNWkmx0yHr
R1w7OFDJVY76vUxd52u8zOg8Y3PR/C3aUCpnkkQaBSi5X3qo2ewbRpTkrBF1mBIkkt+o1PXkreaa
9a1vqtI8CElAHF8ynk6iy8HhTuGUKJ3nVs55NI5d/MX1kf+ELv6zDYQchzuJuqSNmklV3kkAifO2
YJDHb/Ng9/wGy1RySwUSc/cRXLtPJHg36GPdacxPbOn+Fsr5Um0AiQUvHStIHqOCcPvuZ5/X2dcW
1K16KosaS54e4zGsptT6iQ+knW89iZp1PxmV+AYlY5xPOrFFM+E1dd5/lHHXn0q7M+pNMpXWdMh7
09wZDfwN1MJJm57K2hMkp8z5UmX7cQkSZyOIFmQjs9IBLQTdQM3/TBLK2J0mzl/f20UYv5sUnk5Y
+IQ97q2BZ6vYyMptoBx92VSDRahB2Fhp2yZhs0hsQNTnyCBNic8vFMi9PxqmyvUdgtBiOVV0mPud
t9SN2nCocaYILUj9OJctolG0FW6Ah7LNWUl1Z7GfPeLX1XYeY6PZGgjPjU1rpWY0MJAvnwHTL8Gu
JEbXfTDRLsvHVutbd5MuhPpsxOIk9m72Ut8L7dRZ/AiiubF8i6Wr1Ac24anfsHKXznGkOc3J19FR
mLWQvxULZuaZ6HGWIj/ZPX8+XhFWMRGJjF7xnkhiV8JNRtsdLuhMEjskALOsQHMKY6JIdJd+y0FH
r0MKQXu6HfJOfsQnIrO961ams199BqfJRXAVGkWJbcfJFqPdLwYITFQfRJfc5nw837uUhWJjBXHm
77J2zGZMBG2ap9vYSkr1IXDb3ntiozW8R3DxlPshgqLuuxE7MrtvMQsbN76k5xqRRN0utxifDPTf
81zqW8trgx+srOxjVa2ShtBtqslQb2ek2p3EFbMtBq1NdyoT+rNEsqlH3ZAgoI7JgUftOk/ixRVZ
r3OOc7VehLaRxlp1pcv4tqdrOTaUTuYEPv+Pv3Yh/+ond8aS847p3dkAHDXeZa4hWCz9Ak0/fspm
33n0Iz6VvLn/M1KEJisqB1C+DrJo9EuXnnrXyqSf5XVxtmq92gGmZyHSNDygoZdm/V4CCx9PkIJc
61p7dx0/v24UMsGFeoAkgCFfYFx0N3sYzYUwuTKqEEo4TtqFRt+rMZmJC6HjyPLKH0LlGDhMKA6h
25luNNBk+WWMorwyvH6jUGD4ZzEERDaHMpIx7sWkRHrKmWxHy8+lj/yC7X5ZTrQMi5ouSNM8tuiP
+/OcdwytcH58y7yElgDyFWx0Bi6M97vtb5rOLB78k8qcmssxLtM3NDUXSWD24iYdneLJLJbsKA1A
C6xiBeafvAEu2XsYK2DGb9+/9JtGv4VGCpUmk0m4e/4lubXlAx1sVCgnj+zVL+bQxTvNtnB+2NZ4
xnx5Lar+zU/lxQexhx6FTAysWhfTDDK0xFJZc36akraOkmly7hzQ+LcLfyOvwNqLmvpnPsbk2hNf
Rxav3j+uvPJY1tw+PL6XTBblcjDu7KA4SYWifZvPfpd9tJxhVjgw/8gYBkGS34wmJvITVRGoNlPh
7LwKasqsd/iD3HmYg22Xj1XwnGlKX/Y5q5O9c9wiSwgOE7N9LHxIdqDOTZL33n9UlwMSBsc8JI8a
gbEM8pI///lfq0alyhLZSZ49SiGXrY2btQztRLLM48xiv2+w+d7QlWlQ1DS5IpuANCwWeVcGV96a
i/Xrz1/C/Hx1j6B34a95vX6tp2OSEVT2aIEmzDcJBL/9lC7J3miW7kswztYWUuk1neufJeKvR8hl
kWMAQyO6jK/FuxRGyL5bxlR5xWNepc0dmIocK75eWsduqpcsjFdzfpgkY9uENnvmvvNRvfgkxNHJ
bbB7gqsiR+bKU7n4gtY/ioY5ZHHWU9Avl/O5LA6MSResGU1ZJX2Ia3jYeNIa8OFJkDBh0g4edSEG
H7FpqrlraRxnJkbeotY++6rNfrWs8z9LDD9VaCVoKCOzSIa9nIrpikLock7P3+qt2HFuIB000/2j
3/vrDaIEceTSJvMDH0lbURQC1iLADBtmSFiYnEImnRDskIEahKxxHtQigg6L3/aolV94NnI+z01d
Pw2ZYf7fiJj1byM1FJEoS7Nv2Ouw+dXfhjTPGgL1QMkrz8i0g0+mdFI9bKumPDrc0WvyuLdPjita
6x7MauTyj9dXrOxAjpU2qIcijXFp5UMS3wScb8AM0EVLw0ZZxf8kQ/15Avw8e1WJIUa7TAQe8rE0
R0+ph5Qe6CfP9ecvOS6uZ2POsw0fvf37/dfzYr39cz0EhTxvhucu+/7r37gmXfU8R/VgLw4+/ErW
iHCL+dFsPK2FD65R8sWBvOcw2FxRS//r0igd1ukgVDHQ1a8v7SrYF5SI8wNod3kYfM1Z0VTOz7rR
5S4fHPuoj8J/LCu7f3z/R68/6vU6sRI/baKImcms+p6LK5cGSnfJldnW84/gBdqOyCF6q5owrSsy
sX9ci9E8djNg8jYSy3Wp/Ou1FU0bzKU9Lw/5YMgvhvL78wrDGmBEgO29MiL+xxvLxVDXMnaAjXRJ
u2OSN+aIjucH0rqIB+gpgw3CPocBgbE+QOrIW4hq79/Mf14TW0GAWsrjXxdfydSPWqA4ez6wePyE
qjU1kS/tQNvVeWdDSOpl018pj/91Tx0IYMjaLYBI7sU9NegcWQCG+ZkwNx8as76rZG49FfP84/3f
9nYf46v460LrK/zXw8OBuWqCl/mB5Xl18GcEDneQe7qh9B5jIo8O2Cqdn+9f9M0NRSlC5Y9qEr/G
qrB7fVGnLRa/SD312elSDt5BMtFMifPAaXdpjUoHbhCmzStP8Y/T7O9vApIWwrp16TdWOdSlsEG2
zWIUntc8ogi2QN8twM63KiioHtImK+/rFhr8UZiZeWgTRh87f2kN/ViZ5hDsRWLJ9rQYz57bdM8i
Wbx7u63kDu/5ctNOZtT2TlR4I/ZeADvJEJXKnfX93Fq5xkneAfNN3zgANkNYUvIg7Fgd+li0XeQm
snJD0WTwWFDfWPeWSBh5EPDZPY0pNAzC2ufpSxYkVvyLJoZYvleZan7V4+zfKHPE9E4EZiJxSpt+
fuWmXZ4SOJpxUMFJhJSLFRTx2OtHZTejF8+ItR87jgqYd0SGmcvsZxXvjQ5TF7IChwFKRt/iB8M8
2t6FM3mQdhzaVN1cERH5/94dljVaL+4KTbfRj78JAG2aRHp+3D8a1RTYiCtqsmfjSiM4hRNMvill
N135GN9UXes1kQKtJya0QEhTXt8EQeO9nep6fJwqY5jClIP2EGUgMiraRctkbz0jH38FBDP7UetL
/VYE06RAZow2Yb/GUndolchLLa/ci8tVYv27HHTtfEQs9QgPX/9dqsFdYcVT8+j1Y3krliE+ICwS
y7qh0VL43zcej2rALkqYHOa+i82MHoFLwCfdGNtJrB9xPPg/bfEfZ+ex20bStu0jKqBz2DJKpGTZ
lkTa3jRsj9/qnPPR/1fr35hNgg1/wGxmPHCxQlc94Q56Jze0SDqkBGynSxZO3/xyYn7A+CYoEDkh
ggba5fwqvQagYBfNu0hoBZduWpyA4ym7qoq73yU3YnaM0ZXpFsD70513cVEAsJsSYka3PgyBLodN
EDGk32aINx2102qv1Zb9ojdO9V21QwTUEi59rqvUzo7hGGZLm/qReF8Oz8EGNUkFD9i1PccUlh5i
B1TP7TfUlWh/mL0T99/HUA7mxiwtu36vdBzAnKQzOXKZ9+6oujAfhsFHA0kz6uhnIvXA3XcGt+ye
dm716gwhqi2RVqnVdjRafGLroTPSDc0WLcQKo0wtkvzGKR8Mr+hFR+4Ada3fY0IdALrG1hWBHDVS
u2bT59Q3kD1Q3HdnmLDoo5eW0HqkGm6F0frRPso4CYD8m6LZdtLTMLmPA1E/973vdi90Fdw/pHFO
/qcLh8F4HTDlyL+YCB8wblsOEIRXCqrv5bPlKa7z3z8eYs4vOC0LDCzgPgKIy60NlMYunFG6byhR
oEthIz/zhh9ecsy1ILe2GGFkS1qvV4cYa16gxxwn0layitlTDmAgQ7yCYmifBgVoh9A3Xuohjel5
SktOyj50Rr6qUs283f3J3hyZb5X6BmUubc4BRhRkpF7dpu+8eh1fClVJpdaaFztVFbSfB+wMYm8Z
xThdBH+fXxPOBzh1pEqAe6OoP7so7KjiIeb1m1oiCBKXlWqeEcGw3UOB84S9oyzXtbiTjlgyhkI5
YkMisnWDDIp/wDDKCg6uk1E7Vdqg/pnQnV4KrubrQsHrg47N5aLr/NrZm+b5oZLpmNS9N5FVGisA
NflPhCHLbOsNRv+zNwfvtUAHQGzu78f8uv4YF9L9xGwge5/TU/yyBbzSp/IkTC8Hj5Oh11C2zpeg
9bPt/aGuKiX/fyxA6TxaENDnXs1Dp4IzUIV4L/u8OtZVnf9sPVz1RKCp61wtAn2bOIlrritc5sNH
cgPrsTbtyl2I1+d36fQ7Jv6zrkEJ4s2enf7IoIOPcbL3PrS9oz+M+CZ+i6skpZfaoXpjTGCgdSqb
UXtKAp7Kf3y0eKs05v/hGQRx9UM/8q/wdlSdKLchgJ56T1FC+BSI/rSZ151DWtcQdOnELaz89YSn
Ebm4eY6p1MzLiVLj7hEIX50Qf2oORmTmmy7puk9JDPd9Veq8zoq0hgxWpFXt7+/6rMCHm5xLnssq
w3qEkTwvMAdAaJC9qKNTIWNlr1Sd8pTFjQcgoA5NcFpdu61D3XzBDbHcUhtPFzb7+oB/8IQMQmyS
QUD4l7dr5A+eA/4zOsl26I5Czey9CXB9GzWGWHomb60zZ3tKjogCUXu4HKuyaZd4ahCf+jFPd61v
Jt8r2+hWAnbZHuLd+J3SK271dRwt5aDX98ckbG9BlZyUO+DqXA7dFJ2gDe1GJ2e0QPuXbviq+E2x
LUDHHMbKLc6eoB9zf2/nORN7S/kWdI2Nuc5Em7wctO8T2jYVxXEUtGDTgmBCDDhQ0VpYB0EY9Ssg
VuoSveHGTKfEniY5eg5EmbMqp1DRmCqDLDmB+bMOdTPWb5yskWgWHwVSHt36Vo9C/vsxQkzHZWGp
1uB9O7ufw9r1xkYf0xNIiwONPqmvO6orW63zULu6v6w3PhnKM8hWU1qbhAvmR3bkY0U5Nzllntf+
SLze3aoGWjY4J+eP6Hhrx5y61He8stRnCNxLu3p7eEBHH2xt6siXu8riS+RyLHa16ZP+2Delk66g
klDFTZrM/loM8OV91aNb6JOwbgrcN6yFO/LWJlPWQNhagW4H9P7yN9RBT7Xai9KTB5fwxP9RbSIb
6dS6V1A2dcNBrnqRVf9YG5vOM6JFBLkW1u8csctR8yRwyy4P0tM4WPLBcnvF2iJ3Xe2zvLLkus/q
Yq2kLoydggTr/qbf+pZInT7st4DozI81GWsY8bGmJ3sAr7XugNuCNKn6Px7SU/E2G9HlXTjTV4k0
dUj6PjafLkWIiVFyOV+/BWJuB3p4zoU2NJSWS5iiQVf729pEEAfUYgyQUKriU98SKewJoM2DXcIq
A2WkhPFCjnMdIEy/B3Y0aSOiKLCRL3+PZvoY8dZ+cB48qQN1zLrW26MQTGXENXIQmT55UL91ozyw
t0pfh/mmxFG3WQdUw5yFDbn6DLhF0VWfAhVt6qfMFmdQAs9pNV0SJ4b17wFEw5Pf4fi6b8IerZS6
UnBISYFBmevG0sLwMbXBhtw/FDd/A9VghaQHW4/5BukDLuk07YNzWZnjpoPn8SDyIP4ZRe3PThnt
90BPUEBNPX9cyyLyF+73q6+QJaCjxbPNN0EHdPaeZV3eZSZKh+dUkfaW76UI6Q175aata/e7Ssv+
CQm1YCEkvSptQOqilzTFDEjE0pacXUAZ9qNjFZbihAZftMlwpVfWQU4aF2tu8J4YvY3McTFMgJj6
yQBy8FAPEc6hUuleOg7mQi351ibQHp9K9fwiXpzLU9mTkMCkseVZ75EKWfkppIp+yEYFpZFQWenJ
YD9JLyofssHJNny348IpuAorWI+pNzG1icgP58m3ak40XGtEEtgK5BsoHvc0qXM9xbYRv1vCsFDz
CYr4dz9G3en+Aby6lRgaY1qLz5IUiC7n5dxB72IDbXIC1L7KHlBDqtiJgmJSEQwHs82d/f3xbpw4
0lF6VtREHRrf0+/5KzbWx0BtQXgEZyKs7rVR4ppUTFPWVmAqm9H0jM++5DTcH/TGJDnbBhBEskNq
G9P6/zVo5EQoWndaeHYR/X2B+c21UqgW0uYVdtViiZ11a44YICEJwNryzEx//tdwA6mBBassolkt
HbRFxbjWqDrAC/XR2bQkiGBdi92Fy9Xkb73IgGFK8pZPnXYs0a5edZF3sNJ7JzqnOu5uSuojrdaM
CtyZiHrL/QW9NUPXngJREAwqEeLlDI2m4kqFNXBqbezVe4rVr7k6IAU+hjaYOzMiqVX8L/cHvfGV
aBq6GvQGUCOgCX456OhbQlfaRJxEI9x8Jd0wOutdam9kbLYbonW9XadgP492aNkLX+iNl5RYlCqs
BViE4vS8oYfAg6KFpuWdZIZd30qDclPCeyo1H5ln1QOBauGdGCO9jlKul9brHAtRyrDwr1dRHXf7
+2txtdmUyOnJk9+yCVOEfrkWPoHjkIP7PyEGrjxagwnqM6haxdnENcCDhe2++n6m0ThXJCDTuZ77
SJSaJqOqUfyTIwJ367WJsi+86NCkqMUgxj24r/dntzTe7GX2tKKve2iTp0ZGwZ/R9ip/ZRdtl6Dn
a/0KYllr/4cZoplGJgk+hshkdrYwKsrR7TH8U1DkP6Vo4CbVdvRWAVdjgmnw7d8nOPX2TPBglPfn
nTaawmFIuTE8KXUVfAUNmhwSW5Y74dE1XxMQOuHj/RGvDwzpo0phbLIUxXF2ds8Hluwow+XhyVIa
LCfcVgWTqFD6aPNEWVrNq+sBtjiJI8sJl1dV5jVAB1lHlZpreHJC7joB1N87pK1d55u+TIZx49ie
/qj6gK1392d5fXAYeGq+U5PgqpiLo6iDFpmVZQYnvwdVth5yNxYbYQSRugWTX71DM4Pfd3/Mq2tp
miztREzW+UCA615+ilAYUBD1muhU13X27gWQY4AOu+4nW/TOmzfGw3+eXiYYFsR+tGRBdR1RU+Wi
Y0uhFf4RscNsX7M6CAwR6dGJ4Mb7kZQOUtqJr8u9SDzzF3qAAeIaRa9B5/bJ3auh6reQCIp/vo/4
GRai3VNgD15iFkh6eFImMLPCE42psd2WoRnJrRJ1A006Yb/dX/GreG2aM/HqFEGiMzY/XpCth8rN
RQTbRUF72E376lc5ULd1eC93gUvJYAVkL/+RphLMO6yN6HT/F9w4Z+TOHwH7pGc6LzAmgT860UjN
CSWCRvuSj7m/jyStoTXOCHKnjHGs/muQOpUzeYJojPNdXbXdVJoavdDN6DQWTVltCulSv7acPHsV
ENQeoNS6vyHb1M0+bHRZ8xp4/gKO6cZnTTObWiJQIVRk52FqjKuEMLFGOAHTdMQqV+34uS1F+1uh
rOxuaUZ0zhmOabbwVU+1+4vIhqk73Mm8vQAJ6aJcfmHQPQngSi8+JUYYVtswbbXhAfxksrCrN+ZH
y5XMhHIE+gvzc2U1IOyTRKYnN6j0b2btwASEo76u4A69sRzypYeBvPDyXCdDIOs4x6R/2OlQepo9
doXaY+DjhckJg95e/ow8I4/3SIc2FKCELl8JJUtjo/CsN7+UxkB/QUXfrYSZ2zaPKKzX41YUXbiU
FN14MBDMgTVBP5TcaB5tIQ+uSlTBkpOqF76/zWEXrWiLOO0R+e+yX4jQb4yGIDBa1iw/JIl50zUz
gDo0OTsKo60pvgA8R9WSmqcd/WfC6AsW7uxbw5H8E8mABocNObuz6YmVmVKCqIPi1sIm18mx1tS7
qv8JfMq+378sbhxf1o+zC44H0Ye5O5VaNbjH4EEBEcPUx73v4SR08MI0er8/zs1J6ZORGqoQRGmz
g4R0QxZyNWSnIY/y76oLzQlZerrkmdou3MA33jzEFKjf4POM8Nn8cKAwioYP8hMnyxkbDKTUoj1C
EVMf4hFzp7Sy1DcUrsNdPOrNgqzcjauXdwb5XBJX+jvzflYKSF339SE9KUWCmYFhlZz/yLP3FYTW
16YOl8yzb9wK3HbTKSH6pTk/C7X7AXCoHtvZyVak9tWVVrypyMLQIYujZ9/LC7mlHwWU8/5u3pon
Gn5gTUjvuZGm3f4riVTrog4GvchPKCoUaxwSgm2uR9lGHypA+qhL7/9xPPYTLLpGewGcNv9yOV48
wF4qhlg9GbSGj5gDVIBbDDrv8HwhplYwRZf6hVcHllGmb50SFEUbxKwuhxSGQ5kdB4qTREl158dD
9RL5NU4ESV8Bpr4/v+tIiYYgTRtQkWjTIxE4e0Vivc6AeavaKVSH6tVOi+6z08Fj2yUJECQkA3Oz
eGhVFbZsLGIMsQr7EbTAkizW1XGa+pJcBVTAiB8I3S4nrdN2RC5B1U+YmykP0E/7M7ZHkA6cNsWA
0NxjVhYuWTpeIZCJlajyQLugHTqJhc0mn8ZdNsjI0E74SMXn0G8RDEQj9nMzVBrMqr4vfim9jiOd
Uo/nNC/DTS9trMqwSMRlu0CrYCj9/s/9Lbk64vwoijK0aDEnpFIy+1FZFFWK0pj6SaRx8KutgtjD
1aJzNfjHnkweyqAE/HF/zOszx5ho3qEnBboMZaPL5a9J1sOst/RTnjr2zxB7vk8Fagvwx3xte3+o
q3t/mt7EGwCuPwkrTT/lry8YouI4PaDGqe07o14jt5LGm7ITS+pjt07UVLvlSiQ4NObVVOk0ilEM
0sQYLc6faOsbP2SLW0gl1eo/E9uPeNXo+tITcGvzkBoFCwWgATfh2UJaYuiziF90qhslslaN2cI9
DCp0Weiv29/6xkXa5/6C3tq7SUmO6Iy7/wqGW9YFbQxZ6idoCMaTkLZR7OOuRx8ja50lHcrr3aNj
wsSIEricGO1y9zJ8dUUShfqpDHRNfLJRytC3dVkp1u/7s7p6S8maAGewg7RqEPWcfQUwUwHMjCaG
xbqCQLFRT/m4G3nKV5+7bJc6KJxvOh2WBxK2drxwSK8PD6NzLyLaP0VCcw9hqoZ56jeWecoDFX14
kSP31RXFAxpC5UZCwRQr1xqK3f05Xx+ey1G1y8WNoyKIY00wqjK0rz6KL48ZfCh4GZr5vxCe9MLj
dmuNiWK5bgnTXTT6LscrUTnocC+0Tmi2x9vY0fwtpcRgVViyekaYpFiHHoLNWMA0/4eZMleKAyi2
8thNx+yvSyBsJX46zWid0K/CgTM2lGDtp2NVbjMXcTd/kLjh/PviTp0tanWEt1cl9ra3sVksY+tU
xJHxAAvN2xoNVpYbIIUW+NjIKn7dH/HWIaLJqBAR0t3ju7mcpBiAKEZYdJ3q3HLObdlrya4PsN9Z
h1KDPK0mGU3dukJpeIkHdHtohgU1qXL+pz//a317ZlSYqFydQOP7mCV5Jd6FJd3DslSrRxyaWHkw
+kuOs9PtdpGSQnCg3DIVm9A4xoL7cthoGJw0xFjxjKSH8mAi9dMDc8v+OLTU6lUcwwQGKmxvECuR
KLJZ/3qeARFSh57ofA7kzvmsm7ZWIB6L/NwEUkOQqarPaqA2W/6bt85R9X5Xy0E/2knpL4x8td4T
/8EGk0trgwWfQxf0rDcrhPiKcyjDFIUG1dgWXZvt9S4I0GDJ5SFI4nLh0b6x2iCbwAYhxQjUdt5u
KPLcgXRXlWe/hLNTZrJ4QhKw3CP/5Gxxc1K3GNvnW2xBi69GV4uFb/g6dKR7PnUHJytlY9r2y93O
U2m6KUpnZwsFjgbFB+H+sUDlji+KPozG3iZYwjbVMkVF6BKk6YPA89x6jHAbXbivr95Afgo7Do9p
ghCYc5XTvI8MNiCqzjCmMD6Vo47Z5BD8DNXOXKg4aVdP4DQWzQVgZdT1gC1eTluWIVJllVGeoVnm
7loS1r4Ond2oW0zvqqdyaITcEsx6aC2Ffop506Q7V2DyQ/nJD6BGGr0IK5wGY0r33H1QS3BOkjjX
hsL+rPum8HbIKlqISedhPa7dJhuDFfqsDXpaMPfttZ9F42tcQRn9xxuLqVFy4bUFYzR5ZF9ObYwR
oKgxBzhryKZuxmwyYLPcchNg3vZYN/kn4rp8gQp79egxpgNzE9kZPiLujssxgUQCxLRlfcZt1Gau
k6V6Ty9pHJHDU5z832vD04ATUn/iLIApn11SYIvc0jPb+oxWi3HOK5qPXP5iJ21FHCgYAnZpmyLc
quGYJmvf0RvURbBL/uelZsa0QadmgEun+XLaLRIeWa/kzRlck//CL/3exIHct0afbJWm1B68WlsC
c1299wiWm4A6uJ+RtjbnOJ9ehnDHeqM5xwVK3euMbxoMiYnATDMoxqGzE2evazj7rag5fbs/3w+a
2+XbMFV7yLX4B/syc77PWl5BOW/jM9Vp/72LlOTB6cvGXhepTKELF9Www0YYTaw68bunXnXLH36N
eJUo0f56bCq1gTfXiuy/DqX3lxC/ql2DjMsDEsZypeef/WynCM19COH17YMGqPdCBHF93zIDEhbA
41zxXHqXWxYNSlviqBKfzWgIv9dws55qpNy0lYFMxlbEarxRGxoLcIL9VTHq2uP9JbzxpcB8oadC
SQIg+Zz14dZelUklS865o/ufC1TVPvkCC1XMCtEwkrm9UFPSbpwXDY0Gmw1DZlibb1kTRzGG9Wp6
polePlWaHT1gh9GidDmOLW5xRvbiutJ/KzQ7aVZeOyhinSLb9CWCtvopRnjpdRjLvkEnzoBuPNrF
iVL9uAF7725i06o3ABbFF3qYUbPKqriJ1r05eg+lriWvOgyxtT2M6JEmOu9bkBTGUxT5ZFL3l1Wb
wtzZyZzaf6S/sJHpkc0+xV64yLbmWnJ2wSHjV4PFLBYCVpmlq9qsuh9gpVx09yMEdejT6XKLiXaU
P04cfn2HbYtTr5M2D35VYy6+uaNvlDuIaYa56nNqHhNQZghWMZ/ZAbgOulG25lvPuRanYn1/JrMD
OmkWGwB+8bmCJgaKZBZVg6oGr1kY3gEcQrGjF65uSMAzREV1WE9VYW9aRKz2iH2gr9rWwfb+8LPz
+TE85QOYvbh7QCaepROhF1fg6F1EMPUo3Wcp7jKRmlBEcByf8Nf/R94/hUf6xHwKKPJQKyPsuvwe
89Gzy1SM8WFAuccCFtVp1lf8jB1l0iK2q98J4sMQ+eJwkU08i/c+hp7oULxctPbIYeZDD5GX1TJG
KD9RPqEUkQRrHVTDu0DLK1xjSf8/qfjDwgLP4RYfw5JJkC8B/lMBW18Om3iORS9zoC2uKIO+0rso
2ztDGn71sy5FVgly4N4q7QCCY605n6KkhXqWU8X/bZUIWN/f7pu/BuUU0BYAdi1lXgI2NbyaJtj1
oa6Ej7tIn3jbton1N0Ogrb3Czk+bZKvc8UTLM+Sa7PIqXGPYPIYvVI/rhetqdlt9LA49Z4ou1DJ5
3WfHz8q7plUSJTnUSfcnsKp2O6YlwlaZp1OIoWuzsjXkLhVfQ4Hq/lJMN8RfN8g0NBzviY5IUWsK
DC/3JcYyTynRgTsIn2qp5avZsKJL88vgwn6/P9RHKW4+FnV3RCco14KWnk0Tpae0aZsoQ8rfTx51
PYbJnsZV8AXSWZa9VX2ZfR86UzivTWvV77rQM5SeMJvZu6gegcrPa1V+EzU11qNBzq9tQNll5goM
cPGns1r7vdH9SN0pCEkMr/d//K11Ir6ktk0IwjM2XWB/paVxMdZtEFX5oRvU4a0q5CkcyuZZ9yxv
4Sq8ORJRJa+0Q3o0jyoRFS4ckcr8IIWi7UZL2mjOkidtk1x20UImdOPkcQUxKy4CODZzIJALBxIz
ejU/4PMOZhf9uK5/xExDfupEqSJU3erJK4x/AyWQMXG6hYN/Y654HlA7p2bsWNe1cyUcqVVF+aEu
kvCl8RPrczVW3XdV6fSH+xt4PVMGUgkhURgBazDH8ImsbI1qSNsDwTISwzXmnSIV5iMvdvwshOU/
Uyl/bzS5VM2dJV3AIkFi8pG5kEzov855YkXaKraHLifqvU7wlDQ2TmpTVrywlFf3OiVUyHKUprhe
J8GGywNaO4EVaErZHEY7Vrd9jWF9Kstxr4hBrOuyrB56WZzvr+nVqz0Ra2kyOTDO8EqbNyEs8lY7
t8z8UGpgr9dOHRfbDPHTN6XHTBHlsMz+nOWliVCzJ1Hmisq4/u/+T7gxbRBekKVIxCbXsdm7UqFk
6WvQaB7pbtioUHc5rvHaOB5Dp8MjJaPas4qbtF04TdebalGrsSF8qHgpXWH/lTQKzQ65rUOGgby/
UlsRfdFrdNzvz+76oeLs0FuilEtNd+LuXO6qCHLQR3hnH3wXX5j3DvQ/SlrgQ7JTObpqvxqCMEAI
2w1U8Rg5WlrvOgTC5Mpx4jSrH/IGw9yv93/U9a5PLk4T4BvErwuh//I3lcADWwT12kPcUCSjHFjg
3m1E/SO3TKqvPLeP/nih120xi8kf9Rp/j/s/4Hrx+QETemRiYLr2PA0WDbK3jRl3B1WR+n/6IPRm
JWJj/OcvimorWLepOjPhqaeg8e8r3+rKocrt9tCiL/k91uMT9RJnC5Yxf4Kg1j1M+qmLkcl0YC8e
SZqaYLeJSYCPkOTPdjzIaxRXLa0/DJzazzjo5fmazVCalVpMso9AGbu3wK51lP/q3iJgVL1il+L3
NWzQu6B62HNcg09mIHwweqQEBPNxb651swsJ9aKqsjeJCpNxjewo8oeQpT0sADDNNgjDKiw4bbuE
ixaF4JH6pFaPtaqkHi6XvdMmK3/04hcIp37+Gjmg4ii5D+Ch7bZu3qRrpfxVCH3lr+j2lkiWUkU0
3gwrE80LH5TzkAZDpP5QMVdw/4ytWpE3CR1qThO0nfU0cbnUFQWk0lq1KuVuEjYfvimClzWHTGT1
GbmL/OTljZsfCjPTf0IGqeBBJmkxaCvuBzXdQMe3zHVe4AZI67SJ93mf1+mZGFT8SRGKdh8mO0sU
KVmWbAXZEAXDNun/52e9+2SkuJStOHu1g4y5Pbr7FpCOs5am2j65faCVK0xAyncjHKK3qKVQjk24
56L631aglj2UIPt9hnvum4AoxXrhYGCsRjTp8WLBzsk/j1rvaYC6jLD/E4WBX1DlpbqAfCS6+48G
Vk4/48rskNEvbV08o57dvoaIshbfaaW2nz2cy70NSVqurVp7lONLDuC+WOlaaXefNVgXYkURJXj1
UH+L1tLy4mhrFHnhPKpFjYVkESYYzVVB5+OHYgZJ+T8WCXXfgsZRum5Ch9oZ/gbODy+Om2whuvlI
bWbnm7YJgG/iDYh55qwUMaKCaxFrlgdH75ST7+Aavwo8hEhXYQJIS0MlfliLMDHqZ0AaveatEbGZ
DljeKC+x6UrcQby66fEApdC5S2pm/xj6I0I3K4uUBs1mV8/HpYt4ioPnP5tfCyeXrhNQxdnzGjmB
pEgQVAcbza6NhcNru0q0MEOnvmkAidr9V5TwMsyoyuRThTMltB9NPdRR6fwAYjcuocyuIida0a7D
U88DBMfEnb17LXozSa1ZJeLvmK2HnoHS4yA6pKGkOiw8dvNyOSEMMS/lr2n+U2t/liRA0kUg306r
A583G8X703eIKgJQpIndfk5UlN1Lh6TZjrPkq98X/s6LwRstnJ0bc0Z1AbwDFz85yzx1dUkcm9ar
cO6rBmuPyUL7nJRVsI31TF0Y6qogQH+AkWxaE8ThsBMu734NsDEhR2ccklIrvsRRmmA+Lgduhjjz
C3Xd5n7+7f6rdhXJwPYgr2CRwY9TH5g/N3lq112hFQdD9c0vWZhkjyCuxbOWJeMfISTq9OBel871
rIKk0OCbbPQmIOoEI58Dv8I21VK3HowjpjdUT9FZt37A2mmRm7Ug0WG7XsmdGZhVuSa4HX51IRIu
m2GsRTDZhygLb+7Vultof9nA2kHWkRTMuedjXFdEVbZ5rGiEPI4kLLs6NsRG1Rqx1vp2Cdg+fbYX
nzUAPgcMKngsuuYEFZf7PLYWOIDSN45la5pb3oPudxhrpbobMU7MKOJX4RfpI+z0nCYRGkn/uOXT
6FihISXC4wfF53J0Y6j8XsW45uiZfMQNWmXw+cvuWJom+uao2CafDTcTyu7+sDcW2ZlkFpGmIelH
Y+NyWLPodadtHO2I+YS7TlQnKE8xgeLv2JepcgotJAPvj3gVMk4KEmDfoA5MXb85YnLw8awVrqce
7WDQTk5upjt1VLU9Qh76b5wiXTxycNZBO9nQ9galvnwB6Xxjn6E30deFHMn9PafXyK4CmqTp6rEE
3f8t6Rv9VZRQCTDAEw9R0iuPsSWL51yZCMP35351a4HRYn+R94SJQs1t9l1rTZ3wH131GA31UK1w
IR3ftNJFa1simrrQ4ru+qhkNxBCiAowHlnN2oOn5dRn0b/XIxzqp3wp0E6B7ayufGHeTcq89wLVK
/xRIz7/iYKl1j73Wh/+83Je/YjZnowWsjkqGeixKT57NzOLKzO1RxwbG68fvKP8a6zyRsoT0lcps
4b26teIoKgAsRx0OgO5sDYYEdfu0Z8X7xqNJg4I+ri4a4Dw6BXawsL3XJwv1SdB4IOinJHgOdJaJ
lShWYWlHX+ki/dgoDiYhWSIfcRS0AjwcjPq3J6IxeI69rEkX9vv6U6ZmZ2qgYNhsup7Th/dXjqKH
/pBh9WkdxehhvCRRIx82QxMML3ZuBxt6A+YC4/7miBM0BPD+xF+YXR6O2TVuRu30qKdJvo3xGK9W
ipKqX3K3tLat0LR/303ye0pMvMiT0vf0bv41RaNBtwAJV/tYqFAs9bHTk20CQFjBk6guFga7sZtw
tqELEOJRtJkLiltCMTGUt7VjBHHwpdcj6xWh9/GgtWOxipS0Q/HPjIJNlnv2Qup3dWqn/g3QWeIa
bACvCjhdi5Z8mYzIgWXSqHZK1CtExtGYZ1AhEQlcOLdX+0jlmxPLhYB+LWCIWTFWweaJ0EYpmGmU
T05FwSPaO9ExAI39GCMw9K8rC3SQa5A+KqRs+uWz8awyRFIOp6+jaYZilxd8mbkb1GufduFWzSL1
HAk/eFfjVv/yjxcwIxNJ6JARJltkY3aA3FaYrakN5bEOa+2LYo36SwQScB3iJJGv7o91FcQxFgAe
k5sXMA8w6MvD6ifc7G5glMfGwJrIlHV0KHnNMa1pwQWo5IIrLSyWqrg39hIoO+eHgjFQHn02qgxg
uaSy145VUptyXXWBeCsL031tcTDYop3ULBye62cGwAqSKvROuAqgmc+u2NEPHEuAiTkKz4i/Yrvg
lb8tJbRVjqyVUuZbWYERnjxzEtRJgPY8osHj+S51qSBbFBW8/nR0UiAUQMhS6G7Pfw22TnxavjMc
Sy2zd0oymY3K4Tdh29J9e12QgzNMg4ZaMvfuhPe+3OCsThq/tNXxKKkhJI/aaJGct4pX7LUupbKL
uLjTbXod9YUCVZjyTRkJZ/BpyYxhAN0T5uH7/SN3dWXxixDggAg6yUtCG7z8RbkRA3XGFeuY97VE
xsdSq3jtBaRIR0y4UOlDCtsJ1tJPg3qfknk7b/d/wPWZ56Lk1qKNCTDlChY9JM4gaZ71RwMTDPDo
oE7WdDFi62EsAs3YBRg5dz9gX+mLxYRZVs6jBweNHjaZ2kc3T7+cOxdWbZIvyJcG1dfxGNtsgX2M
mgos/EpgiIgCS9JlMvrZN2nUbKUcsxCVvDhyX9UQhXF3k5tmjWcEU7PVhRt9fljYkkkCYlKABPqA
9OTsde6nIRBq7V5kPbhG9dSngsQRKFVd2Q9OJhAyVPTENyjN99JSt6NHgTdejYVdZI+i9mugadwZ
49LnOzsyrBZHhgCJG4Og4Qrs6I2pi6yWiw8mhbxh1VHCrh58EBPlprQQ+WsHc3g2VWxTd3k7aMk/
Jp3T+BQ3P7J4wvErdbOK7qrKumhPhaPn+4RtsHgMgPL+blNb7rW87eOdO8RRlKxitUvzR9SxlAGN
ZK9foy3jxQv32fSN/JUGfvwgshMY+DyHGp/15TlK40h4vgj1pxi/t4caLsmw8rHyWnoepg2/HAf2
D50SNPe5Ra4e3bh2B6uKgbvYscA8ENO5PlqhrmDb6zjFJnrbJmlmrdNgrJMVABKgTkVfAUW8/8XO
7kumy8+YehdUHG74jTc0tgs9E85TZOIotUoEP3pVFugNwL2FvLgw3PVxYzh6FyAcaTHCxLxcXTc2
IXv2lvPUGFq/c6JBzR4N4eHLmvnRuoiDfmML1dooFfpGCzt7a2yYrfQ3KeYgeDY9nX9Fj0FTJHnf
xs6TINNH8YfSFX0or9MeQRVL8RCS97krPxjSV4iTyCTdX+nZ3TitNDgDRM1pIxDUzdvG0K3CdiAh
fRIVqm4GNI4NN5a5GwXGAOUwiIfKD5bCgRtzhqeCyjh9Tp6GuRiByoVvRkrtPpGOh8Um1kMML2kk
DRvLCMKjrDr8hoBYf9HLTtUWPu5bMybbxQwGsCKVyatYpEW+imLTE59pvrVbN34YQk9/thT1XKV+
u6WC7uzur/IcWQAF4MPxnHBkapyz25e7jPGO7MdxGJ6VSOrhZgiNyvkFWk99y0wD7Wtptu6kc9e2
1luqRIP81pc5HUr6MMHnxInNVyxR4/gr4DCjX8emHEx7NfR2Ks+11XhlvhqVUW3WrpIPezxJxiVy
4PyLnDrT3AiTvswHg266oP46pmXriMypVf0J77psO7ihGq51t3SfGyUYxML3ON8iCjG0Wkhv4Bix
WPOmoqIlo5ZSEjtKDBa3ahXigK5m3cEK2xHH4lD92rTmUhnk6upjYkRMQD8MDGuAuVzOsPfHODcE
8LHGDlW50nK1st/o3aqNsrZDtGfe6kRXappSXk+zK+58lOPW1UR0WoDtzj8PJj0xhae+KkYjfKCX
vyRze8wHqfM/Dzj9YYztinHc5JnatdZOiKHb54XdVQ9Dio3YDwR9XTzj7p/Xj8b43+/AxO1CY5qo
jUyBGsXsvKIhkuK8XChPLvKdcsMm5xJVU/DEq7ApbLHx5Bgdw0FR5CN1W/W97GDU0e3VK2hhXYYB
m75G6b4LP5UeV0BB/yuzxzUKZ67nIYUf9M1D6hVa+oJ3mtWvGdCq3nLp+9Y2VnVsbqkf+fqXxOtG
c9/3bf/NzNWmf7S95v9xdl49ciPJFv5FBOjNK8u0U3dLGkks6YXQ3NHQe5v89ffLXtyLLlahiF7s
YrArDRCVyczIMCfOUdVd2rXDeBdZRTUeIjM24l2vq9FrR4gfHwEn9/xB7kE/4RoLYG7ozEZdbWjQ
Fe4enb6y98kfFBOhVwgJ+Tnd/K0m4+xrn4Zilu0VIO9oY45geruDOU259gWc8vzQRl40v2pGp8Ms
ylSwuZ+QS3R+ptOyfFNjkGu+FhcMwdz+HhcXgrE3/PRbCkU11lk9EghyOjFsqPEn+KdV7WjpY/Ma
NYby0qFUuLeKoqnuCSa3qqKrtI3bh6+SR9BkUotheXlQ3116Y4mmorNq75NrNMuuUrLuoSslcr0U
s/0lQ5Pwgx0ULBLwUbmQDlgyjKyOfulB3gF5lPdpKC13H0Lh/GXorWlPxIn+7+1NvYh+MQZNNko0
LA6OxrWbyWbaY11bx8/g3hbtPrMS0GzgolXDX2htCmpyauXum1T0UoDSQcja6YWa7RMrjp/kLc43
bv7lhvOLQDrRRpZ7sJ6y6UKX9jfzWc+l21p/C9Tjv5Oi02rvpIiW1jtb7YULty63ALfHODRNQ6Yr
z78w0d6cMKsXPVeW0T/pmD3S0kwe7Wm2Nt7dC1OwoDGvxcif5LMlWzk3NcRjSJ5l659aMI0vg57M
L0rTJoiUMlVy+8uuXTkEYZTi6BuQBtOMW0fLo2ijAUCT/ZR7SaMc+q7xDmMfWrYvbK63r9S99wC7
LUTFZjz/9ErhfL79C+S+nflPQipJ2kvFlatjr0cQ5qkd6qbNh2c1duxqn8Nln3+KGlGI37cNvREm
ri1BiuZBbSdrgtbqCzYRw3UZSvCkQwDId91iOJ/mCRGNfV2ExmdRwQ/jN0KrY5I4GDZ20aQXypF3
lxq4zwS0rXzTBkDVz+gVaeQW+TAhlWhWaHC7qUWPHr1W2/vRk68jWwWg5UcYecbobASiF0efHYMk
FdI0in4gnVfr0Np2oDTLcCTVkf5x6BztFSoh7TGEY/TfoVW2MDpX7PG4yfkQPA1N1NVx1MZOazVE
SZ6Hcal2uRkWv3mpdOFnRvG5qCt7w4VfHH8q0UwWSEgSo9kEvufHv1NSayQc7Z/dBZ7JLrFD3ho7
W36Tig7fbh+Ki+dC2uK5ANHH3aZzem4LHIyXwujVP6tNqz9r6awcPTcNn7So0Y/dYM3/6vEsNj7g
hVHa0SD9gfrgtrG5SqImBwV7RI4hcnQWOVgFJZ+tT9mdNtTg64D4OLsxq7Jft5d6cdGkVaI2CEgo
LdGcPl9qKCodSe1efa61BUShYiXiJyjD+OG2mYuvB3KKmIjTInWCcNDnZmp6ZCbyE9qz07qIxOql
WTwRv9pf9MnRDrdtXZxMbMkDyW1mVdTwzm0x3TarCdq/z3Nilo/cAf2I5MryaCWQISG7U9Y/bhu8
tjhZM0SNAxQZidm5wVpNqIOlI9LTsFypPqcX8vYFoNUDDCfT1jl5wwefeSxSel4Cnng2CETk6qYz
x8qcnbCylyWMTHeftpSH97OXDrR7NUZql6YxPAiZrfZHVdvZCQAQxMERnBCWX3locUDM66EBEs39
VwOkUr0rbKaWVCa8J586m6P8guvf6Zg2QWXpf7q54CiK1snHXwRuYVEe86FGAnnMh+LHlE3u13Y2
iBHVQoD/R+06qQNAsQrCDbf3+Y3O6XzluiUx/XKOhN1eB/YhhBbgGSLt2c5stfPIIVp3QQaKdE0c
IiN2kycLtZ9Xam0R8pNRZH5OjRqV99Qk9qdD2hXDI7POtf6QJbNLqSm1nNkviqxj0hv6LQ+9CV3P
flQTlGzloaWLPn0qcuggup2AzbdlYDnRq+Fr1bF9P4mEtWQfdv2sbHi7NYoKNnW5UrlK0kVY6lbZ
VAMlWlvlU8aUcNK2B1NPDRBSoOR3ejM59/T1K7GnZm69gDRM5Tim5jwURhR+i6xKfOkmc/pNtsW4
hR16ebZPi8U+6qqS7xA9/vf2d1l5rrffSqxF+MMNxz3r5+d/hEsMxtK2DuxcU06iKsYXaFRRgwc1
dYjDLruvrbDYOAzrDsV/rOKwKL8yBUZ39tzqrGcwA8ZWFdBfyh9movn7ESXrJ8kb8Ek1yuVHRtUW
XTLVepyjvNglAoHtD69cvoDM2gCRIs1bPRT9XKiVykhk0AL/86GphC9xcvOfxlDPL4Yh+j1vZ7jR
oJVZw7tbIBdOZs9/qTFSjF+jOzQzJwNvjC4YK7s9TDTc+caVeIhj/XsshuXBQjDTLwsxbrxQ0o+d
G8Yg45EMcjHpw7rPd9xDI3vQumoK2Nzpoe+M6AFXqxzmWv1d1G638WZcrlOWEmXLR6fr462bPgD1
caHlPAbeBBbXsRnTaYQ77ysnNvaRkadfOgSQv0zesFVTXGc2bDGBFMbxNZQzqKGer5SpBS2fk14E
deiNjwOK4hQwTY+OYq59V0M1O9Z5VjA21BATp4or9h0TXvezom8lWau35T+/hIgOaghKR7Qozn9J
PC9NUU39HISz0P/0REf3ltGmQdc01sbnXYfCb7YkSwEZMrSjxD3ntrIxUezc6kTgjbNHASFZFmYf
R1gSd9niuLGf10Ay6fCViecnVr38PYwaIhP9SDfmIa68+DshoVfshjBtXo0aHsZ9Us+G8pgVU/HL
suBY9FNdK02fT9pHu2kIre+3b+S1/YLFBziBrMKD4D9fg+uKhuqFNQfsKW1IUQOQQaZV1HewZLUb
wdPlhXAkKT5ZkuxSUYU+NxaPTbX0jG0GjpOEkL+0YXZYigVNy9Hpkc5pdHfamjaRl+z8EpKT8S4Q
T71BJlaX0IrGHADroAUF6oI73VDGPXltJHxVqO5T3MbaXdnAodln+hJRxMnmjdTsyqJBhVBulzsM
ed0q/MihsbNhu9WDiUzokOp29akohOpPtWr/myTV+PX2F718XejFktTAAsMHvRiX0sO2WWK4RAKl
d8OD7WTFrsPowdZa76hEdbR3Y+jfbxu9usg3KAMoRZvuxvmXJa+BOBm8RlDz+t6FpZY/FEPRv1hL
Xx9KjtPG3bs8tqA1ZH+Vk4u4wMVD0ntKvjDAG0Q0xU6MSPWdb0SD9kXMo6V9LL3nnnNgZT9XHlsJ
xlwtblmMtsw6I3DKVosZIfGo201QD7Q+fp+iftWT80bmlDYHpA6cz0WiOB/WjPEonRDKQbEIqIFb
dP4jaKzWsAgZdgBIRUt8E1b3OwF2dGdFlSr8oSugdLA2KR0uHhXMug5FcQ2WAUIH+SHeleQKBcpT
i4GWoFwYirBJ4mnXIpq4T1PFChzIsJ6cThd3LjqM9x88U560Sh8ASCax+zrB40YrSmwsVgA7dfoL
sbv00ROh88Ws9fIwJcgT/Rf2gBrB10c7gOLG+VJdMbuCR9wKzNQscdsOvSrAKWny4o5VfNcir7qx
wourygoJSsgeKHYCw1yFQ9DrMKvCXQ1mRZm+l3XFMC3aAUdFa+lSxeX4vQUztzVafsUqrAdyaBOV
EkpF8i6/+6RZsUw5mGUlEInz3YujcFdp2rAvZDVCig/9KdS+28JVX1xYXDBJJi12VCjwx6tzRE8h
R8ZQVwKGN4rfdW/zDhpN/X0cHef77e94eWSlKQq6sr6II1z5IjdTTVK8SQlCO1Gf6imu74w5Nk+t
gaLUZJpkYv1Ixgn139YQwlXT9LGB5UkWn3UWUo31oM1JHJ0MuAjF1zzpzK+eVaAtmzMx1EAwo1hH
zSuYzyknxpQ2HNWFF5Yl+zeQK85KvjbnX1Y0qRwCbuOTmdbVv24phsd5dpovTOiqFsGXu6VzctUg
4FomHmW9fs04ac6eMnm1Hp/mOCpif9RhA2G06CfklqWvqLm1cWGunCJJbYklqt2MnqyilbxvjWKJ
DC8QdRJ1xE0EEztlQA3OL0xc0MZ+XjOHXAl8km8IyHVVdbSRcRSGE9KnNbKD1dBs9VU9VO/1dsqb
jz6hiCdSGKQYye28hFzktYtmZ7jQiYWPWLsf5tE89j2kojsLLhRrb3d183D7plxZHyZJjAjFJGhX
Pz8vdWbXBLBJdKqtgYF/Ix6Vv9q8mmfgUs0/t21dOSqwUjJbgYYdhbP1rEpMd95w4HI4tZlX7+l4
Zq/A4rK7XvTpEUD4n//CHPtIjdck4Vw3dhSYCSyB2z41w5LCFJn25qOetv0x0qxFYWiPgZ3/xqKU
lwVHQlFrdfkgUhxaLc3jU65XWb9royIZH7u0dPR9u5RphvZLhtbObaPXviBFZZnusLu8ludfcIxN
ZcnojwZKmivqc4PaZrlD/0v0R8aUra0n+crTgXN7g0hBz3ABpACf2sWFV8QnxHRpedLMUcpj6w3K
3ZLOTf0MA9NzhkLJxhDM5Sp1bgXPMnf/TdzsfJVa0SZkz0Vyclsd7QEAudauamdeak1sXcOrtvDd
gI6pUV7U6fVKy9AgapJTVMb6A4hq4wh2fniGeaPauPHXTTF8oWIMFoWVN2t71xRG3bIs2LWr/Vyp
+gGZBfuLp4bdx30Ze4ir/j9j8ul69+qrU+0qjerGpzqdpsavnFH0fqTbqXLvpuVW9+HyoGCNVqfU
SiC4WQ/ft4o2eIrB0mpvNMVuiFwIgAqUvZEwd6uXBeaTpxJ38e2j1+EN84mXkeiiiyFArYli2V9O
TpSXk3stH7wT8EvGlmKl2lJMv/L1KHiQaTHmT3Vn/TjUNtOGU6wnp4FlffdqA5xM6EjOiCo3P5ru
8CZQuMZ54llk4+H84zW6mIt2WuKTKAzzE8JSynPeT/puEt1WJndtWUCVHNIMKbuzZsmGfienNKrE
pyWeC+5a15mIZQ9TF+14GJx4w4FdPguSgYthEQhooapbH5SUcznodpaeWsgiPttT9X2KbYXBlEH7
lkzD8PX2AbkM0M7NrWJ8YVexBfFCfCqnBbgT8MeCx2eavF9uZzevXsTA07duqhk8y/hBh9vWNxa7
zmiUBJU9r4vSkz0mI/UAffRDoqfPytQuqB2YxcaxuWYPt8kLz82neCv//t2dL8OQiU3ev5PXutNT
5qXKX5HrjKgPCut3S59iq/p21SAzRkwPyu7Oelqx6vWq5PlITqPwwr/UWS+fKzuqd7275A8gw4eP
jVXB8cXkOkN0NMmgS6F8f75AzxyMZgQ/eDIpKBt+x9C8+jyIuJkO5aCXy703NKrzNCXzku5oJm5R
KF9bL0RBkrAZ5Dso1nP7o+L0UQio4OTW5kSntSZ+Ek4TFKVa/cNubLU5rl1O6LEkgFrD7Ho6M8+V
xIi7MDnldTt+zaeBWocBhPHBjpZyi3j2qjH0othjqtjMp58vjqbuyKSYGp8qJeyG17Yfmwe9qkX9
MoOg3CjSX5aQwV8zrsVMII8GJbHVWUXzQJvA4aangiZaSIMcfr7dPCcWyClv6X3IWvJfLsijnR5P
HX9aTIk/6Fr2aSYR2wiMrzxfcoaMWTlA4Zd0WGVZ5uOY11wcrbKtVyPyZjqCcegdp5CTDb3JECf3
lNbAbN12EZdiKeyDHOkGh6dLBlT5Vd7d2bAvEiMf+uyUlnqY7puwF99NO2x3dpd5pm/i9/mnJigv
d0lVB+XUlMQOveW9iGUYn3u93poqkB/6rITKTwLqy8UlgpANhvOfZNSFw3hXmJ7KwirEbkwpg/km
F/vu9tqv3CZEQh1aPOTelApWdqIZOgcLWORJN+uZBF2FSH5ZuhzyFsHI99B0zpfbFq88B3hFEg+6
Qibcc6uYXc943uGPL055VIRPQtDXRaB1gaUi1Jd/ksZTvnah1jF15jobYoZXFisRjzhn7rJEFJxv
ambHZTYvcHMaY3lqOrUXO81OGqT+lBL+L3vTN1/5ivRGKUNLsi56fCtIwaiOdHNBH5/0tBimQ9Uw
9erDGGL3G0f4ysrgT6MkACkqCd86SZ9zLQJKWRenOjPVyM+ATu7NNpGYTKtBXdTutsgJrjkPpsUp
MQF4Abi4nlIcUsNqYSQrTm0S6sfWoXktukX/Q3UxeuzNMrmn+NbvaHub1k725cCKLukx1RTx/faJ
uuI5XGr8xE9k1aAbVtd3bPRoEXzbU9zqnkKpNE13CaSCwBw655SoDhqKRqYebltdbznYXeYj8Zzk
uiqjt6ubA/f44FAtFUFiRt2d4N95SJMB31lP4x8n86KPMrBLg9Be0GPDRxEIrQwu7chbxErpqxnu
05xG/UM1Le3s028ZPmmzl3wwspcGyeRl/0TmgWu6EVB0UYH+jx4YkG+X9zGMEX/gPFK6fZctW509
+ZHeOzxpjL4e0R8FaIC5crvf+eCcymCL4J0ahEuWp3sKqUX3VfGcKN4bTZkvG17o2teTKk0yzaNj
vA65B93tjRzEa1CLtteeEU4s8k+weRg/ljQSh0aIdiNukp9nvUCeWmo+0H3xsq8+XzPGmjeXCKEw
fLj4sU1Xo1Wt8mkayRB31UIGrzJn9ZOqzXI3JB5017cP7PqayB2GcIHqs4ybCC/Od7ix6roe61QL
mFSxCl8fdOMrvGn5/SJ5Fv1RGdLPo+nlf902u/aB/zFLXsrsi2ymrG5ntAzWuPRCC9Sm0Uq/Lsm1
fJRUzP1tO1e+qAnBgcxCiWcuxqdEwbhFUidqsDiT2d1ZfdeO+wE69eQuSXX126hP9kcVJ1ibbF5I
Ak/KFpB4nG+p0heoR3uVHsCmbJp3VVQNSuEraeJ0D5oZj61PWa5Sft5e6QWsBLPsJ4gD1LXZU2NV
VzAWyMyNYTKCtFuqz7FqFnsVNqoS3Ewz8T9j4OwmI4ajMONDO08MJeqtvRE9XrmwNMffyv1yrmh9
nFKj04asGUzqwk7e7jrXDh/UmIaWb+X21qD4OmiQKwYr7tIIBPSLqs/5RqNnNDcI1xpBForFe1Q1
pdnXzBr3XtZCNGh51G46w6k+NZ6zVWS8coBxEFwZ4B1AydcsR0ldeDWNajMYhTEUe8YFUvPg9dEW
7dqVA8zbzUzkG3s8qgTnayxzvSF7MUzAQlbroXiQxndo1IbmaRJL+pP+WOPd3z5JV7dVzuHRusbT
r8H/babQC09CljZNkbjrohrIaM8MkOmHhqF86hcv1/bjbIanfFq2ICxXPCIEXBJATSWO9sLKITEt
VdJ1mHlfYDD9XQPbau/mstCzIzz/0+OsTKV46EZv+mr1EclAasES9PFXHHpTMg6qjvjEdcLFnE89
AmPVAkY/0uxJKMwE+VDX1d5rATeB9qnUXYgdb2/71YVTq4NIAhI4hs7Ov3QSMdwDj6oe1G2sZy9K
OBf7TkXW9mDk4+TsoiRZZABcVtbe4l+WQy2xdrr9I64dNxof//8j9PMfoehwry1arQeNqvWvIKqK
nwXlkYNdWh06CYWxsegrzw9egvhFMkwQMq7egcaBtC9ChivQFZAYvMr5CEme0L+lPU3CQ93nC6xq
ZhJ9tIsvfQfvCeExRXtmElZRfy/y3tXGzAjiqu1+x1A7h89xoSrKMQE1WhxDkbq/dDlx9vEN5pkn
mTeA/hEirjZ46gDW16YRUGPuDgz2escQLGbu6/aSHBZr3tIjurbDDsdYpvRvCgXnBuFQp0XXdmbg
Vlr3KfOm8blyqpQZmyZzUUwuy5jRAOpWW0JwVw3DOQHCUHK/rmO3DEni0mkrI1CmSjsmSFH605S1
z546McNcJ2GFsKjQ43zjyb9qF1VEkAPUv7jE5wsuzHnUzKg1ArsyupdZDPPXsRhp+OhNA28JXdkZ
mluYhLeGT669feBgZAqJ+wJRem64RCK4qhvNQMqgWcZ9LUZrPuZRPSk+guZFueGkrq5T8lwA9iPF
UVdXx+rzaALuYwb2EOdBVivLZ+ZM3dAv9aXmsraxcahi+lB3Hz/BvHqMLOMhJXrsfJmLnsUVQE0z
qBE/vlPSPo12ptcNtp8kXgnDRE4xZ3fb5rW1QuRAMMV7DopT+s73eUBpitlqCzNQE/OlryM96JvB
uCOhtGR3GwC5oYift21ee+HJZSk/wbJHdL6yqQBGM2LC4UC0ZRodAajlx7BHdeF42861Y0OmCgyE
lFHONJyvDQZDZHhHB1BTozh/kJHS890yjUBFTaH284Y1+atXCYdMcMCGUXsAALi6HVGIarhmd3bA
mG34pNdDVeyruXpu2vak1Gl+p+EV3UeIinW/CMN6w/yVD4knYg6AJ446+JqXGQARikZOZQedmGf7
ThlDO4K10ZyCtpyX9h5eEsbszCIRW3rtVxbOmUX+GCQe9FDrLlGYTo7NtD2WLXOSRMXGPkz1pPf7
OvyXKMNO/SjSKXFNc4VIxVwlpvpxzyTZcyljgoAkHVmdqBSm/sosVCeomFa9GwsN2UJlprkRe9YC
ue0MuRJ91C0KiStvOq0qSZNJaEFzZ2VWc+n0wUXqBM1kqMmhsYxs9LXG+1dJo0H3a3syNr7ytb2W
8C3p+FFVWE/8CWNR+cyJEwzKFA3DLp/T+O96SIt4r45DqByNUnTKnWcuFdLLraN/a/mTLUqLa+um
lC2RghKZuH4IZl0XqoDcKUjbovWXfrJ9pZnj1rfS8CsCyfHW8PS1w/3e4Cp4QjenV3IR2oE6KFV6
6AGNfE1mTx3vQ+AmexcC1tLX0khpDh92IaTwdAqBGQKv9VYVxVbv5jkvG75wGdc12tkdLHsDWIed
GfXDxqjqFb8IepaeMoBPOc6y8leGPsOubYZWEGWtGfroTSemX7rjvFGZuOIXmU01QI5B3wl+ZOWp
oGqGpIa58wDpz2aBJgKmxi/xXCMLlMyGaIOP76EEbzC0IuUG1qfFVHMmhBbDCioBb+5jErtOtwtr
m85n2pTuBjvelRxLFluYhuBFA0G12kTHjFIVV28Fdslk0y5JgDU1KGJ+bQuU/ixvUF8L3p2vsCDO
G17oqmng9gyZUfK5oLixy5wCwWSbwcxzC5TdULsHMzPL9EEHcdQ+6hCCMQAfi+Qfhf//QT6JN+1E
cO5QyvIPBKflJXr3lKOIMXZZ3zuBEUOijfJQ+ksdG3MnGqfdAHxf3kfQVEiHcHx4bggJz03pSIhM
ZqJRiFGjdtopVVf/A3eOLY55bljDwVUTJrvVpqQde/swXboeneIPO8zYII/t+vO6yjz0E4lEUJZ2
JCnsomIPFZqp/yXFLO4Xq4/Hf2+bvLwumIQ9iVsp+VXWtUvNKJposkZAuk0xfIoUMyl2DUnsTlWS
eKu9fOkDgGAjxw5BLbCSi9hI9RaG+PPEDvSxSv5Hc4TWHaPca7booK7tI6QccLVIwBqB7vkXnPVe
syNI5wPLXdrymGVOsuxT4SjWnW1Uzj6zw3mLsuXKqQHvQjkUDCeP2LrA7Q6O3VlZ6wW0XI3m2DUV
Xam0SW0J1enCp9od3T9MKTdbtcrLV5M0mHoL+bAUv1lzcrGJgqYuoNGwqixvB/N6dExobyZHt4uM
30XnLnsxaUuyU9R4MPdwxWZbRYgrG/7+N6x7U43eQd8dRcmptNTsNer6JD1kNZqqe3eAcd0USx9+
2BXK7B9wu6y8o5Sx+sbu5PbDCFfaiSdniZ8QMRqNXZN4meHbCJXDHJjWrZ+Kov8Rpv2w4fYvvaG0
DjGICfkEFQi5Ie/dkSBzrihxnPTQ0r4JCgHhjnDC/tb2JqCbuUw/E6JWiAYUxoYjvnJjua1ESJT/
SaXslXsyms7Oc9NWgplyzJOpMB1eZI7yVw8g6O62c7j2WaWkFxEC7AQXFDc5Y6JLOWfRCS6Z1oel
JfrspaHYD0v+lz571rfb5q5cIVu2FCSJCBO/a51pgDAqKlmZEuRljHQr/ESzOBRsfnIwEUWfI78V
gNEiZ7Y3mrlXHJOcsccs1I/kxqsQrBsiOCXtMD4NYS3sYzZOkXPXO4n1X2wo1V8INcmCKa/I3/Hu
2IxGnVZNbCUnDQncOx6ZGQ5NZrVydxm7u8RSqLHf3tNrn5AnhWYY7VVJz3NusS3GxEtnIzn1TC1O
xwSEQHnnidaK7xkjcNqHAi7jL7dtXvuOdIcI4GnokrasLkeRhfDnm0CF9R5yiWlR512hIM9hVb33
xR6s9tCZxZbg8LVrQfGX6hi7S2N+ZVRZmC/RGzc6xYzBzn6KN3zQE6P40rXMLN5e4FVbaLyT54Ow
o9B+vqkp9TkFWBGw+XxqPquZWu9CmG+8fTVMarlxZq6dTcIuvh5DH8Dm1/UhB3ZHBwKkU6b3xW9V
y6rors+Tptx/fFHARIjR2T3GD6TLe3c2u3hpOyMrvCBPnPGIfpkT7oy+j4wHSyyd8+3j1jga9ApQ
tyVsXp1Lw4LkQVNULxjdSYVatJPyvGavlsmhS434n9vWru0hySwddpYGIkT+/bu1zWHtxDmRRmDR
33+BRQoMEKioNjvctnPtWeAhfkNc4TbXJCFyfsvNhjwMaHtYxb0XOckznRL3edHAsULY5pYjUCiI
EX9HZHjthvlroQDVEdJWqraQ0q82VVVHl8mYRgmyxXPpHRoI70EHUD1V3chk+uw1R7Y4uUOcJesO
RdmV32+v/9rNl9SAnFPJknJRM4jirA5TPHg81OFzyGDbc0bO8qm0lpzuA8J3XVsYG7fxSgsT6Qpw
klBgMOsBEdL51zVLDSnWMPECLRJt9lxVbeh3KHsad8jOmKgflmERuT5kcLr+RMOseAktVKNPJaQV
f25vgCZv43mhjBIZsGLyB9JBKoDnvyWi7DrWXhUGRY7Yi9+y3fdMzdch9BFa/6iOXnQXaVmP5qqw
7hRAwcWOtFQ7hLTNxC53mmzfWOXW4M21ZwBpKW4bmnSAs1ZOJOp0a6EJGDJTVRXmfu7yZnqoMzVh
xltEw72CQuzD7a24apIrjpY0J4Ge4PlOwCY8RHplOsHcL9DAKUbTP/PzJvdgmLNBaBYX1o/bJt+G
UFa7D27nDXsHfpVc6txmDaVHWUyDjQx67WpBrHooGXMyFO1IfbntfIYsdMOvUqVod3E8RvCWGurP
bJnDL6GnwiecVXH54DXhXJ4MZUB+5vYvvOIg+Flyso0cnhhg9UolTuWFhhWF9HHqtPE9UQzeTpBH
B/2oKymKkLpVHCwjd63PVt0ZH8ziGcak+C5DR74HRLnrCwrjTjdlNTSMIoubv8zUblQ/U1TtvvFA
oB7zhpT3PnQkyzIzG/ZyvL186YDefR9pnvY3/LyQfMBUswY0I2zlRoRY4TMsUhU6dvoQTrtRyoLQ
wEWt5ba11WZjDQ8kO+ASGSh7k+enodEcKeRT6c91lZQ7MeTxwTHj4ugBqri33Kx68Like6aY2o3k
ZO2SpGlZqyASMTANFdC5aXsQXTTEi/5s91H61M5NQpkktnd96hmOD7Ki2Nd1rz/3jWrc28LtfaQr
uq2iyeoK8itkmYj/AGZhvmjtjMpYTc0hHc1PIeocr90AhUSYEH6FWSV2OopjW5PWK//P3CZFU4n9
lMgknZmA82WPHrluJXoevSJb/jRt+nOSEsDZTHpU5L25S5fUvb/9lS/OFDAHRvNpGYI7ZWRkZTPp
XSUCU50+T5WSPEXDbP/tDfavxPOKjRLmxXZKQIVcGMNMbO26tSOM0FTbSc2el6xKUXHWwrrZG+Uk
bFhyouEXQ5r9Fp742uoMOcdBsCnfFPn37yKXoR67lu5L9pynffmwRIOCftAE6Avtt+jbx3dSzmkx
Kc60ATC9c1tj7HZdnNrZ8xzCWeVGmvbbADfxt1Em41akdG1djN/AFEzNhG+3upsV1ovI1DLuZg11
UWvRV3HV4QFIZ7qR3F37bITOEN7hfST68HxZQKdwyWGR43RqeewH9TmZ0vTOSlFqOaSR1m+JQ19e
A7wNHgebFPO0tQaxYaQEfh0fLaFq+sNKUveHG7pdiNBe2nP7qwW6AaBOW1RZl26HE8oVBIBPNRog
jNyKd6dFqDklStfhC3pj/Lu0MvMw5h0wYaT4+mMthPPLVjwt2RWpufyi9D//0JHPPtw+R6swFC/A
rwADQ8eMAg3ArvNfMeSWNYolYcMHdf6ssvNW3PyTRfOoPrRu1fpkMouxRz0n2sGyusUWffG9AbFR
JZdFOLTXL9oai8NUs5tP4tXs82p8gp7V7A+Ay9LGgm9WzSM8/miF7sbTvqawkrkurUKo7LAKPuQN
5Pxu8/s+acwW0MSrkyWNa/tlo2R/GUYDYdGuaeuxGol5YsReemp2XzUp8vZUhRZjErZS2NpOhG76
DyqVVe+PYzV5lg8M0pkencLKxScnTHTTp3wx/H37a61DVn73W77C5CvAEmBLq4LS5NRwTI/N8JIg
P7qvhBjQXIjHyicUMtxd1SG66HRK+BR7mvJXklXeXerpdb+bUFtRd6pZxd/6sI82TtE6mGOGmjEK
2VUhXgKl564OM9VuL6yUcXwZEzEg+lnmebzLe8V+jeqk7w+j2bffYUGLO+G7M5qhfW2bHbFt66Y7
UFf1/CWzmJncqYnupa/anCrahse8OOmyCMiMCdAnMOMMt56f9KQazErt0+xFFXPt7mJDhylzsNKX
okOFel+lU2cevXBw0YJ3w7a7syHw2gKQXHgbmxgH/UmoKMDQk+We/wjXqiaIA9r+xS5AyAyMNP5t
pY3aHVyvpDZZZeO+NJ0luH1sLpdOHQsaUfpeQAIupCB6a2jbUbH7F4BQw3FuwvHBFuls+z0KAE6i
7yqrSPeKqN0vte2MGz79inU6FoyygFkluFkPVFahPc2D6g0vkafCedtP6nC0HGvS76hwqdFvJsf7
z+RpNZ2qMZ8lkxWkvBt1rgtH8wblBK0qAQLORUusiqiJ8wL0L7pih0dXiQnoNVf843ZauGt0pf15
e8uv2JPSWIABYOgBfba6EK1D3ZViVPrakVlH/ixAuO28Mqs/a0Ve/bGh6cnubpu8dA680DSiuINE
kKxyFX8IN62goh/K14gw1/VFFYoIYFI6Kgaca0OIFrdtxC3Xri5M9VDMij0cCX3buvIHYFY/LJ0x
yU9GNhgJiqxmE6vzhqOQP+EsqaB7TdEBWB6IXuTw5Fl553dFNcWe3kzJq96JoniZOxGBZmqH8EcG
idgWTPvy5EElxC7zsHD+qP6dW8N8as1TU796TimQqVammH/S1maq6q+md3/Cjmz4UDHYj6JJ1C3C
gDcB+9Vq6fSQuXHtmDBb9wjbtGhTpkHj1wqB2NdsnA1jxxB4lXye7bABjTibYvgRg68o986QpfVL
PGZm7jc4959dm4kQajnL/YFDa6PdsIRehL4a6dgxVwsykE4IC5iuW9O5qucUTV7LqfT5zs30iuq/
VRKFLjT5/U6tDPOl5Jw/Q8+Zfik8psb9IUnKL4yL6t5dY01Du3fmZJn3XQOtwCGsjLyIaMl3SG4y
pkwfuwuVv9Iq0dMvceT0f3twdsTfEIFjdDmKPE7OAt8DfqTJ9G+54oQ/UOLyjEd7mUV6cHInzP8A
Fenqp4w6uvG9TFQGsTwjb429FZtRuGeMaGwei97MJxqBMvEBetDURyayrfkReE9rPjVMGvycja5O
dtbsLN2Dgoyw8TD+L2nnueM2sq7rKyLAHP5SUquTrW5H2X8IR+ac6+rPU94H2BZFiPBsYMEDjAer
xIpfeEOSzM2JLQQQcRoE9bux9DIQN0rYOrA31SpS7m6ft5XdRbqKqiQ9brCeV2Gxil1mVCTxyeq6
8XFuyumDjv3fc0BZkdNntvUvJa2tGRVULc7ZZtlWYfb6F0BhAfZCCscvADd3ub8pZvecbqIYRE77
d42SRR+iKO/2jaNC62wzfNtiRTXfmnEV3IGU3UI7XY/PKQbigOoAu8hbcqyzxhEop+sBNTpQiHdJ
6QEp8xCxyna6m0qKktcI2zwnbl+/6RFIyvYeLc5042X/U4C+PGckXNyx/A5JE1i2NDPLnkXp6fEp
LoRwfExNY/W92xjt8zgOretrep4/8y475wLv2EdEM7IzdNvQfSd4/O3PWVJVyQctoL/yxcpQYn9K
slaxtqwvrt8El2RNykQTddIPXFxHbY1OCmIJ9UnDlulx1hOYplHO0+QrlLcUBM7U8sftPbpk6xGY
uXQg6RBQYYbRtRwzzjE18ryhOA2t0MaDoo7Fh9hti+ZQDpJRm0UWruR+qrVx8lFEnpHv9EIZ34xa
UuOYqRhhan25/Zv+PPgXyyXDROaAKrBkzC9rPZYoEFUYc+2lKZvMe1sFUd+9zCTx+nOoJu24H9rI
s/2sML3odbYmS3njpNWMH5VaDhLem0TZBwTwynGndgNmJXqtdOlhaOYi/YRjxlgdu3wevQ9T1c/h
oUSZ/W2DLNP0DgXSfLqrAiNUN4KcP3qKi4+iio9yG+8afywffKPuU7cvTOMFb3XxoM6h+OH2ZWG8
d/QgPBpd7SWf47rmXHrRGHuPHooA2YPZ9d1nw67LbB/hgvhsm/CJPjdZVD87I+WKI252vfKsFemQ
f/SsOJ7f5Q7Vx11TOPnnLNDjYaNEsyRFSxgWjAgOFKUhXsglSSGyxyJx8qw/qS1qc5A3jRIRV7Us
w3fD2DqxnwvFi+7z2Brxd8/62u9AxL0XoRkah5SOAv/1ZHfVRsp2ddfwW9DMxr0R4Iu0rbi86+Io
GfoiH6ZTkZeOdo9aXfhWxHX5GEB12KVFln8BzRtDfHWG6YMY3XgjdLk6vfwAxgYPTVn2+pIZgqTU
R8ebTmaPn6OPfYv5M7eb2NqNGugBtYvGjU++LhHQBJPFMgByoCYQ5Ln8ZiOi+WvipnRSIap/V8fh
cRZhcifNTPyEtNzzJzdF6kxzgvKlJdF9Q+lkC1V7nSvLX0GzX5YK6RV5i5mfJr02OpKSE2QodG77
uja7vVJM+qMCTSjcDUqhTQ/qgJZ1iQ5U8WRMbhILf6hzY5LSHnAAJ0UYyRvL7gZzr4wt3GvNyyih
j1YLb8uatS2n2OuLj19NHRVuKhkzF+AiGNYgYQA6mSmlthUeo5k+fOf9yMWh7HXxNujED4cfmYJW
bZyD0ioIcSVj8aqUNjrUty+8650DGBjNIaJuEGooo14uowlRuK9SOYGV6dxFifvTRK/ig4r78Ns0
ayvvX2vp4OhBm8DehRFJ02xR0xGxJFd17nziOm+wA2jFS9W65tGN9fB91AvLF5PH+XD6xjrf/tSr
/FbC6SXdFFAwVbU/O/qv+J6SfUMZe7BPoh26T0OQtjHi5KHmHAJayC9Gm/2OS6//dHvUlQlG9Rma
oBR1k9qhlxOM8+fkVa3lnFz4S4MPGi69GxxbfMm7NnnT1/Hv2+NdZTGUD4joJX9OSvkvcautMzTt
qETWSQiwGXmtTx/6rul30tB+4w64vvYuh1p8mrDTRnHLxDrZRY4hnxs1mMWooDP2UR2Nd4jyxcfU
y7PDZEzJCW7+FgPzOrjCt5YyIXV78HIEMIuSRViiJp3QcDtNiBqmD2ZeVe19EzQi9Xuvbu5RXAYJ
Yydu/qPoxhK2Bqga8ZB1tfl2oHP03RBD8lpjZNXvcG2N74o0mre6J9f7zpCAOlTMSYCxu5E75K99
pwxaNRGE6qdKGRE2V6d+r9rN+AEJEfTEdEVkx4DGavmvXQbsr6TsnRRxoh637KHYnjE1CRH6Cbtk
dRe4TrVrI9N5Lam03lNoCB9ub7w/pOmLKAMJABRiAXnh687/yeI7vTaezAoqyWnmXtWOKWGF4Qdp
Zmt+pYI9eYw6FYlnV7WnB60fwcF2YespvMiwMnYDjHpll8RWMBxT3toTWdQ0PhuiV3DCmk31V6XH
7nx0uqK77zV1DgBwlXXq1+7klPku0NVkX+pG5h2A8IzWse80zLv0OB006kimm/p6XsySVuKIcN/q
ipW+Wr1lHuH49whBqcr4noJgU3wFTqp/Mg2hcDNIVpA/xNX4EHXDHDw24L/OOVorr3Hf9sHzSJpc
+g0u40hJF2Nn/bo9q9fHGR0AEFCUB2k8gKe53DxW25Z92WjOqaNfFu2D3AqUQwH9m65n3wdbTKc/
GsbLRSSWoQxCFVoaNF2OB0xHAb+vWietxxJ2Z5Qm0V9Ka8JvVEs9OrXTiqM2x33uk/4P5cEYuK4f
wKMp91Hs6N3XsQQ6jviZgG0ge7/7HpyM5sceTndIcqQaZb02J267PVFrv5zgVqIl8HXjYVnMVF5B
4QnHtDsFIaA7p871aK+L1jw5VEytD6HZKzsw2Yr+O0/79JDSvnJftLorat8uUMI+xIA+jk1FsQCE
a18Oqa+CZui/KV5Z7lrdLbL3zHgottrL19eoJFdjDYloB37BSzX0MI17u8YU5MSRQP4rLiNfLRzj
sS3Lym88xdsXU/3VG1DP5w3551YrWSmbywHkDK3u6nbCt8kt0rHvTjMv56vmBdHXElQqwsqxeRRz
33xq2mHY4q/LbbTYZgCMgBAA0SQIWr7FSpcpAsXf8tROmGDskV8L9k7lGvfV1Ab7yW3a7oHrMb/P
wxJztNtb5fpJJoWgJcDjSMHZXQ5emqUVu1bWnHL47fdqDdlqp7oBcStlyHMRqum32wOuvACwX3mk
LDRBQcAutiaySqWdz8lwKmugVPspKCdN6qKHyPxH4y4aqpBUIU8/3h52ZZKpe0gCIW4fUN7kz/rr
4enggQo36seTS6KUnfkBOH46DsaB+zFsq/ZnQ93FelMIqyjfO8Hcbdxdq+NDn9H5QBocyzC3b5SC
MKzsTy7+DilAEPyae2MGDTt7TZCx42xY18qMRsaxVCx1q/OzNu0SosIK08rk9b38fmPEPDPT0uGU
4HlSgwpMYvfOdIfg1SiQ3EP3U6H6PSnxRmFjZX/JIJMqApcR7IHFctPo8oZq9vhuATpKH2NIhhGG
J9/1IOY2HTGW2djRK5cfNB4gBbJnyjO8FDQp7NSo2b3jaXKdeHosJqP4zR2fGfvUsdP2CQ3+9Gcq
W4hHLfOCH2PjDMq+qach2OnKYJtPxqinylEpGgWb1dBOK+pjjp37yJ32AEVNN0GEfIjtw+09+icq
uLwJJAGJQhCVcBLYZZ1u1BO9LOdCnBItHl91+IfGvkLri16+EVTPU5gmL1FIeXonUHaODopNgLsX
w9A1T20UxSXNUMTZ/BJHFSBveKPW/uzRE96hNFV59xX0gdanPFsZT4VW6um56u103JXZ5PxWRad9
hvXO+YupQ3tHoxwRCB1FiNn07Q+93hQwVhDskCaTErO0SLSmzNEqw1FQNTDU5L7hUfoYkn2+yWGB
7jkVw0Y4tpJk0s7AMQzZfsk3tReZVqfh3e2pzXDS3DrNhC90yod+V2pd0O6iPh6fODqRd7AQuE32
emHhhmrFtfEZ6ds+ftVsYX//1ymQ3kxcf9T6JNJycR6VHBH9qTXFSfcizfB7DFTxyvLix4F0+A5R
ZAwAb494fQMwopRSIrEFurEsfDVT5YlRGcWpM5vEH81Mfwwn5UPgVtxHpdqrPwounuPtQa9XmrqI
FE3hMaXyvOQ4l+6Quw3ky1Op4zVVFKnppxO8GjdT78fJaT7cHu46QrwcbnHbYAiDf2AwqqdhRnod
lkv3FV3kc57M+sZ7ch2oSDAqZRbyWJL4ZSyauuakZU2lnqp8bu+cYQycO0pNVva9baWTSqq3aBuA
ZEOWsRSpm+7iKZ28f2RmktRQN0DkSCoPQNFcZtR9nHvOHAXWydHmRvi05nVgf6F6aHFm2zhFK2sp
A29ucpB43LBy8v96Qs3IrcsCAYlTO2TiCIJiRnTRyvDxbVr7gRQn1+5uL+faiLyXDjgANhAx/+WI
UdCY+CtP2kmrFQiYThodvcmcsl2Y9+FejO1WcLKyf2QlSkqdgfih8X85YBO2Wgs6Sz8Vg5jEwcyt
wX1RM9PDGkfXA3MjLZX33OV9T9QnWWZSbgWQ7WJGsYLTvaHxtFMZc8HkCjorR1wWG32j6H0dfEjw
IM0M4g6Z0CzQKEpUCTBCqX4au7Lfaa1J3yezxrscS+kdSZT6gPpQsseXlbLxPy8hJ4T8SToOIbW9
WMIhNIypphJ7SrM6fYwQM3owAoAmPdTIPVpCmyhR+S3LOYX/AK+VmIXNuljCuKaWiLuhjjdzYe6m
KJmOJZIYz0UWRs9akHg7D3fjV2xG9Dco4nu7uOnnA/pbm04JKxeuFNKhKAOWBZqJvEL+Oi/k1HVh
4CR34gXO3otGS38WBPv3Jtfu6Bdaboq9puiusnFO1zYxxWikFmWZ7aqs2I/VHEsttxNNXuPoje4Q
+4q8gWwjcDaesdWxLIgR1DApyy5TZOpNZgpDUj1ZZT18rROleY8fIvjnQbPCjQdsdSwJmyC1BYq2
rG+XaCRE+sR3VUY+/RyCEKtdUtjB/Fb2Lkb1tzfu2upJpU7c6lRJYVvsIy0xPdFQOD0hT+PdI0qP
aFtStHdeq4ov9PZhJDYi/nh70LVPBBAC/OfPFl7WqcrK7Pu+EdopRrD9FT8I9THXa3wH6bPQMP0P
g8mmBcoB1EeX+7Nr3WoO6GucylQk1ZOK7OPBcBVEfWMlszamc+UqpxADHA5rH2BVV3nm6PZIDiVc
5baVePsU6SWVvNrTv9b1qOx7xL//UVdKvo3U1uW1R/jBEi6uHhHlkVkqmXFyFLfeQxMwCnjDbrKX
ug++1hjOHVta24CprywhqDEKVTyQdBKW/a/ZafqxFyb3T1zpX3i2M+0bpZP2nkfONP8VLQWOCEc/
Oj7gYkE2yB/z1xXjkgx4YrYpp8ZN9jAWw6+qhV/RZRTE2Z+psWXms3IqGFCq7nMkCGAXp8Jxi2qK
KWGdbKNS+x+DVH+7p+Ro9Uf2dEC1W8fWdN8hKC829DnXhib2cPD+Bc/PzF5+a5xZCWIXiXFSHKV6
AayVp0fHmHP3CEYt/UpCNMJvzcf/EvfYaNWgjEiNhAL7YpLtMO2KiDv8JBQ73Tetk/cHLRbBGxG6
9Unts7LZqN+t7SHprSalZKWYyOJTQ5yUVKM19BNVYuUlxm3H2dflkKR3qS3ydGNiV7Ij25FHUoIz
AGYs+16TVkHagif8IhqSPzfycnvv5B1VgkIRjwRo8d2gpWiGdXn3qBhOGL+NKiV8pHyivbt9J11j
4zCnIvAibZe0A7gHl6vsGlmYwkvOXuLQZq3LoTNMPy6m+F3ZiOmJV6V7aJO5QtHeHuGHWxMqddXU
/AQmSYkax5dyB719S4r9OoKipEwdQ4olceaWnSStAfvmWF3zEkD9SP04qAgrwGY9A/ih/KuPyvsU
KJUfz/jLb7x7f+7Gy5CGzUfyKhk+nLqloQ2gtTTCNatj01e/kGcGcB9Z1jMKM84x0tL8XdEUw6HT
Y9O3+7B5HK1k2Lhorg+fq0Mhp8UkOd1X6r9UwrE8LtzphYAm6XdTDORtohryiipE4vmuDgOxrVV9
y6Hl+tlgP1KLBb1ERwuyweV2KFAdHBKvGl/mwBh+CdfrHqAAtcpH0Po8wZYZOuE/v1QASilWEZTj
n3BVoDTnHJuiLnJPeagdoybVdb/tkhICWe6+y0UdfLu95a8Pu0wjMQtDq4434M/p/OsOj0Q8dugq
O5gJdOWvYRgsyqF28HnEg/z97aGuTxeuvuB5iJ+kOytb+XI6zTzksS3S5i3eVuKhN6fioa9LJz14
Yx48mlkwnoaoVw9RlxrNrkZu8qNldFGJSrkWnyNjLn/EqVZ2Gzv8Kg+CYAHU1KBJC6QFnNrlz9Kb
oO5AuDRv816vf0HinaA20boo729//9VukvZM5JHomEgR+yWVuPPiwtSCfn4LicMdj2YRcWLMjhTd
asPiVyhs++7/NuJiwoPE7swZ0da3PcSMdqe4ZnYfhF37HAN/Ocaxfrw93nIzSZsIGj7gCcCQs4sX
b1Vttwocpjh/UxVm+sCzbLwpjeCkRek/MwH/DIXgLxIp/EHV8nLRsjqfi7DK8zexE9DSMrEYBtGX
lWcws1icu539TUO+bd6lGpIptz9zeR3JsemUQHOnng20U7scu2+tSR97N3szTbSg4qy2Yf3lrh/a
vVahSeUavwq0n7/cHnWxfSS3FPCiDJZlR5fb6HLUScyp2ypZeJ6n1nqDxGK/txu32JkJGjGctnmL
qCYfu78u/v8ZEAwDjwgtcyCJlwM6rdap+qQGn3scIvLvZlENZ9B0wX0916r3JsEmLn+Hy6Blv2jI
U3m7WoRbEgaLqf7zG2TbgPhSypVcVdPplQ2BEMrnOBFBtK8LTyX1qQGg/xxT3F2AdNl1ADQobKrD
7flePnz/MzYTzYGli06L7PL7NdrY+oDK/TmZhuHg9mGyq9TAuiujQPHuHSt1ftdEi29bs2iOatFF
yUHYjbLxM1Zn4K9fsdjoQ9uO7dDieDgbZTveZ0Y1gZ6NDdG82nE8/RqFmaDGkTTmlnel/L7l+tMo
42zJ5twV6yoLcny0UkP5DKEMp/BqNo3XtiJ9Ic7AJvD2bC9CnD+TDWyP7Q0PAtaVnIa/3iErttS6
CcfoDFC5Ud+peqEr/qRhL7sn5AmfzLZz018EyeOxqIp26+ZaO1w2QY5UikXpc8nvcwRK92VTh+eg
wfzQq/LkJIqi/pJ6cAAI6wp7I8heO1zQPnh2aEaanOzL7zWU2QvH0gnxxxjdcS9oHhxAzCXGvuMO
pd9rKs60HxJ3TnZdCaFrR/laqTeC77UlxkeInqBEKPH2Xf4KUVe9VooqPDuInN6Phhfsjbm19rUN
KPz2Aq8PJQFRJPXkUfLv/1pgxcoYX1jhWZvG9FOjS2Ec3YNdpHWDs5Uorg3GY0swD3mPCufihjY0
7ki7w1AX387pDZVNM8Pvvq5wc9diS/+3pPvP3sWoHcg2wQP50mIWCR5G0bp18DmqGw0UTWpE892o
tKE4QPUdnbvbM7m2V0HBk+D/IagttdD0tpvCUooqWTVylqOjp/u0qtyXORpDPwzmLZ3ftcmU2ZA0
+kCgcMkmpJoXZoNaKZ9NAkO/8hy08rIhLD54ZpRtGcesnAuXFN+TcgZ83rIzZTZodSoYI34GmRLt
+E7xqAFme+hFdd/Og/ehMGLnzkiVMfXdEmvxjXO58rHEplxEMuHiH4u1rGi5AdBqw3Onzcl928/d
Ux8B9YDnRFxxeyGXqa/cOAxG8Z1+BjDBpbOURRGIpLZXeGHLpnjrhIrzM6qKJt7z39eHfEyaeCdS
lRJqL4Ra7mpXgvgKsD/Dvm6rf7ankz8IFCrkN9mnA45yeUiDcMqnLNPYWpU2HmFuULTKI7RZq6nr
HzXmYAt+srberDX1VAgGztV852msNG1k5WdTH36HTi7yPVVdz9i13H33jlDiUwAl6BAEhnvfGFvD
ry23VNmTxTpqEH9Slr9upVDPTS2LAyyYrMT4mrkj2tmRML8VXPw/b6/26lCUc2H+q1LuUv79X0PZ
Tti3htck5z6OlGCnItlT+KiyjpU/qVm9kUeuvKfkGPS4NR5vGmeL1NXUp2TqoECcM9EbzbuysnL1
xU7savxI4djxdsIbhvxHoGntsbGo+bze/tqVS8rlHedBlbVdOt+XX1sBrA7CzE3OVWjOgC7QNf5N
cmt+cIzWGu5ye4q2ANSrEyyBcrL5QtV8Ea8ieMcCp0pyNgt7nnb2ZDkZERvtwlOQTNrX2x+4Npqs
ytnUlSXgfTFa0E2NMcV1ilPYFOT0AupQOKc8d3P9ezyO5r+/Maj8kKur4MOk3MvlfGZ9Dj5JdZJz
aWJP5o/cksW+a0txXztltIViWf+4/x1Nru5fezXQ4WlrYZycjQ7Zj9e5Fk3wBCTb+ul20Za2wtpg
gLKkxRxqDoQHl4NZAOzNQcFLuKjSoHs3JVni7kSPGe2rDmHc2rh1106GhClDNebOucKcUVkslbmZ
47OuGEPuWxWJk16AjvJzg6rfMRxdrzSAqA7tT7SAx+4/nAx6kWwZifHDOePycytgAmVYOem5bRvn
W+vMzlFLxvRQKq3xGgN+3XpmVucXVUsp4IdDwFItozPtPtYBZZ9HrVHF3kvRJvB1tJLGXa7Wmz3X
1eFoJqBxIn1Ol2/IUEVDVyFDfbYjAyZt22gi3bWqk+86d2w2bIbkZC1yFFodstQAg5cq1iLQm4Ou
Lbosyc5eP7r1kzrHwngaoY5sRK8r15kHE41WKnQnFm9xnRqOFw5NbeTnIJ/s7E6LTSuZ/Hhs5jur
VoR4LJ3M3FJUWR0UHVhUHnVEHJaB12hETj1I48l+CgrUziZAQr7ST2O778rUsO80tHC3rCVXlg/n
VlqqqJ7RBVgmJiG6hZZeq+lZsZoIVRqNiqvZkHMHVQwBt4Dbc/siXf1K3qo/2kpEH4upnfVmCkVb
pmernscvXjHdz6FuVDscNPKOmvrYbSV78u1Zbhr6c1RTWFGQQYu3SQPsnswI4JxFXhbvTMFtS01Z
2P3Oqrll39CiBzWvqr2T//urjJgwAqxos/M0LpvIAsabi5dCdqaWntd3VoVQjZO2ufEmE7jG76JJ
N+LeD6tAdXeNkg/up9uTvba6ACJk+uBJSX75939d7GjEDcil2PlZz9Pypzt4yht7MOxgBwF+Ov77
WEgPkTDICAQE5uVYnoJKbxw0eGmGtfUca0XxkdQoCPxE7b7dHmrtGpCSGfQGaa8QTl4OpZgdoQg6
9+ciCLVpn8+dEx7gjG05CaxNH4gyoFsExwZXzuU4ZWPro9k5xTmMXOs7zXIXE8m+QBakwPv29jet
jiVR6NREqPuZi3cCcS0bI24vP7utld2j7lO+4OTsOD47bIu9tzoWtycYcDo8V/ly2COxBy01O9cp
blcPaTq2x67gijhqkNc/3P6wteOnE6cRC3tsw2XpFq2BCMNP3EjTIbEx+lAt34WVckpHRE38fpp+
NaYxPdwedPULwcGA6STeR3frcuVgO4iyz9j4Tdqaz1mX9T9nqxnmvdWBd97fHmztSqM4jBAWeRq0
n+XSSZSYprLzk6zInGNTGPnsx1oDZEQVeojddwEn/+72oGtfSJJOowxlWUk7ufxCD4llJTZxXHXV
poz9yQM+Wxqz+1SFzhaeYnUsyRdHtIKagLkYi/KfrQciyM+eNdL3tuGeHUprxEVKM6KtDuTabP5R
GeTTpDjNYrDYdGLXzmzkG6m853cIG2U5UOOmOWh5E7mP5MT/2PiTiTk0eNCq/3/IxW5xAXBXWLAV
57xF/eQ5zozhKwZVTb1za7V/N9Z0qW6v3upHSp0pLmXaQ0uESlJ3QztmXXm2VWy4YLZPbwMl1hJ/
wL/9YdaS4v1/GJBEiUtMijKZi66XJVpRaV5eniMnyo8jy+nbdqzu+rxpn3iexMZ1tvqBf423WMXR
CvPMDIvyPNY8e3whi0jp0fxF7F18y7TK3ahtykO2fOUp21NtBIoDpHJxV88t2yVsm/LsqHmT7xt7
0uHdlW69ERqunQUiBKkxjowP/7w8d9XUe31IAQd/4b7+kmmGct+Gefnazd6/ATb/7EoJ9yWAwFOH
9+5yJNFJFk0xlGd8ABP9kAEM+VZn0WYIuLZUUp9QSvnh7nXV9g6LJMGupjwnThO+5mUdvE9E29/D
4ntX1I2xERRtDbdYqBHYMBjVpDw3rjTcG/LC88tCU0rq/3pY7W2n/Q8pJ0wrMA1y97N2i9CEuNkT
vW4W54a01Nw7iWPc2UHe1O+tRk+3dOTWdiI1CVTZoMZLs5XLdYtwEEvDaCzRorecl0TpYwTz6sra
eOJWEltCc4JLOpLcJMs8b5yGNGhnqzj3KN4HT64eqf0xq+z6WJG5PHcWphW7JohKFaJRtaXZvLaK
f4++ePNUp5XhiktoJAz1NSzTsL3Lc630/BQ5BHXvVRgu3b7C1uZVTqhEt8rm4OIKKxobgaNEK85T
nyfjUVe0sb4rBnULqrg+Dpkf3EDUUJeNwLrLKeiTKpwRn1WqH16sjdWLR/nnH6Vf/hxwqfyC0LEU
Xl362CbONJci7jkJdZwrxyhvHs0JGaescN5GZRlsOQeurpnUyQBVg9bX8kJpKhEoZIHl2ZyCofaz
MSj3c5iJ+6buensXWd4Wtmx1j4K2gLgASJF23eVRKGojrepWKc+KMjaPbinaXQEw7LegLXjktLav
uINlD5POy3d7s6xFndZfIy+OfNMVozFmaXUWbeIelGmc7zOlzf20LaKjwJ/ys1cFyv4/DArmVOLs
qW0v7xlEe6owytryjMYaOkdKE7h+NUKATghl9irXeL9zR3PrSVrdsA5O4hipALWxFglulY4VnfKQ
C8eld3JU+tRxDxJkt/H0rc7pX+MsVtMTKhWJxCZoGesDzNn4B26BmlS1oil/iJEkf5OGXfd8e1LX
HlxUyHmfbMJPMIOXeyhGDQ3IoMwfRK5MxwQtO/WuNqbKeEaN1Zo3rtXV4QxkOGXlnpRlEbiQNbT9
1HjpGY0VXfmOaVWfvlF7q7IHX3aLky+3P29t8VAMU+m/QAEBl3X5eZ058fZGXQFLqaFQp2kZAWHd
ePaWIeza6ac/IClgFF1RILwcyNZqq8SsOjs7aRl/70o9FPclFMXiroKVBe3PMvr729+2OqTM/Cj2
0vU2F98m9NlQZ6/Lzzhw5dHJswDT/x4gwrWPYYdvxC5Dpa3ZiC+WuLM/1ypfCBYDEu61aSg99NpR
Y0fB/0+E1rdWABO+I5rKtV+aOZRin5tZph/7ATnVUzZmmoPaaNMZFhp75hj1vlNCFjs2dRvFzzPB
3sfbs7K2w8hLQXtL/2GK4JcL0XZ22NeIC5/NKhTvCziTgz8n2fwQ5p73/vZYa0eWvhDYJVaBesli
N5P9dkVsKNm5h+vZ7NUoqsb3emcmga9Sid95afLVdUVub4y7tqsBv3GE+MBrgAWSDR1RCId2aPrM
+wRJulPinaZOzRbMcG2PyRAIqWJJZV2WuIqp6ZSkmvNzi7JWsNfjYP6Nr7KKbHBQfLVabT7entK1
T5OaMtQ0EGC6Kng7WQlceY7Z1EreTa9RJ5rs2JRuMe5uD7S2T+ThMWyJyL3CjPCCWSItyEq7NDMi
f9CauL931blv79poHt2NF3N1IpGl5KiCUgG0ebkt82rA/t0GUld003SMkQJ7cgUubH7cxY6zS6Jp
Cv7LVOIDLpvvlLKWPkNNCrBM1ZXirCVYnR1EGdANMcG4/7o9k6ufhnmXDOjYk8vaWppXaA93JL+2
0sW0f/oIs9UY8dVxp3dTZO8TAHxbXnkywlgmpHIypYi/pKEsjl6eGmU6I9d2nhzcQiw1KXo/sEW7
d4Q7p7uB/t8zcLvgPk/S6oW6avX99levnX3SEIqxJKtkqosFxUSJ252OwVnFPD72g07VKsi+XQh1
qgJupbZ2jTBn7Nifbg+8Nt1AmvlwEMBcc4vYK5nxhk5I/s9uqagHgnV0r+2h8+w9zeD2YwuCTWwE
CavfSsCFtaRU3lnG7GpVGYPTKfm5K5wxuUs96LGPilL1zTclERGSik2HoZSPhF26FeSuj81NILFs
3AiLea6zyhol+PQsDCoCoZXkzhMGJBKd42bFl8mNWsMfDJB0G92wtQuCpgI9f4jm1yQV1Z5be1Za
Ku4JkpaYfqft9OTaXHzvIOok0VaJeg3AAqILEhfAJ47tksRVtcg5u2lC3b0ZtU/WFD2Yo07VXe2n
8DlymvRrkwzRY6I6zSc9LTBnsfT8vdbP1uvtHXY95byfVM+YdDr/PDCXd5UWT6UjAA2elaCt7zJD
cZ7cLk8iaEjoZ/oVmBIoAt7Uvtwe93pnM+4f0WieG+gRi4BmAH0RD44bnQ1nqI56ZgbJgYNrdbss
7oVc6irdiEdXcKlyTEgzNAYlSWVxj6hiQsgKoUgy7S51/MER2b1OUXT86ClG0/i0lmzncYq9Nrub
g/QnaULrhb6eTNUWTfH6SuOnkABg5E3T4IqA6TiQ663eic9JTWYjYMr8qsZYxI95DVb5EEz21B0V
3OnJEJTc3VldajrH20uwsgn5EUgrQA+hZHst2U5poLByGvpOQgSLSHfZ/SiM3vKrtLUPToxtAWaa
gNbYxPM5tkf+ZRYiZU6W0m5qCF1HA1LXU6q8oIsJaFie0b86bJUuOgRLp+gsJtdGAMOstPyOWh4y
hre/e3UgibensU9ZfHn2ylkFt6SF0bmO4PUiZJzG413mZM0WrmZjoOWz0eiNbdVJzUCGV9/HFCnQ
aUa4p9pYyLWzBGoHpTyJredCuZw5t1HVNHWn+NymaMj5VLpU9Wii/TXe1TZMf1QQ1XrL5FUmi5eP
MrsGEiqMHUh9KHdeDlrTqlWKUI/PIXoj0ROc5em7p2Xh26kspuwIqiKafGMUw7GYazvdWMPVvcuH
EBBIFqW9FLnVY6vXjLrGzHHoy0+OEY3PQ9SF1t0UUh/yszZCkTssE1scEqq1pq9Nw2gXUB1c7VdR
qV29v72rrp8Q5oOIyJCdR/4nL9q/tm9nqkkQeFVyTkar+JSpoqHXggXdwc45R7fHWttYiLyjkkqR
iSttcVSittJaTSTpuYODNL1B/UVHirxpJm+r+LM+kjTDkGak10DLGI3JLmr5qtC0530Fcrb7jfFE
tdVVWZs+YmXqd0AL+HNRm0gyva0dJQXco2dv1SkqvyhD92MWsxNubJ21T5KyyMSwHAQqIZcLlQUI
3eXYOp/5GWN2QAW2R8ecvkC7gTxbu+MREcT0hQcHWMjiucltcPAFmu/nOIqc+Z1Xjln8Db2qOPHx
YKzit6kbDQEkRLXuj4PShadutIMt0Z61B/7vX7F44FVjwPohr5Nz17Xq/eBmCBDmBM77bmzMRyuz
9CeQFf2wkXKtDSsvB2loBK5wCdhIaOJafRUlZycai3QfhqH5gD6P+gGcFeZzoke/4hm2rNiSjV/b
SEi2gzmSAj1XPYO4HzGFr/XkHIOPfwJMSfyiOxhTST17ewtSvjoadfQ/JQjguIuI1YtmePHjlJzR
JcsO9Tx57724minhTfH724d+bTtxu4PZkvh8+kuX+7Ycitq0qjSBqBUhHIkRQdX5/4+z81iOG2na
9RUhAt5sgUazSYhGjuJog9AnaeCBgkfh6v8HOoujBjvYwZntKFiNcpmV+RpYp3keJH1i6UHvGIBw
RVGUmZ/Aew1ULTXdT2//iksfjCrJ9iDhSQJu//xXdNo4rhMMvBc3RnUpUJdMEx+bKpsd35gaPG7f
Hu5SaEMSmt71H+76PsrocNKGuSSECgo9vydLfZ5HXBZyRBm/gunOrwx3+ev+/3Db3fHXJZ60ptTW
qsLN1jaKLsSrzvE+inUFXsHjNrsWxS4dkj8lpQ01vuU858NV/eDqndYkLzbmOeWHSlfjHmlJfHSy
my73lO9O3M5WmCqdLY5vT+zFL6VEAaCD+PGqdEYYlAu0KOD6lj1/wmRpc2xRRHlwazQl3x7r4iJC
g4ZwuLETXhVm5Qz2tmOstNXmADM1K2rFqPrA9NND6izOuxvYG91CBbsNGRg5ld0Nr5iZRE1OSV5W
06yXQ1rZiXdQ1jG5csFfmkOSd8rpFCaIJ7sL3pkH8PbKmL/0Q5s95l1XbUUXpajaYND1Ub/yWZem
kdILyEIQuAC2dkfPq6YqHlvS9YX+EyZQq2n9UGRjhK4758/rYlyNHRc/8A+g0SUkk5mf70+joBhq
AxJ5qatkOpZT6olAKZoB+VHUgA5v75KLg9FY3rpqBMw9kQ2bgqRB2DF9SXWjq0J0FRvp62iaDAjj
oVb19mgXJxMIFcZwm2/SHq1p99jUd5mTvsy0KO6xbBD3GojNAyic3AoyNSNXfP+IlB9BNm0a97x6
zydTg50j85H3DZK/NSI/w79WFxcf63acQ22e0ivTeekD/xpuH5k621bGBunolwZTrEO9Ljzj0MQI
eR9n/65UE37/l8/buHAWEO1XDcpxgdiPERLLh1zjL4Bw95a0sderR1v6sbCm/3BV0x6kakyyuJld
nk9na8dZq9FYeJnsWpOBUFr5pS+G2Lsh0zdu3/64S48djoC1sfBREtlXDnSkqOaZisVLqbVqqFPz
Owlg9pGdqp7iu0bfINytev6KBdCPt4e+tI4UPyESw7Enb91tG8zvShV3seJFDsY/pbKouW8nfRGZ
2oJnaqKW394e71JMotbJxHLDUGvdjVcUVW/VygI9w7Hb35RWh/pQNUUdTnZjnEhnvZMXd/oavj3s
pdNPyYv/NinfV5xp1FlgtjkjQMpx0W+XmUJU0NmQmOpcKNWVs3FxMJ4ZmyUzpPu9XtzgNFmfqGkJ
Sm3qX2BAc0IsZxrDzjHH5fgfvgwsKi8BQDNAiM83aqlm9ZBbJZY4CVQJhFWrj65S0jDqrfS/JBR/
8HdAZkD37xmO1ZJU64Ri2cuijO16cnAJ+mGLtH5C1MjyB4lLgq9PiX6N8bzbpBuUkRNIVY09ylNn
D3wqSE09oaTUi4ZVjfTG/aaZfYp1xfphrkRxJRPebdH/N5pDhN8E2oBI7wJhkSvgQKyhurfVGZfZ
BP1l3Zf47cSh0JIu6KFO3a2tbYxX9s3rgeG6sYSUStn4kIrOl7JN4zIrzKW6z+NU3iV583Vkmnso
L7F2yoqFJECUy/tav3wtdUK62oA4wLYgx3Q+aAWDNLbqpL5PXFcC/SsNrz+Wmblwq1uxgdff3DdX
YtWlDwUuhzIVahsAcXcfOrVJrOds3HvuXu1olL13Ug1MthKM1p56aZcBUvPXBt2dyj8filQM3G6e
OCRvu0GTdJKQeER930qjD6ds1cwwScb1Pgf9cY1VbTJrf5WvqLrS3jBMOrocFKwNdqeyb7MYaInl
hYkGvmWTSY8h51bqcu39vT8aDOSBm6bQT2WI4Lr7qtbQ4nKqei9MYwRbYmman3Aen/zN0utxcIfm
Sly8OB7Z2ibbbPFK3I0357qmzMLxwrwRzrGv2Zk177IQEM8SQOi+Mtx+0f583hb1t5c+FaLd7tS4
z9xU0b2wdEX7PVOGNhSDnd1QNr7Gub+wZKDV+C68T0ja9uVUrbcgR3Ym5ghVYx2aRB+CWh/eyTRh
Y9Aopcm4FRXBHe47nFY757FRL164YFfuJ2Zjh2aKgYKu1dXRVhDzamCt36DBo4dvB4rX38fIW5xA
OoLYu9fcxJuw0mN78sIpN7yjrc0jjn3JNdbQtVF2G19PPDAT4+CF3GNaRL/NPqY2vgJvf8vrXbh9
y7b/ePEBKdi2zV8P6WLWDFEbnRciBLtZK84mFQvI/a41jGE29J7/9niXvmrDGFGV2Nppe2UZGG5t
Z2KQF/arkx+zldcsxT39+PYol75qw/datI+wGtiPosaq6IYqccNude1TAbEu9Tu9dui3G5LMGizK
e78Lwx8g9WDRtM3bbo86UZ01HpdBK47r5Db3gy3bezjQ+eHt73p1iMkUsL5AjYarii2/W62k0OzB
KLC+ale9DVSbGLp0dR6C/7mmS/PK/2zz9+K6JZqhF4Iw2m7/KbZQlF7HQahP2vxrSZf0xvJGZQ0q
TXe+m9U4PHH/Z6HRu2mK1rcVPw52b/9Oqn7EewjlVfPKXt0Hu+0XwY4AycUcI+G++3qxlpgLxHNx
9NK+uq2Mvr5byJkOtD9QkLdX7U4i8X3lMX9pyv8edNtqfx+QLGk6gT7METHb7jhoXXyIFeD9U45D
9/tXl8o9L2okRDbx8vOhrI7ZVVKGMtMmQ4MGm1NcuAdZUw3O62vqP5c+zCLgbY4vNDf3UpNjXIyK
MZYYffQZ9GpeCq5NJdLt7SOg+faaCuKrI8nibc+yTZiefsheHn3CYEQOVV0cISdnDypCYTCF0GDJ
UV84VrnzTiiRtm0WQD18GaqLhNjtIvpr3cAkxJOpEwWk2eqok85LiK5GfWgTsrK312336NyGgkgA
sYUUbAMv7U6Knpp6UntTHJq1k7hfJ7iz1ckq0qa7NUvaukGJ0Yg+Yo1uYfMztTPOY2//ggtryQNp
g4uyf2gs7hJtVRuMxMlHJdTj2foVd3auHZbKEE+xlTXNlUvowkpSSOMzVcCpANB2D3o1WWEHDSqZ
RNEsAFzqDIOdwdnQ7/k4zx5aZd0qrkAcX88xB4N3IAkMQGNIZ+fLWZcFGkHu1u+fKyfQq3U4iFkf
jyvUmCf27HgYki5FSkQkVz53P/ImlPLnlGxdQxj1uzxtiG18ocC5RBVWDuvN5iHxPfOM/gHOFuw6
XC57L7D1qovyIkUz8X0ru7W/N3o0bT2Yi2Ahzr+7y53EiTEGjdTKdbsAy8n2Jx4mRjjRVr1yv25/
6+9U+89YgIDxZKd5gc3o+VgIrvUUFdIpSvpJT8NuQjoEJWHZ3pZGpg8Hry3y/JNrJ/PtkNeJ84GU
wUtu3v7g/SXPjwDNBGaNC5Cn6j5PNVKlLAovnyNYDs0p9vTko5dL91Mueu8jwJDhaFW69+ntQfdb
mpFgvfN+2zbXxpo5//KBX7M6AihR2oLX/A1Xm2LO0YPqNIRKrq3Dj5prJH1fuZ2K2Pmo26/664py
i9TQEWqeo7nL1+JZW53SOsyAHa1vpg23N+BZPX95+0v3N8U2JhASdAu2LjEP1fMxVaWxJr0vZVQr
/eqGaA1N0wEntELz3ayfr/knXJhYoCtke39sxXjtnw83CWqa9ezJCMc1+2ayhuRrYRK3J6mnIhhl
nl1LkV7vHyDQtBJQEbTJxvaXsaKpXuum2RppKzeFb2kDaK22H7RbNVEV+zQRDh4GpAGu9Bj2QIdt
NUnIQFvy6AEnte/1Y5nQWXEm52hINOWr28Xj6GdV5miHbq2fdLd1oJcBDHyK+9jOj52Zal9jBQWX
W4CDwzUDyte3FpkbN4eGsjpl0D2FwJvMoamndInafEz+gRyc3BWN+nucG+Uzh8p5RPQ4/0S4ulZh
en2JbCnj1nFEx2UzhDlf8TUfq75V2jmKl3o56pmRHBJwzM8gxrQPdZrmH2d62/dmvPaPimaj7/X2
Br/44cBrkbrjKkNb4nz8eAI0bDksA3Wt6TMS816Hcu6ElgX6FvYapElWPrdGW/4GS9g8vz34hc1H
m46WARk6OPe93FWKWuYYL3x8ma5KiP9Mcd95iw7nW07DYbaGHts/tbvytL84Ko+4TaxnQ7zvYsSC
RhFyD84cpU2ahdJ0ZOTgR3DQ1UJ0FL2H+oY785rj1x6lt2145Lo3aWtzC1GvCtCamloDvonAEpDs
lxsFDhRV1iDVmXpPVbxk4dQsydEqrEdly/w0jOdu/sOEgx0gZPGO5WF0vtq0wrg1kb6PlDSefngo
XKWpmlJ5p8X3KU6z9tOgpN7x7UG31PE8TvLhgKq3d8hmvLMbFAmWYdUGdyHgd/aNghCH8BHHjH+9
PcylZSWtpA2LDAHTu1tWeOmb7nSJKHe/dNxejkQQTlVUESx65iSB0Rfao8RRWFzJAy7EiK2c6G73
GYLB+yNsynKJi6xiFztCHONqiJ/mtvtS91V9ZedeOqyMY6OlQ7kWVOH58vFEVEe9n5ZIYKDypW+l
/Ko3hXtSklKfj44jx8dE7zzeXlCGr1zYF76SWA9lDV06rsr9KsYrjpbUbGWko8juc4DmSJ/yprsz
Vk275iZ+4VakOsuFALOBmpWzC/VGWrprkvUy0rpJ5w0ijENqDvotT2wgRVn1S1dd4197yb+YRi5+
vnsj/SmCoyuODB0KpOezbPOIXyfNWSNzimV8JKeET+Znoo2TYJGjl36op2xUDw7A1mt6IhdWGGVd
gDB0qjZ3rF1mNRo5ZMRiIRxjUqP4GMel6wdzlRnoZZfaQpdjM60Oitr6eTbV1/imr1x7uaS4FiFi
8qrG03Q/8aNZxHPZKayy506MVHuWckgMmML3tZ6tdTArsmzSoAUoWAcInCXqbb1quThQgLB1ZGfz
tA3NTXz+u1qXWRsVWdkcRn121OlK6LpwryBGDEwBp24Am/sMYt20DzNDXyK1m+WLa8Zm4Kht/s7+
9nZv04+FN2Rw7sgDd9thwprN0tJKRpQWcifUVrUKTQOOP1yNKq9vFmtUr7zeLmx/CCGbWTzNPB7m
2y75K9NFYljkuS7XyKMshA1jN00Pa+6oDzWy1o/DoCU1ZgiO0d4WqT3/yDoVG5G3D8GF407HEuEQ
QBlUIPZ9BBPOvTJYucpPmGATqcWYfYmxAGxR7pvK8p1Vo22OuTnJe8Fg4Y23CxE5FEDQvpUalXYj
74Ux4hItN2HK2zqpqmvgqwuRgvfaplLyZ7S9cxieDFkZI6wWuUYy3+SuuXzK0BR+Vo1RPS3uMvmj
V8grr5dLa4owICk2qEFas7srjYi5NFqVqlGOZUbQd5551wuZ+prQqxDoG4KBAI8/Km4mHmOjTa4E
4UvfjMTOZn31p3i9Gz6dnRQgr6ZFFCGdn9W4Oh/oDKV3pdC0JiDDTpuDLTerjbf30fZ3d8Gf4isF
H6wLNobh7vS4ip4mRTdpkS2MOc7QcVjL8aEjUqMGELvKYAa6cLL437eHvXSPomlF9OBiIFLuhl0M
tc50hYOZKoVxQIPG+OxKtQs0BS4X8uJ52C10F41yKa9Qbi7lebTeOLQ0GCnY77u4lkq3I5/7NZoo
X2XBuB2dnrpApzlfSq8Ycz+foIb/M6CxlH6gdw6gsYDfjtpgrL3bf2w7wzQCaflgUYUC0a76ZNYm
B2gSa5TWHe6ZBSZkEI9SX6piPsi5G/xZnbob9Cm92zFHFiVuTNXvjfQabufSgw9Y3iZzuNWjAbCd
X2pI7ye5a/FLamVqf8jRFj+WYlGCvk+yUyYX4+AodgPqZOyooq+ZbO68gTKKNiecyLe3x4XTAGqP
hzagAgQX95jTlAiYu7POGqEMdrKozIXcNut8QAFSPOiFCke+rtP2yiG8sCuBoHDL/cHwvYZop3ZT
012XkfSUXoVS3MgpKKjsJGFju7WFpnePn6EbL+KQmxpVwyvffeFWpwZJj4dmNCI/+9e+oVC5G5FE
jFKpmkcRr63fufBH3crR3p+rbsYltLuRR8MPcncCzWbpJlp/xDCsfCPZ5xDPOJHCn7nw7vUeJ1O/
l3lRIfBgGO3N2wt88RSCKeAYksTR1tqFUKVuzF5RNVZYm7JgMqX1oGlF0fguRvJ3i9K0B4gI4tGq
TJ7YC7V132obmGFv/45LE74Zq/LeA9MFwup805dq02pWv216U8Nkr5bZIRFSx44+U6588oV0iFIO
xZRNBpysSD8fysCIZoQVpUY8tvSPrV32oZ5p2se3P+hCGDsbZXefJG0HLGNglMEutW/DUsYvtaO7
R61z0WbURvezU8flLRir7mDgyfHt7eH3BxcWMFuUP/hHxImL+vwjyQQza3FXGRVd7N27Ttm+FO2S
f1NlleVEEt2rfVSVzSv5yf6r8bfC74fOCM8KzC/2zZ+Knk+no74ZAaNcwaWD1PF8I2vlTVENYjxI
OxMUWkX7uR3cqTuUBdWvK+SY/VbafsOWfkK44DX96s7ytLn3ZKE5kXTzCZoDPVPzoHU5KI+y6J13
Qq7IPelmuogGgRqgkr9/a5YegtFw+JwoIeP/WlV5G1R9XEX26s0fJcauEOnca2Lv+2zhz6BUeZlr
ltne38uJO+bCrGs3KsAfBZ5wJeiuYXA+N2bRPaDL6fThezcU1GdUf0FUs7wk++cbqhU9S5cKN5Ix
lGt1HMaP6aJ2kTUqfXbolL75jJp/vV6JBK/3McP+IWtScsMcdDdsMVqNZZapGyW5bt1qxoiJNjmo
93FMR/1Q1dIJZOws166j/R3B/G5gq60tvLkT7EE0jVHaaMd77CFhj4jOOKnnHSrbxCvn7Wm9sFkZ
iPYA0HhcAvbvWLMb4yFB7juqHAowiKePxza29NsK2vGVK+HiUIAjuBQw63gl+tQ3rZl5c+5G1jqm
931n6fDTWhHMetJc2SyXhiKe8TCme+hCszzfLD0kLwfeoxeJ0WrvNbWcj8CgrG/z5FxzeLtwEviW
rf+74SNo8JwPxaPQQ+q+8qJRSabHbnU4fohwR3OcpE+9WLzbtxfs0s5AAwTkONXlDQVyPt6iNWi8
OZ0W5VkxAPxfi5+xnk5XJvDStgdGSdOXAtSGhz0fBd4OMBOyush1GhzFZdX3IE2cwboVkHnjG8OK
65vJyNxr8IxtZf5+hmwbf5Pi2/Amf8p05wM7cQ86dCyMSOiDtvr4J8o7E6uzU28pWhwAQNRvKluV
H0acupUgtqqrGNZ98vfnJ2BbBG8MJZ9XL6GmZu94ia1H89iaMMVMpzl0ZVMeu2qZUH2yS0GWkGcl
dvAl/aW31/fSzDub9CEFUkDQe3LwzHXQmmZiRE7aYxO4iO401RyQTEm7zzJTXL/HCPjK4+/Sptpu
1u2jYePvzwvYG4VyVqpFBrLxh4y23f+yoWn/efvTXuV6zCyWX5SWrQ01S9J3vrhq3bgpsHk9qmsv
v6tp0oT20GOopgx6SI/dAdqmiIc2wYS9HOTaHPrMuyakfGGCMUM0mWL2GOpQ293xV81Gt5AtWytP
ixbLnMwkxD67NwMETCotqBZjKYZwon+V6AGMN85I8PYkXNhdOIRTF6b5bdmvKFeZMY2T3atmNM5J
cp9VrvYlaQbnmCJXNQRyXarfhlMrB9cdr1WlL1xV1BS24j634rYQ519OPGl6WbRmlGUQBk7I1Y1W
0MOxeTH6xRJp2A6zqidXrpILdzFyMKw52BiGdXfonzhpPXVGpyhakOkKY2vtP8FzcCFCG/bp7bm9
cHnwjuEtsxE/t+L7+Qcip5CIWQg9Uoy8bo5Dp8/2YeoSYVoAbJGnDFIeFNbjbCp19rnFCPq2noUn
3n+a0A9hcZlqFno/zxhJdGRHno41sld6/pCZZeg6wlyvbKUL64lgBiuJ6ylC8/vj5MpZd3szM6Ih
85J/GwpSnb9abR8mvTv7YzpdIxRfODobuJ+SJ+04PmC3gVYXfaRGr41omtX1RzkXtAH79WM2CfcG
dPH8Yc296ko57tJHcl5Uwvg28B7vZOrTiClwakRlj5+2O08meCMwsZo1miEP42sg8Ivj0eBlB/EA
p/5xvodQVSN7nZBKzXIzOzixuUDG6uoAIc7yhgRmvH17z164DyhuQBdmOCrJ3vZ7/rqOCiJBPq7C
jsp40pG1oWbsLf+kqXTHENNpbUlOce/R7EV8PlWW44xy5jWQ54WLmao/+CoPVu0mZLYt/F8/AjGS
RqRDaUdua7pCBFqlpeLrXI0OKUaXteoHK8+nSQ8HL6/zLwBHUPILer2Ro1/GS3Et/X09KTybsADj
cUPl95W85eLhsiGb1o5qKuxlmDT9eFfk1hQkhll8LFBh+uj2hffsGvV/CP+MDbybhhIVEQDz53Ox
jCsUITZXNJfrtATEElQfk7EpnEBRGzF9mN0hmwLKb1ri92Ddf7+9IV7fl2x2xHCITPS9UfE6H3/V
h0bLlNiMsDZvTH+tq/lmqlY791vVKK9cVa9vzG2wTWsSICx4iu3H/L3wuU4kNGsrcupMhm6e1sei
TZ2TMfefSUDiZw93pcfaSOubdZzy+soNdnF45phyp7mVoHZznY2ZsDBXMiPGkx9ApNFJq6z405xq
aD3IWDykI3DYw+yUYvHNnhfwlXTr4mwjUrzNAjf1vjfloRzmOKtDOLaq6otUy0+9Pje32bJcO+iX
RoJcSuYDdIXsfXfQu7XJWzt1zUhp0xNODvHPJDPVozkt6TsreuBDNsQEApSYj7CyuyuMcNvW6AlZ
QFW8XjyhuoSS1hHUQLU8VemIV+MBe2LvBTynmkQrGrzP79/Cm0cPwQ9LxlfWYJlR5KXV2lZUrLMR
dWW/fFLTdvTTFl+nt4d6nbluDT8Q3fRMNtu57f//tYELWRhjM3lWpCRooAXwvIFuJ7ZRf3t7nNdh
AeFLKjrUxYnqr2L6ilGFMEXrRLyX06PmLh/RZJ5Sv4hVw2/i9Voh69JuoXaG6ADXHxWe3cFMBLGw
HRkvNie5+H1v8Boa5ro+2VMtrmyY7ZidP7r4OEjBWxGAILTvnCqtcFqeOU7UuKX9DFl97iIPV5Xq
l3QXs/uhz+iW+108NOaV6HdpWrlgEGDcGumU+s+Xzx3G2VKL2I46lZa571qKG4jGsgKlKvPC15ri
f+9fR1Il7ldapZyRLfL8tV86o9XdJnHtCKEiMZzc0ig73xzK5HHqKm8OoUtdq5Vdml2ANWwf0m7g
TLulnNrJNSap2GT8on1qp3o6pU5rP1piLE9rlqh9ULpZfa0ueCmGcp+RDxtkFa8MY7g3C6QQ2UFO
Z4pgABXJg7Uryg95JvKDZg1ShjNaNJ+XUX2n8QNhm4oI2EhcO0jdCKbns6w3OHRlaeZGdayMQbqW
SphVaXacWxX/PLwJr2yjC6cF+oSLKsGmivsq8R91tek1lfEo6lq3APTcD6gyVd9nw9WuVHcv7Fh2
z6YQuM3sq+qus/CINVtJZc4WRohHHbKIMZSQtdQm2EXONWLRxfGoPJKeoTVGS+p8KvOpjG0npgBZ
D1MLL1nxHla7Ev9bVdk/VMV0DRZ+aSqpJaNMZsDIgep2Pl7mTNhyK9IGYFnXh34ZiMY5wM/FkMo1
eP+rViPp3SZ3uOX20OnQvD4fLK8r0Zde4kWImFvHocqUL5WbY75at/KYW10XmIpRcMs6cjpo6H4m
vhNb2jeKssYV2NTr48JP2Tp+mzIT7ZfdxWBn5Nj0QTzCFfK2kI/Sb7W0tClcs6G8tTVpPJtmmzRH
NBPqH29fSnud4y3NhdQFCh+DCDCmxi6K6Z2b6NjOelG56ioU27ru/dnx+h+9mk2lv5jVdGt61Rgq
caOMvtU4OAla3mCWB2lO7rcar59HR3GvnWOuqd3+Q2GNZJinyXa26Fnt30NJK0TRdAqalJoOQKix
isIIKI8NQ5AWSWX4dhWr5WGS0vnYWTz0/aGTC93DEVs8VKXmrj5Yijd+xVjYMsIxBQcQeMbIu8oo
G6s72BoyUDF6Hla4Ik1lBMtiYsiLHNVygHci1+etz3PSRKkowWzFuSEDVEn1ZQjy3EO4JqhMvdTG
YEFEKhn9ea20fA2mfsrih3xV6+Ib3a5u+pGoepsda5sc4QR/JU97X+S2FT8ro94Nuh9XhrMgD1Mq
MsGFx+26+ffUbJN8suU0Kza6q9U8fzHNLsnuF9yfx2OK/bP6D6WFRj6KrKmzW0OYivdizanjnmJV
0kT0e0KANvleO8X9TQM3EPMpfU286k505YRIdZ7Yya2tChP/mMmNtSfLbUG8FmKcRJBmyWKvvgUv
S6AYqDJDa1Gsv8dMleXoa+aai1vZ6XC3POl22U2fzG31QbpiMh/TBEH/CE9lM7vRzb50kYnWUd/y
oTpXp1Z4anlbwzhdvgLNWKqg1souDnVP2iZifp0sTplLqTc0MMCQPmoPlnVUuj52Q6wVtCqg/ZO0
OLQkev9xHjV9/YWAkG7cK7OFfTM04BJ3Lc+SVfegLFDr/MmlH/k02na6/rKUrsiOLpYl6f0w4ptw
XApFHT46SV2uN4WNPvMBKv/GptIqSAQR6LYpWW6Bv65e0JXl4r7gyNgsv2lrLxqK6zYvw7vSRgH4
JwYJdSMO8zDLzApn+NZm0LSYw/a+ZqxtWfpuWidp5YPOMkY9WOixbQrJDZytr/qIrB0OzbEyNPde
KUV8wDdsyAa/NJpEyVEqQtnqw2rXtNeUZhnmkw5piH+2llkjsoCOkJ1m9/E6ON19pkBBw9DUlkap
HbK21tbTQj8LC+YOPKjykBhbwz0whsJO0kDMld1+k82ilXf5YpvxsTZKAH/hOip5crIWxDDakFy6
Q92EMqs7zL4m2zmd4QivIOsOVcchrfy6j4V9V3sOZOKVJklziwB+7z1pIjNyO9BGDHQfpjhJ+l9J
vBZZgLZH3mthaldj3wdYYwP6Mb3WLlBbjhUuJm+emeKAvkSK4LLWpPTrDqO1anVo5euyhrUCItVf
RsVzfiioEW34RK257yaZN36sFYPnb3Sj6rnolWUMByHQvfF451LgrjpRPFOTcRXk0+NBHNeW5p4e
GHpq6w8OLc71EE+9qX8YLbu1bqXr8JQ6lA0AkhtdxlX7Pa5oEtzVle2un+dyapc0UGQ/an4+r0Xy
S2TdCKxH1eLMI5/NW3VVA11R7f4G+n0N6klxGtxr1nVVY+4qd0zEKVdbZ7yFGpaX94va6/Kpt2Tf
z6Bdk9iLli6xVr9qcsf8VTQ61uG+ms9T7meGp2xw1MlR41+xWSnyhyEa0T2j/LmIuw5Zw+JTkiXo
uUDFSdDaoupkUndH/stvvdX0nuJOHdW7FEblGuWK3ev6bdpIJxZ+39A8OOjJgMLGsbJs8BKIF1f2
99RoleRnNk6dBUKI1mWY6mM+3hRCqO1RHyc9uWNxO/FTIDXR3eO1q0jVt81C5SyggZTO/xuTuliP
UMPcvPS10ZqmUzIjSEGYcQftJ/V9NUl8xB5V+UmJO/6R4WZxcep0ib5dQbUueRR9O04PWtoq060q
+mp5ZoM4dmDMSzsGdmf24maytaU9pfqkpic5iG27190y/U82jpOvUTcktJ7sqdTy22FoZnxsZSYm
Limh0BDSky7TfkwAGPrb3G3r8bgMarz8qAUBJXABI6GtajfuJoFpJN0mVD0Lt++fV68xkfmNWxPm
hpqkpvodWqiw7upUSjkcywWxqRc0oJB/mF2CgnYk7FTjjSdsT/SYbQHpDFMIF4MTiDXPmyCP51mc
iIFt+wVhjKZ/ASmnyia0R1SNvy+S7UOwWPra4ZEDfkk86tjZy9vCBYL24NgptU3o90iI0/ddai9A
StRubit1zJRbxnbsz+ss5+xrmnCqb1VeqMtJKHoGxNyyGpn5pellH6bBjgdepr1b/rBsxZ6jkT7I
Jpg7FNJ6pgNQlC+yFLOt4ybLmTlVFlCFhqBZ9NpN0VpynH1JTdu+GYH8DJ+oMZvNgYy9oTbZCUvY
wgemxmvFawEKPknq2nVY5y7AA7+yqsbFd7TJMEsSZNH3bY4veFhMrmIMPojlJDtUUK6VoFZcux/9
YSEN9UeERZpTKseOYNEC3w1YWx0Jjioz7VOCk8jqb04oXuTVapOGBapj6T+W3XjyzrCXzpzDxaic
+Q7gu+v9M/aTkn1KJk8fET/tx844dZ0Te/7SDzCK/LK1hd4eVM4p1u34RHwdVRDDH8bVjJWbaa2z
LA1BDGeOQCfSztYfRT+L8t++a1V+YUOl23vCFqZdn5s8NYs8ELyY10CaFc5vwWIOrCkeZt7yuA6e
IY/4kNBd+p+hrFNrBsTJJf4cI1twxAalHYCX9Ut6U8NL1B+STKZNRO8MgusBzkeMTo+2zUgJgvIX
t1K9hENTlQd0DSBlSn1FN7pe17J9yluFpZIzzoUB8BrV8hXhWf+WaZF9drounYjc2CHdjePUk58l
yxgVi4x/tllPF17BNa8NZeooIsCL2PrHyl03exCidoubsne7+masCxJwFQ0MeM5o+BwhdmLrN4pY
px6KAavHbx21+mHuYsthNODON7LpY80X0zD9ytwRbWfXTbLvnREnz50hVWCNiTNpx6way8+GkcTW
41Kucx4CAhlR1SkGtfFuILuYxXGUTjt+WIqqS06aMoLcbDPC6F1V1vPnxTDi5altXcX7J64LLfPh
DNufTArIyicFLcn5Z1thjqE12mQEpH3xk1wtlnMxJkuLVLUafxUQ4IqgNIX5uR8a4wkD5NX0vVr3
2ggNweIgNyLQrdqoKHMIZxnyQ6UNNpkwypikdhhELoFMpNbccNsm1kno/WJiCmv0nwVdgIygwDT9
7hqz7QJHQ1324NrxmBwaU6Sf44kNGWiOUn3Omlb8+j+Ozqs5bl0Jwr+IVczhlWF3lZMly3ph2T4y
mEASJJjw6++39+XUqZItbyAwM9093W0c6/LsJstwfBkZed1/h8HlMzuiNuRprkbH3nPsP0nsqTaY
yy8azCV5sVo1bB/axWEO5a7Y5cVgm4NVprQaeU+fNIJkzy3NzEQxV/TrpYpeKG+1fbtBTvp5Eh/+
kmLnG9unmsfVyNQTTfSvRLvFcJYwHp4F2pXxrBq65Ww7hrJFE7D6y7M7QSHeL864bZ++BW2VjsOy
9QXxEyK5tAOkAU2UEeLcLKHwglxJN+TxCbw9KrRfRQRnHQT0JA7X4P26LnZ9dnxhhTXtXRIO6bIG
9mvXdvt3Y/dyzQNeyY/WsxJdUMJ8Nw3jdT2eTHk4CVOUT5tA6ro5kjo3mBuMWdAp1ebtseJvD70s
q7xRDrnTViyi8TKwX578onzKoGioUtYZMm03ZWpse7LybWAhDK46lv259eK5fKym1hM/22iK+mIb
7dk7N5tvD9lRBcF0wrWm3h7mY1pglMZ+Hn6DmixdYUUtJU54XGe/VGMG9+aqAaxZUtj25CK8zRt+
ev4anklvnpD+SO9YZCrbva2KZAvr7ZnJItpyesa4QaqpHHPjjiyOMi1imdyWd/YQN4Jj7TXRLTcI
Utc0mOIpzJpWLSeBlH/Nwy2RI5+oq+G+3V2WOXk6W5Sxaleps2FRS6d+LFr5c5hsbz1J2xtNHi37
cuRtPJSk3RA7Y9/sJMeFhdtN+Hc2Y8s6otcG4vhhtimySbXrhiPrB5zAbY4QLZa4MFcdu/5hQFER
UqDQTjakvbOj5ZJaTSi6+i4o98hRz9bqUWq3jLRExwWYD+EjujW2byPdOX5eKjXHOyNxJSIaWNbO
75VZHfy4uIpw//P38bvWradYGHSP4yGU2NE/Mjv3/p+Kb1TmC17/PG+ro5nhhM8/NSc9MlNnX8K3
o0R9mjfLwhC0Y7/1GSOS5+xNlvd5+F693ziq7CBr3Grzbhyx6Ol2dImjz6r4aPu0tufkDcfD4J3Y
7+MroJe1012tmEr2yzHG7KY4R1dwir0pa8NDxL/JjLObzFrgXNhI7Qxe4mPr3Xim818k8xZAyewk
6uboLSLClNN7YYpxyBHn4zTMOq13C7vRMk52mVv7scfZMA7r09I6yIScakfZ0DWlq+/awT+4D1gR
SxvwySY/HG+q0uEa7HvZ61Z4WTWM/ieIR1KfhjrWXibk2KtMYa0zFo0Z0XB5cRX5hNa2VZ/2sQwP
4vwkZc5I9mTnubfD1Hd1/C9ZZ/Grr7ATTyO/Cv/ZUyL+hCYyMtsarKi8ZBodflQeD4F1VSbYXbBG
9BxJYxVj4osudUcRfG4Qwv+qfZVrVpHScWRhssqvlhR3RqeaayBHND4w/YxNX96Yxl7Ifh1QELte
VwcoPkFUcu3XdPtkw/tO6uG18CfYrU2lLSTzniocLn6EE8NJWrt72BR720UWCrmoa7ON7VF2brel
HXPL0rPFXRotL/0mpyQrQTHurRXzu3SVizMXyj8Ezug0mVbqzcfV6Ns/yiUb3EnWqTRL72Q1w0mV
bcOURCn+itVTv9vHlIYYEZrzygzyFLbVVXJeBvt6Yrme2Gr6An1P2hXbt7u/mE8WgZn7tlIZ0AG1
Y3AtsAn5sbjNMGRb5Ld/Gc8GtoSt6Zgu+/Xs3a8kbDiZo+qaOLQ1YZM4OWbnOfZMiz2CnazPlu+3
S14fBwHrPXKp+w03mgfWJroxS7ggMS0U8/jPnZvQLkrioUaslazhrCV3dI5aqpmzCO9/iuWOu2ra
Ccbi1NoTmFOT9HiqzuHk/rNqYpYzZ8ZGJeMp66ZsxeP11eeVOQVaL1EV2j52k1f1gaVeC2gRpW29
yB9j7+5bGu8j1aGaaehzEdbOX+nZ+5ovg+M0eQPwyGsRTUhpRkj1vHg7aVl9aFW/B1f3LWu9rW2l
DLSo3YOl23I6Si1OhuHkAakVKCj2tgED3c7GQ4F5Vbji0tqyMhJHOvy5DQzZOha7YO4N9Qc8eR+k
XmA8l9vZeDteeTb6yq1BGljuM1Zlyaz5gps5psGJTcVM4HjNUvIZXzs4lwSBKh90+F9kXVdUpXvU
mdtGioSOg3NjOx9tNcfXyTb4M9aN87W38ZYn04Gtjl32zeOyArZwm5TxDyWOqT5NXkjBrVD8qFSh
uwEDGYz3iVmp07FKEYyM5WAHF45Z73FRKkem8zbvXtp4yo/y3jWH4HdvssCcaWTL38OpLkW4VG25
Y8TQ8elQJtJ5d5ySPTjps9PbHyE9aETixFVQH25pqdqVPVThrCqNxsYVGAgOUuZOH9uPYT1rm+Js
Yw6JZDpxMxE2yX++N9TssnHxfdZuFdRpWEZ4LkbTOrzQ/2jsqj3SPdMjJJM4dekGthfEiyUCgYOX
pTi5CmTF63AR1YdF0zOOasuiutv9p7BE0csn4rgntvtBuBxpB2Ue1H39h47BZfNGLdZ/2zC3QbF3
U/jWU5RlNizVyHxtx9U/u9GDLoCfji/pDsuQy4WpLdUVm2mZIftkfkO4LORTFel9fhxsT91Ga1i/
1c0UL+lQOc3DQpHuTyZG5nvbacWL7JfIGWAXlnIsRC9LYjY33WTNPnYBzb0H8+jTx19awMQow3Cd
PTwWwsMy5dkyQyYBJKoTcrZuOPngTscJ/JChZSB4NSXH01DXh7WsMh+7aJ2JgB3eguZiau46cOa6
sGFUkh/2akpwzXDrGBSxYT42q44Lhd8lM/+oZVu4i928hLXl2zcuJ2bLWIztl7+dZaOMHrrJX+4d
BcR/Uy7sIFzK2hASmtALjDmRt9Pb6JkG2AWXJkQWvatAhZmSdaaOOWJGH13/4YBNd9K9x+MBrXUY
uGexz2RBHOtS8Ud05IsbepHdzmJpmT21PRwyMghTuCanJzzpMu44xGVxHbCnoyufn3bLto6kDW2H
fLAs0+t89X1OsEvElX2xG0SA9TSG7Rkr9KaBBkFzlLHyaCcZE/lapxDs1XyWaukZv5JpCz6joInW
UzSDB2WdXhqZAodq/Xes9wBCwWL2zBoRRzLv4wAPzdTEfR3zANiDc4WD/980LeaHYaZpX2Ljbh/I
1+oxG8eQf6rXxGA8VA3o+rkXi/WmQXjdVE1yqmGg1iEastVYDstYQxn+892RAtfj/iJTVSeMwD1J
15x7pD1WsTEV7ZlxZ/dmTLRS5x7ZxYdAcymzVbDOrdxgMKcyWKaPqU1anR48aU3eMe9JvEcgdAoq
PZChN8xVVPiRjJ4keS8c4GrT9qkNO247rvuxiJLaajOohePVVVb8aQsrbm5jYRbn2VVK0t+4NG8F
28nzlFJVlPdwRW0VAYCHMTcRgqzXmp2NOd/mCsloKzmUJ8es2I1zpJctSypm3xuWUMpnZWuhimUM
nFdqbiLyUtr957wtgUrN1bblriYB1C96XzH6JJvnvXagpXU6khD8p41IzCC/hkuABeplBI6oBT8U
Y+V62RL66oa8RbNkwpfLP75763tZkn5MW/qBf/hdMtz0Q2O61J78HS5CifrqGwWHcEqaTjSFbtdE
FE2/DXHWRXP3d/DMOBcjjifUX3Osj4MOvD/+dfBJZ8P4cGYYkAKiuBtu+5hZOz/iyi3zbVyXX7Uc
wt8hfOC/0qmH3yKxcAQsS2tyUtv47l5QXOiqmlkChs0SQ5b7lsSlgojAechb8ADeM1NdOgbt8dSt
8yQz3RzBC99tdHCY/f7DV9HQ4nhSXZ1tqzX4kAw7ThaPZvFpX8NoyXhtcjiJtl/BDeeY8lVi0tGn
g2+qvVi4oR+up/IdA6xyymK2zWRRQmWYUwjQ86b26OqSEGzvEylCe1630qjL4e7LGzqWvsr9SZtn
NVPhirgfFnNXAwofBWMWX1eNgUOSydWCCnLJxxN87KvfZCFOCFOmS+Vt2QhE0hcTWT46TRaUZGmw
dxWjGgbFfM5VH9aZ0b55lMtV7iXpfXe+1CZRQAVzHeXRpOK86VZMd0IMGE9gCa44+fa8/3Wo6WEh
DiluVmzC2rzfIUcg5mY8cbayAv1o/KE6LX7PJ9jjWzukg6qrt2UIwdR5dvvPwdl3eqUt3NpMYvI4
pnoZ+mejaqVyPL2bd6h2u85guc13uTIY5aLrpiAb2zp+2welorMyqvxKBqu73axJL/ci9KubOqjm
kPbe2d6bYNNu1qCs2KGWdH/k7BWRvq3rqrlpjYqSU1xi0JwFMEcWk52ubsFaNp0GULe3ykcjnrqT
mbZstefqDhVSO2Vd6JZj3lJobpmGFY4D0eTpXM5kvmTTgeAkU9NYXVG3ZLDZIQDXBEJdB6jcVlxD
QpQR7zNGTaoI4J3ox+jEmrwVln6jnx7WdPXIs0y3qnVZ+Gbl/J9XxqwIt+5gHnjjpnoIAqvabutj
ZdR3ZSB+x/gwWem0AkJn11jeBwKrG+5uIrN/jUcMgh7XO8FnjeqWTzMdVpkeMlZltoBNHCfB8tyH
vbPjacPK/Sqr0Hr3hV3+Jjdgjul7WrDqwyQs6gK/tikbwoN9O3liIIbSqYI7j550zTz/6N/NJMp/
OzfwkTJEt08+e6ReCu4/LOmO0aqTCduxfjW7hcd5mzACZsioTVNYpKPB73nD7qay7OMuk4t1Fei1
LvBTOyZ4HK0hD2K+rWwRFr42Na3eMQZhGi4j7jxDIqI6Z4V8mfPYiyETGY05H3szbTAjVtDLlJUn
tebbFDAL2FN1eLfBoiwnW5cZhGj01/45IkWLjdtdk+2FjZj8r9mTHk1SKffPaB03cTqCxFpz8KK1
vLHE1LuPFuLR7iRCwF7KdR3dY4y9uUA4sv50FjwMaXzdQYIWMCeSr6CO9eT4ncNqV2hTKcfV4WxE
6lD0ncde//RGHr9TVFVapYPpq+9YxQYzcUfX/FoRVX5uQZfy96W7xZeaiSY+LUEFgrY7tXdO/Kqr
zlYHuXCexn5cHzXbpFHq9hsgILzHypw80ckWbA6pOKObbWrmN+7oE7qvcruUjl4UfYjr/Gj2qDJn
sGsa2VlWW5tHeNfsTzULwZycTgLbXh/0VzadJpzru21yKBIkincceGLfQAITs22pCMNtPNd6dgtZ
+UqfhnEhVPxY4rFNQRAS+xL6XfCTO5WHk5CIlqev28SReuESWBR4mhLW0qfjbmwnDUK5WfpILRCr
OtWwfOD0otkbXAR1nGSbHdYqc5uK/jFhWO7Ssk8w3RtApn+6nNYy3yeX5IlhX4jy4tHjv0o47a1s
5uTNDBbHGckb6OPam+sCl783vw8oHLqaHtlCUYnDdS6NMx2Gri4of3sywZTW27vF5HZkVbcR7js/
dVWhYnbiiTkBdUnSFU246ZG2HskFOjcbA+52XWsrg1kIPljObdYM+4LW5Mvi+p+9EjvmNsqLHzBo
pHG3nW26h78YxBnS0JG3cRSU7YMlj1n8YMtMWRfEJpR8x/grxP/oHL+SelFwYhLLhbtA1Y3+yRMx
u+kUaIwzGjoHsPnS3RqS7sMVws+TXlPU1Rhx3Uf1Gp/EVkJyWYH3mkxl5Rb73lv86TasbayhxUCD
brON+nAV2B2PGwCM/OAYVrJNy2Rzj4eudxr5tlHzP0rhyuMN+0A+ciyxYll4eD388SdvlideFhGd
RBSU3tOs2ej71e6OVg8lsu7lvLnVXMQr3f1l6CUlcTRYpaT+5Idf++BpbKQlh+4y4LjuXext7O03
H/mCyY9D+nMxx+HEpYxvzME1qM2LXUt5EBi4whulxpmq4NwDXDmp6iF07o8R5CH1aVk10Us7/21B
vg1DObZPwY0Lox59dhGCFDaWknV/HnfNF7qr2NXgpU0wvDVzZcnMrJ5q7og+S7zTSOJC8mzWcLVO
OhzWscBFUQ53VUyUXeq5UKiXwPT2CtXs1Toben8b7qu6Y+v1+iFtd31igvDHhlX9/ujwhAl6Gci8
4M0EM+EZBdLHSTWFXzMY00ySs/TQ7uPxtz8kdWul7Fym2C0/NnAnVo/WHS4M5j2OUrVM05qXrZj+
LCu0XwE31n4ZBEJVQZ5al+RrePTsG+uqe1yD8JA3wlqWDDhozZRdvTBQT9xp7RP15qMM4zJLwmn6
023LdMONFnwS3eszUZLB+WXYubMenc1n2J3ZAODExL+Jah0/oi342eLSgfVYN76LNa5THhGVenLh
4sr9dujP9SS6D0fvfniyx04DFVT7V+TvSUKt6srlv85z2sfQJiUd9cYQLqmvlLFul6SOhwxdDlho
M00Y1+g1SL7NoqEq2CavL0IFCYmGO8BVWYror/J84Z+o/on/OkTH6J4qurU9l41osV602zAN1jp0
L2SDmTOkuXcH3gWu5w/y1UWKegLfiPvUqqv1r+/ibj4jjeC+8RtdTPHYrKetH/R+8urENU+NxDeo
CrAIKWD8+8IOKizZWB8L8pipBCInaoLfTV8BA8TL9XoR4ij/QGOPv+PmeEJonvR5GxEUkS5T0lM8
Xdbr0tnqUZhZyo2KSWjA0Znc8SU3m17P5Bv7UxZqW2oiYqlRaUVmqp3z6CRDyu06dTSSjBZ6N6vN
sfUZFgicWF7Wcptv5poNX4ampP2iQZCPKF1tRrBwCi4Tz6THNLZ4aDNH0canrqurf7h1hUDdTHO/
PPyUHMaz+Pg7CLYVsq0c6++o4ksJAlPpF/ZNoxT5XFtBvi39YxPsUXciSWvyPtUR99/buLeAzbYG
mY50dfzEOVcwHpgrABQ4tnXfymRKPg8UQN5j4/XrZ2WmpQdplLt1KbulaxDmTMnGtYJ6JTWBtUW5
VBanP9YufOGEmvjslSYqT8qO6ulBWd0WQvdVwXcVD/Z/SGLFnLKNb9uvB10R6ztevTVvR2ezOinj
Nf4mDpGTU+5NW/T9PlfnYItgXieasHskVe0tGisHvxOBmsPnu7LgMfa50EE7jK88ggyAo9xb52Rr
e96yOmzUVGw0vypnKWnQ33qslhUtjkuxsbj/nYvDHhOQpgJkyz3YkvX+mHbl8M+pBPk4BVqc6yYm
qp2pRVf06H0wnyonEFuGQKhP+qxDAtLmZeSQqdAlOy38ZEJeVVgy/XURsrPTkhw+szYzx3hdqp7n
3FTtaGVO44w/ww4RTbrV/oK/iDJNnK6LKBE3JB7oqIfRRUJz41MMYquK5nRC648YbAvb+lZMTrKn
+zgG35Ze+/nxsFaaO9/gEokUhRygFlvSv0SD6SGb/WnXpI8J5DNbjGg1P3rdWWl5NONy2xlzuKfr
ZAD4ZfMUhRuIe0rV9ctCH1SvNNkjgufEaFQB7YDyI9FNguTIX2oaRwsg5ZqxhOKlQV3EIH0oqIyR
ANTpNhwqE14idv50roNJHDedaP2qqHkzwWnd/XiF9An6Kg37Jnio9qZ7Gat9+slAUzJwW3b/Kkon
uKHWaDtPzKKYRE1/heqXzrqZpBEyZdN6aIqynvrXAxr3T7MfyaM/euNGHzPV/zQtJYAzDOyQiQVC
H6DbrO4lOjx6L+RtT419rN+2VbdruiOe81KpEnnXDI2+UQCNOLDAdV07U4eQZtm53wztEuGh58of
QyTbJp+UA/XWzqJzUlRcdpQ5sd5/dZXcb6j35o6ATxtu069El3M7vQhj839QJxsr1ZYT513cHdgw
bxUffFTayNlCZ9iCFPrjSAod+9Ot23Tbh49LfJANZTnsRb0d3e0OMzfc4jja+ThyW0vAUqNqnl2x
tevdSlziv7pHRpmylY83rQsB5hFu7EwfhzuEp5ktH9QELs6ap56O+mp0VTeMJpaaIyCTtuxSbRKa
cXevx/cgbuQ39yECkFZ01bMd21VxLfUmjxcvLr9jJIGnOC4hWhsn6FCLqHL6KHHBgIylMY5x2y+D
Lm9lz11AJcek0K0QEHFoOp+Cth/UiN2ftoXYBrZjEWOI7bSi2b9PzE59Aa3u5gy3Y1MXSDygja1h
1d1r2zj9L1+CUGSb70jvprU73d1Hg5CwWu4yjkdeV24FiYa+soD70d155n0iOdVBIFPQpr6Hv+cx
LoKpqse8C5UPv+A1DA27wQX7rBgj+kedLPZ2UwIWQZISnqrU0bzO0OVtoSvRdG9d2bLP1PBy6R0k
b5FwIggQQkht/6LrUrd8Ebhd3pJFM+gsMK0PvmihUrifBaNSTv0TztlgO8e0HWwWkgXZu+B9odXZ
lxbRPbP/gWNNpl3sclLddP2Sd5HW/+1tK0pedEwgKDA/ct2F4edPGA2Vm0MRB1WWdJZnZ51dRr+D
YMeMYYe4znehWLYf2qQ6RQSR33f+Nv3lU7W+7fEYx0IxhNoXr48iqDMklLBTpaAJjRp3WlAYNsP8
B4k1EzsCcveBXHfzY+Y4DVldWuvdQS++F07f2H/wNd/uD/y2qvNm2fHrxrKJn7pdt0yXcDF0s4HU
rZtxUJqOpV3cCjNPrhhjaVSkIFmqHGgUBmyaGBDK6MMEB7CNdlcvufhjOZbPc+eL+uZA0BFmkb9u
EteqyFuID6wD91Rbo00BWEgTzZXBVxfWvEvs8xGGcHyT082PBrsglbVOOQ88oajzg7S0ow26YEqS
9eyX+15eNndC8aQbAqiDMaYhaZu48W4YglhlWzjtQcZduVkssgP/nUzXeI/4hiIQcdyxdnJ7NoCr
gLFLlIpgt0d68X6vflZ1HVtfhgFKnAdAsS7jCR1Wh+i1sd9uKJDBmqNRBc/bkR5FOaGzKLJ9vKmi
0xKBeWbbFoTbZcPvR2Zh6xpKNio5wTM9Uk6GUNq/E0St302g3Y6XUM7B2WEIia5/k9rcHBzHN7jU
Zskmq4z5m0pwUyO0sV9rEW4IlFmBalLfglvZo1l+NiXasgdsc0V18rZ+/9m2eqqzrW5C7+Qzm0HT
kEm8nJdl2rkCkqh1bmaLen1uaxx378mwG60T81dEsix0VnSmxwLFbADx7As7LJaVq22d7jy9EOrQ
l9wDcdzy8VqW+m/twnA5x7UufTqQujVcOJY/3Yc7X14mVb2+aImaE1womLw0ma4yewtatz8FpWnE
k+k8neTh4vnLKaRGRP/caIw+WIkt99MOhxndNkk8//E41+Af0gWRG0PCsVIbwBafPClQq5iplxnN
0/TgjHZz1zizf2qtdXtIxsrBXICS8DiQZPCORJKYe9Ox0oAoMJ69BwS+0GTW5HkvY+QbkU0K79Jb
Qlj9H8Gkkifpq6PN4folmY1r0L+xBOjJO4H8YwVbrmz4sbi0LkuigFXCfXDtIoJyZKbxm49jEdq8
y2YI24vhHT+yEtpi5BYiiDlbrTvesw+E1EWtbEhcdSKNomyzqUtRD0WYo/LcROpv2qfXNQGDceTN
rJtbPtYcKBN9CZOUlBoUDSvUDFNU8Q+HyOQ4R+wcHXmTmOkvqli0wBXYtoba8M1pYxe7cOqqvMUO
V4/F6u31+zGHPGtXNvP1OARzO6TqVT4uKm1neq3rX7sF7JuG1GGEruVXJ+foHqJ6f0GKcvzHTlTE
ngEwNwgNIlfcS6pWDvdr7aN76bfVL5Y6aD6W0QGG2aiEuY3o9khHmJ1XdDLL331FOclg0ETPXngN
yu4rLMqumP54t4g9vp2rIfkxQBk/kgzTfc/JwjQ1V76+bVQbPNfuuj4Nk7N82qOX0HQk6/akeHEA
/WPQ/WwUTb3RwbKnepz8b2k4qci28HprRSDvpDI2fRdreLmf2PuDkjZUIrVEBhGpspORofnrLADv
43oV5+tAfuqY6edoOvqaDsrLFaGdqdjfiytwXNRLqE7t3o9n40T997h33o0ug/BmXuz+fXZm5074
swWN6jMSBf1Y5ckA1RfM7gMCyqVgjt5ekJ7+V/Wr4PPgxfQNzkRW59BZ4MyEkkWW5tJVyW/277D4
aK7806jOdjTqJ3Rw4fv1QJ9bF0rP2nnZm/HrS+8JfY77+F6MAOCuf/gpVr4QzIHqfiHkTR7hfk9J
0r30XexCb1JrsyHxT816zHcCr4feXr5QKHzLZUOK0B93AxLFlJ8SO+qF+/08zsOPcsI4M6tHlDjb
ez1ajFe4fS6Zjsd1yFHKhe/xNQOrCKLZy3pmzYegCiM04qOe/gtD44an1umiBzN36mabw1kA/U4K
JXw8IB6p10f21nm6wQxQe8f9Mp/MsA5LUTXtgZnN6ERZGLfBp3aN9WJYAP2YYpZCqkFMT4PVi/82
9OK0Vrg4/A6lb/9cGCi+rMnyf/SWdJ5gs4dne+7krRLWNud21XonQa24d4ZVFglA9B2sPl3ycrjy
34DMEqHNsFdp7I9hsaAcgn93k8dDB1el0aoLcNbuy2nRRqVd4jS3HXzxOUYjDWGG2/pH2B/xb03V
v3WhS/8lEsVR9OjAkyi0/AuYNX2OOqGU2B9wrezfhaPp4mOl7oDKWFuXwoxvbqnt3wGbJwVtAOTt
qsDrEuP+siYfqahp3WKZJ/895qxc2m2toTNWgMy6fRPU7Wcn8vhV1hS5f+rkunSxBwK9X3Dccud2
sIduPyN1T2rnBLkWfSTCyHtaZCJ8ubuiZ6f1u58U5wjqrnRvbQvTT0QQRzmQSVfb532Luzu7R5mN
cMjqoVccuf/xfKt62UP2crq6sR6jvt1fTTO5e+rNyj2to1t/WWvp/aq3Se0sXEzHDc2atbI64pdv
eAfIXzt2PoiGHb/+nqrS4/eLsgYaUav7BSCgX1lIGlGrHCHP3D50/J4GgvwZBTghAvTYIrlxpG+B
RSYsMHGNYFpzxIK1gXXjvImB/Zixl3WxDcp7QEw53mnkkXcuAo5UR7152vENqzLkeY6VB1uPEDKu
uOo65sgCqHB4Tsb2gNEHQXwvxVy/tJDeSEttawduFoP4Wo6yX9i3QkKkjTX8Vy2zyGekcXEa6iBh
aAhqUimcpjoUikE/eEhoIx9HS7OWFLL/9RdeBQWi58fmfegTdvoTNrxYHAuvm1i3wrLcP7RXkoQt
1KL6xox+eSVWjFupC02J47942q7dW6YxkCKTWNbyPUi12SkYm/3hVWoOkY2z0f6rXBHDX1olNvl3
XfxoOWv2D9uvtjukzcAXl1PB3GKCLF6s9gdKyKBDnNL2jizQmRDCrOZuNAxTfejgRGTGibWc3fRt
MPDmtta9Zd2jPW6YNTRCvmsqJzs/gA04KCnWskY2bQmNjV8ndXT63Qor9HYZDH5tTnWkyuhZk3/u
PgiJOLoIAhHfsBNj/sMeu5ZZdcilulTMAsNzL2kaTuiC9t0+VZMjY/M4WKGKxtPMnNGI8xyB1dXp
/zg6k+W4cS2IfhEjOA/bKtaoWZZsyRuGJbc5kwAJAgS//p166462rRILxM08mTeVWmjCeJmw9Q8p
4XI17z21pZ8D1kN8iOp6VG9L0N9wjy4Q1pJaiOCW51MwQXXUpOg2NomOFu/hACibgjGorZCkhh1Q
Cve+G6EY2TyHJcN0O7qNPwsYb8wluV9B7dYyD0xceY8DTlN69vtZFXyemDnym0POR0w1m/S0uvgF
Kzt+9fOmnRMoWq2WXapheQMu8MXC2iw3nVM7s4qMmdk9JmltyrfFSXgxpwu1k49gMdOCpjEHbsty
UCIE77HXLcNFk7RLMEW4d19DkIGMkXY1Zh+WfkH/eQeYeaih/tr7KkxUkfNz17OLi+an6we/kQoM
Pzbrn4XArftmJ07K33Pi9ivzAbuzmXvKuezdTwqyfZpnNm6u7Uu8KG96FDi6/oUo9eifaNCYIOXD
CXOGJ6EVBKPWrq8fY4GnBxQ5u8EhxLpJTt1YDOpfHA/tjFMDgfyDVEMx/BqDxcOHNr6PQhKskvuq
roVXP649KViEc3bM+PuaIFJx2tZ4xWVjSOPVEbiO4uLbQ5/mZUrd0Z0LuVFs5D3SoD46flAHH5Wq
E+cBx9Py651mZ7aPBRZX+kayhYCBO1QjfbfbmDXPHehwAgc5BMWZNGVS7GiXt9ultwT0nuasngvc
/iRgvtgc/tJqx6eVlmcnXexq9zVaWTgcUXPH+oW2nqh5YpsHB/KWuiAVQywiNCA2mE3Tk1NppJBd
6ci2zPYK3yKKTvyAWXL23KSFVCaZvHQXouwL7nEyYaXvYjOWJcVOTNDRh9uli/cnbOKCkIhRZFYO
JItFgeVJGOpWHVRM2XIaSy5BB8G/0PfyTs2hOgWWHZvBhbM95Za91BNa0eCLIPgtXIdHJJlbx3fY
CJ0we+8csltS051VcH8lZxOt94VGud1x0jljXvDrTBbov5sYsg+cQcBjIMkX3s/GHQP5HEEMNU+F
l+KLS0SK6R/MZ19ew5Q/hrRSBbq9C9BQyqtQsdEnGEZT/KGR20z/JjlG82XwEWwPUL5VwTNbWnla
ksX09zQtOBlqe5OJs5LroO+coSiK3EsAQveZCYPwN6nTsDlQo2/McwPP5BxnFEEyrQMx7J1NUiQy
0sg42NXAUI4aWMrt4JS+iHlIfVp3cretjJ97Tcezf0xRvMtf3BmVHPC/nTVwr1Em68Uceb34GAhT
ndTOHYtudcopwCoIjO2WlnVeH/EA386lZzUds92wTHdhqDOB6TqrJsxlEjpWoZYo6/1wVuwHXCaG
8h/xRk4E+NYL9IPT2iE5RR2e0LtZeza2EWzgv9/sYbiCdSL3dWfAhPQNS7bNniWBUn6SNm7MpRy9
IOKUI9U60kwXNYQbMqGag+VDWey5iOix/THKEXvBD8awuRsL4cIJB6WLA3BIUYXlk0qapvktvKbk
q8qs729dPiZEZYsjF6DeV8el8UYhLgMxo346dXwkVvyMFXr9p0t2xbeItHztn8c0mrv43S8C8s27
iuUMce7VS1ozUZWyS6+DKId/mpMk2zudbrJjVCpNgBk2391OxRq05p6KcqKwGxOVfk7IkpJspZfm
JTHaYyAK2n7dm45aH74Zc+DPXyPN6x5pxQiTIT7WIztEnpZsnNp+jyLqNPdJ1DrhZ7KN7AJlydEy
HAcRsdBhJziKK5e4OhG8i4zDrLjvk9hDk+hYqRdeHbLX3SHgvOSghWvM7iwGwHgBXVgwsKU/jA/S
F217TXjPYuYYzI5xB0ZgMh6mzXjHeECZPXfByqZF8jHBVP4KnLYcz2iUmeOftWdF4L1PbIi331US
jNWvoaXJK4BHJUGrdviO2wzNxO6qYafnNoYOahSM0MqGhuoQafQFnzHSzOo6BxlC1cGwzUncD8oj
cENHUpvM+5mO1PplSDGqh12XriPQMZZgt7POVGd/JkoD5xJx3qnqivJAOrOP4dSExj9Q2B8H+imN
lmG7kLAWwxf5CAwPforAeREC1fPeS4Gpq1w4JfNab9aleCW4rVg4YFAtih1ZYQDn0Wc39h3PV9Bi
GW1lVBIWLZz1NHGD/RttsVTXUBWUUTg6XnBMEpmJH5tbZdNH5YAVhJxrbSauGELKQZLEIBsn0h9h
wZzT8jlVeZUa7E4uPDLer2XatieGdUEMoov67rujSKx6jim96P9BTcrqX2BuOz1ZLU89OYQ7MJvl
nla7kuCWjMhwkiEMcscv+wg5ttblTzIOXXNZwFTHpxgeoXrpPHJXx60Jk+FibKO4CG00QHWXoB4j
RuaEVCERz3SLXCxkULs/elC8k6jaU1x8tJlFr4+dUE5DdlxlVp+qyPXKMW80XsGZGCemfHHb2nbn
Lm08HGQ/ef/ZoevaFzD9aNYwqnz3rj0817XxEUq5qhMH/hiXLC2+odQX4+y6BaI6l1BhSZrHhUjE
l7u2xWbPtiyT5Wc00Gcx7CqfYqddSWsJHS94Ogj5qS7biCrfKGXeWv01TnLZl1ofBdar/OwnxHbS
ka63/gK50ANhC94/3lsAYsObyQnrccqHEPzsUfg2xfWynlueXMrBoGFCYRy0JK8tjrz8OVg14jlu
VSodLEatcD+Pnd/cwDEs0gBD3V39i+evU3MquC8t5zHhut9wA2xa53ND6oBsrWs3+xUuIwUOe+TJ
Qq27JQmb7i9X/BJwl/pZppYIP7a4t4FKJC0diK2vWEBLsG9gt7lw4aEOzyUAlv1ZwoDRWeHwus7H
1InDb94v0j0ZMmZUrRY1grauKASod4GMCnmss9qXj8QunfqQKivCv0XiJnreh24fmmNDe1fDlQR+
eeUfWMbTH8QrlgaHNF81e88JUYR2JO/I4tqo8+G8y9qhT2BJcTQcVyuK5eZBC5ZQF8Mc3e7MpXh3
Er0C3UdL3fRHNamk+qcKjjOI0XLtzBvx69SeOOPpNWcAWksKx7kfercMGcFGYEHmEt8TwfBlt6Ew
bi46zV1imTRfkHjQNnmj994098A2pLobfeMDpmSp+3M9Li4MCrs2aGtQcxvYt1BlOrxZFbG4I1bM
SOUkjW1W7pDkuH7TLTJNJxmRQzurbO1GxZMsnPUHFRM4eEdhZ4QZG2lSRqeBW0+Vs1XV9+zRMRDG
pzYtGXj5VZvo1EdLDE0JyOQH5MrmtQCQH21J0M4Ufhfd87lv9nFZq0AcQ6V19kUmlRMrd1Ol2I1S
1r59E2y//YQGCz9F6K28xQRwUX3fLBFi4AHMlGaGyF+86s7zB4cAGM95M8GPKDSonMVF3Xavqsmf
f3H7nOUv3xDHZmcwrypz37kOAVAuYsmU24XweHfheR/mNLfcqkjV6oQXqMMcpVX65rZkLdKTdNql
hB4tmo3FVN1AZ3gqsnU+yna26ocf9MoY4FJTDSHmg4DeZGcPrNF8nkmJNYraom0Zn7yEb/aAzD9v
PMJiaqr1Bwy+Uz1vjM/2dwuh4vyJaJpbv9qShY2XkYO13iBNXS/7w8c62pOdYngowpNrU+ZuL9QK
bidTRmqXBQjbN/1lRJ24rOnQ55uaZDDimGFV7QS7SCkEAJ5DqR25owMjdDLcRyht3t68cGN5v1Fh
PE8H5MZkHOAbZh0HeUhvRN+cQx2I5p3dCiNkObRDtP7NtnKy30gCrvrGuIv914UEa/KvWlrj/+eu
ctbtDlM07PyHDpLazIfCHfRwkm498/2eTaaTlJdUaVSUe+tIo8Q+kZMg3dK5qu5OHXo/tQw+mfYz
bnsdnlZdDunLWNKLckfFqVSv7SDS6HGSTjG8TliszYccQbuOldky8ejixsW7wAkbdvAw39d/IsT/
4hKBT/Me4S3q5Zol2vXerUJWM3pYQOH7hv4fv7qWOyvtJ8Fw+xPwuO9XbdNguiGUloVdE68QDM8x
0GF/V5Tu1v2Koi7KXsm0kd9nTG79IfcEJ/I5K5rYO0sUrvCQjJxAd4rnQp4ofwogfYRLiXBasZ8i
tyuZ86utpWtuJQMbM0hELcPKoWRlGDzD5WzhOfaofKr5UIJlUacpzeBmsL3NRpInskl91TxgcZwT
Ikj6C7aU9Dd6qEOUnaXcaufQY95EincuNJnM2d5RgX+NUepMX/TF9N2yN4Qnaee30lnDO2G8YXXy
DR/r/5PaShwZ3rchh0kaeIsau4PWDJz/TMB1RLBbMi7WExilqR8jSfSGNddbUB3Lbi6jswqRripq
KJgtrvO6EfIipz4uNzw1Joj9wG/NtQzFXi9AAkwp/QtJ7CE8DpvTKy4f/UYJwEiCLX3gDjZ4z5rU
nJ0OxPEpl/A5WZcH1ch4OFZyXSIBSZK58R+u6hW9YqSAGcnmPh6YM2Fk8KuhrpxPBoho5YkGXlr3
YQjaPueglyXt3TVBDt3cZ2tVD8zmQ6uCTwetKnyRLQfWpVqxOO4GWGBCgryzNE0lrefl8xCnFVpi
Uw7NdcEpbegs2jjMKGaRaNzUxcjquPE/Zi+6iu10mqm8mt8mAJLb+TYGSfyzt0zv/1GckIr3JR46
wlyFvybE7wYs1J8EalyaTGJY2p96zILpKBmfx0+QAVvA4dFWUn8b4WrxAvjocJEjosjXGPrC1y+O
pckYH82rthzcsutf0n65ISye9Lj+T+lCYlLHnXGSXTbKQsb31dgB108lWMdxU41eTpaal/oQUnoR
0dEwwV/ct2VCCjgL17X/MYahyJ5Eu+E+GrXws5qU25uXs9RtMR+m4uMV3H0izt5T3yAzXTu08fYQ
8dln2b5dyyw8lUk6fc63MgAynpkFJdGBZ/6ki6LN8YrWh+HELEerC/dplgjeJ4Ik4O8iDWu0eWY8
wZ3fx3dofm60ExhubMCzLRf7GKITbq0gSAgrIZzPjm5T9YY1pYZ3PGP80d24zJV5gEQw2+0vRkId
TUbyxB8UinbtZYOdnrxqKtvkYLPRQ4QuVMCqEHBWMi16cAMy7dJX9pH35ogp5SjyHeCWYzvrCrO9
CpkJmjaae/jhAIygQdeqH4sslM6eQKia/qx23sQZbnus92UdU4CQct2BNKpLQyEou2eWKEp3iAId
RovM0nV6CKugy95XMWZQvaFI3XDH8VVJ5g+frp4d0tgakYVJJf/klJRpXpOBS9+3gaQ9Ucu64Fg7
1F7DJqUpGhVx8lEmDgGzqPSGLR/dokvDx9LzuXlc2lCyuzmWo2/FMwzOUkWvDFYBu6vZypqEb03m
BuayTh0F1Ci2iNBlb7MEnampgyMlea7/0vVDrV4iiwL+ruhO8D7cFBP0WFBU0t2RJabPVbt6TItd
XEVFTLVCItJHs6i2v7b1PBIRLeuQrS6nyoaGZYpTQPN+A6JrK0jb8baxFG/cb3pG+2joGvV7zBbB
h1F53tWkmVM/kYgTjILTyFUmHwiFDCdHCwziHXAiIb+c0iVAAJy7ip6CHgqjIuTRTgljK7GCYtoO
OMBoqCkMP3OYU8fhdKDTSWdPKLt9fea0wZFC73P89HMU3Ho/7CR9VEM+Pbh/gogoYqSAvfB9cSzX
5R0xdtAu6hgRl7GEEpd/MqNXc9GET8O84T0lm31dDuiZCUuY/NeugFRS+2Royu1TUYVBMRw7okZ4
BaDvgkcrCIdFHzIJYwoYWDWef6AsCGqud3U6P2+4Uuj/QCsZCJqz0HuZ2BLYnGaKrj77tVJ99XCr
vZkO3bRZSKaZMWx4ahEF3Pqy3O5lNRcJQoFDvmg1wijBbsZLWl4RqZj9HoXJiCtA3Edq+cckTFpy
j+tzI6+GuOnWH5PxqAQ7spHdG+6Y+q373zbLTAas8psq3zn64douLAxaRj7RbcODyMnrFvalE5Xb
v1LwksbmkmxBKLorqRPVPBLQaY4jw3f7Hyo6ChO2FRCeIoZKmYjvLW+eiRfGV6HM90pAjPdluZlX
dIk0ObnjWP+tSnjU3bZGS5Cgurqz0+82jq/g6CzZ9ivkS/G30FQ2sUGIerEdI2Vw14brZP5xvfee
y3CoMTSXKvPyaCGuRABK+k/rjEZ17Jyiai9O6g/HvrNVQFJznV+0d8M6AJd18ttDUh1pGjFUykAO
AVYaAsvNj4nGweGx4i3cfmlyna7HVJ5VGtHJnwPzzjmbpMHOjcfY/py05YaxY1TyuuOINHfDUv1l
e5wF+UQSi9uk997kzQw+ob5NBOEYsb2ZPBA0bSWBl/yVjDncNdj8ceYVTzVGUs7JCy8e96vrKghw
Qj/B1URJNZ6gnRnMNdVgPs/oyES7X1qfBHxFBqxA7Kmx1oPebn6OZzf8p/2BDvwETOoNcCcAdKAG
1f+Y+5Q1G90Id3aOFiHba5MOgUf7edb7h2Gem+W+hmSULxEr0YJfALgq/FX24eI/FSlixp3DjtPp
rgY6oCWmi3t/+oWEGUYX+rG6q5jlitweD1kGe0PN6ykrKop0+WGd9tJ0RaGAUssxDr4g9YbJ3U8N
xXAXmJykOVbBRnYr9tzMeZzrTiN295aJZ4flm24/qzbqzQMgEaUQ5v9t8fRsV88hqCiNE53KtmvW
O7H6dHhbporrIqImqspQ8Xew/8ZbQN7o29IgKFh1WApaljyBfFdeWhetdePuoOp6QITN+mQ98Itb
s56IBNQE9t7Y9Vm7j8KtBf+ijg2FFEy3GPSvAME0hD5Lke+9dnbCO65RsXtXwuItdw5xqBBOtB3b
5VcYRdK5uhmUPvJ7tPpQcNmsp7OPhh/9cTJJHRwLFCJzUW1L6lRkY/sEdLoO3LiCpD140cSFgXuN
4VRJzRbT8UKJTAvzHmecU7XHn8xUA6Dc9GsoDmk3rPGxQ6UOf/iUIBIibAi4ihxORP1haF5NnjKF
EyhtjP2xOk2DguqbgLKlElTy0ZdmG28hjfiZVeRaH7q+LM1hxoJsnk1hsiB3eaNXj7aztzCCaX7X
5HUeS9BEEnke+PMh7iL7KhsY6/vAoZDrbuWIxNNqJ//akWXiisylA6l8S4hMvSDSkeaksckNTtIn
OQ14jmL+PAVtcek48ogmLVDyT7x76nmXcpCl5xv+Eu6omxAeT0JKcCxc4piAU1Ib9QQ82wbfhn6J
kuRoyLofB7LVToS6tJyBjqlKqyRFxWEHXDLtM2bsCE1McOtlQcncTNYc2N7LgoLSZdznZDQhpbT7
ZnKVpsnCcTLu16P3j/O0A06ShOj64VrWwKzhiSBZteQeath2mFdbhsiafv+VrtYX835N5fhJpydB
4jpZ+vS261A5GQ8pCgZpMYKuArBRVPrKEsaOX3rhU51y2qIhiWlyHytnPG+r29kXSjxIUzFbz/bd
ViDGNNMMTWifxrEN/skgGP8jE+pGpyxKy8eg4Ip5aOqFW5U7MKMwKjMSgofPbFgmFVarjwiMVR9L
LluXpKxpkFaF01FAsdUB/zZaFW6adR+r9ljAsLyCxTeEt0gR31MhOJIeh9n2jvwcwStRr+GP5/lt
fW745fTHbpoiNAUaGu0u4ZLiXPnD12PjJFv9Q0Tr/yNdXMeuhctC2JzKA4gghla+uOhKMWaFqb6D
LtZvCSfct+OHqb2vpUqmRzW68p2faA4/y76dl6+oQgJC1FbtcPZqPY2XqpswRuUoyuKAiUw/SpnN
5BI8SxgeV2RsD4K2CRD0qu6XFx+k3Z4dpGmqTLyuLe95tIYv1iF38XGb6uJ1QQoMchFyuz70gFGa
p4DoJXJBVKU5daig1SUbRqBZptl1hz+2VVG55+HmVlQzGsqDzzqG9qsdOkqlELaKuSMgPUR+4+eu
g024SzO4ShJnstPxmWrikgKOtOFaSJpA8EWyBzaNjWKPEyP7fNVo5L+dOhTrxZdUhjy7blnYW0sU
C1ZBuUWXUNogPS6YmwRo3TXujAO3y8jdNYelrR0INGrhosfSndV/6HVO9Heh2fRjmr26+YENDAmS
4DY/4g9SHJtuxr/glfGWL6VrnTMqZ/oX6am7Zg6NXaQywkocwiRJXmDEVXOMZ0M5C/lPj+5l6oF7
CgRYJr3vJmrsKGohTA1HS17jKSDligxYyJrygXZzSPFFSvh7jdUv38mOTqcC0dtyxWqp16CkULiP
Bb05zWXMIgDjIii36Cozvv7Y8F76VLp6GPdqxV+5ohjqjhuVoKZPjx6Yo+BFkxPzVIIyAmsefehM
vR+pAPPAptLkh2EcE8eJB+afQ5nqrYlgtMyosKnuMWuLvjhVc+peetHJ8B7Jknzl3N5qXxitqrcW
yYfOP6YFf08Ja3qyGIzI+1HnkQB3WGH4IIdEPrksSO72rAMb/hoeHDxZzRLxGBWPxRH46w5LS3qM
251XD16MIgIMkrdD0rLHWGdzcuYmgDGqTeuCnGEfsdvKbNMrpwEw71ZX85rTZbTBWmI8B9nJKrk9
DkkknlVhwu4U3wzxGNMmOcWrmGlszcgG1HcjK7vC4Djwi2rP2CAlQzKzlneQzhwl0zUVyC7eT084
kZIHwoUVKABJk/63WWKvuW9n4rsnbm29YgFrXPy1OGx3xeKl4qRMQ9tdQPDgo4ILxyhlZv4Z0+vB
6Mf1iR0ZMe8J57xSKqz+6I4ozYmb5jbkZRNxFCLLEwkv29jnK8bdObwr6TF0DxtCl/1DFQqe/peV
40CU2i36qqNwUBQua1GJ5aYljIRM71z+z6R/w3kTvGkSyZEBH8IJXr94i+2xM72q9kpYorEqVmvh
mMuy/9nN2XYeZ28pPzp3K6hV9ClI0sd6ssNE0gJSN19MTCHF7HtesPMDnT3SsLvgJkkokSMYLp6R
4zjUCqUe3zco7IltSiROW8LSvL428PpVLR819bUrLUHj2uYBhWHZAd+f1t7J+NTn8IRcXeKY01mz
u/IxtXWy5klvNQtlKr3U3iurSHT7d5VS4iAUqaDEh7IZL/gFRMUKhIPPaDRe/CmhakoNY/YpcV6y
A5IcKnjdCX85i14RE0+LcrkSRIvS79RS+/DBGW+re0onpnzN4MZxU5b1UvNRIoz0KX3R4Bn1X7+N
WTzNWzSy+A/SPDHDr8NbR+fcv3kh/0cuWXTUD/jRxjE5D3Pb57I2MMUkhGx5H4KCIuc0hsoPvwfS
ufiUytN7Uve2O5k2W6OjHafO/qh9FoZipGapuEp6TSsoIb+Qp3TqI5K2All312wgtWjB9L+2SJI4
GmdhqhUeK6VcogSlb47wOkybiVm7lxhLXOS18ltxXCt/oRCla3l3lmlmlodVNOIqeNbJmiWbc+rF
bZneMkj3pZCNkx6aIFruN7l5cOAb3+y7DrKUxPQol0sTEMXPS39pCQDYGiy0KDws0B27vwSgoUrm
+5UQOhPU5kz3QynJ0A2aC9vb5PBmPPmaQWaX2KiJfveKxNWuRfD/yyu2fE5nEvgnomPNi2OckB6E
m1mE7jytE0QTHryzo8cDb8p4a/Q7iW+JFZ4VJndShrStSJKmufVk9TxRUMD/r3X5a2aZnMnJVXjd
b3T2JdgBBm6PtBqpco96lMCbotzRy9VFIORZ4odAvYqI0dEjkC32qdXO73h21Apa4THCLQ2VbsTu
1ddqNYGtW10DQFLMDjc2yOlHuuyZlT22BL6vY6IoAfECUCtajM3vGGW1fuoat1yILDuUG3Jk9pN6
HqfJJ/RO7qg5VW7MPXZxNHEEFnsN+Agbq0amdSZGsGYUSRO36+vTNAZieZDcdJezbE35pRsOYZRV
d30rrTbBYbEbdU417p3MEYS409Cm7cp9x0aYM8XhGrW+apa3rKyj+NgHxixH0xj5XWVctG9DsXod
GieioHoBzqNxJw5o1gGjNWSJt/BXB+TfHdrWBu1urRoe4rDjxb9jkjcfWSmSIe+GIWhySh80Xpfw
09OwjTWBQFHf96Xt3hWVE0CSw9D+BjQsuztBF+5Pz6dH5476ouAFn7/7ScXOhpvnl/M1TfVCwhwQ
B/hts4YwZbFuQfcInpb+h6NaJpeQ2jdzBbIb5WMWR8NlmQVMKYUR2TvBa0rVdUesGvCqEfYx7Esi
9nWLBVdp3QQHTIXlAFdoyYfJpUPSYQmUuNV2FcC9FBll/8Va99YcQ+Z5fWxEhPNQ+PRxHwULC4o9
JRTZtS0AWXJyiq05tzqILxQkqhMVhorwgakyyG3D5eSRbGXvHurROqS6BbssCMMBpfvgtqc6qNic
o0DtmPw223L2tIkbHykm2969ovGdh2rErLpVoE9kEmkK4AtcUJdtVP2J/+ryyFqhs+Sxi5vCecWa
wj1K12hSVzeWwXxZZdlNxxoQ3Nk1Tpb9XmVBFUXHjY/y3dUnjhXPa+meSUcy/WYDhsibbNMI091Z
k+iDsHmT8vaYASbcltbmfF4SrxhByG2DQBTYBN9wS4ahz0VBszal46VaPj0/Y9zYFXOl3jU7wdB+
PTXli3KS+rW7wcI7NWSOfGondkidVMeywguRUMeeVOMm1IRpCbizyZZ5dp7RLvYbnB2DI/uupvtF
p8PwPdN48GQUU/d9MVEZC4IKp48QE1ITvlNzEw/3KPwUi9FzpyXUhMvhbywJyHzctualDZPuu+Bn
/DE3DDtk/PkgES21fqMeVE0Ijt2G/5tYSvfpPMceEBE8eCCGBCm8FO2Q18mWinNsYbY41trMu05J
llzX2QY/o7TuH1lfTLGOB9L2s3J9GrnCxKepFBFz/WG5PtH/QsB8fgCaxDMvVwBOQumLN+Ze5QzJ
n82wLePK9sG0OtUzMzlTJtpwLuivI0Ts0IpILQrHTaOIZuz9kG7XXUIdzjveLb/gxg4F50KlV3Xk
dtmleRvpgGLj0Wk+5ig279SYoyEKKt9+wkoU7T2r7Zz5My4TluW5upqOaBad+0gBc/QwBNgNOJV1
823dcrivpm5q/pv9wJ3Y0YIszUU/pe2UJQ+YVtyHKa/U2iocLhNu8sMQjSPK0vN7O4PuN++KpQnt
u1KbfEhxf/s/aRRG8hkeyvxTtPY1+87bvN/cpsRwpaN66mEhTPslIqd97me3BdCLfZrlbOtmgOue
subBj1yyREw0KCcqc6fpJasizMaE3/a91U39vQSF63y5RGUJLCaTTY48FgWzDONXl3t+Qi4IizA8
rzNSwIW2Gx2+4MMl7mu/cRPh8O3HaL3r3MpPXxJy80EO0b+2V2/s1V/tZa44LSbrxjsWRnZYOXWE
PTkYuLOdTOWqEe/s7ObGj1GXdipyNvmjE2GfPcPf+it/5eD+N7Z1Fl79KPXdD/Ksy+uousJc57rX
CZEIz5vpe4XNfWY26Yo3QT6h2Gu49fUwUQ/7uoIDjlgOy3zJGjT3HyMFvezaCJbo1A4zfeDc72lc
Ip7QQEZ8gqnF0UNK82690ym8J1vFWLpwbjPIS5J3TdYeZzcFCsuwZ/YhPdEHSsdZybnUoRM8T4Yt
g/eF9RXolWyXdY8LhqzYm2x9qWzJUi+u7krvbVBHn+06eWO5H0uvN7teFD18dkTvHYyKrEj6cCmg
EnEqgv/CEcngwYW8+kXjXuOeCoyJhBYhX71GhpdUHlejv7FcRDTqb0Q5GlZfhjJDNy0f9qHn9wxc
M9ce0so2j1FeN9jM95VE2POjfgk/EiWX4Cvl9nmZWZCADMiWmvY7CG0w77nojMQM+EaAQxQquyI1
eIz1Wy/ua8XKyZxYXEHP6shUta9c/KwdrXnT5xB6FX79OEURSeJEfmXtQEnEtIVTjSOlgP+p893+
OkXABEEtdPh360lrPJRmsZhcaVvgAYyMNHJefEY1RuFxx0YPrms08UIN6KlzmFoHTTsdNZwJz1IX
dvMTu1YQbDBuy2QftcbSZDqz53ECPp9oSmrZM8KYNd5KB4GhzuAQBaLYAjHh1fTvYT2JeN6zu3aQ
KDie/86NPaaJPxhoFmtbmlmCKlp2Pq+lf54FKqcddxq/WRhQsrSCkYKjuECn27m6UM+kPhfe3rwg
K4ojU/NmwEy+qXynrSGrtbGMDi79YOSeIZ0jG61nj8vxukOHIe0p6W16mcFXYQU7OlR2EmIoyOmE
XD6rdqNTtEW5YtVK2MfNQ70lVGckJBXAeiM9fmwzhvsNL0oolzL9a7fZ5cQTQyEPnQfOi4SZKbiw
NfIaZJlLrDJyfNqC2yX8F2QusoYTBN2xtq3zBV4P5RVNWfO0rIJDrqDKS6D+dtNPSAsKYpOGXWRo
of68b8VNM/YIO9ziIv/j6DyWJcW1KPpFRIAACabpzfW+akLcclhhBMJ9fa/s2YuOV92VmSAds/fa
8EN3sT+Lj1Zk7muvx6bes5BGf11aLfglxnH+w6BEv4cYAUOQXKxqNkL7lgQeJid4JyDvaTBwMsSm
qtcfTdlVv1YpMmiiLGkIy9MBrrZkGBImd6WUTNCZrW48P9Iv2aRQIVUTgls+2ih/LzBVT/xoctlm
UDw6fHB57hzcTLbkgy83sa0us/ap061IMXjmDByQug3Z1l9iQLwkxq7V1qM9e7O17J64OisAhSEn
On7GmmB7ier6Q7sTmvk5a9ZPqyUiQN5MnW3VKKPH3BspFOi0LcZI4SzVxnoCkSikzQbeToLJ7pDg
fIm2ZDprjw6hYAKO9r/9GHuxfsMQKBSGTdTTKQtD4PLhmP279ccg61d3flWqDMG5IbaijOP7pmZL
mX0uNTEfQWMdfG4LPmWXRI3HTqgZ1i683mhzk1seiZ2pYzy2BnN7wTQk3xa8z2f4dlF3WSrWwZsM
rgV+2SxC3zrhe/kxiXJCBA8C9nksBXulqk6i3xVmWhgmEuPvQbUy+vAWzeC8ooZ9YcbJ/0TJeguw
yXteTGewrdqvjYL10UPdW/ciSqrnPPWy79beyIM47pxDzbWTbU3b83RBw0kepKfxE1M9sCzki+A2
XpKYYlql8dxs5/zWiui6pkqqhGzSfTP6PUO/Iu8QU5Ad9o66lG07RpibFXuJzXn0kIbsBoQGf53V
Sf+SBGQEm/xInBOp18+Rc9Bu475SX/PsmIylU56/Yw6eviodiggbWGAfI2BJ7rbxJ9h7o8uttclp
ZV/j3ksY4EoLO4gVNk2/XyBZZxCBDBFfVRleCtU3n/HCVOuS8OX9RkYIRwSYHC3+WmbqopCx5oeq
gY6ACGCw+9om6lGGi2P3faizO6FnjmR/TooMVkfYPo59Hf1ecl6XA4aM2NmQoST0HngkC8aRNQVz
aLa/xBFI+tC1nVk62XCe/F0YGiCrLKO8P16mPBR9wRz2p9z2yXOpfbAYIwL/bDfDLm62TTNMUKlM
7gbVZvKF4GFxp+CC48z5jhk/xdTgc/nAd8neuicS8szqi0+ACyi1h5o0J3qsfm6vTcG8exfF/sI/
YdT/6ics07oNKx6PmhFQP2Z3jNT4UxgAae/Oz5wEkEILc+uzQB2lDlEPrB8rEDMT81QZpLEbEpV4
e+u1AzrBljmNrmmYR79cYRB9+43p/k0jygMiQpppIPhzAOz5e/UgowQb7bUmerjRAVCj8Vg1iN4Y
Ufso+VF01OI4wfa2XxUeAIMZmYSFGTIRyiXyZZL8hLa6ZZaAiGEcSIJ1KXW/VLgwoz8sdJHhCVwq
K002avCH2WRz5XRZNJ/YN2O6akaznAqCEagNVZkR3hXjyQ4zv/vOjTTRPsq8CshyJ7NfLQfTtwIj
zN5+aOKMDjtjbDfXA45Vw3zyTxy3ck22OuvU0FxW4/vRmUFwi982RlbL129CY4O7kYtI/yWeZ6Gr
HXpR3yKhzK2VAeOmaSna2MY/lYdgbMdQNg0xmbGSOYq2zu58jex4eyvmIPZXM3a0BRMAjs7K9MV2
zZk52Crz8Pz7yfTNTjpAeuC19Xy3ADiPQccLsuX5chs9IRuC2Tp2LyEui07i7FFkfeSU7hiZU2Y0
Z7sa8166BX+OOIqlfcxnBiIbVTnRd5xAtaIqw2OwqdFcl09TWvYkspRJ+Usxco1PVg3Ru2OiaUFv
KLHT+Lqx/7olwCOmoUfywzigeUmJpqvfw+mLzDHuu+YN2aIJN5ayF2xFrTRZOamZ1ftAwuHbBLsb
MYEf98vJm3241imhOssxxljd7sOmdvVuUIP/wM7HDhwFzF2jDX6tsrtOnsmHXylrVvevg15dcEv0
FbwdjN/HyZ/lUzoxcf1s84m1c+G77XRuykhjCAed1lRbhll59W3Zdw79rs7wG1NTLCl23I2H68+5
o7nh5UIlrf6MdgAByEdxqru8Xv0YMEsfsk5Oii689hESTEKV8qTYDEHYEi0F1akXj1FyKwNbAgBW
gJyZRAnnl2WBBGSali1rtww4F9IQPe9bt0oM1G5R+tMjR0um/4Ysus0pYHBL8Idlqr+BIpTWr/jb
m+XFK+TysiBhZVQ1jxEveCOhF/Ks5hNU+LUQryvT94xrPB6zd9jO8fyZ9cXY3LneIMR9RhQ4x11R
BMAU8AskV4uWj3gjjR1uryT2JNzH5f8LqMI8MkkoIB61RWl2LVHelKohG5YNs/akf4ysWZZTVzXm
yvXOVYPfbhr/MBIj3ihEf4ToYEkQmNlamPd0KWp1P5VhHO5cy9/4s7JFE3zhKvXUs4LtyreNJJmx
K6QsxEMkY9lHDvGG0rqFTbdnV5S4h8na9Eg1nqttNQkW7Tx+ttlolLz9N5pwBqFwjtA8JsvE8A5o
DxDJtJrH7h23FCCMNDKJfWAl0IT7xjJj/2FX3pGK3wyO7wFNQ5U/wxtjQxJIW30gmuzkZuiW6THr
JwhH9TquSEThuaqTX4XtfGWp24mPpm/XceeEhhjIDXtvPN1T4nrFP5YFs382eC6Gp54AvPaj8SWP
CbMUxh4himwe+j8Te130REojx1i9XkETtWjticmckOvQlNTEKwCjD7DOsD5qr3SktF0apU/wTDqF
id59YF04X5FiJD8iITP3BbbhCP6LLvcClMaoB4sCpb+rWNcemX3UNSp8xAtnrCVAfFaPqeQvYJwh
2xyEz8I556MjizcKRoTygPkr445bXWBkeYuUqYM3TGA+OEHmcFj4EEI62x6ABYZBLMkurHMYAm85
Wgh5pNx3T0gjquiN5R+ZXB66ynzXykU8TTrPllMI/OBumlLvLYlLDIgOboF9aev8EtYuszd2Fil4
lVxTLMUDj/529sfqbu5ujhJp2Z09a4dd+mXAf4OrF7sIXoNxgc6DrHBwziuayAwXowub8NHvU5Ij
/bWflgfWSEg1SfjO/Z+lx9b2B+9UEe4ReiL5oFMJucJthYbzJ8nxCC8VIwWy3CplRk1o/cLEgiJX
4YrYqIC7+SIYcnX3dcP2HmdYMtx3sROjCHSB8CkcaTH2VMP6HgcCWOksZh88IJa69/24e0PkVH/T
w6rkO+ZjflvVM9EshSjZpORr/Q+fm4mYl1WCHdI8z1l2nps0e0aFvaa7AfxBv7VgXqGXsD64Z9pr
WMzxK+XVthPF7TgKcXNtO0eLXVgEnX5Jlrb3DsGq6VOHGe0q+JRpXcj/ctVjGOkwOpRxzaAgjDI2
EfU4g/NIdBfvApZKPHV5PjW7kfvY+QgZ6cqvYXDeUxw3mCka5xgoroqg5hveEAwhonsSXtaR0Y3f
cK0bDEaCkjVuneKhCeYVk/FQ5qwnTcdGLVrUfDcIYqop00CZE8IRa9uu2Bei5r6pXPO+dKa94dxW
z30qmBY79wZEevAEOb8Mjpa33RyjhTfuoxGUV5vBgzcHdC4ey2MxhPGPLIvU3wgJMQXBGo9/Si01
YQ+9bUESAHR/NYPUhG+SvVMjx6nnD/paNB1LPnp3QY1UioSvKaMY6bBqnRImmDiviSvJzl4bAhdC
IYGNdM1JXzjmWDC+FcKF5fXGOFgeY0SnoE47lrp7veRpvpUoC4tj5XY5UZ+6+13FldvQZzstwkkn
nvxTSrHW7ENE/nddzFp/x2TdnRgqtmICsYrbG51zWT2OSxeyQYKU4n5AxIFKB62aFnBUWqx381oA
6/X8uLUnLfu2OywuQ3fEOZ2otqS+es6pxLtNg+4XMLqEROG5JZrRZSKocDntEtZgzyF1JERR2Md9
j3jV5jyHi1Mvn8H/aTNFN+dYbQWxb/dI7OczlVCQ3QvRtF90pro/Ck+GQBF6C6A9FVm/w6bV4sqB
oHbwZT0dHEVIyIYs3WU+6D42+VnnaN4hoXgxE09eGqZ8clLzMWG/pB88KoT1GoZyDPdDosQt5yMf
i+Ykwix4SuwYtD/CnBhpwkOW3h7Z5qqPhBAxaGwV+05c2RFQNsDyxBXkwhkm2iUhYBwoKqpAdpJy
O85S2T4Hi1edA1nlDphbv18PHsOx9kmOa/83RvfKCmNZIk9f+yZddlbcWNhMl9bd6DCsvzKtZb3h
NBgcnkbw/ATfYLh4qkTU5gePguOWZNIUwVeHaB7z+Zw7357v4m9j0xPoPWo86+fbEfhEdWL9sL6s
Iu3i+SiwIwUU2Fj0BT/H5LOZ91fHuSJpQh+idUKpmUqHPSxMPWyfpiwOHCfOEwrG1ts2A1brmHS/
Uup9JAM1buuMlQLqauPTmdra/lz6qLyGM0KtbczsPT5K68sOehJsH0kpqahwt4uWhhscO4A600x7
M9p+yUUw1eCKWYmsYAdW9pkyi9G+1nIunc8MDeLV2ErNWwkvZzmQJEgQauegG6CipBIGbLQOnyum
IH1AigciebAgitAPN88ccO4rESHJ+mw6RYHHbrOpqZVmPGdVe2Mwh6F2ACFUwxfBdYg6PHREKGLr
5D1BCfeTZaIo+A1nBhiIo4R/anSkH70uaL6b+kYPWTuYyV0cL/5d4fRc/sMqZrhKReNedest9pd2
87h9djEwHiiYW3r6JZT1m9fqML0oFt3VxWVQdgxy3yCpmGvhPresD9F8eFJ8B97tSckjMZH714QN
HBQ/wua5AD+c9pJokoTKxHoMvz0vbXdrm0L5JiiS8CB2CH72usxjEuw0cgi1m/kVyv2NpRpwxBPl
eaCDWmpu+sEUL2ZxR/cYWAI4N3AwGLKwVwOkMQoXow4zc+skR5bJksVhnyYqPCZja2/LkN5fX4LM
zH9IupB/O0qiO6iQGQIFQXr1sTdqXN8Rk1NthN6c/DG2TYd74znJEwcOhCyEywNYMR9068YfqPLP
/2eEfLnTwgWJBt4k4vegUrKf3Q5DyR5SOSenbrPa+XZ6nL1CmDJ6LLM8/MDs0bg/WK7W0ctUc04i
peQqdAlSXttw64XuOvzw59F12BrdpA+7LOuiBDUI1uXNRAeAQl5nrTnngHnVGxqdADQWS1HnR78G
wRXU1WIACBYedqm4tFDIbejDT3f5B+BUQ8w6UKzqy+SpdNoFlDx3SP369J6fqPqBpbMkdKNv1Ujc
Q9Pf2x6kJ4zbdhyvg5cRKrfJfJ3yQvOT198pcyH5FbR9L2gc6pKILkauaNXpifhZLL8vFR5IrYCz
R5PDHenBucP8BzZmwMjyE9ZBHHEGuMl4Niaa61Ol0OseAsWBe8mo8MKT64fJfUUnuT4F7Yroo1fr
nBIYkon0TBeMGnvjsqhMLt0ti/sJTcG6Ht08bN1H6wMh18DSkAJ4Gq6VqTpLlVrzafE/lrEIn2u/
NJebSXbdN7cFAbAM/0kCsvorFmZpuxGVFGphcsV3OAC9C7ZgyRKuidK0fyvHqR9/D47u6wHhl1HL
SxNllbM303x70IWQtA5UUm+pKEmG3kw8SN9s5Bzx46Zw8PfQEBP/yZtyG5/jlmbtXmslLyvRFuEd
6kqmghGv+PDJENNWx7jynXmb9fEADWYx/Q50SjXse4YW3KbRzQa7rWQg5+8lSXr4xDy+87BuY7VO
7w4gb/8xBOvF+pl8acb9u3ZxMMHferZ7VO2me2CWKPtDQ1OBCiOraNwRNJbz97DUlsGiaaffxdQm
y1M4zh3m7WGMCc7hvMXaFk7h+MwkxfPQ3930VVw52QMMTKWZwDFQY5lPqNZWhMtUPxPY2VfHbGSh
uJ3IELm4epDkXUwDp2iZF22zA9+nHm+WXNol8hmDjZw97TzVZJItm9DviVoZOviLB3fCDg4BjED4
3RQ66SsZIMK7oPBVfAybjvpgwAi8zR2A/S0EdUV+yjxmrN/mUaXqoHPPuZCkhGZFFFB59qxCqaba
IfK6bUG0Jy6cAmkTAR1F4ekFinDqmt0KRkcefKZuv9y4WBLWEXH/wDjoJs6ERrtLcWOvfBszvD6M
H1QgU2bBgzGw0PWBAQwrdijjN/KZIEdyqwZY437XzoYkGr+ddgx1m6e0wI+97ZKeTgGFuyEX4ZYQ
vHgA57bR4IwuW70h/K1abZv3Aee3eGTl64ptJ1MP6SfAwnt0h+XVQFtct2uBsYyUNF1MF4L2ir8e
aKD0kII+u/rK5CncA7+b3+uic5A3D7FzLUhVkne566/xJc/DpgKYFcx/Y9Ha/JOjbHzWca6aC7ta
vLIbxYLsuYi9+UYqdicmidGIhtQn1JIg87mluZhYmTKI8ihzPDvgoCXHetgnTdZ8YUJcq0d+zbq+
4KEjqG3JwaGd2SFiKuAx95c/BSUPd4aVvd7i6xMkFQhG2DsuGvbzTptMxHTXRBJRUCdVSPpIia69
xX8fbTyLtyoCnOsiss2bSwVMGoQP07CT6oiggCXIMGtn0UKRgM7C9GVFGahObAnl/F4NChNKD7nh
ZAJTpluk7LcMSoJwmpchRb8j40k7r9GMtZLjjWXfE+OD4NlpmAs8pXxDxKVnCSOeAAPrUTkFItWW
jdd3o4kc3rSTsWgLVDAfnUXn9+ztRXAsOEEukztPGdIQYJwPcRBaklM4gAsf72sY1Y8YZ92jJNUG
ZGVTm/6wZAj6X1lXpm8EqdbtqS4j5zjpgTQSt4vMpYyYNz7PrDuLb2zyFs5dJNf8jykcAlHhgvLg
syD1u88RycZFOZ1LZuaMa33snFTfTSuu3M1sSh/OscJYv41wPbeXxULHZgsWh9VBWWeGtLMQ38A/
mSDreHzOnUPGA1OJkW0auSph+jiCwJsvkHwAsmfQPv8BP7RomdjrvfD7Z3y+SOVqX/qgCNATDJX9
rKqkwU+t2BkKMoqZQLJvqfdchyY4Dtw6OHMIdvI2ZqkAkWK1sHe6Zlf15BpcUMwu8A+TiJo3+6kr
4A6yAFkpf8H4kmo59cm6T6YJdG7ISEbdBdBMn7KRDLttm2Xl56Cjwj9ExM7npKuv4eNSe0Oyx6fU
hbgVbxDulVXOMyIaFhzMdH3kEIUX/8SEBPAGkMjQPTQMxdUGXU37EyZdxuQpuZEOC0o5FmMjDhpH
VgWBfQUt3iZcwCQ8x5OLllC4RfvcUJW5JxoF8Rn21mM9XETTifzRen2aXdRZaNDQYuOmXt0rqiOC
x2bTRvFLpnRk9qsoDGPhQfxjIjrR3vHk/aGkni4IRVEgu5zFoFFG4/67iZ9JoCRW0b90srXPETyj
cOs4E/If1Gn4RheCv2507I6MIltWf7w+R8G+pbKLDiBbguTNRn128UBcVn/xL/nw57C/CpR8ed8B
JJyYzBPY7c/ueLTwJ+aPgGbW/ZN4fpefIvRODAUxMIPM9+q3MQnRz6xBnuL/TTuyQHesy8bhChAj
giyPnWi/QuPHqlAHy2sPCIRKK86W+AdZgArCjgAMCNmkzh4IWVh4pRcf8VHmKJGDrZxzkhhztKTX
JMqLf72SaMwk+LOBoUxUeJgUblmbmNcpitRo0tfZrOPdtLAs3jaE0iZbd9ALkYkYzR4Fd03/FtZR
0mz6bqjzYz06AUiIeE4fWKnxwYWxhOvVXiOu8QATcGOSFc/AhIKVcwqxyy8qbJvyHw6Yu2+MJQPx
pCpoHyfbO92xCXDpH4kpuFWGDov2c6e78jQbFP7bpVIrpr7UM1fAsvMv1D26IkCCSuthyW2Q7LK+
iWAXW/TvO2CIIXZUCewAkT0RDifXREtKHEGQkM3n6TL5x7iIIwNWiI13dMzON7pousescUE5JkFg
9Ue5JCtrphDr+it9PehUR9EyblFIoB0ThRInIvTscpBrI9vLVGVhc0epN/N/FE74D8beALGqF+qY
xFFEwKHU6G9T7PTdmTxBXHMLrLGEUTpf2Ec05P4b2PWIDbHEVwWXJhXwNgqEgisuDHNiutEOX2nU
KiWvPmXy8qNeZ+OcZ6I473upsSIxaQw+JCIWuc37gKgtGAYrIQyT0/RIAGXWIgokCxMQgBsbeeT9
yYLjFJew+wpEO2+9IZ7sBAI9g0dnCitu0QYBRFi3Z6DHoo6mXYwlraEX29LB7DDbm23IjfaB6ZZH
UEIiQB0b97e+Czv1XhR+Mh5gHJATgwIfLnczupHZEC4Lk5QL194RZ3kDWqHOpTdZZgdIk1+sO9YI
1uziaTGf40SmEzUMgrQ9EyzcB5ES9h2W7kDuJG3AD2salsktYmKOdUhrLkJ+Yqs2Ce1MTMRyP7yA
tCKbgp7UwbbmivZi+kmaO5dm+EZbHNR09Ny6e+A1zdbrUo7Bz8Ip6dpJ6ejXu7JY3O+eYKJ2m6yt
eu+nsqYrx8tPMiknabbFP60XFvy0A3sYjvKd5jglR6HwnY6EETd+mEt3iO77auKCBpvhvWdTFz8w
qS5z7rysYk5eT9NdLRrCoeCmjAezgka7L6c8f5y9KUq3XWPI2nMKW2cXLp7yUdO2EgXpqTi6nxmz
YtX2B/9fAX3j6KmlRK8PQ/LAFMSRF4iYM4eFSLInLjN32rDIlt5+WnM0mFkDbE6ghOFx6jrnCzu/
+B1VHfGaOJW7I3FA1d9WOM2veiA8DRFSwiCeTrYoaqizqfcUkl8JYSgQDlJM+Ho0w2JhSrHtvQEd
euL1rHUTfyC5tWF6ezcS5ia2vNRQoIZ2Rc63UTy8yy5dl9Bu2wBqz86bnPLQMMjzt7rN/eCZLXpp
9zNRTrcV/GiS/bqC+kat6uj2nqKB1L/NSKLhKw9MTfIh00u6KD8ZPmTZUIq5BbFSWL5jVKPeyEux
ryNE6TvoBzjFe1y+fwMxRu8lZS3pzHPW/oIuiVpEzNNi79upEd2nz8Zvr0xlQ0aGDosTGO7DJ5Ee
AJokWsZHt81QrZPVjGIHtNanJgsq3mK9gByRc9qHbKrG4RLqaHZ3pfBZkJTkOD8tAcPuU18M83Ce
+jx6AWnA3CBgahHzV7ckDud85+QtgdPZEFBBl1/HCRmKOEKz6BR1oULKI3BdnokKR4wMhEwQ9UeE
5IdPD+H8QmOcwOWajLmfwylNn/1RoalmbveF0AfBTxhiq9wzecpYsqdVUPefYZPE65luzY7wRZsY
tHqUrO7J8E0z/yYN0L1Rk8LqhSSO5XGxijYlw3B2xuOW6kNLYmbzwKorukLiDXnoJKYdkAsN3OmV
3JrqqkGzecfE/M9nn6MIPGkDDH8gI2sfr0lgjnkA1uMnKn3xOM0UhTuPSAy7FQZyF9XXAmxjiwAk
I6xknlpVmU0LcaA84hMcMUKGjie4vAKvIofAX59H4Sumv+XUP2v4bUyMhxAP10fokgvwrUFUyGsM
ZxaYWKxS67VPURagqd7xX6sXh+u69BhdMPP0WYZyIU4wkKKK6OMVzgAPdj4y2/cQ17yCVJiawzRP
0TOFZdDsh3Wur21fueMu9AK8681KQfJFW5SlR7YGI6PwUvSX2Ieat6PY8ON9Ncj+vV4s7UGbuRPU
oSUPT41i5rwXRsg/mIQth6Pl+ti0dS0+i1FEV9CTxVfUEHKxIaLFkpdnZPfdGJeOumuIWyAKF8XM
JmRBRofjDeETYs6EtDzV9NF+MH3dYHpsyrOPyMaelqaZgyPjGZKDKCFZ3M4lSusjiQ3Nj5UMT+fL
dRey1h2oeBX9TDKeSC+dn2JMvggsnK5svh0Hme42BntADSsbpISE8DmMPjKj/Z+wbNfyPBAocN8D
WJk3IlmGf1AtCrlbAx+77CpxdJ/IoZjknulZoy/jtN6sCwCYkK2SAhez3sPIjtYt7H8rLw1/ZW2H
1TtyhmrFXkf8czbWeCVwqVbZOas95xl3u8GUFiG5uCOfIXGv1OcJUuhFdFN4bAjRSs+E9FY7bRPk
GlvIR4k+xTFAkuvkL2Bo4BEgZAsYaG/paHR2ZXO7PCc5D+kJO+fC3SwzEj9NyBWKpA+OzoHKHnnc
qqYufMUWR2ynTm3m77EfYSNAqDpNoDECkpggq9G55D3zc4jovs3yvRoqSXoGnKJlvrUQ+EvAlJj1
Kx7tFJ4dt+rz32VZYlF0tBGEr4DjR8u3oX5cqez5c3D2DmxYS+PtCgwd/p6YKPL3ZBPQ0GrauRUQ
BPZAkqP4F+8wViHZBxAx7Kn2478WGemA/LhjEdQEtAubkLafOY6p0s/UrxlpPkrWMMkreXH4LIE0
xhg3eUkQwlyXqm/9v1Qha3EYuaD+NmTh/GgHQrTPcdRBs5pY0KwIGwRbE57AOr5grzAXUgnS5NJ2
vfc6xFLzWrKt8A4VfqrpQnbE/I9UZvd3zRSour0wVbTHfCNZgg5Ru+6MC6EbLaHTP4Brm5x3MWKF
SpacKQPzxtKnUU5zJFtMx0r7pgHMuPdJyiz7T1sSF3BckCTynYKxCr54ADFfbHtIT8kp48cXv4wc
XO+85Kj5mG+1s1OdlPLdEvOqCP7RRHcI+Gd+oksyS5Jkd44XDOgjA6Zwf5ywoACPePcIS0h6454h
YGEodpDyJidv4aG8JLhdsXQIxKOcSAIafRK6QatIckVuvZUJo1y7EzO0WNApcE7YxPlOyDVmfS4h
N8kced8CZnau3HnZuk9j4Ot7sBtSvnhex94Zu8uYH9yRv/ED6mjEWVMfmrN0HOmfVxVWzOQCiVVr
hNTl08s4YXdIO1U98JwmJJyNTOmBHpcAaNSg5T6HjhXwlbJMni9uhgiPGXEYqXeNxwFQXGWUz4K4
sV9u3orvDu1M/NbjTgSMz4LwEk+9JW1XFuqFc94h4WyZGLXCJqjvxjYgiLNbNVp9CDbxqWdJRa69
N/hXCzZ4PlJi0my3ThQxXcTXondhNAfhAYmBqj79gtXHOZsoyd/iDITJxg5pJu+JmkAEDVda5qgL
Ci2zV0ayIc17yaBAHocOijejXX0DU8QhfFbQ6YrdzW5NHXrWjepINX1FYBXohxVOVX5gkpb8qhsg
pXgWkaMd9EBG5lZ7EwspWiRy/GbVzl/OOs5fmZqkc2rDVgX3zNTw8iGlLHcGSMmf2rYBckZZ+PBc
e89zNhpv94S2UDJoWtEqlJtldPHMF9bO014TfBOTaxW09WlwyLHchyYi09UFwuKcGzkae+Fm8sZT
5NN9veCkGW/eQk2rO6Qw2fOYZf1mxWlAKFngErcTuUn4k+KBE6WvqcSOYmFgsUkQNCCtrYgzOuo4
IGYegyeoUzGE0xPa66h6V4ztbhHCVlz5AIvPyYhcZFcmMYRN34fRG1ftUv2IMaovEAbafHReZF8j
c8ktkBVcvug1PgD2SlCCOHdQ3E/IA+Te2KLPrwmZzohwnSArr0s7BfWPVZLb981fyiTfbSg65X3X
PbvTE270ND40fu8/DBH9C5bvLHW2YwnU4sJ9s0KfpATkv+nJ2nkpYFUxnlnbbh1ep8ZtStTfFuLA
xcInkwcbMgK7sJmwy3cmyvHrRjIFNTOtI3PHJHF3YBqygJGNp9PsjItaORCAW4UKdEhH9+oYV0bb
mfTB9k5WI8mKMSM4Bsh5kNYT4WecnWAsIM9lW6800cNt64Jqqcg1ZEkL0GuDsFddC5GkZIhDtEH2
Tno4PTFiKACvt+6lGVdVHOdIF8Ge9BteHtkDeYGcyIPwypw5gi20xJzt4EucaTunaNbQusYBt1gz
pMlvLCxj/Nwabt67cl4l34/kz8aPhbRL/0YWnimeJfqcmzrHeglVAzk5uJdZZp5ruFeg+CDz4a0v
llxCtMKUfFBzLGgXINe3yPryJDk2MgPWv/FmvicsFDkU1XWnZ98IAsJVUH/S6M7PrvRrDxBtjg+B
AZm8uCySHJp4J0AYr0rxSvr2SlbXVAHu2GNd1NFOcKziqMnb5mhl16n3IM7pKllGrgds2LgcOpg/
A7JvNjVsnya2+LkS6p3jFTU4zmHJ+2SUJQ4R0tbPflTiTwZODl0RRyUc0phxETIL1/3MGLwSSYli
kGhytw1/znlJajWlCMnwdJkETSYtQTywTbgun1ABkeTle7X/2C0yJFEN2jj1YtMrzrFNl0DwwXZu
4D2IMs7d/YKs6RZ6IkP3uAJofWPRzB6lRlNdHiUjDWRg6f+RyED7cIVYI9xLMIu4gD4vCREwmkqG
BeFAQulg5uAnKhRoJWzM8BguEXN5SKtdWF1jbcKDz5CCWJeukvOO0lFwspJFh7JcFjNLN2sRenH+
tHDZcUcwfOZ6TrZQNdK/+eB2BC42I2jpePX/2JwUvrRK8l/0QGAt0CD+gR5LtoOHR/zsa0ZlGwLI
C+cX5zBS/qTnIdxTJBL9WTmeQlJWQR+8a5oAHl3g264+5TOqWERwgMofMtrtn5pZVbFTRhVvbhs8
znaOq0dTzOJOKVvO28WEPhkxiwLjGC+O6586OQegPlgHMhMH+5BzRKDVfKVPH+SB3epKmsFqKXOq
aimoRHVPfQXlb51q7Jea/hFKEQJACPZ1+axaMeb3Vqzlb29tAm+vNdYGyydzaHu29O/rr3JBQ3jU
q9/OW9SpRG+nlp7w4jH667e18op245SyQfJQa/fTjOX02Xmd6g46mrx4bwrP8a9NGidfPBNjd4Rj
GqafYwWQe6ucngG5Uou81ws9xS5C70dM9NymxDx1iVi4YRPxFkcT4XRtPKzjh+kmEJxTHLp3DQkn
egeohGRQBl/+vGu8IPuoFxfnlV+CycBqxH4x3s0xerutO/e9vsdb0lDR1jWqncVb3Ku7hIRVtzhP
gWNEqXVRuxWa2u/NxfnnvoxYsP7j6MyWI8W1KPpFRAiQQLzmnE5P5dn1QtguN/MgJgFff1fet47u
rm47E6Qz7L12diEgra3/MjYf4EJ3KVaphSdxjssnOt/kA/wewzWsWMy0xjBO5FYlwsGLmFSofatd
T8wAIrsmgCO37dLGGW7XOhzb7ULfkz1PynQcYnOool2ExAwj4cSYD6wZnpQZmXFn4lJyqI8Cb1zv
jPyMV40JphQGrKCgeMAnt0+OddPjfm3Lqo1gpsNmalljmCRndpa3+HdMaxlO1lkwIvS1jnaRh2PD
o6koe99txDEl0MSud7iOUxayxsFu3z16bWbcA51X27wttVhJ7vL9dogORRb3+MiDFI9yH+Bxfqpa
OfLBQpYDOoHIeMRtyTI7Wm66FRnjYSYup7ozug6C2zwbOB8vbiIbklVQausJnB3nnIR70KrxyFp+
HL/ZQ83qI2ZDmr91aYWWmQgUWAlbtyfUdpd37VrfCob1qMkqJrhgwnQ8gIsyIe74iRF6eXRr/vhz
WuJ3ArHGqgKhbjsq5yYfmVMfV1Gl2aMp0WpuaPgN/1JlbQrELiEvAM371N0O7lzOn3nSeASwOYsk
pkGU9TZqZX8hi0auzwLOnH/TTiVwKMddpvA80gjPm4wSlPhQ8iiYMdTBQrkrDRimo2V98EP/Y/EG
FKGLyIwiEiUVl3QNBSgBG0QnBT30pmOlOm7j0fdW+mOQ2jsXwickhEDYejc0aIh3keeM5ZPIyfzr
NiYgPPeuW7i4kHsNAJvuWD8E41Pu+X19RyG19G/K0v0y2yySZKecGdegjxAXdknQDD+D8tf0Hte8
d1u7Y/eCzFtUJ9940MECzCCCgUFDnM3iUwmWtccsqHFrwSYoM8NtPo9wkEsbz2hNzHQlgjWAoj7r
HHUsNqBCfxe8X3YPWDQoiWSh5NwMKSAxpKgigoDOFyPDo28iVN0ZKN7gtERrz7qNxMxyi2KLMFRQ
zbiRIspAAmRDoH2s2q1t7+bGo02vDTBponZntIMFoSvRuRjkqD9cxrbvDcpfNC+IcO7SMs/We2ea
RPUXxEiXPZJ4wEnAht+uyMG7MgqfR/o0s4O1YL+a3qFkbxSVyQk9fPyBNrg9QytDdY8uTvDS007d
TpVBxThcCzViHZk4vbBwMOEFoC6+AoH40t1aM7vzaURX4O1N5Q7BY8rDiyGshPBx74xkOuxmrr1v
3SGnP3qBGlMckAwXN52rg3zn1m0Z3fBEk04B4e+az2DbTzYjZbdTAb0AJJF+uZn5vsXWKgbLtwZd
AaoN2LPDpWvbZB1Palzd6t+q9OLc8H8Iq+fMNfMjya+zuHU8od6pDGVVkt485+A2oTOgLdm2ea/d
97mS81Ic+S6KhEU09kHFZJGI079t6o/xofTD/C1jlUrMWsHLh23vClB/ZmEZpay/o3p4jfMk6bDY
ex0mSlB4pXtQVGjlHevnOP7Ly7v6wHBZ6KNdMGkidnSYV9/+UFnikvE3dWEFBsDL86+hANh5PSvp
gHLleVfWSaFCb+fpksHeWMY9Gsoxy6R5tvxleS4UpzBnKJNn+dKsw3yTRjkIBsPdQrpN3mBRbgOY
8UCC1fVRK/LgizZM9u8VxtIbnjCLin7SOLO8NqARJFFdQvlNgBB/48NS8hTqnIz6FLJ9+16yOWlJ
nOJbx8y/uAjNDIjBg4dK/F0RF3+PlIGoQFhXvT2QNOYNiCzidmYUElYDIyot30BEBkS2lZPjv6LR
l83RIjxyz8WVAEQ5RYbRU6Dw84x2mMpTCfw83efKbfF9Io672LRNIqKUcFnsfRfnH6WLE59FO+Mx
6te8+OYl7/5abO7QZAPhf7A/IpdugYoYHdPAI7SZLVr7UYexS4Tt1Cdvq6nGRzBTTK4b3A7I2wiW
xuHRyKn+piqL7G/h+NwvrSIWc5eMXTbfYC6pnupo1P+l4Ecsmeye1YhhNWSsPB3qYos0fF7fwll6
5558NH/r+GwttwMT2ZYVDlfRkYVqjBS4HqGkZLWSz43ulgK3FUSqzi2vFVPrVj6Li2ukOprzfGZc
SMzoWQ8TspqqnarqkA1z0O0slRlRkBDZSRRGaEze79yyNk6jpEEi02XMLsFTImakNnM7EkpG7zAS
U+7sC6XUnVc4I5qP1c8fuF7YxE+R58GS70LF4r6ZAxNuM4fT6UCKyqyP8Rxe2eDAtfPhPS6utKGy
00mHbkdgxOwT238VbgZ2TQMQwvBLGsKE/6Bnbur51UuNMIf3nEJObixGFaix2KO9/smOEXKADVr7
1bubsBL/t2agwredlU6xrRZmORARyMKpoLolz67n46zimV/e2OxRQcMApBtnDtHDJ83cBglvaJ3f
PjfZRVZNVNw0a9KmJydI6ru6IDgb05+ZJm8zZ6tPdrdkqrObMJR9zjjkkpssgMj3RuWQX0bR1fnV
Qhs1d5bkCPGzKI/kKXy6Mcgdx+s+eGzgcieYFMyW+bECbxTkyZvvYq45mspDaXkG7F3NnxPeAOSr
s4rK48jk7AlCoP43IeNDhz9Vrvy08TDOd8T8EOWJPhZgMyz+hhCwARP+Rqdey6bRrX9wWeg7onIR
MPi4PJ5D65E/jGZCigftMPQyZ3cVK/tNACzjfe2qgdwY0VXuo1rnzD8qbqMIKbgji649jFNRWoMI
ndSEEXgYAkIq+FppsVwiKr8QJJkbymkDEbpwaFZY4bMuNEL/wxWlJT8E+c8n9DhTSNwx0txNlfWM
H/AzWnA4ol+wS2duD8i+XgIoUpJuCcddhduFynO+jVqSuQ/SCn0DWSL+nkKQmruxdP32gzpyysm0
56z48oBkvIExGYkFSerfsJvssZaz/4YlI/xNuZGJunDpCPCIk8xF0Pl9hLbA7jwDCw9jytz8R389
LadZ5OD6WgJA3tBkc+hjqOM2NrFgExIajylNagMVX8AEr39Rpaxf2DL9v2CN+WU8zVqHCR6WukOI
hOgapYPpLiPMZT2tIyXDFj8J1qWIUvCDiGh35ZOPovlEEsd4dQrSnD8wN86DR9RTtUDmQsVl7lTm
BesttEJn2eEWDPGTE6EC+8+9cre6mi6JdzsEDNihq6q+TRvY/twCaIJtEPp5eYnhWTkAmYlFeVKC
P5VvYlSZDIPR2nN8goxw7wC4FtgKpy58WtuBlA1k+hkJ1iO+Nt4GEpEzrtBXvxXOP4zwrn8K4ZOJ
P3M6xNzeqAkITcGX1uw6v6ry+6u6/ZW3hDyZPi+XLRic3GMVuxQnzzUFyOoiJp7rBy8L4s8h9uRp
JBaFBWku59sgynt5zgnlhMlGzQ/NHssR6SpZxNq+eXPKvKIRy+iaybLFEL/3p4qwHTlO3gB3LbXt
37nzunDnG3dYjyxui+VGM9di9w5xuf6Hjjjig8h5v5vPKgAkeMRX4NvDNRxoeVOFMw3bvLiyP4Fb
kCbCWsvE0ZOf855TucoAzxj2fiBLxKhtu6IlrXaTo1XZiMYhOzdJKKdugqjqDSBeNOfx4XqdA4Mp
SdLy5HBVt/qu91KzLkvZgi59vfUJWve2KwGd03NJJZ8e4GiJpyYBvbkR12+ZwWY1ZEfsPUXEiKPh
RC2TwaIkspW4FUJXJ2InyaqgRVrNCXAPQoGc0v4zX0LMDBEn7WlC5crvi/zsESBNEH/DHsvwziSB
oeSJO/IAWS8td+wvSK6IU+XAvpwUpC7NkftqvQXR3Shd9qVz4HeQGgdn2QvPN/5jukwrtw1OfsRA
6KdfhtRbcCKumbmbBNdz5LU2OqTSZTLFQrZeUfqWkrxbNB/dE/1Eh4kXH9GvroxvLmQMWLIK5my8
5b2vQnS5on1BmEHwN3oO+pfOKWwMkHAZ0/3YKPWQsydc4WdiGM06s343vO8J3dUI15ixvHJxbbLo
A4QC0zaGmoDzlaiC8ITnhh04IBmYe4b2D8mVH3n50efUqc89Xdi07yAt1+OB5Unm7fleXczuqdXs
lsrRX/eG+U7U77qGTUtwRNUxcD6KDCSl++QVOV2e6ZTjHIfGX7qj8no+BS9jl8CjmKAPyZ1FvI5S
2ZJmy0GJ0ApmTjuRZXH4O8N3iUmBIrUDoZkBnFfDwUZjZeeeV4zJavmEcHFZ7vMWexXPMhjbZpxa
LlOSEu5Yho4MREdOtyOABPXFksNDCEtfPRxNDXL+jGQShVVWQFTYKpwaL1cjWMr97BhsEvXU3+UO
BS7Zjgu7HWf2BmbDyUDVOJQeYj9CDhKcQugZhhvrcGHsMMFwdJK3Vic3Afm3wOp7nTwwVYcBZPHp
2H2o5Tq/TvlAZgplQwqeLiGV8kMXoryLEjgGJDLjnMGwjRR88OWWYSnHeewY/S0RlEDEM2h4dz3z
ckYMdTr+WZOehBMmD/qG5A3SF9siTi5u4ejozYhxPJVkgBSbQE9II0gCW1CTMZa/agNst0pRH2F2
evaW7WsaPgE/guDLlF7fV64gqKrBm/a7knI57BBQWrkVV5vCKajSGaaRiujCHaSrFl2VL09tukBx
HRVpAxRAtdYH6pfRPrSkIu1LGvRwnwDi8G97HXVm3xFkIjfTCI7gUOQeFddEnlp+nsGi/ZpkRmGH
HRHQJrmA/3Ur+XGnNAjBekNsIVHlxPIpW89msgAJs5yCnTdZEqwOJqtLjgObG1a6oeGKvm/Rk4Q+
30bfTqei6Pu/fT4PCkUTec/XlG9wDtzb3dhn7S3eWaOnU0AaX39TCK900fFwnX64psV9UFmYQ0iy
TMVXY72ZzabBs7hF6A7AsaON+TJhW0woDhazTAgzwbt8xqJsjuDEKvEmEYMXT/A74u5+BoS1cu5T
W9gZ5mJwDUrNYmx2HqtnZosrpAX0aniGN4ZBW/4cVCHqg5Bcbc3iPqUizqnd8SkVSR/c45kgB4gN
wJXRshIutGwbr2fLUBRTf/WtVAWZdlnBQNGNVPBnycgdOIWp5szaBCWzc5LsBqJuUOly/LMZLxdW
s/FelrqmjeKplHF+8FJCLuGzjOCGn4pKuNEVwOL081OERB+ZhVFtNWwKIiyX5ECDUUqzW5cm+quc
skh3xnXW/rUlua3YlSiS77Gczc+ZE+d2g9+VQc9MF6+3PeTiu5qB5FPVUSizm+ztja99VJoK4/5T
4iQZ3YwlpP1AaGZ+DhFNL8cWUq38dOjWczJaUP/k28nJE/B+a1bCpeynfv1cpUWIu+XlLgHpCs+2
qGfhkH0P2Vhd868iG5h7n/EW9yEDUDTsWhVlzLoUSekybKq4Rc8iwgwem0wZEd+PIfKSi4Yix0aw
itFH7rjrlDyQ0e1o0iyIJ2/uOQBjiagzUewfMdID1tp2HEuSfPEwgSwDmAoa6I7+rRm9jcfCEXI7
Oras/NE+KjROS85ldPhkbQFQK4huRJJIHZA6t46ZveVurBPV/mMYODO9iV0RYF5vvMw91uCPUOmV
GNoxyEN+XvWwR35fJF+NqyNvL+d0Ti4eqJWRZEt3TuP1Y+a6+peihpspo3pR/iHcBT/CrkUhMlPs
9qV7n2fR1TtF8/vWVfj0ntg7+vKj9QcHiIcnJze7bcTaqf08g3PZIxcuxl9JDyFjlqopbIxu4vJV
9+xtVYWWsYnh2FLp+OmDJh7dRdGU5R1mu3KZunvcnFOx5xws6wcAURItIYi75DZTSDceO5cG+zue
e7hPe7eXc8zyGFlnileeJU3woygnvKv0Ny4/fG42PB4jU6ybSMBc/liw5iGBr/pWZOzdGnZF1rLa
a3cepu1oT5EP+4b/Irjhr2ge1yB5kdgbWCqyYsnCY8NqefrupXY7nLlp6xxs0wXuUZuBmnkFC5hC
IgrJ2Nj1KMIiwq90bAWm6YoSa+s5ZKiw507D5hYVeJQQrpatkoULqpYpOfdupwTcLhPY5bshNjg8
TjJgRQqRF2fyZ5FTNyO89NJkN8mmXRBX2qi6nQvjNeSmp3TQUwwD5Nu1Co6NZRQ1IHzgEogfYH5w
O+DZc1llRamAulu3E/bTPgNlGU4tUBfAzLr1jmu+dvM9DNpQMnGDkIPgR8zR68zIo9z3VbSExxGP
TX9o0Wbn87ZSQ0XiPaQb8Ux2EMmaDKe87iz8tidXOJNFyZmHpccHYNLEE4NnUJNOSHL4TG+GmWL1
MkCCiIHQ5EfUN9Bw4TEcoAqaujhVQB5kgwGDw5D0tCl0eWuJDsrFZmE33n4WwzAEL4FBKEveUhcQ
S2RDUi+3TW5Tv8dKTkfL/phJWNTuwhxrCX+TbcV3PS5FvcVt19vNnMRCfhY67fL0wnsT+tiiC3T5
DV4CkPkb4kI4pRkJCzL8EtHFUMsCEHEbnZsACmYnyWtgHTYDeIJXhLeAjrnll+m4uD9mZh/+LfuK
QvwGNcp6pLizA74YsbTUhEkUTEOhFpNmHghk82AbQ3ny22T0kRgurBRuqoBJ68lKnV3djsLnVCcq
hMwrzDNo8AZm/luFlONvSR03/UPfwNiPCCNPj6ShGCgpEkJLz5VnrfM0EIJBVyUtD710TRAE+L/Z
q9+FoMflo/Yh6IwwdQE64QRt0vFppPwy0Q3T7B5Q3BbXZwZ+p8buW2b3IcQgm98DJ2ysPjRA1ozZ
4/v1KhCLtQiF3oLNxye9kH1gUa/rfJ0ORZ2H5WdMHTBdNE/ecLR1RzZFlUSZZY1e99Fpmt3BHlvh
ksDn9BJcEWMLjK7WXRbSla6U0TPj/mFCBpyi4+z6ygMPZrUmUT2B9rWvxmA+l/RWqEH5kKpdhV6N
RTJqBQZmeZk9oZQ1zPnVVJBsZGgbtgs+iHZX19T8O8dGA6UR8wu6tbQmnQ7ltLfp/WVITwxs1HIK
2fyJHSst8eLxAEUnQajyN6c8Q8YqD+Rt4w+E2Hrd+m5K4Y17URW1xRbe496SmEWYKakYFQFuA+ai
7ZxOZyKi4t++8YlTblWs+1/kIUp90dq4LV8JCrhtgIxFnQhXNvYP6jlib8bZh67Q5H0VHpjrwUAu
TO9sG6LVWPf5kzOxzONE6nctnj6L0WTV8rvQtrmgDckB6hUrXZRL1U5BVKoZk0fiYWbTIEkxjJsi
u/R910QXoAtTg5u5RMeWEGLv7VlNUaqFSUJkSZhnPFih0+SoN5tZrRyKkBuR8ur0wxmabD1VIBt7
nm23ji+cAsikhkkPPylbxxdRipmVL44zlPJuQz1cS+QfzKaoExiK07BtdKEbtZmxywGVWALeAQfk
KfFKURD9dYEEqMfFpxDZU90ECFBoUNIb0mXC6QGpeJ6d+0gN4hLO5aL2JEOkr/0ktUb9Sw94B7/c
vOUaceVXUCdM5WoFTmsXK/YCh7Zwnb+JVuXvgKO85ttw+9fRWRcsVWT+VVuL0usbWAwWf3J4WSG0
8TV/cwqEecKSXHnnleS2nzIJ2gaUE4Rx9HztmpEYmFiPNV9uLz30zd9hQgMGjTSK1j/kZqUPDcSn
5RhXlTJbNrzX8JpGhM0+JM2ZkJkurE+ojFO5c9smMsxAETn+GTx2TYehI5bqYR2Y7D+zrSKFg88n
bThuiUfasDBQR1okaHlpX7yBUPD/U02Wn5BUg7nHuJW9SDMm5iYPfNAX5OzARQ+0I+6XZML5S7Ro
9TQJOTWHKlhcTcJSJInSA3VrNjLI+mdTzwXDaQ6jQ464uT7qrEketGS1fZp8pl3E7pQRttSJqMi9
05sAeJRMY7HxQwbQD2ld2QDU+CgxN/SDZiCT5M42cDMsCGQAyPDMjGU+h46L03u0oaRNqBPMPWRA
m3u4vMTtOEGI49RFPERILdYYYiiiwDnWXUwqRoFSoGD6LDuierqMPTTBos5jo2eghHBtcn+DKC1B
lYnT6XpaY2o7mIDX+CtOMLLtwthRT+iOgNaPtU3+mErk/6STi9uaMTmDuP9DupxIIdsv1vV6IOK9
R5RYLQMM9iFnlAaOt75VYCrQhw29uOqk5zgiAwmcWXGFFg4XWAMhcrN+5bYJisr+uC41cEiSAZSN
sMnOE1EE1zkT7j+kgJMkm8tZq2EngtYsF7TtSXuLOA1LxJynn1R9S0CIV5u8jHg91I1VKYlXOBuK
99oZ2u+c8Ph/OZRN9+aa5PzidEgut2wZ6xvDr5TtUqzkjGtc8jZeGreP3hLO0Sc1F22J/ovDV6DB
78RLBVK3PZPGMx3Y+/Ep6zgkiNBvld2GiM97ihvAsTPw5/ibsZWPnANKWXkUKve9kzA6+1mFWP9p
lkskLo5rfowg2OLKc0qhT5R6C2vKiN+ehGqRYFXl1YlocoUNdxXiD6K9EtXfDoAEJdtxnhTmJo2C
3CkLZmYkMK03dpxC+FsI7e+QWg3JmW/QB9rson3e1UIVLDraiI5udooYSPdQ9u5lwMOYbUZ/xlfF
zVvfL11mJ+wJ1oVK5Ln1zl+h69yua2feRl2MH/gcwelEji6KfZhQR27Hwb12iFnS/jUMg2CeZAzZ
Pmtn6v91q8B4Hw2WMCTEInmgL6VXB9M3zjvGs8CHg+/ELryUoyfNvGG5J36JPV1+2bTW461ZY+SY
m6COkx8XCU8Bp27t/ZPOSPreNAB3OE1Rw3sHZOS6vhuNVvWhp63zt35oVPcsq5hFOLF20QF54EjG
B1Gu15e2G15sAoVlzxr1ihJEREFAEnU7CWrwX+h28zr1cRwhdNvaQWKYSNLU+wxYB6vbnjSw+aXG
PQ3Uxk8rYnsRLWF2diawPn7suGc9RiVxLkVHWRwMsaovyMrICAU40fzkzso0OqOwf9aNLD5wkiXf
MRw8u68X7m7UHBGd6TCFONsz2T3ELVXiNkknqOnN0CWfoLWxH4FtCljNNbFhGJSwxEP0qAD7oGsc
dyr0ycIiqKqstoXE5U/AfXgNJZSOfEL8w8IxyAhinonn1o+VG/j/AAZMgM5l53+VKXqSE3YLOmK/
QexD2NcS7gPijOoHH9tIwf2dieLeFRj17m3WqSsFFf4BJiqNu3xXKr2eoa7PIAqrGWSiqKLW32Wz
i9+ltUUvqebNCBoTfeFwMlMzAzaDpuEe3QiFID9VRXjRAIpkl2IrFhvcHXr8Yztano3usKreNL3K
T/VIl3BZTGoAhHdMADYrDZDap86YhwfO7uVMSyERAxPlGjj3VmLDCE8ipunZYzD1p3fGoql4qFr2
CP9hq8GnvR/DFtjoYUJMnSV3LP8IkT6yaPD7YZ+HeErpP7xJ5XzORfLszEJlwJiieOxu61H5rxzi
YbhXaZr32yUsk88ex0T/b13wV8s9s9zB3QYW7zaB3dKvvkxaBpdxwD6AvQQpQUUIFBrjXbHI0dwh
xFv6w2iXBkEhkhhn3ikqsZin3XNwQZqY0d0TO14cEQpWrtkUS+lFMBpCr3sP4Lw2R1y4bXO/4Ax1
sE3G8J63ILjq9JHkr8xj8r0ytEF1syAeZnEK1QF/OYk4UMeCcls4crUXy8GYnVYOaHRexAYmeJAR
GZ3Rjww0kzKcrkEDQcShgeWt3K5KzK/pGnUSt29fdQdkRW61d1EkPqkEk9kurMgPYpzilK85CQHe
XdwGFK8MJJCbMtnv5CtTufE34gWmVtZqIhJwDriW8f4Egm0gwbVbnprr8R82pjoGrZrCU+syWmar
BcLmxHLHS/4R74UYElyhDA5NmyL0DjH4picSdBafxbnsRH1R6TiM/7jgvewOKASfV45h7wrRaeSz
d63Xn1BCJPEzlKnrRnFZJXCCcuGxPlwd4+nBrqC+uOMS7Z2kShBdUsWO7+GSLtkxSTD9b0w/Yyqj
I0eyTi8vGKykLs1LQMkImSYodbXNNTXvtkah5D4pmnp2CxVR6vlDqjGocgOAkCpWyM4URVAfgTdo
rTRgonZ5pOrxyAXQUKHugDuq3x5Ax3LLGEP3L5MrCH1jJm4QEIVOeK4KIEl/bEbp+9HimAhOfsJw
CAlVbbGep+u0WRLljO9pqnRz01gEtVsmq60g3sp00YPfzL3YM6gU3A3EUzb/eS4rwQPyNQXjNK1T
RqA+HM9n9O1TeZ5Sy8iMeUyE9ClB2in/+AhQP0f8YP5dR2rxcHBjCgwYCh52n6Xg6zpMJLdfaRHd
bM0Wc19KgnbXITr5YUKC75uUAHmLGHB2gcUTZYAs1Ynb9KWt9PJFXbFMf0xEgDMRRdZVRxRwHpYh
p5W62qA1r9u7JKn7/EJaQ5jftw3Ln10EwJCVNV6PmuEO0G4fwyY2QAD8ng9dlQG4hsOEHqs1EVEB
uNX62wbly9D9mSsV5y9jMWXo+/laOLSWnGU810wUO49Z4IZd90KnYYkeTdykYgPlrANBFEbGQ/De
YlCZgViMeNb5J9qP3gcdLf2/PKKNPmGEGtVp0srN3rnyXOeRibmNn2SSm/5EGUOyoJ1DH8+473Kl
VKqX9eOMNjvdX3c+7kkoPG/7IEO5RU/NOptdkyCDJJbYzeNKUZxS5vTEzEK6cDpER/LAbNpSYXuE
GembNsFwsw9U1lc/AAngWsxpmH0YaZPzLLGxMFDyyMVCNDK9egGTDkRzxs5nd8rxhMnEBj8xeev9
tmMwTfpQ4XCJhtHk3TMKJ4qkyHlWd9cbLLhOXYP3yAMtxMAbThQLwAYsDTIh4Jt173andRLjlVZl
MFSJCLknK5ulaIEKaFCkXa3XmzjEysTMa4YZaSYtDIBASx5Pz1wo2RYDApWu1PNfp87KP0sapSnG
qVSh2ESKDbkZJt773HI/YonskleRwnxhOm+dOweTA06lnhdqiyCPah7RmpyuEbzZG3rr4b/MtqiR
HCT4bJTbTPFHIGQwUHcykOUUgP8wXmNBVqiJY3bIeP12Kh6xQiL/Rppc21W/F0GRNzuD3P4DXT/L
vSyYLTmz+Aw/0dR4BAaRpXIOFPF1+4nB+NuwXnc8vVct9x0P6R1MQwabZdHo8R2saPm1rl5/RarZ
2Nmm4ej/ARVkn6wXD59kVtb/eb0svmPyZm88z45AHFuE+ZuZyxybG9KiL4ajKK+6xXTtvoPD4Oyj
qsw/orEGgeeif/7M8Kk9O2jjU+TNyE92FsvifZUSmLWJugb9FRC37qcvqFbYs3vFH6y0/lskfO+/
Isv+n9Y0juF21VWHOnsMjIB86RZEA6I+ZnuX1O4ucD3OxRnpabFji1xdNMpMyEfEHJsNCkaYyhZc
ac2hZ/AvLtKQXoQ9kkVGHnOukYrC4qjSASYhT+act2u+YKMwKeK1je4FHQHdnlPi6JPNf51s+2BL
mmb3S53VZHvP1mFGAVND7cxrL7wMiA4FTirJJlw3Lb+rIdwmo60Io/Im8MsBYxHn1UhYFMJVLdCo
oFfM4+nIYVD92snIb8dy3l6B4JVzM7aB+QlZ8UVo+Kqa5NeIgfw+cSBf7cdVmvvBd/Uzd04SnEji
I75hQTcLDKPmc9qMnKt0b04WdueOESh4vykpnzvTE0rpcV+T6NuwtN27rFz+k/3ovFgUwafVtN4D
TOUrXQcsU8/OrEgRnHC1b22Ue9UxixNMaEta6ktXrtFrDQVj3I5wHFA3Ng22kcyjSEEFgr03YiP4
6CCaMWdbae9pmob0j4ld7sJEEqAFdCCZ791+qgFzICX3NylwsgumvvVbTFTn29Qn63oTzHThbFhd
HLVymuc3KxY4mTSj7D3ZWXeos/2amXAaVWeF2Gnajp0a/rBWMy95sjR3eU081gbNDIMz1Yf9nxLq
I2OaJJz/c4sc7QibsODoF0PZHAZBPvnBcUig36I7J8BSm3n9i33KPOtuShCRiKs3eJjcujpQN5Fo
znvfTFvhUE7ta5WtdmszDd4KMZ3YMOMrHvNCpN/YnkJmRLZR2Q4PY/4U0diGVI1x9TX6TvgT5cOU
73gSyMhqacmeImg//BguPp49SwRzia42he2aVA6TtrUtXrtoQadSOVbdJq1be4eIyslswj7nAE06
BknEBnGubiLgZB/dPIeYjwO+f6qGmEeDCw2BEGcDbPaxzdxHshA5pwByuV8JeyIeqmaUx34Zyg81
euUH4Jb6cxh8hJWuWOQtC4f8Ja4DWNBDzbj+PFV5dSxnaH+7mb32JzIcOqQ4NEj57YoIitohp+wN
vQbypofaPD1BeWA53mNvnc6ypn3WMYJv8E4Le66OlxE8U9tSDhBsg8jKDQU0Y3pH8iSLNfwhy72z
YMxU91HRbT77gUPoMgYQjR3I+H8W3ELz3sGJ9bdM0+nBakx6lNeeomibKrlehVhMwUDKla+OQOm1
wToq0EQmSWR3THv6fC8QASHk7JkDb/oxuuLX2bYwzWlC903z/rJQD+oC9Lil2d0kXTIOW4ZDU8te
HCXAHuEEvGdyjYt3RfCX2KyFJda86HoNVm5KSYYwfUwLloANk4eKo/Jeh2tyQRjTzjv493nymfep
/1+G1CnYoOHqGa+XAyaMKm2+MlANF5HZK/zfutCJ6ToSTbDKUr/D/XWXB4a1HfQPFFt36Tx71dnN
Z0gmQDsqUEWegeyZ07g0p7rLr8JLGBRwn0wnkr0Denm6gKpkmSg7FJ4MK1x1P5nK+R0RYx/V9UeH
15pYrHMkmv4ES+Wifh+vAnZ/UlfJa9HBJIzy1jwXcxV+R11vuUU5A/GpwgLZL8KTUJUYhd7KUYLZ
pEED1aOBppVHUg/hxnFPGrvpPK+aiT4AIIc8FBshHB1THkksbnAImSROT6ptII1oS/W+T+GPKQ51
Zf/zSTBK9i6t0MAWu3eupoS2P2PldD+UGRgZOxNX3taB7sK2IwABhA2mXiQip5x8Oa+AFLoRUY//
CHBu+zpAFQQ4xub8lp0waywhJno74dr6vSQcN4eu38RvCPWxdcaJ9Y/twOKSLwc/uUsu4TUzc9ZX
f3VN7+a11WdXVnV6oYCQD3z/BlV4m6ffWJCb10pXjJ/bWCbVTQJhg8G8I5gQZKyS+kM36eY5JiGH
8rlI/kfaee3IzaRp+lYafTzEMkgGzWJnD9JWlpHKSJUpnRAl6Re997z6faidwVZSRCak7YNpYKqh
yDCM+Mxr5IMBywn5nd7svnhezStNj8MoN77QPGvbmvjYr1QtycH1ULHedHS67FUbwpAEqF+VH3US
X7j5Uim+8aXjh2Gabvazh/WDnywQC4CqRhO+2Q4Mar0hk9ylqo8OFMy8+snBbohSY5ilBwDseUv9
ycJ2bAo6KXZYvXaMEZmnH0KveOIyY0ODXKWdHmLPn8r/VQResIEkjF8B/Vdeo8IHbavrPacUg5n0
Q4/g9ncPnSLMbsYiKNZ+HXmvFXDSng83rT/YWdIrNDH4WFda1MBeifWyxuHAcf/hgFPOQWk4pbge
qi/cjMmLN6ZlupF1NXwVUC+eaDjUck15vUDqGz2sD+5YTycGz7qjZQ3dAadaQ12PlaNOelQu4hnC
ayMPYZJ+PAmgzg+wASFWqA1CGiyfStnNkm0OTh+z6Q5VUR+NRxaDbH/oBdpdKo1VgpZIkdkmdhT9
QXAa8WoJEvsO92+oSmynlm30Uqd1OPQ6wViNwaS6VrpSo4dNdAIVSIxOty0jxSy3gLRZfa4h6zU2
Amq2PuAe6h5Frt9w/planojiaGo26VvSt9QxagDPT0MyUaUIbu1Nirx+OBV6oMUWhLTwhmKDtKyB
NHBTwrrBsCVo28+YGqYvJN7tt94PI2hFFTY5CqWGfJ1Ss0xWPpbi6tobE7HXaswOiVcn8m6pp9Er
kPXytUJ5L+RxnJgMgTLQsXYQ80aPIcTQS28D6yeXim1t4J6E9raL6+7NRxXrOOb0X1emThV3i11c
YN4UNsSyvUfM+rGyG1Iv0OEh2K8uDl51A/YCUpwY09/6lZI+gyv0wepAkIen5ab9Fz8n1lr7KZXK
DVqN4sDNRUJfAUKJNwpwge4GKoH3ATIXXS2dygeqjAHPDs5kiQzXcA1NBw5+4PEG0OpGJN3Lum9J
TMdnBzOq2gqsA+gSFoBtKHeWpbKhi9/6z9SXPcKtPFM2PUxI9UPdh6LfOGkMzmywadMeahxGP8Hn
rW4QDFRpD47AHWnX0mKlha2FzTZsRhfpBY6EvkGJR//SKDW6kSUOlPXBtyGz76bjIllevqIt3Ww0
N0hAUasEN1jiyaVYZrFToD2TQGEHPqAliOt4nxWEV7FtoA1hG5gbAFLC95XOaqUigehk3d4WXdGs
CT55OqApF88WXmXerhBm/7UK+knxpdQgDNNyNUAwAPfAtqtusjdqrQayBRo0lJUC3PhziKANKjEC
D71VkQK+3BhRhBaPqgaAQ0oUtZGpCzLxVueITK+5wrWPI3pDwGRkh3dUC2YLI9ba4PK2nUlWtvKj
bjyIPgyqXZqY8dEeBl+uclS2AGAQL8Q3dZU7uEjD5HP3eHWRhlA9RKq0JLX5GTYhHEitBs11SBSr
Qq2QUIbao9EZ7o1HqQRqe4//NXpD8cM4tIbC8+K16SfTwv5kA23CdT6E3M9fG7/z6RVlhS02Rep2
pK/4+X6jMIDWSNNXOUUlenn6E9owebmBbxk+BlGpd8Aa+OMGwvLIdwGVBM9tmyBno0vFP41GAurb
C3TvMW5Tvd7i7mTsW0vFU6mXUfNAvNcHe42UMlgZPEQqX3+Dmk6lROI7Ak/hm2jQelmXuZKWn9Bp
t58StaGz2I1aqe5lAzIU3HJJckcPIUC/GwUqajxaEb5BO03/gVwusnWsunA2sJ4U41YxTF+B0QW7
g2s9UKipkKegtEdw5+N62W54MEsiGZS9Tm1kI9RXNrX5ZpijXcKN0QVATM+f3KnNpr1xG2kAhMTC
Lt3ZRLz/6BQgvU0IjpwAE1rLI3QhHlyZ0baDhFX/Y1OiKSlJaBZiSrDi3H2rwrpHlkImryCGaN3l
VW1sKaiACKGiRyIXo7TwiXpbfl9QlINjFZdp9ylB0NBaAcih2wI2B1dlYMwaZcnQCie5fqxHvUQG
N5UqE4tTnAyI3lNubX6MIKvCbVUCsdgI8BqniNv9R8p19DIgQRusU2mOW5uUE338zJOvehOmd2qF
k8nGyHS66LrMviaWDowGDan8EWEz/+Oo2wZEgyYeflKl7f9RobN8IZzMb23qreEmR+IP1SqjTrYx
aqOvPhv8TJMKpFDUUNoP/Azh+sJJDTDlyVRpc/Km6mniJNhOQeaJPvCFoWlErNt2OZLvWDs3Pwi+
qKHyUeZh/ARoxjfBqNpZq1GK4HreCH9ouERUTbbOiwMXLd3VfmtaK00MXQTdplQtt10lNn3oZj2K
fqjvg0jL6C8DtKq+4gPAMlkRPWYK3FWg6gcPnf6G1k02FCCPKCvTZ09HjYrXWigJHeCA8znZaNR6
sK+xC+zpdQ8qX0ohPCcyePXAwh4mmQ4d1/cC+ZA6cvT+UQM2A5dCcoMVj65maTRv0BYw8V8Lzbjx
XjVTqIm9bthzGKBFKBH+RyMLGcuXEFNoRPK73GrusK5zjJ3RDKHcmxgapt/htGoWehFaXnVoMOaZ
uUXYAZHEW91BmZX43xMNovN+LExYvBQ9+/rBtxurSm9sB88l8w6+Pg2IbeDbAQvS6zmKO9sqgh1h
bJEi7JFR8fGtW6nU99UpeyDDh9PXE6o5yvgYo9Of7IF807pDwpNLMjFqHnxeqMq6DfEPVNa9SDNc
JwA7YbgK0WrSAusQag9xHx8RzMEZeO37UNaRXNC4fmD/+MfQQWFsFZbgUoksglTAoTWlTn5OrLcx
sCz9IIHW43dfAhWJK+6nFfxr5WtJwe2naRjlK7XcslqHSA0QUCUYtazrwJVHmto4+DSZJsDgSUzP
N0EGgWajenasr9vWLH9OkGE8ADojnGRPSgkPHyg7XueRjuQoAuQG6Vg//LRNiNYYYSc9HSFg/UQ+
UBqiLTws9QZIoSYpQeTlQ94oclih9u18s+Ju2KH0TnUeS40a5FFTU0WzDB1UXNfUwZceiP5XD6O8
YNunekrdiWQNxzH6YvKG30Hv3VYMdbyBMEWUj0AwQVneF0i4e6NsDP6vYj8YSY7wN3mdBQhorGEc
9ibR6hoFULfconiEQXwmcRUJ2tQ5UVkHvgIVNjFvTVr4QCqrCACkUyfKs2oa1GekHhY/fYqwwzoZ
pWzu7LDUXoj5QG55DoHxalRxDt12BpiXlZQIKxmqqocHvE/gk+QpDZU15EfQR4Fm4+GuG4pV3NbT
EdmE0GaUvdr1Y4CClAC867qh5a0xMAuR/BCj/dkko6WZCo5Cwzuv1SCCgf3ES6SIcFPvBvBhPW0s
YjiNok+eQwDnesD/jCQYgDdqBCnGIY1f2uZNVab1behWnrkJWq1r17Z0KUYgv8L/Gl0duQrTzP0G
kqg6OqBCCVIhWfwjRaH/QCCs5ZiYAyc712rE4nt0a1dBjXjpBmqbcXRUqr+7lCr1E4Ax6kvMLbpp
wNg/IbHUf5Opnj9oJoa2u4AejrvFqsZwthUmbLyY+iRtpJf0rTeGBvF4LQs2GH8Gs4zXuGpQVUPL
1VFXKG2hWWC37kCzNAx/pHGKN2tapcoHRJ1itN8stbxNoxR9Zcu0i30SYOB4cKDc36l1GZ0snwsZ
j1CEBDfoHYBBBN0MfknUpmGt3DFIjmA8BDw/xLi++UE0fO9QMCa/Bm1SreTgBcGKwjC5D+kworMs
By9/RU30s+lr3RdtrLNHV7JR1BdTChGpgm49FmI6crlDp76FiUxp0zfBcySmCmuQ6EOLyLrNeTPw
nIN+11O1IduDREDwCiHA8rrwTc0QbRVR0MJZUBBygPc0BkdnEJa58cESOrucBnW+IiCgU4CosoSk
J3isETjvfIQiMNiC+Qt9Duc2q/tO8jdgk1z09R37SFYeCjeYsi6qcauGq4icPdekPWkqWF+kY0y0
5DFBjYbcKwUOhx/FR1KsPtvAJ5DNDZXJslg3ppCPyPj0b/AXy7eQjOU7vVyvIeEb+1MMt/iZ/md9
Qra7fOnRKEdlyBfI6wjdZMaIQLIQ/wHzDfQlkf62QJ80vylUy0dYo3RaPLianEbQbQCuH3sqEx6B
tv33v/7H//5f3/v/6f2TPWbxQJv9X2mTPGZBWlf/+W/j3/+iqzD9fw8//vPfli5V1ZCGA6rSouAJ
BpW/f397DlKP/7H4D18N/KqsaDTnelI/tEjh567fPl4exDwfRJIgqI7h2EIzpKObpnU+CDVDiz6p
FZ2wTC2/GJltf7B4L/ZjoHfozQrsra5Ma/oX303rtxHt8xFHO5A28hTRqcrU4ZH7D49QpfCeStc2
1vowwhhAicbfX57n9K/+Nqqp4xWj0/QS+mxUigWt3SCUenIsq36KZWi+6HqqKFvcyAI4ZAMwQTs2
1T3RKtzty4MvLrKlowWtWZwDY7aTwFgoeYBfPYVVOdxPjDb7iUDOvUcr1k0PeVl2kKcuj7m4zLZG
AoW2vaVb0296d3pEgrOwWavxCdcuyNkjFccfNHGDL+0IFW7wRbdLO4HhzuVhF9ZZqAyJ17XqOBjC
nw/bAm3LZRFEJ7PonxOXUnZrR+CCiDHBDPRkwcdITMAnALyxs748+OyLmY4Wg9u0UW2ogUIX54MP
2kBjM62iU6wVhL4ZnJpbQN9xc3N5nIW1FaphwkaxNCZqOufjmCUJLsMwSQVXHUXxeUl4AinldG39
2qEpuU8xefhyeVTJvzo7wgKQKeGhaRkG3I/zUW36272bWuGJQz4JnUIDHTAryEOAjlmd+w+Xh1tc
TD4XjqwBG8Safs67AwStAksgJedmKD36rSKUR1/3Udu6PMzCtyFURzXBtttcP3J+YMRY9WhoxCc3
62GY4uBTYuFOt87igQOxVfiau7s85NL2CZXjCT8AjK+c/v5uZsqE5y3BPZ2CztCC586OiB8VRhq2
Xpcb2Ve78NQWzVDS8dvLQy8tKr5OfCBc6hZYjfOhvQrte6S4mW0+0BkIEfotENf12r84oe/HmZ1Q
u41GWwQSTgoQPyjlhfcCyK7Y4rgGucEPUPTNvODbX0yO8ppmIuqs8WadT07k9kh9Wo9PlpPV7cco
KrT2yQQ8tfmbcXTHBCNrs46zRYTzZyU9VONTT8KH1Hiljt5zVoK4vHJQFnfLFPRTbB1ptvmEQAMA
Y2rS5ATkWe4j7FS8LRKqGD5entDigXQ0ldarKixbm+1WHEuXAp+fnkx4W58JWXyx1VXdQfkvrCxy
SqlXAtxeSHx8eeSlrw/6zn+PrKvnW8YdBgMEFN4JuXL1o7Bi1By5egQ0F6SIv1U1lbXLIy7NVVM1
5ILAy2t8BucjIqEV4lpZpaewAUbsEuQ81GWfPKlIKSMVmdE+pUgVXRl16e7UOJLADUwT/vFs1KAw
xryr0vSEiYsDxl8d82+oHuYnC6eI75dnuLSm78eaHU+ayVkPrY7dDPT61VHqScarwAu5h7L81MJw
f/7/G3B2fBzA+6rehukpseOSySlmkG5hM+UvotKML0UKh/Yvzg23F7LHlEhIZWfr6eNaqeWY652y
Ljb2NOtk/WCHWOmtx9iW6LVZoVncXZ7m0teo2cLg2dWENOZfCWB0CLdlE59oP1fFunSxs932tMuv
LOfiCf1/48y/CZmGhQjtOEYJ1X+j9ztArPD1p8COpP0J09kuOGAabF0L2BaP6LthZ7dnjbqI31pV
fGpRxxLUaxIXJFRBm3Hvu70RXLnblobj+bNtxxIaWzk7NH6NiMcYBAlwQdXdRTCzDkSGHpLWSfDp
8sYtLagu+NqlaZsqliPnnzzPYe5BrCX81Yz++8R2uE11wA6r2Pb25Mc3ZPbNlU1c+gi5XqQq+Y8G
GuN8TDOhZSB9HsCO/pO1Rm4pP8Crsu5wB/MoWaZFeX95lmK6K+fxma7DjgQ1ozmarZ0POSCQWJuK
wbNk1/6bBdKhbNuD0mbAQMBuTQUpqLJUoHr6lIqd1zvZTVael3/G4r6awMRQ6XQsW05/fxfcjE5d
ykS3w5PiIcSxQrCjuUPPB/I3GQdV3sujLW6tTTAsBU1E9vZ8NBkqWCAOfnhyAUMfoCHnwPmhNT+b
CTXHPC7sY++oxpUbdukm0NEwneI3Q4fSfT6qgUjbVP+dImFfhb4wtNWmonbZby7PbmktCWSIgG04
WFLMDm4MrxxkSxudDOyH7prezZtdH42FAAtRuFeut+XBJF+jrWlTOHw+qTbrMNhwhvCEfqrxhvC0
cqtmnok4rNpsL89r6eMwdFOlskDPwTFmQ9X6AKpL0dk1odq41tNqWvd+MTziMAKAH0picWXHls4J
BTRDoqtgq7o6+xyLJFMTC0LwqalL5KH9rO++DZVJYafRoS9jGVj25Z4KECrQl+e6tKx8DnD5DVJv
VZ1FOHblFjyIgmCfHgHOokEutmMq9W5joy9xZTCxOJrUqIpgK80Jnc2TF9FNB7BmJwC15TqnLP9J
ExaqIlah7xXoWxsugQaOuTl0LwayzehO+qb9WEFLvKNTKdFYwtSNZhrV5ddIKczD5eUQ0y+Y31LE
mVPZh5ISIfT5McPrNYuxWI1PMPaBhqMXcZMo5fhPBCUexJyIgAlL/al1cMhEb1TUmKKQ92k7H/+N
y79l6TMmfXYsPi6Titxsa+quUwWa6eEpzjCORMJQRQol69TK/4u37v1A810Jtb6K8oxUNlGrr2OO
LsxGa4UQhyYD637l65pun/kKWxxdC5iEJiHyn6+wWklQoXZBFYJOVLYGmquAdipNi0YTCnOUAzES
BRYefED6qFpfXtOlwREsmp68Kb3Vpg/x3fVv6lRIcLayjxZqVWC1Qxjxj/hJGMoLYr5DuC/osYYP
qLxG9SffAka3v/wDFr4AwnvOP7Un+DhiNvsm7/yy4ncdpYYmFjq3cWPeGLVMXwFt+fqfT5frHzgB
Lx1lkXk+HbcoSlBCc2D/NOULMpuIvYkCTZOdhGMQbKy0QlMn9bryXinBB/7F+6dZxBgEGvSEKcmf
L7fWQ1mMCsM5CnD99lQj52qlZVA4T4PAJcc1wE0/S3wF0ytv09JVg/6NZpgWuCHaarMPecKjFSG9
lqPZmnT22kYTXDHe6DzmCbDmHVVqL32GrwTK0XY65Uj0DElDxapvq7gOMuF63Xb9vYdGEN4m+dDo
D0MPe+J0+UAs/1B7un35zrntZkdSpzkJq1Vzjw4aT9meCh1u2Kpsh0cURFQEVQbacKK16dnZdT82
B1edwCZ+EPT06vNWunuv4LnCNtuJrD2nwd6LWA2vxG9LB5dqkMPrq/H1ytl6llAhOzdX7WOnwBM1
YIHdB5hefEeypRn/PGzSCIXZkV938Ly2FqHB6al4dx/1FtFlGm8jXcq86MSd0qZegZZp1fnGOm+E
E3y8vB3TNGa30/R1Sr5M3SARnk0Te4heIwJxjiDo0XFoahwuuliQ8RspqJuPVSmzn+gLxF+rXMTP
PUrn4c3ln7AQDFAckqw1dB4kFGbXcUz7E0q66xzB09EVRqUGNnOeGZ8bd4SIo7Wh/RWl8EgeLo+7
EPYQFSOiJXWdj2YerOLV3UAqFO4RNk4HuoU3N51E61Db9sYo2CNPHKRX5jpdd/PlRttYCJ4Cm87D
LNQajQh9mdx1jxFCzsFt3tLVC6NMc/AYhIALj7Ip6WjB2kbzzW+/XJ7x0pnGwI8mgEOVWsjZ6Kix
pQJWmnIME0UbNnD6YiC8ml3o4U1r1OVw5ekT0z84my7CQayyqZtciPbsW+9aTg/27i6l4kpUYBds
6zC6USZevbBXn9siG17CepgMAoICHF+vhTe2kiK4mGBfzNKkmbpVbFe9UsxeCnuIeCgxq0LXf3+U
8UbB5irXlaNE5ePVK8f2IWJtaOYiGBlu2qpNEAWsTSQQ0xhaK4125zH2UYxCTGlarssbs3AUeYhV
a0peBNWZ2bvhWpSp8L5UjrFLy4CkUIbGP2McgM6jKlVuCNx77crxXziKZOFCR9WGFhSE1PO3KrFM
Fc9Hzzk2haXfZhjVY6aLrba9ccwiAhiHuVa1p/jhuUBNg9h9vTznhXCP6VJHpfKtCsOYDuu70ETE
eOUBAbGOShcl+J86OSznoQWhdXmcpbWlayERx6ITr2uz60WAFSwgYzjHOEhAaqWDUO8tv8UJpEKM
FbOBrG2fLg+5cKPp3ClUbxiX2vdsar1onczHQ+EIequ6Czu98/d1oEUA8LA4XAPXoqmdeR23zuWB
F+f6q3eClgC3y7Tn79ZUNoBmnK5zjhWy1rdJ7hYAsTQ0ki3Vsj63wkPs4C9GpPTOdaYLYdqzU9TS
MB9Q0XCPqC07twomjF8g7sLZoWiL+jE2q2J3ecSFS4yXihR86nvxaMz2s2wyYMJu7RwjLtOdh8z1
XaQFn6Kybz5fHmnphBJJcnPxSWryVyTzbjVBBBQ1EZx9HEoDva6yRgjbQ+nK+ItdgxgLqlilU/nb
LYlwKHX2RLGPRlHVewN0OXLPjRk+6wrKsLs0U8TXyzNbWkM+CGAYv5qy8yfX7EUTwFfgnExafNCL
6CGusRpF66RosbC6UstYOpZSOCwj9cWpEnV+LHvfD0LsvCn+AKMDvpmN8IAxgFuFMC02yFl71pVj
ubR1POsmMBBCTaKK8xFDVKKR3w6co82J3Eo6NRPmCQ3Mv9i69+No5+PobdHrcTs6R0SkuufYwWlv
l+nwXlAGmmQbbK1Ofvzx3k0tF9uRLKYgcDsfUgx2i9uJbh8VTXsz3Mg5jvp4LKPCfLo80FIFk5Fs
i1SU5xth/vORkrRHPQR18KNj42CZ1KX6gOkUeyWVMt2jyYLLrHTg92ZKYB9lB5xfq/L4n8s/Y+Hw
GJQECFkkkag1r9jU5HNYTPUcnhoVfD00xecOE8k14yUfBLarV6a98G2QKVMtpVyjQiKc3WiZjwRS
4zrKESF/ovDR9p4i1xeo6GiQgi7PbeGYTsGnlGTh2AGqs7GcqHCTVDPcozKmCLjjOjZg1BtMZdPL
Ay0sosQFT1BtI+qkGHG+lWgH4nkWCuVo2BWgX4TsgZKWiVSqG9z80uqzCEF9X8ktFiIM7o3pm9eB
DNDfOx8UjpHrlfXo0RXCF+vFTz17K7QeixTZIZS/wS1F8x9y3wuwxe6LawdnKchjfAvoB51hEMiz
84vRp1kWveud4NmIdqdxkBwoCe3kgADE8ElITztQmwiAgKZ4EEV9nH6Be42aNWx0nCX+fA/4KXSP
HaJF1Zh9uCYQES21FO8E2wWiokC2ls5qiuhFBGQ/lKP4dHlAbWnXeZqJHqkBwZ6Y/v7uAQN1lyNi
ZbEBtoIAMcUReUrIhIqboRO+hdYhTpbeI8hRHQvzPA+NUxu37YhbG8ZOOxXJz/DGw8IFIQR7FMEH
hFXRvu1oiZU7xzTQjBKJ4WEoMBICdMeeZ/QhtCtFfLSrieXF86JGIEbjDjSsmxvWNgfX4d2jQ1aX
3y7Pdum6MomhpUnIBaTLnN3Fg5IhUtuE3qkrCZZ9PA2fTc80wq2BZZSxNSN0smAJuKdBt3eeD4px
JzOgMn8eVwOT0VXKGAh9EDacL7qH+lfVGY1yxJXdtSIAqYXTf0zEkH7q29R6SoSVHPrYtO5bfKK2
lxdh6fIi10LmEVlDDv7syBcVYPvAYQ1Qwa9e3QDtIhzt0moVUXK9Mtb0b82SO2BVFnGmRbmNTOp8
omhgIGIgB/eIhgb5KkITbokSB8JN6E93D5g1wvKXsKMrtNE7tVuhhm+EVz6qhVCbdjO3J7eoRm9g
VjTWtaoph3rKMNFow8AWpy/vxU199ZkHJe42DZz8h6GWffLzz1ea2GLqBrEA1DbPZ+9ZCeQkq3aP
LiJ3W7OCP4yrLVQ81Zfj/vJYv7Cdvy21AzCKLgKw63mVpigk6GpIQ8dYDU7gj4OPLrIzhyBP3HtV
AUOK7lDYPyqhkXk7DDw0mJQSZhhejcC3IYuWfX6lPraU20ubsg19MDrGvyG1UvxiBYZlFBNMO7hv
cKl71HLH3NuDwKDRVdIXC58KnEVMBG4Sqb+aMc6sVamMXAVIjK2C3sucK+/c0nFgU0xKGTRdiW7P
d6VxqGI0re0ecy1BJ9wE963eZLjXqyvcJXKxUpGDRFqIm+DyFi0P7Ei6BATWxhxR4llOIXJ8p49B
bMNitKq++aj6k1WdR09hPSpAwLYYcONmfXngpTveBpYnMdaVAFqmH/b+jvc76SGT6Bz1CIFLG3Wm
ldpwQNJQHFCZ765s++JwCK8SF04qRvOcSB0zyN61z7F3yuSz2VOVXeWhoq17CyGXW17ioP1weYZL
9wwXKZE8nWXQZLNPHLGJLnfChj1tcbBeBa6JWSwCGdGHnP4gxMLCSODERU38uTSqdGf4tf1y+Scs
XavMFvlgYicEzKc47t0iZ/DSqrI3nWOA88VNS9BWo+hq/WhCv802l8daipqmZ4OAhaKFnNeCgojy
vtkzXYk8zA1sRuhJPMr9j0QFWyOw/1aezLFGmtvOgZ5euWoWZkp1EgAIJUqTR2T2AVUCtEKJKPqx
nphpvZZbxV529VurFEVwZaaLY1F5cEAIUhBVZ6uaRCPKXLgWnMakDA4RUjwIXuL0uZPS6IorN8PC
wZ1aDkQgtOAovU5/f7eFTav2uOoEwakt7PBpwqOtBjeJH1qIefiKZdea6gun9ldXFegF5J7f4B/Q
8ULooEVwavRIh2cdBj2C2GVdxvemN/wS8xvMb2oyGreQEHz/rlcb/HQvn6WlFZ4qM1MBA4n636CR
2JZHWIAAIlCmPjtIuOxTB/rzZFSqfuVm+NXcmj1S5vvBZkenbmEmNb0WnBD1c74HAJTVfRKKZl8O
qPYTciM+seIpR79Ekou/1FmLcP2qh1sG0QNaEKVoXZpvtpKN2hqG8FBeOQOLy8Fm8DyA4HBM/fwM
6JEBxt/nFw6q0aPyVPq2sU/0GtlyKuKIOF1e/cUjB/Bd5eaiJ6nPhsOeT4K6cxiuhJm9izXcr3Y9
itiIVoL68e8Ns/l2ecjlTXBMtMEtuimE/udTdH3f84CkeKdUc4BZrSCrmc948gzIGqCOnd20KipC
hxqVo/s0cUyceRwrsvxVg3bsQSVmGNf4Q4JMwjYr/2E3RieugJ6XdoGazPRgUcGjanj+E1Pmj/Mr
wHUf3YcQRTADMwlMD26UEm2gK3uwONjUDAbmOcGSZuuB4rSVVKYSnAT2oN7HalTqejfitlrvRxTl
fl5e/unGmn8CUzdBnyJR8Gazx7ho5WDhcxCekiL1442sAC8+I1Y3XrumlyJCupLE+eSSAhDNbCQg
6hJVlwSh0UJBAjSi7v2GZgT0NQ3f5WIN/AnRCQ0ELZXnsD+4ephvAbdm+EHK4gY9+3Z3ee5Lp12C
wObFompE2n2+rXGdN77eqeHJ/hoGZXsrU6X4IFw/cPGnMKpr9/liukexVP7XeHJW666MytORyQhO
hhGK9oDdV5PsGr2HdK6a/l1BtcV9xF7DW5tmjT0RGQhE+MQvMv8vblkTICo1f2Bv7P/5zKe3hMgF
fTQtTYphhYtuuBnTVv8h6aau/3yVqdsaJnVUlRhsdp7HunNGeKohPB6J+0DVWwk2lQ0Yv5XaFvgl
EBKpV2KChYiEQiqviE7xaLpazufX4wGmiSwJTgm5ZfrguH1U7wWKiw/ItHrRLig6b9g3OZqbuLX0
KdL3fzFpE8wWYFE6l3NkEHyRRhsiLrXRBDqBWYwCPVX1+a3boPUmu1d6Me6VQZduDgCqwqYASvVT
n/7+LmBQFLNxVT7nk54p7WuXD5hCxw4PU9Imp8vzWxqK2guBnSTmE/NOdEkYDY6w8k8++mPhrYns
3xbPCn2XpFmj3lwebKksBjSGhAH+Gen7rw/r3cS6Pm8gX1ELTDSqH1RwMh6HVFfHW7+OkW+gH0Hj
Dx0iRd3TOcP0AfJvDixQQlsOK2ZxJXJYujk40TosZCB5mJecr3SgN6mVuYOHvqBi3XojcVFTGFaw
zQfURja0YZLHy2swndj5PU2BhO+HWJehZylFXpfoqJeld0q0qJRIPXfIog8o62X3uSK9daHYbbxB
/KErrtwVyyPTG/y/I/8q2b1bfNWNVJxJbY6ybTf6lsaubJ9hTjsg2HvFekicBJyWQwiUbv9izrYl
CbSBSAFsOV9lA5sZhefEOw3wmJ4AHLq3doXc51vLn1YtsB/71hrV4p8/H/YXxHMKSTTLmm2uALhI
CbL2AeeKetciP7YKuLhvfGQ3Xtu862uUHMJo/IvZ2nQI+aAg5WnzLApxXdn0HsXWDKuBFxfLnJcK
S7/bQkWIbRclGC6tvFjBoO/ydJfKItwWvOvTJQ3KafrW320w8kmS9zZQjo0quuHORun8gKoEWjqe
Wk/2kLDvYzsorTsQtngmW9ZGKTgMa1E2I4oEaq59rkFWe38RddHDoRPOudeokJ7/Lh3ZpAke5p3q
3odIx8MKUTz13PDUlvgiXLk8lz5pSnK6BZxnumdmo5moxnCODe/kxejTrbPW6ttNUUIfslrRbGI0
nv5mww1ONhk6vG9zCs3erTsFJohLahycJtud537E8dYO8v6nlkQtusFk8BtVQXHv8nYvztOgCgq6
crrBZ6cbKYcAmWzfP4VjMJ7o5TTqY+cU+vjsgmsqNwYqttda7tMJml9eRLTUXigS8BzO1haNIzSL
ZRucUDWpvpRhNQlcjna+tvTEbq5s5NJ9RbbMUAbRJu/F+bJmWpIGJdxBOLR+hZwIji1PZApYS2S9
Xsa72IpQHCmDDPWsP1/aCQtM1YXyAGXG85H1MaxJ0nh/fRSG3trIt++RxGrRb9f8r8VAA+HKXi6t
KwVWHsUJqMp2ng/oKrGGfoPun/BjAHitYXej3kaVzOstSjVhcAWDtBBV0cxEsp/EkIr9vDuFaFk+
aQKRLpOaV/cVzlg514E3oLCWjNXwoWkiPEmseJJXCnBgzXeXF3hhvhaYw4lhSEuKdvj5fHX0obMR
t64TomfaJtdy8oVa2j8GYI4vl4da+EzIhzhCE6wbOszs7cElCbklIwlPvZFiSjuOhshvFeo/uBna
PfjPzkmHv3hqqSaYzsSipBQ8/zbNBu+StDICUqRWbByn9B1UGYX1E4k5eVd6cbx3BUDXK8doumhm
nyfpD7kZ/XlixzkbxULpp1Vwez2CrMX8DDxw2T5hztFFV270hU8TWoEJhsMkB4Iper5/g+lqplf2
gJ0NPOXXcWxhdRFRunU3NtLa8VOV6Wa1plcPvP/P95PvcuI2UWYQ9uyyNXwNT5khBl7hddm9CbFh
14Z5jZeAoW1qoQxXbqGlNQU/MtFuSDD5aM6nClGriHHmAmTQoip8EDICJWvlcXcFqLJUPkEhAXAF
bR2dVHaWyiE3lioO8ntHAIndIUSRHcU+pTsM1qCs0fyJPmkJCkx7r8zQTO6UH5R30LfxzNpEok+a
CImNVl1gG6u3V87V0n0B0VEHA0GI/Vuhv0hGJO2byj4CF3LU2wJPUu9Gs+qu+RRiBqGsCsVongFR
6MXeEFngHf58z4kbqMDBtOK/Z3tuta1E6Q+4rFUk2M341bAZwOztht6Ua3xd/oIZbE2EfDg64BTt
OaAdc3Vfx9HMPVbQy7+pua5leH+ZuD9sgnxUArQ5qRjf9SM23E+Xp7p03MAr8KxPLw+4wfPj5qJQ
TTcgUY6uBSRrrStF06Kwb1Xf/2Ic3jiYaxMCZI7HdXFJShAfpXczBv1NlJdWvDYoyl1Dfyzd9PRW
UW2gNmWJeVEwQ0MYkQ3wiEge1msUuJI7XUUAEkZg8PnylJaHovhIoEmKOe8PpUmtoPXMULoSRTdt
on6L3LL7nFe8pX8xEpgGIFAEtJRezjdJQyILc9/APSaBX2+iNMMSN2/Ve86we+WpXpoUVTaqD9NW
/aZkUESyHRNavEcRIEc+JFWCm3yAS+7Ky53uylu5dK0ThQBXJTeFHzv9mHeBLJLYlY70sXI0fQ9T
q0DtsJm38nbEewG79YNDi2+8dfQxu7J10902f7ic6T53VMJnY15l0WNqsBJE8InkpHzj+8hfYkv9
ljeacy9C30UT3pzk+IO8uK+jurwSjizM21aJR1D9oBbwW49bcSHE1l5LgpI46YtSJf2wHlonv9Nk
G381i//D2Zntxo1D6/qJBGgeblWTpziJ4yRl3wh2uqNZoiRS09PvTzlnn5OSCy64gTRyETRYFMnF
xbX+IUi/tQGKkxfC6pnUhOcaF8vSMeYqXZUCchQRp9jPk2Ph+dVTqbDQ8YfOiUJXy+0HsobsQnA5
OyBbdgnhvInX+1Yij94LJyOvxZ3nB7Lb0Zexi78ZpcoNLpIivjDBt8EMDBSFyQXqzohrnHezaPnW
aHH9nCjjPCD0yH1FEma9vH8c3ywf3BFWDgwGT0dal8u0/9q2VqaXlYZJ7rEDn/AtqAxfhv3oiST0
JkuicWf5KcKczofFMlbjrlIDZDqy0cC+4gjBm0sh8pyvKCfWh5KiDq5OqY62/BR99C5cBqWCYxgB
4QAI/elki5GNmeCkcuxZzS1PP3ubt6j7YqJlPqCrWX801jEez0tgTRBmlxh+Op4BCZLqKPoULiT2
HqKEsPQQx1mhfU4B+RQfPYrLcEtpkOKYz827Stfx56hNb8gbtNp99GiSod5iLlRdUStrD7Ww3Q2e
wd6Fc/F2A3H8eb0Tn8F7gs45neM01qK0nbE+LgWU69EMbvMoRezYHahwl02mhVkytBcgim8iu8Wg
vKJdnn1EW2e1a4eobhPEYuujgW+Ut02oUT0UU6ZP20ZefAWdHQzALksJ1YMG++kMkZOfkPsoxLEh
3/mh6lp89QRIFJTG9fGjGfMysb/GWmVrfeq3gzlV4lhMOMfskEtH+RegIfKo75/7N+FsGWiB3JGo
8QHXr0hzFhmtqAHpFCH8r0OOACyG1/km8mIT3VFfXUjRz20TaOg+VT0eAwCgTz/iyG3QAlesjpLH
0bVkc1yjNj8NIZamzq1Xd9rXJpW79yf5Jvdmkn8PutomhpPi3Wll9bFs6/mOnaHhMZuOOIX7OMz8
UE0RvyY4c4Y9DlEXAuu5XYPmEHhCgH2W662f6Qi2jQg21AAJqg7sVOH327FHtHtLO3v8+f5E31wW
y0RJt5H/W6Qy1qJikV94oNdlfcQJoPma4w6NAHtdVfH2/XHOflAo+FDxPWhY68NuapanzZ2qjvNE
SzIocbOKg/nfVo9ex9rTJ2RhnYRWmqiKC6H7TZbzZ4b/OzI9tNP908y9GePoVx0RtPd/CJ/imTsD
djVVjHuH6oPH2RIjrnm4gEULUFp7fH/q5w6MAe2JdxS7FyXH0x9gKxTfBQaMR4AQt6Yp7HsTt2tc
FvBN7Eezen5/uDPnBWwN6pHEVJqG6zKTCAjanH2kjmpbhkIfS7w5fYqSBI/8EWVS/27AB2L//qhn
JgmxjhcAY8OfXZcNc+RMqkD51RGovneb6nV0gF1X3cB6xGUxRxOk+WiaA2SJixhkNUgLjzvk9LM2
Ymi7JXM8VkLmuzFpzeaqRW5XfvgqPh1nFX9qRFpGtGSrI7rXEU5AEM0PvepNvEMkxY/3P+OZzcpj
m3VjMUDzrnNFVaYkBGldHjtLNAak7kBdG6rtfi0o6mOTZ3CTcSrgMRa2i7nMQ4ZrZXB4/0ecXUsH
HhTZB7fzuhDbqsZIKf6ylmi5U1rK50MsI/+KhARhUAlm/v3xzgQ8sGe+AfqNMd8kO8rQoDv3VnUU
Oe4jmiTKhR2d16t5DqrqwrY5OzlwvEga6jDY1pmciRFM5ERxTSBKFX5X9fxAH12/brvEuMdwM75w
HM9OjhfWgkHjhKxVgQwvxt52ZnJ13rd3o7K1LhRqSKqtlo6BdeEYnjv8iE9SHqT1Q195mf1fSbkr
TK8turQ+cjow480wfZkjT/9q+Ep94VKfd5HVeb8/vn7I/oGAQcyD4s0qe4xdvcoxhueE2Ib/KRAG
1tmI9T9XXnlJMuTc6sGngDxPj0kn0JzOz6jRwh4mTIWkRFL9rrSyVLupMRCbPpEjj9GzrjS6ixf2
zNmvCm0VTBfFSP47HRW3AcrVMHeOmdD1R9BjvnWQ+pi/Go3pPzZR/qnWE1Sp3/+sZ65MAwFg4vif
2sq63OtJG5ik1ZVHPerS7wEGqKFUpvC3/pAamKBWTpCEyeSb9VWCZ3ZyIc87O2mYYOgELMpOa3YF
vZ46MjRUu4oC6fUowgmpD5rIDzXZGjuVzOhrFz2C2u/P+twKO5Bm/vAiiT2rsI5ygUww9CUYDG0J
ismfN9yR4iprFk13MDL/YZoLmQEIF+GOd+zp2sJmsyrsEFHrM8ziCaeMZttCUP4y67K/diQo0k1u
xuICxPnc2rKHF/kH+hR0ZU5H9TU9skCnohVmRkhpTwgDkQbFPw0dH8dxUNpOWbb8lcsk//b+9z23
rKTRPtU6l7/01V7GjgZryg6VsqaX3idU0rGSw/egDIUQ09ZsS7ENHHFJHO3MvUZ0WfAAjErT1jid
b9vrKHikMfMl2btyLHd4GDAG3lYTbMpt2gm8X3KMmTESCyLnIWl77/X9eS/75qTYtcjLAgsAnsmG
puN3+gvmvDf0qOEXVObsZzdpXyaf6Z/44/79cc7Ee8ZZ3il0LYw3YBszS+y28dAaavBEwX+tmJS6
buc2rzGJwwrh6j8MB3uRcvKib7AG4VGDMSnHu9kR3Qt2Ug13y7xzIzua4ZnVBYp+H49K7Nv/P+Aq
2M/D7PJeRr5bEWnxGPI0nFW1oPspWh6BuMfhMDem1WveDPMFEM+Z0MDQQGlooy4UnNVR9drazHMP
YSUrxqEodBV+9nuMQtSPJhiCf3JE7S9smjOHhREXIDVSesDkVyMiUz5KG+/UY9u0yWfdSjxwWiOG
q1hDtb8rrQ/wDnOx1Hl/Uc+dlr+HXX1j1WMpaNhafgzi9qUWtXdb2TLHvqbumxcRtbdAiT5jZaZu
sGetm937o5/9zJSjgVWgZEaidHpSumoyI1OywnMv4iN4w9umjKcXqdsTXHVv+Hh+zXMB4A5PNP6s
dzCa3bmWDXlxdJV87doaOyorNo5abziXtKbPRF2QfRT0URtDm2v9SDGUiqpATxCBL/SbqBHljdVG
owo7LVaHVKYSL+IkWkyRP46BXsLPX0OvljRo/DxFgLk4Gm0GhcVrAm8XaLbzU5IGXvii53Yt9yRo
cGAcRLzVFQoGnd5/bmfHulQ9PiyzKfsbsyl6XAQ1L9jmmolnWt9gM3X1/tY5F/wodNHGgwMBdnS1
dSoVB7LQQHqDaJ1uRwfqlw8Z4JetOnUhTzg7FDkgr8A/oK/VUBGy4MpItOwI7Li99pu5u+5r2JYF
cuIP/2FWtFGZEhQobrDTA6HVk5NP2IEe8eHNDj5+hOGYK/s+9bhI/sNQ2DcvIokU8deEBW9m4xqL
OUI7N/gz9vlk793ExowqKbx6vBBnzp0HVF/+32irjSKnfET/EW1EE088TOIE0K5PRjTYm7TAJKDB
aCkK0RD2DsLpqgsp0Fs8N0cCeCBKIigbsF9Wn3XGQV2Pe0YvFQkh/utDgYynaQ5oKUDJ8sBVj+Yd
ZTjnW4lxOK4gIPtvCgzGL/E2zu0llMkIeXCJecOscgOzURM+kFl5LIdu2PdJ7t3SmG93roMRdfjx
FQbDjkYMjGFOyioQ4GENw8rQCq4UPB/SUmXGRqQdQOpG0np+f7Bz3xgcjr2IUSL4SQPjdOsWTie0
qaqzI31TOQH6NfJhN+mz2vVFi/ev5Rpq2HRYzk43BuZu9wF+bmIL6qv5+v5POROUeB8Se3HAwDZh
DRCMgywZuwJ1ubQuvLsqHaxg42lD6ES/ojJf1rw0L+3vMzcZzW8cCxGPWbBsq29NJ8zFxhWAVwPq
9NUBmmfsPex5vachaxtEAVK/yj9+e9LlAyGDVPWS4a9SBmnWyK7OY3r0VZXdRPNYY20dDOMVlE79
Pu517cNa3CB8lqepw3CLTM4qEiLnoOMbCq5TmzQvhKDrX+P9WXyBJupv3CweLg14JpUGM8NCkiIg
m7FuTlmDrHWvZ8DMyNyNkuZY73JjMPQLn/LclkGamgcwj24utNXm7YzYHWPD51P2Wv7VzDrsxsva
HuLbgRZnfGiET20xQl9i/OjInBhaUwt+jTIRqIbTY5OmoCVMA1pPNQQ8rHvq5gn6TZYogPLmMVok
uIe3GyeovH8+eEyWfcO1xhMNdUccTU5HRn1IR2s4UMfYoD2+8XDkUnSm3QT6dOqO1saoZrmfeuNS
qHgTAxl4qRoBSgGiSHXldOCs8v20HssBRXzZfqrr/iZWCBHjPl8OHy2JLUnlIslLk8Og2bjasBhL
4W4dJN4xt7vpJxaV40OKj9Um6KdLskBvZ8VQtISJOAAcOCWns2rawRl7I/OOitbnsKs18AA7K3HG
27LCee79tXsTbpZpUQUjawZ3A27qdDCRWWRUmV08+TDCd3EXz7/twZ1+Jp1ef1/22aV89s0BWSZn
UlSj2g+9ca3hPgur6FqZV09D4pQ7u+3aBLOuoLwtAjE/o0I2XqO1GfyHafKOB5aGjRI0qNXyRZF0
qxEy+FMTtO62qnRND6GfFCFiAOUVxrvS+E8jOvilsEoona5aOIKTmNEML55KMQ/hCK/3U+mp+FOC
r+Je1P5wYbw3eRHflbzZX1QuFg3d1QwnyxWDNvrl0wglaDepVNtJ3Rm/021Re9xikyYs8zHj4RBE
H/Qw4sLgFQ+rFjwycf3Nk7OssgS35in7JowW5815Iy+5F635QKQ45FyUKLgWIROS9JzuUyQ8NOV2
lvFijM20r1shnyj1PZvTrENKtpInMXbaPvdz+Z26Q3eXqe4rcCj5+P5x+SMH9FdJht8B3O+PIOEC
cCTenv6OqpYgRfS5eXbMwtVEaGnF2N9i66wQW1cBIlNhDacg3aE7ocOUyLPY6kIv6rLh81zYs30V
K79Wv6SU5rwtZeD/8DDre/VygF0wXHAiR38/rQEygG0N+vt2cLt/weo6P/FM1rvQsMv+3hKuSn9d
mNoSV06nhpsayBgIdEuoW8cd6cpBpJGRPo8DcOd7kA7yGS9dnKlJe8HWT54e73Jkop2r1Gpsa9e4
o15Yuyqtivl20oVhfPFSLSnCOfGGZDtVWTzB7kxncdCmOo/uDSDV9XUWU/TAIxN9nWtRmqXxNc/5
R8/tLecCcmIV3bjrAU5w4Bdy+SJZuRQt/motzAD6Is9rphegxvWDqYJUhYGBt4I0AzRIqv4CSYz0
Z/0RUS4FOAHUjwIpyeM6nqZDpRWQ8Z6dIhXOQesmHmIhwPjGvTG0wbTvPAAxxqdWQRoLUDaadk5U
GxWe3Z5d7tss9p/1JNGMbRRMZRYC/Or9TZO6ItlnWtJWDyVem3k41HP82VGwPu4cX1p41ctgqA6J
3xjVz86OovjWtmOrbj43dTfp8hMetOXBtuiuPMwZepJXea1wosSRQBPYCdvt2B/ow7Q3elaVHf7C
o5F+mY14+FS5remHnqayV7dLcFis7XZ+tCsUb7ad1nMaC69o9tk0jf0VFqB5dKiz3uw2YxHXOMcV
TZbtlQhGdTP6c0vtbbCmyL2v+7L4lVMQ60PPjNpm51nYFr5M9oSWfJcXXrYpytyJwxEZTjvbu8UQ
pd9ggBRPwcQnu61okXubximL7JNokOpWlAlsmvKhdBpHu7WayHv2SIySndUExeemnZVEUAHP84OD
cFq864KpsK9HbGbFVpogJndz3w5ih71tIUNZjMEDyqqmCPXB6YIDGL08CicHYvpmjDsL12JhTXIP
m0el161GhQYdg1l76LjGoqsanYEyBHg1Jo9BMwh/Vxlu4m87Ba71rtJ1UaC27ZZBv0M/Q083oHBH
77a3a8OjbYCm3KZpogxi0DT6PywKpO6tN5lB88i7yVb3Tu1UNt3/Ob8xFaoB30TCab1rq3a8151W
qbBwkjRApnZu4+umN8eAq69tnJ1t1UZ50FTgZZ/03Mzde5FKF1wvqvrzVZf6WRBKPwG/Xs4VdHx7
1G5TRStu0+vZUD3H6KGpzcgF/+q7nTdtGrcWXwicy1fL7BhlH4TTp1sLJYni3quH+Z94lgky2bL2
BE7GiJUg9VDobeSZoejTwd9wW7nTIcY3pryfB10zitDKCatiq5UIBnyySUmiR1xuDHXdNHFgfLL1
VquuI0ywx3pjqaYqH+Oy1OL9iOJh8mL0blN97nSvkPW2k0Vk7obIFCg/eWWqZz8iLVGJGQ5G59Xm
phzS0vmmAzp0b8sacNW119RxTbuId8OGo6fko+5rZhXvzdmyRLwZUs3rw6F07ehmGNwRo5I2jfMW
Lndf+JkMcRJB3LGNzDzZmu4UUVPHU+kopiTWvydxqz/MtAXjsO3BB16nBGVjj9q/+W+EXditbaAL
sIUbjsmp2be69Tgn2jS8GJawAKL0usq+DyiN39ualTR3juJWColNaCb7foyZaxMNwbiJHVO22z5w
geUMZl3qD5gkZ/8qQK7Ova7zIpqo6bnhqGXlvMEa1jnMKDwbod567qs7V9bPBvELg+2dYNPtTjM2
x5GwhgICqNd1YY2WULwxmxgn1Mbr6g59Kx8hCbsUI1CjOTVQzJ3VLx8X7nLT5Vr5pQOy6IeJW/vj
VUWbZQr7Lo7wAfaqurxpcKPq9noik+vZKixj20ps08NgkpNE/07LlL4jnarLLeK0/udem7Um7Gy3
MrZ25NTJwbIz08ZX2cHyeN/CFs2vezhLHSgE/BudJ2RIyl9Rb3OuC1V0yRY92t7+DBNPqpuiRYr2
DjH6rC/3mT7b7k3aRslPp8imblvMlpOg029iUO41sfMI6Twbtto8eTjSovbY13HY+LygNyaS2Z9j
O4/ksQjALG1oEJkZ5oD6Mrta9NqWrr4p9tz/5rwTihD1te7N/kofKpPnWguLZFOOSTnfdkMRqc+Q
r5FHKGDnHlvaRr+52Oz4e1xN03400JD6JT03NjdONwPyQuS/6A6OmKsvepAHzqZ228zZWaOtxH6i
2dRvhNvY416jrQl2O8cEM5xyMI9XBf2RZFtFtvcTK9h0uh3kwjT2C8dW10oGiwMqLORwmKWs7toc
tNdOuOnoXlfGwH6GrG26IR3Eun2w0yoVB1BMvbuL9Ao0eic8zbjre7TxjG2HMJTxOpWIQd3rUEyR
+3PGrDDv4qWECg4g5nsG3BlqE/GOET9VNog6PUBSxxB6W4hkLjfv50GrRgYtv8UKCSAL1S7qUGud
e9rmkQqmfH7JYqfrr+pYFo8NAtPqc2RFnHGfawQLbaY47mspLRGWlfI/KIqz/Apqe2Qs1EkQZlnz
/LA5MHDCdo2XyCowTiboHw0Z5BXkkksSlG+SJIbi1U7tG54mb2n7NEmCtpAlsRTmC1GxOnaTjG+9
JG2fpZin/iAML7/kbbJ6qzA5l+ooYGDkF3nBrwsGOYJUOSlt8hoUduKEmieGe6MvjTupIUYWC8wE
vFpgnjBKQ1xY3tXreunoUlekTPHnNeisoXWVM9ATarXsVUoxNpt8ctOnkmLU1h2L4tJrYfl0Jym1
D0T4TzcOiBBM61Uxr2tj36Ezlb3EidQeMthQ8hN3R11vDZgM/taJKeEeKqd3gs9lCfV71+iy6Xdt
PJOU5VYGpwA2WXMdAcd/tMEB9xR4ZdD/jobER+MZmr5Kfwxaout7GCalfp0GbfdPU7luQdz0y/p2
Bt7YX5HrVdYFlOubjQNRH0ERHmUcRp65q4pTn41uh4CU8zJbJg8/bnMj/pKbSXs7aH3Lpm1U3e7e
P51vlo8xF+r6wplc5N1W769WVf5kUup9WW4tFcKMGNIbpVE0CesgVpe0b531o4iPQ1FkqfjDf2Xr
rOYYD4iMzkmqv4wZJmh7IYxKfRm1Dlt0hyfMsHNaY4bPw+o528os/GdwGb25oS0DT2rSinQswgwu
Z/EtaZC6cw9wSOf23hSVMq5w1naDhxkrcYE5+mKsXIXCshLxbzqJyCE97+EljAhtYzr5XXCTxbsI
EY7yPvCLstyYgBbznalM4wlFx8EIXbtpQE0K+mc8b0TW3dRlMiePdiuc9ktcmbXCuN0aVb0F363H
Gw3rcM3fII4ZZdelDZw0rNPIxOsYuqa288zcyfqNdHvD26MBjN35ZrQ7D6UcggWl8V3ZO/3iZF7L
ivZZlIm+e7BnrrCfQRSX1auXtE73waoVsWqhCPKw0yHEULVahSy0h7N0aIfpiU5BvEvnCrOiJPXv
vdl6xd1Ru9DhWl8JLrw3nsawuCihmjSzTiOkbJPRGBKpP2k1b4W9O+XxftJy84teOEV80P2535p+
YWVhnlhNHHZundsXNv76sPEb0OMlRFP8oNG21hAdYl2Li6Ayn2I3tjaen+eP1VAnIbV7m5QDElv4
/kl7U3L5MyIHG9wEygHUBE5nnQtDOU3WmU+eTVaRSmj7RdKm+6GOolAb3PmAMoexqVL5Q0u17NZQ
drzxm+KSlv6ZmfPlOfSIVVBi+vPk/usRXzpJyQEvrKdIpum1DudqZ/ft9BXIlX6rpBquLkz8zZkH
RU91hwtq0TLltjideDt5anAG136asqD7x5OFex/w7nFvIdJ4epiqzA+2UuZzccD5S+OJ22rtTpm9
mLfRADJtD8oiulDKWNVNaZPwo1BwhcFApdZeUwpi3HcUJDf7CQBQsjFRVtr5daP0cO6r4bmsUSHY
z60V6T8vfI11RWMZmN4lRBtuzbeioV0+gWwjMj4liR/9AF3SllskLMVVk0gr2CV1Ms3bPMqSpzyo
25/0TbMdlFvd+OBt8+d3MD4wJWrSVANPV8UO0jpzhtF5Ul3vf8la09tEQeJKksDGI+n061wd3p/7
mW+O2Q81f2o5C5l2FfzpQ+rajDbsk0jT39lg17e6XWM8VUK42lKokz8wITI/hhhaFhppELjENrq9
i3zG6Tx7g5KEXir3qR8H/crWEyw5hnkeHyht26Hv5PElGs6Z8IZk1fJRkXkA0LL6sgE5dtGLynmq
2m5ud9XUzrdYvXhziBh3dA8yS+YbK3P6YQMTqN7orTVdaKyvM8Jl0kyV0jUtAbbbqlqurEbqRcek
dXQADhLYxw05er0ZeWRt9RzSYZla1XYanUtmR3+sCP7O0ZahQYyCzQK5iu3REn7+Ci/KosCGc6H/
lI5RPnzKKnbEQ1LYDjiQ3DHVDrWwvL2H5I36kqt8a9fzgh82Gerk9zUCd8l1mQ3aVe9Gav6N77yp
0lCn35Duu84zxl+jPUiVYZKTGA8zxAp/I6Bx3UEK6sSHLwlqjzSpUNGnbwQ0/XQuTVsjTlUXfEbB
FZ45SmZhMtoFOIkgz+8NsEQX0um3e4cRgbXRQfLpPqzl893YjgxJdfqpH6AbzbYmj6Mmp71MyvIG
jWfjqrP06SC42g4FF+mFoLBszdPFY/UIjB5J2nJeVncUZoTS5m3sPgV9og6mX8ttnAQjyunjvH8/
GJy5Dwm+HEkUZ4FI0uo4/biJsOcpGoX75A6IW4cK7aZrGRgqCevGteW291VBFUsZn/CSr4IryXHb
mXS0ANyloo4/HJz4OVxTgNd1f+mjn/6cXEZ2X0yG+9RMZv81caNml4ip2HuJMMIZTunBK+wPipMS
nBiUDw4BC0F1lOdOBx19Dd6lkO4TKaJ3cGt9eM08DzhIB3PnYy3X/zsW6h2U7jFFWj+eKBFbXZvl
7pNRm9mPAe3EsELr/7qr6+rC2r4NP8u8kNRYbnyQ46uY2wQAsjRW/qlwe5ytuIERmDPbzZTX16kT
a5t4RrfRdOL0wv49PzAKXEDmYbSt55hY1ITs3nGftKELtmPaV1c4UmAAVQVIVqt61w/tS+QY5YV4
u9YQ4eMip8OgPMDJKRE4PV1Ip1epYydN8WyPaJQ8giwOjNDyY4Omr9KLsHbo8+yn0hrsfVPajbdl
b+UGvjhiKG/txJBs+EFQRe56K9tZ+Kxc8sk8c+DoJpLhL+hZqMzrnl9ayzqvy9F6ToR8jqIi3zt9
lmysojC3eYz7IChMe2N3swibeCw23RgHh4zS3fb9k/82yOBSBf4Sew6kDtx1AipTvVNJ0vtPyHQl
QI768UvX9NrLNDjaperT25QD7CM6Ebysbfr6azAd0HJRurzAnnI6ELeRYbXXUeJkwO117cdsyBw1
zfbSqV5O7WkUpU8E0p3aD115koDTzZDNsVfMbp8+t6ZF84L2+5PCFaLjUWWrrWjV+M/7X/TcgGjP
LaYES9lpbe1EWWJIYlvPnvvOmX4C3e12QWvqB6gM01FJ/fX94f4kx+sJkl9ASlmM3GhWn04Q1q0n
lOfFz03qC/dbXeam2FBP6/TbItHTUBOURpHW+qcbk+i2tXBVDCdPGgdBzrvr3S4HQzmkqtg7Ayb0
RwHJ9cInObPwSJgFxHFyEGiXqwxoCsbJSqPOf4paW2xrh8QrG2VBNSwfftml8sM2ybhg3v8yZ7Y2
8qwwy3hbQPZaE6O1rmhmnLUZFXUXgEq5eTcHo3PUtazLLjwo38Y69tYfSUmyTZKT5bf8lWhphZMV
CYppz7qXZpumq/tD2XZFWJG+37qJrh4mQ4lNnEMn+egsGQ0KBZAzjBTfEA4EVgDdoJLiGTExzwrB
J1WbocN/I8xL+5LQ7pnNxmjg6ABlQk5G/Xg1T1y21DR0+TOOmbq5qWQzYlpoI7uL9wWejjtb1s60
jQt0vnZFPvjeCyTt8bOgBxuFjhnpv3VEEL3bSfTNtEOD0s8ec9mxTz/4WXhLgar2sD6i0Pymfpfi
iIk3iExe04lLZ1PjNLolS56iHTLUl5ATb1Z/yVSQ9OQJywsWGMfpV5nzssXcKUheSzPK73o3Lw5+
WdIh5/OEfa1Z31F4vLO6vr1wxb6JNUuZiAIC+SnCVHAxTgdOqpFKGYW9l4z74YUS3Xzb92L8Kopm
fIEUcslk4/x4wLfIw6lOvSkWVZ5V22NuvkRdWV2ZBSZd/VgVuwqpvCaM0WC+UJ06NyAvGJTiac5w
Va4m6EXFkKbRaL8AwfBf5n50v1QF3TEdy8Ot1dsXXZzf1EcIT5g1cYb/vNq89VIaetIqx9R++WWr
3G09NJIXj5nQAo+CtLq12qToXwtj8hztOoHqXD+AhZbyW2VNTbzHULUmtFa5mUUX3s7k46zmSaRf
2L+wJLhEPeNtXtPpcdbKsex/gQpINHdrBl1CJgWKN/U2w1j5TnTnU7s5xJpfzJ/tlm4QbcGOx52W
OUlwL2Kz3CI/U3nb0XDK4V4KhShM5dl6d9VW3lBdj1qMxFABxRrpReBQztXcpXZ61eLa2e8HvS+1
o4wUwEcKlVax85VMflnkCklI7kx2PvRGWj3kBaLvyQbuZzVlO1dYbdOEFZ3j7/RvtekYJNJ7shwe
xp8MO7WfyM2z4tds97HaZUFVJBsAC8VrIqWXhqLyMNsTmIUegrhBU3/oxyn50pgtpQopLP7XjaPz
GEF3jy7ocF3HrpM+eFmmHlCpjMYrrYrKb0BGUDTQFgTTdso82oBaPorbyZTm4xx00nieyhmjrTrP
y+xzTwvg1kUNMg1nOorFYl/llt87e9T1a3/sQLmFcwdietu5VnYXQHb1b+zYt1ToxVqLPUnR5pgn
pyKQ13RKkubfrqRytOkao6UjM5v1QwYT2aZJn+bFHa49ls7yBdF3x1O4qHRGPbmh4+Y2wkFDom3T
GlLAAZlm7S4qyzHYpINXt49uMyX6sFN2I/Jq50bo8SY47sSJvx8Bsx9nLdPtX3nSZ8M+Lany7oNG
s37baTTXJRQmP6Bg7g6AoYYLF/CbsLiUsxaoN/ktjNV1Wc8IYj0thT79IkTIQ1IMap/aMt4vr+qw
BXmH8C5q4no65BeeAG9G9qCHAZ+lj0rJhWvgNC7WLqIA5dTb/7iDXrZIS8Ao2oKdM77SX6q/t6Bz
MJug+lkHB4ljPI2D96+fN6UDEg/kWNCYAjG4UOROf8BUjqlTllX8W6LOF3+1fOkftcGYScTK9jNs
8yy7nZuo3WWJKr9zO00X8vo3KRcIW2oHtCJ5edFtXiUktNuMiodL/kp6bxxS/NfiraimygpRLrnX
sJHzaaYH4hJcch2wqSaiCkPCTcq9JN2rt1fhN3IUre6+Tui375t5aq6F6YtDge4o2ogNfhfvf2l7
FRRpY6M3gUAD3U+Qt2sHR1XEKA17Y/CKVps3gyHqi1Bb7ugL8Ld1Nrng3cHYcguh5OFSUjxdUV3T
xMwtG7xSKUpDe+z6R6eOy38B3TgflERD+AlpgiWfJHsxF8el07HMyY6m1ByiVx3vpausm+VNlzY6
irgIszT9RRHlPwn43zfLnwGBJUH747CQxpwOiBx2UaRBHdC0dpKvXh/0nyMf+nGvD/J6wmYtDiNB
zaBshX1tNeLFlEK7en8h3zyJ//wI2FzkUexcsAGnP6LtDUFjuwhey0aZ7TZyZz9MyfC+J7KfbobJ
t3eJm+W/hjGO/jWTefhcOJVehk6p+/v3f8s6fvyfn0Kpmv4QNeM1PbqolD7Osg9eReAr9zro+6oN
e4UVaRgM6NdsLaOZaT/W2VdDTfHX90d/u6VZfhRU/nf01YdAgst2FEKfr81QpVu386d4YyWIyF2I
z2/PKuP4pFWQz6lBrGlWk2WOQyA7Pnhh5t/sADaOO0vnwNU43LppMF9o85wbD+wKzGcMgADjrmJS
3fvuFAST/zoOjoWO64jT+TQNG/xw7GfZtOmF+Z07stA2yIw5tADjl+/816OsXzC8YxkHr0XcOl/M
sY2fqsQfr2c7Ky7RyM7NjU46pYaFZkT2eDpW3pIRtvgdv+JR740H3KOL29pK/TnUCi3ArLdwrO8f
3iZgBQxeN5RtkDFafU7bqAZfy+roVYsMFW86ulfxXs+5yi+E2DOnYbEsYNHoVNKoXT36REkhA3eC
6LXTRb2pqygAFSG0nYtN75XZTsWmqaP2Mcva7vD+FM+s4PLKgLgPyYC69GoFTYn0pt20wauBg3tw
wLI6w6PKtuedPgK/u5A1rO9MTj1ClDzgkU9E62vNZ3dTU2qFEWuvha3Z3VKQnYqwM93kVyS0gixC
lv9D2nntto21a/iKCLCXU0qyLJfEdhLbyQmROM5i7/3q97M8JxZliPD+MZjBADPIElf9ylt8YXjB
8/mP/GDrcMkj/UBljF16UnfGRoUKs8X0BrVAYqLoL0kVx4OCicHOSrpPmrnI14VGv6TEkMIxpoxd
3h0LmoF1qqmT8kfiI64U+DjbvoA/tVPcKL4xmYW1dvtHyygVsIiDJDlGXywjbafYCxAv+SNQ2xRb
+LTBRtHtON/kYbxmG/PB7clYZEoc/bf+1/HnpdYQNmXYB39ys+x0Gskm8DJtnNWV2+Wj3ULcQb5P
957tsjjxXl9XRjI7wR8nE91h1odpl6RJdEXfOrhxqjk91NMcrDySHw0qbccpasPAA7Nx/HFjERRe
0nTiRSFT2JhpPexwj8bMI9Sqy67szNtSj+KVU3g6KEppFDN1GqjoaCyZBkPQq1Gg2uKli0KIsRly
7nSIoKNduKOobnK99kof/re5PX8wTleScWUERF0LAtDSlYeKdT2K0OFMJK1R+xULQUhCyejf+XFO
tycXKOpMTCd4G/q0x5OKB5qdNUUXvoyD490YUzb58eDYD6aueLvPDyX5E+A9yA34wcdDZSJKYmwG
I4YasptJ0ePv+CCDbUbE4tPXypvdIrwX3lwJqzkeSlRN2EDo4Ks8I7/NlEY5jJPGUejDGzdsiovz
X/bBJkGVg8eBO1TK2CxuFTMonayLYO40amNtI2dsnz3FSA+ZF0dg5gwd7dliTZJ9mWYxiXRQUAin
dUGZb/mN4Fvq3MyL6EVVh2FvUHTZGniR+tGUGF+oMLcwDEf9EZDHuPMS1V55GD/aOIQWshQmeVtL
Ff4gqianMpTohepcf+CZjDemk6cPztxHh/PTe/pIcG9TyUYUnbPAbj1eTatwe2u2q+ylGVOj2qlZ
VCR3LmL5+g8qVO29KKFbr0lOfTQotTAOGskkoc1iTbMySYCwF8WLNkDvVXELvqcuZNxMYx5eIq8x
rtxuH4xHnYDEGbtOUrlloJF79lwDfypejNqxfKDMEaqiQ9Nuh2kw/8WUiVde/NMFlK8gDSnU9Shq
LuuZAIPiXHRj+qJO+nzhFsL50UcGpkBaP3/SNYblg16HWDHdCFC6VIuPV5AwogiHoUxelIBOwfcp
qUn/Ay/IlEMBXeD7+f1y8mUyj4P3LiWtaP8upxJ9SVEORtS+SIGnXy2qR75GgMrjqxj9/2MsMjMQ
ErLUQTHs+MtAj5W2Okfdi6EWFigBBK12vIkQPBolWmtBnNwzJOHUZmVuxJeRJx4P1puwlatAH1+8
sWlujCCyN0hPWl/HPj70XryL9DxZOXsn7xBoOcDA4NN0joG3RGQWpRvkqYj1FzVRCV9aJ6/UnU6t
cCXvO10zSefD0ptOPVU6Qx6Pd4GZl/RNT56mv7T0KODV4i5yFY5B325S1VuLAuU8HaX8rJfE2sE8
RXmZHvDxYFpjwXnpvPRvanUG4Mfc+gEjNN7MY+oAAI3yDUQ2bycSPf97fmueVBsQCEVcQepbozyr
glA6HtoYbSPr6r7+R8nU/h0hcXZNZjU9VDFso7QWw98S2cDvsamNV3hLuo96Ng0rc720CZN4Z8dA
pZRCOnENfx//iChXxqCYrfbVMMB272Y7DmrfijpRURebOoRNIhXVI2T+zR+KmYWA4iZDu8wGq06o
GWf67zYB/X5IVa1QL1ZmaLnjJEWD5wyJWrJkpCsWP86IkA5pU0t/RabIeOjNwPitgLR6puJd416m
QWcbqR7tKjLR6yrOe2fjWYomOY2FDCbM/rGek/EJFka3psWwdD5l5lAL4tmVFrLASZau0Vrtpm2v
zfqrWrfebUTn6VmzlLTy9cY1vg5wBAffaxFU8gfK9ZlPdyIMt31dDpetGUKeDc0qtFbWc/l0yB9F
IkwkQFYjedrHy+n0xIl9Ymuv85SOr1alFf+slKqqyao9IFO25nb2wf7hgFKjRqQZcQqUE44HHCEW
ZaE2Oq9xUav4UAx5ix6ik7V+FTbia9GUuXrjhJPqm2ncuduCp/ohyM3ehx+Y/c0n4pmLUG+zeHt+
85zOBKVfmayTAIHpXuYlblqgKNFpwd+ks34riR3Q7s/74SZwUG3M4vr1/HDL+5hKL711WPlsNRKS
Za0y8LoGKoQuXgWPgD+ruMM0SqVc12XTHgYj76/MwQ135wddXl5vg+LaRYUf3C6V3+PJhy4XwjFj
0GIGstoaobmn5eVBCCy0uw7F0/2IusyhETB6z4/8wexyR1PXptAtwcqLZR/msLKsThGvKBQNP8vW
LbZhHBnXZjcm29ENL88PdzK7MIhQG+WW5rVDfWTxoURKahTFcfzKwWky30BS62U0uqlBnCMbfOpa
aPNaZr+WZy6fIkRAmFVZKQBUcFoQ1vCr6fCLSF7rlKMD5abYCq8OLJx9efc+u2MZjNYmnHJCMala
fbyaZe3ovZt3ySvQimjyKzityi41qH6Av1d2SHbU5Scjd76POj7UMwNcELGEvIDfPbWQJGMa5X32
agmRX9aB617DBg4OcwSE9fwSfjCVDAUAl4cG+Zol526G1F0mapm9hqke7TJPUy7GUNdzaIkUCFa+
62R7yu/Ca0RmmNhiLBVIqELGmoLh2CvoxXATJaNx2dGM2k9Tr9xluM39f8ZDosYlyASYu/TKUVtQ
TbEWFa9RbAm0IMqiag+qPlrXos4LxS9L01iBTp6cffmJnAZ53YAPXS5dEtKTVxIne7XjeLwP4qrc
1UVs+3WXALhRG729qUxLmiKXw1rQ9MFa8ryggMTekYmf/O/vts1kkTAIqJ6vYTcW0Jlo91821RBH
dLoz++78xvlgLRmMtIR7nFh+SdXIcyPKUqMpXuc8MXYFXvU7IIXjvkePcTNAvVu5az4cj5eT1qnE
ki0nNtP1LiyzsXjt6ti+pCCR4BNYZ3c8XPllwzO/0g44nUx0lTTquuCjpe3QYjKrMXPEkGnJ6+wM
6kMlumpLgXm6o5C/hh0/DTkJouA2kTi/KZ6pi3tUK8F3Eiylr8KtSux3Zj1Fc8G1n7xGj+/xh4cz
FqsVyKne+GrDObxo+rlaaSGeTjA/ggYBrwcKJFS2jncPVclJjaeCw+nM8d5Kihi5idz464xlctl4
xWfROoyEOxdwWIoGlJqW9WwUjfuyVeb8tZnM301XtZfC4OEqZ2cbkSpdnN+up8sJNIxOLGVJaVS+
FKyCItQlRqB0r0ZiBl8idUayJvaig2n0r58fCSQhYQfNfdrbi1gv8jDIbJW6fw0GvbyZdS/cDb2I
LrCWr/fnh1q8v8C6ELMEHQuEQUMAbGnEM80NUh1Kpv8TeWHCF270HVU18ViKxj5kriW2Qag2a6SV
D0eVkDLuOYMAW26kd9fMAFBzaMNW+wfhwTR3rVvpj63ZdnsQOsaLUerpU4fIiva5y1x+LMUQWjwk
8zz/y/yTziyIaK3V/036hJu7nQfGg0CN+z7MmkDz46TuV15++cy+S0L/GxF5PlrP8g5YlkPtEecY
XeTGv3CkiyS6Yn7UY0dZqfIszt1/o8ivIsaA0ruE52Uthck814x/LTieA4IrwCQHBepnkeT4S046
jqGfw60x5Ft1nieKFJN4e3G3uWM3ekpmGv+qAoftnfxntq+mCApH1AGSmgk4zu/UxfH7b0Rub7gL
VAnJbY/3TFnl6APqqfkPCGK0a7zYPkQhOqVKbyq780OdzifJFn0A2mT8RVvueKhu8CLpyRUKXxVT
PYEQm6Ot1RQB8uFqBnXC6P58ekQ01UiIDRPoBn8fj6gJtxgskDPCN+PGu+pc7z4m6/W2cW1C9G2w
blvZmadHELEx5pFnngcfDsPxiFOA9WhiIt3hdxqKarcdRBSEQJTpX5OO7g6nM/HbAA2X/z7/pfIh
Oj4RjCf1BslhoWYvgcReYoW2l9ZIqoL6VG/F2IUH9MFc36hK8SSyRLtD6wavE6cxr+1Jddb8pk/3
EYqVcJ14KRGaYAqOP7zVvd5u1SIWfmKZgE8wc/zKLEPhNos1hsjJ8ZcKqMBc5FiUvZY2n2VeDIrS
OL2g34J+CohtVHz6MhPlZ1eTgSDZsH+gUXEe5Wq/u1CdoRqnuldHdmyQzcnOQ3Ff36Yt8l33OVei
7YOoa8VVp6PAsXL7vIFwj5aUwYnjZOWQPgX33PHgQWWHQzkbbKUA+tJ0MVNF1K/DtBR3UWYgQZa6
TquCDQdsuJ2USvWutABRMlhIc7GpYmHnfpUXU+vryZCRBY4asUrsI4wQmXdFhqLaBqmF1vRBytrY
4qLyEf224q5Q7u26DPMrK1Z6FaI9Nnm+YasTcbE2IpZU+gHc0GjcmIZw/6BUlD+HWYgOoz07tdHt
grl2jWJLEWiGL1Sj1vF8frefnDIeG+mKRDRN2RiB5eOpoaJcGeloaMK3vaw55E2Q3RpmlW3CsMx/
kQiOz43r1mvMgEUKQdcIlQzuME446TVpxPGwvYXQjNlkuvBDKETNYaiKqd4MPRp812nZO+kVXKnh
Gi23MttVNEHW8oiTGxQKjNQalp05uKlL5I0NzQt6z2CEKFHp3uQDfG2pY4PlVzeFl3d/bFNYK7f2
yUczJqKWaHYQOcmy7/FHgxRHSKdHT8k3reJvgYnb1xxlchq3g3elj6O5t0D3X9jjbK+cgA++lqgb
m2qeXknHWNylpEeJ5SWoKPpTHV06raiSS6Hrs3hoI6Mxbwqi4Gwl1j7ZWfTIKUZJ6U+IVpBOjr9W
E2YXdxQKYxC4pum3aBC2G622tMzPBlFulFLxbmsALMHKVfNWXzs67mQ0YCAlsw8kCZTf45ERSyq8
zDCgmLRq3+ZXI+lkU2/KztDSpxauPwhjs9PaSxcvwKjdOC7wnZvRjvLu1skHnvALMmo0LmoUH792
3ayEvlbrwNAzJevKreu15j4kWIXHVzYoRxNkI/jmQ+UVzt8wSe1uaxIeqwfHIFlFbImeXXDttZxm
3VdyR4twylKaeWdmmRp9sROKLFuUqetymwJy/KSYN9Eddx7+72Q9KFxSyD+ej4T4WSXv0Z8Gr9ta
+g8vDf1s+va5i2Q5yGLSk25ojVkL9SfjG3IZij9OfvTVW9lTy328HGSRRLYhvt+WIvQnUjff0DZC
uaqjg7um/LvcuothjMXtZDtQskvl7VvEpfOgfpsOa1+yjDKWQywyqEJYFkkEa4LQQHijtb4ybe0X
8b39oT+cX5jlrbMcaXHrVFDIHbVmJO1rcoUKl7WzbsMrjFjOD7M2Z4uHRAfrX8C705+C23wbb9Vv
eNTf/W9DLG6xaDDbQAki/YmLemNuAz/cKRfnh3jzL3l/dyxnaxF8RZgPGWXFZ1S/qy/V/iKCdeB3
P3pw+n8jxY+evYPYKgek4qy1iuhSK2B5TpfZXxYpVdIOfF8s9rV52QSbKbtTm9avFetK0330YL5Y
7k4YB81QfMWqAOQcFPV6bi74zdsBzQ77O+JsDQTj89OyDEmXs7K4QVTA+3E6sodC50823Df5z65e
uT8+PBA8F7L+TO9kSdrUQyI/NDjYP4n/PbvSfnm/xFZcFJfnv+TDbfpumMVpKKY48sKEYYp/yWXx
Mj0rh2n/vw2xOAmKXbZGRrvyqduJndymk//ZaPptPd59xeIktAZ08jmVQ1yVN+JKP1SHZO0kyBvo
5CS8G2NxEurQLJ3aZAzta+75/Q2YLPzW6j9l7XfGJvmr/vnfpm0RLzTCU5U2Y/cX/+Zr5dG4yvdr
i7/kpf93wt5902IfO4kWlgpy0k/Br/JG3xe/7LuBd/uqry/ax/CHOfvtc7hiy7K24xYPY5sUYx1G
jDlNG+XJrrZKufG+2z/+t9lbvIx5KVIUHpm9YTde/rfpjMP5IT58fCmaEi8j3sUxPQ4j8NaZAekl
+pNTXxXKN9f8Zg2zbww//7dhFntbLUSQxjPDlOHOs/ZxclWWm8hcOaRv7ej325sUH7oRqY+NqwBY
oMUD3DrwzutUnX96jRvmvhaN3X0AvLGHJg4x/aLIC5QJUcKKLhVsOvJtglbjvyipTcIOTBBWqg7L
yQWQAe5KgliButA6XtxL0zDWRtwG2k83STF+U8f8a02ETLhWGT5p6LgSSclZPP58KYZDhxsxIIqq
S3YSSmv8nMQLfwkr80w/iKMUP+fAWQsLly8H0T9JD3kAuFWAM0uh+m4MEOQ29eBn3+huFW7AunXq
FYnx7GobmlXNJ726ANQAkyPGBSkvue5vj+y7QkMKXDUSdVr+MqrM2nDucnXjKvhYOdaM+W/clmui
gcsDTt7MkyXrxIheGPjKHJ+LljoV2Csj+t3oSnQ9h0n01cbN8BZBY/frXMzFTQpgf6XYeLJ+0hlM
c5lUhGlorSwOY2ak6qggvIyCpw4KharDHksAfXP+LJ6sHnr4stMOkJsaHGiv409TShep9UzLf9dK
5ZUbJLiLb540U94DMclWXpzTT4IJI901wR+Spi5FSd2SeiCWN9nv0s67mxrDxvu8stYmbhkOM1mU
aGUrCikM0qHFxKnBDCaOjsMPOuxIxyq2dds7kXbpTFJkJ7InEKQCBn9K6eH7+dlc9sAAhdBEdMlJ
4d9w8Ja+15aaJpUSCvdHFfIkQHMd3fq3M6qAxvMi7FC1desoAmc9w+D9jhplrnu+LUSivCYp/9vK
hL+BK48uARphCDlR76THAn5ksXN5CgNE2U3x2CroHiMDkjROvre6thf3GbIdznXd5qa2pftcNxuB
CLLnqyY771uN0kL5inNvNwWbBuW8pPVtyNh25XtpYzdXmd5Y5ZZUt+2zzSQobF1OZhOba4ZGJ4eP
3BbJBYmGYu8wp8c7tEo9zAyGxPwx9bbyBYQwgsI9ndkncwy08YKatfZXHRS1+qTTCGtJV4/aFGeQ
LhHIp+OBa3Zw6NqZ+6PUmDmqnoGPFoZzhci8cQgACt+ahVOtPMFyQY4XjEMProhPJpUHkH88aKAP
fTqXTfAjbEI6X3VsNikmmo0BSbxrXWefDoY2HaKsV3OoAXoebPUBEvPKtXB6hujHQe4FDcKRBCh5
/DN6mYeZcKx/2LNo5i9Iqoh6i/m4bRxCYGfVdq4p6O2GwSqdnVDNUrk/f5JO7iUpKyJbLJTTYGEs
a0tqXJpWpOrF45xM0UBXIB7HC6sKptDPO1us3UwnwzHXAO7YYUCAQLwuzokragejDSd5TOc0pejT
5FDglRheuZ8w7yvXxMnsSkYLTyZoZR5n8KHHszsksMissFN+4DQ13aed0W3K1Mj3ZSIG350pLk1p
PG6p2Ln++Wk9vaDeKoTY5si/wPItNjVlKguBmLR+NMJa+VJnnndj9rH3pZg6a8NHm9dGkun3WmCG
X0wt/KdrbbYSmJ0caJ40SRiUjEH+ZUkZ9KwsMRVREY7z2lBiL9N+F3RS/ZTtlF+ZlfgZoVy2O//l
yzlH3ZtGPSgoIiGMu5eoHcscZEzRWY91WeR3DX3Q+yEbzP4e8fD536A7rb3NrLmKvwThHKx1fE5G
B1gG/kqOz7xThT9ecbTRq6R3h/HRLhz3JkgpRP5pSt1LN5ER1/QNwPNkex6oYV9MyOJ+dtnfCuA8
iLQB+OcJziXoBcVPO5oeB9IjbRPGunuVJ26XXBk9BjR+AXr9S97o5be4auyrvJ+iP0YRjNbK9bYM
guXvAJwPvUJiGSlWH8+DYmmDN3WV+lg1bTD5hAllvR/0Nq2RwhMCbFGXlSsYmNMxgR4jFMCw/7Xc
jsfsxgyfB8T6Hz3MUbat2Xtf58pDfCRRtuB81iSfl9sbZBguPyibkHaoyM4trpLEame9acr6MZ6R
DAn7drhF3mO+UDxP6H5V6gT/NPv/nt/ey9DKgIfAE4XAKruLF39xrkViGSWYeevR6LCUlkKX8ZNl
Tka2spM+GofDg24gg9FRWmzkrBvcqEb5h4uyV6KrOVBSZ5PpdW2uDLS8kfkgMJlcxkRqkhgj//u7
KL9pJw+htk57FMnY+IkW8Nog3e2HarBmX3h6OBmKuB5KAGBXAKfHQ3kd5EkMlrRHJM6LG2Ounetu
MAOas2xR+Ajxtg2L+U/aI3J0ftVOtyacO+lBBwSGNVviiLXGc1At1dVHjNOcizytHfWqIuRw/Sqx
7e9Gh4XSp0eE/E8zmC1KWLgETQxJriZNr4pHJ0yai8B22gtPy72di8CJ70CpXAFpnJwGIKdwt1Bh
BPeCxddibkVO/37Ku/kxLvR0X08UlnIAvhuVM3IQmWrvyqJ7Pv+NJ3sU1LBEMJjyPZdqm8frqfUJ
FPQ6nx+TwlO+JqlhXhjNVKw8KB+O4oLHgooORW5JKQ4EvgYddoGPnja226lKTUyHwnHlwuSn82vf
R4RITklUHU68+CPCW1mkM1afzx1iGdGPQKkVJP3qCbNSG2em5M9oV1Gj+mECP8LygaJVXuwbcRTm
z3PdW5nUhAdD/RekRTNd2kPqYrTSpiEOt3GO38wmBXbl/aEZ4kyJ7yHHEDwbXhz01UYJ7aH2fCDX
nRL72Wjb88aYhyD72hhFB6E4H5vW3tP67ih1xXBQtM0w1aGVbANMXacR6V2nzK5FGeAc4NObp/a7
bxo2SbiJ29mwqbe7mAYd8HYBze/Dzk5d4B911tORN1Kz7K3LDgNgbDqmQq802w/BSCcOtUm0J/1+
gKZx48V41HyBxWHUwxZJobFKdlbVuMk1ymRh8RzFelF8QyEujOID5m4mfOjBVgN8laZ8nETol5qO
kY8fImZTKb6ulyn2NJpR9GQ7SmvTERysqjpQ29DipznW8bP3wwDNCt2fhzK0O/IlKhaXmWpN89e2
QQxpT27nJv9AennYT5gCrcevgTV1FD6xK4wvaqyxohdYVXm+i/CL0UCAABjkTwJ23l8NvCDBBem3
Hf8rxjZRLyp0fYaNVc29/Wggn1T5hpXo2cUYFbN65wozbG90kVoRPjZG2SXCT41QCsXFLVaivmMm
Xfql1YIUyMvY4et8CYnaUS6FMNr+wQQJk6FezH2/80Yvte6SGpeWn6pKqWXcaHGGEMcG3pJp1GyS
vBAHTVeKV3SzS6ldq4/RLkiNwbqwBB4ve8/LFXU76c3YfCsHpcn3E7FuuC+pzE+H0Cbe25ajEcTb
Pg9Fs3VcRZibIRjS4boTRm3uMWrxhk1dGRgvmUFf1lfYTNrut8RVOvd5CiavnjdxD+BlNyppITZR
3YXWHvmWLISfYLv9BfEYrAXLbTDYTWe37v2JPzva9hoIlWTjRXiWIDED0NmZfN0e3KRms2OitUPS
osKYD5fDdrpTQkWZr+hJifbr0Hd69LPXG9PaDwF4kh9znxo4xYt0HPwMJb75t4jx19vhhtJlOUFd
I83bKL816ncIOQCoHdsIbXdnOiVKnOiTmsaFbWM3fwvU0pTUVrtHusUXjdWoOayWCcK473YISflG
GjT1d36COxxG0tb0Mq56T911pjFmDwUg1PK1ItlPsNhB3ORucrXKUjcRuliA4fQBkS+d7YftTjWb
U7EpE8ea8o2aanWDUj1RcbZl6YwIL7gZ+5QvpRk6+CenUdAHvyp+EtY8CuZqgbVNGxMZjqHKg/G3
2Y9jADnHEMg2ZzkXwW2cBJk4QPCMXHtTlG3cSh8pNde+u1mIUqYJZoAwKMpFPFs+PNSOl1XLhaJd
9j2g9r858ImovUThjfnY6hUp0V/YEm60y+EgeX/OvxcnrzCiG/+Ze5KOUS9dxDR8TIzJW6p819Im
BwWmAircpHU93tppxIWj5mW08iwuoxvIygBrubZJAiGQLosa4HwACNVK9jP2tCraFBRwk4tOiYzx
BUEVy/l3/guXEY4p40JAWQTdIDWAEx6/iHmMNYJXJ/XPOBw8b9MFZR2+QlzI3euk7rlz9CR2+pyF
n9tmH+rWqP08/wtOPhjMkzQ+94Dawl1f4lMA9ZclF0/6VGLc9uSFRvh3VN3mXjcrDP0+Pdabto9U
bATgu3yZjQYrw6l14qcO3dbLorRGfUtluu39MKvcaiWGO5lbfD1Ipil8m6hjIVx1PLe6OSl4t3XJ
kzYU+KUBe/Me8KZt74Yoy/ZYEuo/CXMTfVs6afF0/ktPehxgwakkoN4AuB9NgGU+FZmWgnFy1j6h
KB98L+2Y+sVFI8ayxDtZyc1ulwps7Tf4Z+ovRT2JEYITDITO2eizOWr3vRMo40rl+q218D5kQTuR
1IDpgCLDdltOSZNFcCRFrT6iOtcb0T5EQwrl+NwlMrnjzhrH9KIF/mxS0Ylnh4piHNbus8idDDBe
06dNgSC4ivfNxqtyV1xSFsxtscWEjTvGKIdVDcyT7UlOTF0fcS6p7wpc7XgRPaWYhBHk+vOIJKC9
z5wq0S+H0iMSIkIK1zKOkzKM1JonciQqBswvWS7H40UVOzGaLPU5i2fT+EIBXh+3gWs05UU0VhkI
qkFwPex1XWljzXe4gsSdKK3BuKgtB//J8/voZA8D+iVYBj6JdLT8Scc/Z6xUXbSmEz03TeDstDQZ
Ac2hr2vFWrPV57C/CGar2oxKkq90qZZ3L5LKb3a88G8IfZn845FZfCUqeRWeScuIN9sYfZu9rI0F
eP8pxs8eGnf2yYIAYxJLSxqFLWlGyww9a4dmzoh/n53ZSQ7QyqKD3XjKQxS28cHu9PSTqBbGQ/9L
487nLqL2sZjdXNHqNkjH5llriwDHI7vPHtsoC+ptWxV67TezBfnOyAJzBRR4uqvJg6TkvjyEYOQX
pYiBbq6878dnK8J/5qqKPSW/DaN8jrdOjmr3yrx+sKvlu4YOPmR3xMeXWhY5fbJs6If6eYjjKPuB
dt+AxWvl5hifTMKMrygToK5X4MKRbQEDt+M2RCwy2rhFlKxVKk53FpexrCFQhaGWvOSRZUnmhkk/
hM8SpbqdLDs4NMaX2jE2gsLW5fkDdDrTpBiwAakfE7ww4vE2HgMdoe9m8p5dlBN+wETQ7uLSRm5b
RQTz4fxYJwgmVhJtIlzFqKRJDU75Y96VRgI7bz27q5XnrM0FyRUyuU4TbVCh9WiIFmWaTfcFAX52
g7KVqmACiwbBY1nR1bspDUWIlj6Q9LqgKYzWsHZRkouoN8lUhulVBmoNDXX8wawf4egO387/+JOJ
Au1PJEAZFFUQGtRy1d799lZgJuvkqvZEH8cJr9gP1U+XbDBEniCxle1nR0PFAslRVKrfuhiLmTKy
WkUiN7OfTCWxnvCyBVFmK9auKkt3ZfPLs3T05knBDCTNINhIscxlG3xCvg03WtuS8FNNpmFiG1Vz
c5mhkL6liWL6MUt54L2Nd2I2i88GlFJLWWqwYwMBBHjZ9OwsAENJVLlPAYlIRK/Iy5OLVGCjci2E
6ikrQc/J4YJZJxWSITDJcZesgg7ZU2o9KhLOVtduzH42NnEnxBVT0IDmzuMViM1yPHYN2Gba1PTf
qeIusWNJhJu1N6j6n16371y3F1d1YnffhyJ7IhVas+E+GY2mhCzVQ5NGJQeY8fEmLZuhTWgmjC9w
Bmi7z7WKBa5TeNFed8qo3E0IE6+VApdlHpAqtgzPJReGW3RJ7Uv7th66ZFZfPC/I72BY5Ndd7FQr
B+KDL6MsLZVP5FNPrnP8ZTitRrnpFuqL0gX9o9Vb4w4Xg3RbTOg1+rpSvX7uAGLJpILRpvJOsR/k
xmK8DqtwYtEgecG/XPUrL0x3fT9lfh9X8ycjCYbCfwVOnXx+CGKWZx0Gukf6277ko13v1XIe9mQj
tyWR4y1iSv0nk4w34DtQHklxkIS3xXBEr3E12fOE0OYgTTXc9kKYIt3Yhb1mMSX/qPdXi0V0T2Fa
ngGuTpREjxdtjBMzYXLHl8bpCizas/kQIcxwE+KQ/Hh+vU72BwuF8wCqZjycRCqLuBQBWnsyZqt7
mVovfXaRaHGFE5VYPrbhZS3sladMRj7HXyaPF2VNCtE8nstNb6kz8ATIMS/CKZ1nK1YtimejOuBp
3TljvkNiA7SrRB2JT96XtB9RJKAfxpHjOVr2Qc2hVKfZzbMXr+CV84ncAn8m/d2MPYbQK3vldFa5
T+hi02Pm9mJzHi9gbVc9nrHWxH1ie5eiSPp/DqSDJzcNrB+dKNburxOcMcwXOqxSWAJACrClRTpD
bStM4Tcpf9C2ccc/Nui2+aA4cRRoGzetg7zZOPOUlPpuxkFjOJRjhMdEXkVFeJgCCzFCv4/YjH7Z
uW22bfsozlv8wIY8bq8J0TXd19RIVTqMhowg0/wODSEHRA0Kxwqmo3VH5wQFmnJNBms5kxIKgqwR
LwDNa0h0i3RBbbQsm2w0v6dAmx4KSpeXqTdVO3Sckp+WNg0rK7c8epCHqFW8mfZwj5GwHa+c2pVK
oFe18Qsdo3gDImT0sbhP9gltr7WsefkCSK0mnm4JMeNGgcd2PFYRcQZMcuA/qDz29mupejGKYmIS
nZJuOyx2igsxV9SP9djiNdz0EfjH0Y8qyRPdeK10idjAVIuNeNsA5zKxYjHrzuf6xapgZWJOKg82
iiWAYsjwJQ8XpNXxr+XlDPs0KNOXzvTa4VWv8JiFm9onAxbdFHGVnRE2avLaC8VoMWJGlP5eYE5M
xTEhbBX7nOc+W4tLFhcKVRgpzAMdicONO9AyTrACUwmCUmsfCkUZt7rRexdT2qYHlCS6TYJKEsWt
cE1wcpn3vI0Kf9VzIAbjbrasHmSijgM7tdqHPA6xScjHCkCgV10VOlWP2hr6awKI/qLKMcaiSmdd
4YC6hklfnAz5G4ApEXiCGuSELMXoOneui8D0qodySMp4g7yZ5m6ybnL3Tt24X1oR8dPOPxYfTDbl
PCmAACqLTGuxYYHwDuVYaNVD0k3GXT6M5V7BiOY5FF67dV2unDkw9f3/Y1AAkbTcQDKcCIkqEdCg
NhvqhwwXnkNIk2KvUkK9RU0t2MBj7H2liIfd+UEX18Db5KIWZrGpKG0Bijre7JXllpRd2uYBNnu9
sWh9b/DsnbfQKNck2j9aR6IJbBjBL/MMy5/yLkFKY6Wmu6HXD2Gh2PkBEltB4FRGvfKAcb3l7DVc
sqvPvYZodnC78dxLrCDgpyVscYbENtLvKB6GLjbgtLnpZeuptEmCMVnZNItb7r+h5GvPiFS+lgId
SOa0+qDmWLqkkbhVPK3fdUW4Fk0vsrG3UaB2c5vywPPCL96JVou4XaoyfxiLKbztiuZlzpTxGzC2
EJElq94ZSHXgzhVXl0Akf31ut8jZpCJsSokHyKdLmGusCCfuhRk9KLMX3/MMKxuvmPsrlO+KldPw
wWxKoKB86UmNwPcc7xZaS2OqWFnxoPQoDIpmbL+i7p/8Pv9BH8ymxHtQcADRigvaIipMsyTADEgp
HxINJh6OZ/UmDgJ7a3ihs+txRbnsJ5MGdCU9yzFXXxOCW54JqXQCs5wXB1SvzFuOvzKtksFwuqF9
gOYWflWDkv6zakRqukVfv/yVWyJYe4zliX4XmbKBJPKTpBqJN6ma9X/MfVtv6zi65V8p1LuqJep+
cLqB0cV3O3HiOIlfhGRnR6JEURRJSZR+/SxXVc90NdDAnLd5KWBXnNiWKPL71rcu973vXx5D8DVE
U/VkeEIuqbWvptKU+bRY6guEHl5m4A47J17o4QdM86YtUkisH0NctT8cePV9MnyNP8O2/vbD/Bcs
1B7/eG/1j//Gv390AiLdstL/9s9/PIif/FnLnz/18UP89/1X/89L//qL/zjSH7JT3bf+91f95Zfw
9/98/+xDf/zlHzmHo+18Hn7K+emnGpj+/Q3wSe+v/H/94S8/f/8rl1n8/PuvPxANr+9/raQd//XP
H22//v7rHTLE5f3bv77Dnz8+fbT4zQelZTf+stUwXBG//O2XXHey08MvW8U+7saYf7zLv/ypnx9K
4+960W936gmaadTD8M3Dspp+/vGT4DfQ+XFSokYGB9PFguad1NXff/X83+7cGBDRUUHcUUw8C/Cl
/v1H3m8Qk3j3xhmjgju++es/P/Jfbt//vZ2/8KF97CjX6u+//jHj+5clBhtsNI94LxjHosaEsfNf
l5iYWy47iwUv0ne++MisJLBBwpZ11Ry7JSY53Nu/wXkotk0UnhanXVZF1R5gHAHzZWc8DtXsfU2g
S/KELmASGk3OE6rVs0Iq36mdkcIQGqmfiprwtecy/8GuW/+BjSV4HUt7UGNTJSFw6WxBvkZeIjZi
PyzFD2a751DUVdby/g3+i80K5EgvC+3ya3ZoiSlAESVxJJ7bGUPeOnp3RvcsBAKsSIBE4omDD96G
CBbxW/dcsvpz6NitaAuTzDC/T+0pusguVInjWDzxGYSWBVvuFMiFJfFc3+JmuZK+fCFVe+tK5JiG
ItqS1vqonHDrDex7KGDAicClE13KFbEQcel2WiYuUa9wsUOkvRTOWwt+DHWiC3yZNtChoyuBaXtq
VHBCjbizhxAFKhcuiDDVvhpUl4EiGIG7Iu3MQXRpSp2Fr209itVQ4dNhgmoSY+xrUeJjsra4IH0C
dH6LBgl3cbF6zr4LIuwMB+cVgUjzeh6VSp3Z0XlY4j+TV3+FluoTZuN72z0VDwUpg7QIpyiTPjip
iApPZsR1JXbbVV8ljpnEgCi6gUVKcZuEX7yVdVitBnscHtnIqseRCS8rOysTjmiTzrApiwfQepQs
vV2sF7mNew/AcN+I3MEEJq0p3j9cbPEZwMXxbcAelyB4Zkm9hQkkCUmVBTb9sph3jkNr50z40qDO
wDakq77h4/NN3fKbiomko8sP3Yx0kUbgEpUhshxAwii2tpmtDYoVA2ZGQVOQOu1NOYmnsOE8UQJZ
Z/MioXeSdYxV6/W72eDr41mokmYcj5rBnLDi3Ms6MiLtjszXMaq8NQL+omR0Rrmt9dzsIrDYVlxR
95WBZ5Kg270VZaHWiz1dwUic01CNVQZu4Vl5hZ+Uhe+uSzs4WWr0T1R4/Q9uwXBCRLJOSuGdq4GL
HIK4M/zCvqbaXOsen7sR3XIEg8W8tEMPqwGNVVQOcLFwF34JgpHkA7NgthDgrwjaPXLpnoHBgq6I
5HWWeK5WWYyQ5YSXxaXo609QNJ75gLvf1bgGjVBx+vs150KNCTaws+UAp+ojpG7XfbVHIf9oT+Nx
DNgBBU0Hqzgu0qLGkxR2oZ82HItdaaxO3/hrj3RVUndYur6D9WhZU3mI22gbcxuLG5zn3g3peamD
E8g7VSJn8QbfdgQ5jYFJ3M7fgI7ybHPcPrN0t14t1zJENgcYKNdCY53MEx8Sq410RjU/MJjCr2g5
0LWgHMvOA7lFqAZPBI3UBY1feDfSw0haY3+pe/jFwzEjZ5bMqYfvLu3hCLLQYRH4vOEcXxQRj92I
9QS0+dQv+E72hHevgHGlarKXjVPqKQuJhqOUX39bYjj2rFOZS8o27Q2Mg2obngRaWjRtg764/b7/
daoNEo+zMIdAJUiljVXEiuVqBTNJbQ1OqY+blAZAKlIHji/wxUTmGwgMfgrqx6ci3tm20GOD/dc9
8JZ7KPtDgzQ1TF1o5Fq5bdkKdQ8TaLxxRzrpGKyoEfGwSVTgknQOfl6CXb1ddMSTNsbmEfbyjTvy
zWrB3QsHbPlz3EeZmflzKAW4XcZTT839RrZ+sPJtQ3KLtlGGPfWKEQlPuIouxYhTwMaHSUIu34YK
J4UoPryg+m79SW67O4c8FKPOf//b3CVNZi/+dhzCS9EsZS4Hu8mapflElhdmdF2rMgUgKplYL1bV
xOGaMrlrXs3Xgtbf5J5+uCBZbxeP07F3rC6dSjyyjPsgr1Ts0M/NoUf2QILT8xSr6egWhQG4hGMp
8uob9+SbHFqy01HlJLa1XIUKaCpGLER0JHPqTiABphyCP7nisVX3K1iU8TlV9SKP8dBgrcHgAqGE
hAKhi06ucM8YNNZwxxLPcQsfG6t+qXvw9ssKa6Hp4zILB9xar+jvTmTYivyl8TI4d5wc8Mw3bOH6
2W2gXiG6FimxcC8JjgMzqDfWT81uAm9SOMxN+kGTdBqsGcRB4u6YP1I4q3gIO0C1fIGoxE/BRYQn
++KdJ7eJ1z7CiLbwws/LETjbpATubRFcOoYcLQPrm2SysF6Urr6XkT9jFPRo/OZm8LEgo8KLa59+
ljN+tST8AJD5Chriaez6fl2TMdzQiI1AEXBDdSnf2gWWvLTGldCR9RMM8yZjZbjlMbthHbwBisA6
8MJL3MY/wHP8QiqYyeELg92bTnbiIj7lqTD8kTXztWTiDUPMMRWmlkeX92PiKxeHcmCB7Icdvuno
twUNNxK9EXKHWNSbYxW7WcAqG3nMX7DtwKXvAuxAoupA7yJWMmHsbSZRJ5Bs1jgurXyE5TmwyPlq
uqnYNdHY5Z1p67PVlDhKHUT52pV1mea5yaWHdt73my9mgPiZcqV1Cctl7DICYroNlCPdZhZwzIU5
sUqiCWfdRKs4wYjDrD17IXnvhxaeT9xYHFgVVsvkZQiPxkWy6u+Y4mmTFu6dM+EMpAGeGWegn6Nr
YQyKxzlurcsATV8yYB6agAGBTxNgcx5qrH1H0CYt7wbBUK0kfAZp2w5AzZzk/QpWY5eNugywvhHu
IFMPXPIj4te8KwTq2CI0Nl0f/FG4Z3f003dx8iIY6VFw18vQXqYSye6gxcQ8cS1zbSgSivwG7y9A
FIFHVQE+oX3W1FdJvEiRY4ZF06UP3bWEfOxUakclklXVA4u52d13ynRQ5gpeavEhxwBfhqm3e32n
aKvgYTvxdb04TW6jtkojjqJGEGw5BODiKqSdnXUK+2wBFk9ioRDMCWMH1Tof3dz4WT12t7ajwwp1
81pPmuQjL79oo7D8sF0h6hNblRWWeV+icgTNptv4cyCPNsKUV3Mv4ffoxWptudgha7gUJ0RgaYae
YTBEw95tjXI8Tb3QyejbZxsGSm5JnAMN8dRoXEyYKM7pMInHccLnm22Y31RB1yQLBbWgVdgjaYXL
jY7xU7bYdpCbGqNa9q2kA5c0jTS2s9IJVMLC6hmW18NqlliojWfAR76fL4FbfiEY9FZCvJKO9xK7
Ym1w1C4VKbasJqt4TNPCtFNWFdElqlyU0wHvErM421IKQEbjevksJBmT2kUqFIDQKfNEC76uhQcd
Tllm+/tmSL0K9h8F2bWV/61hKZ7XnTeDMI06SBR6MxmCgNbCbXIKpDWLfRavRo0VjJnivC85zrf7
xlJOuP+9KWcU1OFlUaiXDVy1k54GXkaJgROrxEkEc19cxiZwd3ZV6T+gif9Rw/of29C/tK7/8VX/
PzarQGD+c6f6vwa0qhToyr+0pPiFP/vR8DdY58OKIIb9L3pPNJ1/tKPxb7DliwH+oxm9e4fdnXP/
2Y7Gv9lw7b2HiwBIgBIGcOA/29HgN9CK7kJCkB3RQQPj+h+0o9AD/xuWhBkjPPZBF0L/68BE6t8j
OOqS6ipaDDq0eCx2amjTmM058preCkjuV27Y72Kkz9nu2hX2hhoPBHNzQxb7kI6EBYhM4NUlBs8d
ox+ral6musutvsehZpKpusykalDP+evC7bCzwl/ZoX6Qxo2gCSNmRSl6Nex+jqe3qPSx+btIzoUB
pgNbrqgct/c9mDRvWvkQ6cSfUg67mcBnuIKfjGdkk3mKZl3ZIBhp11QPZIi3JkD1DZT1CJ11qhvz
dKeDc+/VwuOh8SwzK9z2LSY7sIl48JApnkI98UrwhKeTYemMJtGSx8mKE7lYWdvUO5vN78aZMAyT
zbp30DRZdSp5m3iqeBtRPJNGV4mph5z6RSbLW8dVUk07R9zQP6BNiN6CJodbOWQM7wP/Eohz5uZ1
tAaSzQ1xN0hSz+CkgJEyNNao0l561q65ml5QBP1YqkUkTdy8dMuOzFFG4yZeQdZwYCgl3Zp3qeWa
fdxYG7B5U3AeV4PXlLuJgC8PjuXGm55cU+yQjWuuSFVKUUiG8QMKUnxPP0qH1klNZx4AQUCm47TD
GkqaZEHTeQZ5fSUre2O54bon7cE2twq60TODivmK9Jb+glZ4ONpFd9UaFmhS30p8UWXbYL0J9Lz9
O/HEDl4pSSef60phY6ZlspQTS9pKl1lQeiwpZLdhHcnD+HOJrGOjlr2GPBFyAZGrZdr5gAmzZna3
Y1ElY9TTqxxU2k9tuwAQkLkddY9yLq7otfvPpR+mn5F4LQbkl5r5QzZ1hgPocajZoyRTyvozRn6J
hUwSixVZ7JoSpDSkLwLBRK0StsuBYJNU0ruAPa2uZuAvM2vQ3bW83VAYDa36GgeOxgwiGTrkIcCv
DOARuHUjhkAvd3nC5Bzpws4kEPugsMa0hbZFRx4EmPGpcGxYYoLVOlBkRvhnERfXDvFPDCY8TbPz
GOK8Gmaj/FqD57ItWpx05VEE2yKAHL1Fh1R5G2MhNQBzWEnalwiL2w+/apxYXbeHffuDalGHufCz
8/f+/Vgbxz0JuiSO1QVjsGeKOPByX871CxF7vPQYuM2Qk9HLgvG2tJ+xOgdg7bnVkJlujcyHDGkc
SdnsIetFpYzBBKaw+8nSn04Bmrzp4XJZnQuC/w/hYd3LIpVK4ibjVLbUfb780s/2o1zq17mMTvbi
rWASnjgBcnBiJ6lMn0bhjkWcHWK6gC4iLj2SnUW4dQ3bhsVIINFFPozqgrQ0EdJQ6l4kBIHmiXCR
QK6sb0NDuvej+tFpUML2wzey7W+Ima/yZa7funLBBLCy835Em0JqnYBz32e8xmzeWfrybQEx7Dyx
jq8R+aczG/tGzl0H1dY47hYTqQdEMwwr2XMP/b2DR0sa6JmsaEx4LB+J8p+l2z010XRsYrmuWc2/
m2X2ryycJozJSy/pSXHx3Qavh9zIpIKi2YOxtq+qXYmI+LGCEW5jZxKxpjJUtwX4R6rbu60b+XSY
3LBC76EBey50VKdh/e61U1qXUPsY0KKgIVRDaiHoPC+HCDWGhdFwj2qk/ygMmqOOh2k3kgfYQU99
m011YN4Gb4+Ij5SJYXyNXF3mY1BWX9DjABbwHQs6JznH88Y0c24XwP/dUHKRtIt9A2EpPDiyKtKK
R11OlQbW1djxWsEnYotpwJA0yrdAAX1ooEDL6hJOwkmBWSRq8reWRJfKkfYatFSFkwLcp7GPXMxK
mJeqpZ9z6Gzzvn8lYf9Wh8xPiuJNtjsMyKKnnn4J8JbgJBSi26uTGQ9ZvRnxcAiT8CCzwgdq7zB0
TgbEj7vgvqfoHeq7K6Xb72fWbdtyvAUo5EG7LjasdHeNslcNlqHosGTdD+QwJlXJc5fO6V2T00ws
K2Z4hxrvyCaamOIeb+5Ua3t+QwxgSkLrHdmpWdhDJ6Nar1n7SxfmULCFAD6nJ6eI8nqSBxItB9HW
T5UfPLuOXVJwRDu2F210ArnspgzERIg+OET4eqNkySifKTkg728IigSLhNjgE0bnyCvfW0ozhOKk
BY2yQR0877nH/toTO63s8gYb54w0mIfqZl12JgUT+CFGNnjUbZU8qPKt0P3NUnio+93ohoBi+2Ro
kcHshHncsqwKZdZY5akf9RoyvKNv2DsyB7dB/9Iy+YbsahhAdvMeMyMGuro759wOJXCPDnBYwFZV
rMNTIMoq9SQ0cyN6o0U7U6Km8WBNzZngvbfeInTaluWyEWYBbHzi5bQOK/S0ZXViXpR0I+7yHH+B
QLMqewg5IhmBiaLLtGJsPYx0b+p+OxAokAQKDSStpH43joC9YAZMWT1nwmveO6u7FBP/9JjYGxk2
ydQWWQs3nRYr2FqCFcCv8Xngzqpqoi9imiAjpfcFus6rdpC8OZV65+HJx4iNLMnSymA1E8fawyUD
UkgfSyXmETRy9yjid3MHaWazuHmLjtKb2JtTzmZrkBaZ9gQUkshaoKnEl7HHS2/qbRfHOtUWXWEg
kdehfPPd9mI5xRnCO2fVayAyfQGHNmQhpmJhdA3Q/63SywrM1xVErsAe3L0IzKow68FF4sEg0joY
rjoYt2Hr4eKLfkA7tKAJIqhMli5vImffdfxhqLfgEgFHmYi97kNcnX5GQ9XseDhCJRgmhTftKSxj
IvxVl25xiBEQKYpVzcL10sZZYOhDJ0kCovHP0ZWJiEMkTtOz0/bPwm3PszU8kMA8WVWXQ/TXvrte
k7AheG56DYnhd9u666H7dmZ3N6m9U36U/pBWLt9O9oBRw7QJe7ZutMSOcBC2TEow2MVxjG5okuzx
6uCJRuJTStt8Ejt/fuUxz3t73jT1Jl6wyzo8nasxs+KrOzdpNH2oFtbi0qxIcwIXMh1Nicj1APfO
y6C8utTQf/LObCanwnHR3up7gadtTl4l8zMCsKFzI2ANd86YmTdkikroB8M93PrScKRodIfneooC
mLZAHFnU33aER2lo9qU3HWgXwaYK3WxdbUEY2xs2Zzxo7ZMxfUYH74cc+jQ2tpdHdbdxtLWy0Upi
4LkRaORTImjW+9zBI3wOGoLyzXxy0W+mZeCJBCnBiciO0GAL0c99ngLHlKB7iWp1jzd4ctSRgA60
VOQ80O8Q+B86fuy29k5VZAdM+xEOGTRbwJtPpG6wzw/XvnRQf+i8AHMscWWRc39aCRpfPUDxFKXT
yWJUtFDrOKlqsHFCkIQhhoFGvxyhGk6CuU9tc++EGxCgu2il7SFp1c71j0OLeYfP3O+gWF66CV8B
SUJpWQ3hU1y7xSaYJzQVNXnsejD0xvbsC/kJZymdxQb3JDDdntbWE5g2NzPrfHGsByKdB8wHtlP3
5Xd9Vvh3R98KZGtmT+gDTIr40OdheeEeQuYlLmintoDssmohLjD16GgztXOkvGrYsiMD49WvpmsT
kiOjzh7nRDoR1DWdve9dG310dYS6eEMsQDLOMuyN6kkqvHHCng2eWBC2K068VQW3DWzEROQYqu3B
g82FN9BkCRDDJJ207YZLrZZNbDUZWp3LjEsO661MtdhUagB1I8dgSmnGkmDUL1FrUOsONvI46mVd
ewIWBaWfwfbsQ93F4NNg/0DpKt8Djv2/MY59KtvAw+Yx8jVVrkrHwfF4BrAuyAKncWRqhWROLKvf
h4W4Y5vzuodKb3MnqW1ZDR67Lp4ZjIAeGeCcdISJ8YuEzzFQlq6dwgdrNs2DWWqTBI6wV954F5LC
OxUgvodael040FKDqpHBXGoVDgylf4+LUXHr1URd8WgRNHsjwmvZos1qLtwtJkRiA6+Wi7GsUxT1
MRZ8hBUpOhOtpDU5qW8HY0L4sukiNH7deI/tqazXCozVtOZhcbOC+LG2LQl4GRU7tAUPcx0uKzI1
assaHSWi6bAdeCH8B7pdExdPoXQxhITutaIduJCcP8qxaNKRfyF3KWdSkyzwhJv3tLHSGqEEDsKR
Hmldqi/HB9E/YhFLIY4BBInSrXfdJZ3gy7yOOksddOjxFDRMVAaUpj0d4kOgcZDJ0koiY1s7f/Qu
xGJVBp5Hd6dYbHzOs9CQj5EoF16FQ7+hHrGyqZ/iZFGQz4ejhA8VtmHhSGx+IH3NtsCQDaZ0uEkr
waWTBJCk982WhvKs7PihRflXQUvsNONXuACr9JYhCSSwckQNurw58CV4CO9Y4/1hIXeVYIvqUTsW
ur8OE5QFk4EH1PEW0m1ma601blux8CAVfqsAm7kkdXzwu7WtbkKSt0k6T8hS2cwqPADBzrXLHwxW
9r6h370XvWMOtJni8JvTOms4otBGP6Gq+ABJaUPaH1F8BZR1dR31DBezi2/aagcLqB9WGHz4Ut0w
tngPreEJjr414qHIQ1tJlssl+BAlHgWouee4QslsNAT8IoNpQkLpV4smfg+EkGYgyZXJOLoBgG4/
gEQcouymxuVFIVGDoCttHwa1FkXVPrOsjsTJgh4cgq0zEabauOwmnKFMSnsE3O3rB/iBBbnPGMuC
QR0t3/JPRDGMw6NuFaNRWDr7SeH48FgDO3ixa+nwWRk+YYizCGwygcngd3bn0aI10LuuLF8Zr547
zk6Fr04C6D4SF+92Cl8jHTC1kyStJHJk+gYTaI3jGtx3NMhTPkd2ZrN6ja78CTOHFQQNDfCM+WOy
xs2wKOsQRhjlosxxynrP+vERTh1fsYZ7aefVaPpDmAgs/A3zrpUdYDwGEQiKdp5zCDVl3eIC2ZFO
uIDjBAnLNCQZtO83WutHWhUb5Cgn7v0gIUGfs6hmOcg9aFbBnCHLjnnxWiofK9/ZITNmb0/wPmDD
i48pPzS64bow4WqMnKxxpgzOc0lI3dRHKZnE2KmaYN5IjcFXCYRocAlcGWCbBeR04zkKbbZI5KS3
MNtDKRV+eLTbtJHaDRQnoRbb4T4HMBgSJxgr9ckcs0OJEnUeC+dRyurkw20M7rtXkFgwarTgutz7
dQSTDZStm1KJ4RCCUoZS1GxHNit0rbXWr6iIhkPckx8ezjpI8TNnQumHCHCgaWPpn0bYf5boxI2z
rdyZnqbwXpwgKCCYEsxAzTmcSlbC4DmYzjVm13c04xlzCwyCbXd+04LsEGsMUAoOIYkeK54Otfrs
Ax+ODV+1wWCr1ZeKmhOilX923NPYMaf+VLoCXrS+J+eXsggw9pBlC6Cpx8nr5cNsg1+M9VSuwhoh
a7Wl7Ke+4Ht8bI1xqnrGUAMrAQ9JrjEFT4xrHsZOA91XaacjluDFDwx33oJ8f+r6I8IyVk0LxYyN
YSciLXDCePp+zReWRVOfllTlFauuhd/lkQdYZph8/+ADzDnB9MPGGAZFRj2/CRZtpZi9FfdUn/li
8naIc3hC+hw9DLOZ85Dy1YTYqnWrzW5xcSg3BjA/whWaSw+8PWtnUNidqWrgxQsGfAYoKKGt+dF2
KvcdoR/rYV6Fd5SChx46kc2kw6wY4RvR2uXKLsqmz6nBsodRYnDCJt+8RgTAHow67vv1+zDrFoMf
1C86aNfSp1UCDtV8GnxlXuaWzh8Ws8vvhgPuHE53lijtyx8uEgbWpXCLZGh8zFkqNFvYTHdMyKSx
gt3Irr6DPror0lKMDYwf/OchhFmONpsG0UPr0d0q4327FNhHM1t569MzqM0rt15WY1GiIYv75VgN
4tVy7W1ryacJD3Ey9tWTssfiToT41pVc32sUN5jywj5U9d5yMN8JPMyoFNil7BIh/wpzdkZZrpn7
FMMNLGt79wgK3heBe8QKZO/tiIheSAzZhmCCWHv9sSfO2jaApuYR/3fUWPpwJEGRwOiTbO1jG8Zm
ZZejl1i9S19Z8a5qcyD6KW6femhmMEZbtWJxHgBMBX4JnJOtRW38BK5Ezm1RyONUtc9zKFkz0bOT
p8yRFp/CfaYL2ETNAkxOum8zogr9NxCvMejPzNKm0VifqLHSBceSpSsrs3iRe1CZoxZZ3gB67EDq
3sArdEmhE9mFHY4/5qAZcPrnsYD5jUf9d8tuoXVo4BQfoEIHUJ9ETfREhZ/UOrjBbUvj4I7zQGIM
B8e8EMhKv6/9C2ydMh+bmcYZOwBM4CXds87ZRQHQnrtWQtn1poQmFmSAhLQTYATibUu0PXNMUphB
zomeo1d47CI4GcOzCRmIaKW7RFigx3D9rqwHBVR6LpMIao4AJ8/sI4rSIFpM1UjmXbAfLQWm4XZp
JjCzz6116zChm7gCRlJ+3x+wYBSpzfu1Je03zbAXq6kBXD+fpvLZhNFOhf42qGz40VO4rqzH+BW6
Wuyh9nlou1sDt710HIsc1jnbWGNLnvRzh+2imC91UGQIgIYzEMpmo4/j6K17+75Bx2tufhiH3VRc
ZUvxFgCYQJLWNEc/a3Q5FgDQZoBIGFZRSGBaB+Gwa4xeVW3Oh7whz5X5CR9ZBjcYTMOL6ktH7T6W
Y+4MJIUURNEXoBp2C3oKUGjbWzLgCifF/JVSaBsc5+TFyM4DgQqbhtq35bfocLI47VGCXdOV9joa
YnyDWcJ1CBNZj6VVH6dgwydgn0Yrq3oNg2aFRhdXzoM/e3WriLvlrN1a4yNzgCJDn7iRrbehVpP0
fvDo8+fI/YDZY0LmKh878tQyNPVQSqwHMurEk82Dos2+QN8GVpoLxhbLjCszBCn6SW8N52CZPlsP
o0gHJ6FR4pFFBOCN9+i3Npg0Ehw0umXRguFEi0QiaRO4bVRJ0L/24wkEw6SYro5LV6L8Npgn9E0q
ySufHibtJ3F7BZ0LFxeUiWBpHxcLJs6Tx7eWeWpGjCPAnFsHRuesiXYeHQ+27AAKl9novtFFb0EK
uzByY9OMEW74NCpvXc88CUyVOcW+9N89Gm24gN+jjsOXwe8mEIrYgasatj1s3+kHpBx3FwdZ9o1l
bfo6TJzOoFOMs7B4pnWxhyYoxTx57ZJ5hSDUHOqDtCEEB3+UarCbKjBUrAIH4dPkXeA4lkSEtMeA
wo3nNpDdDMBXb62hQv+t02aq09HeYc7jyAN6Kc/Zt+K42Lh09wgp0BK28OzbWuUO7ls44vMGxSLc
Zzh87x5Y0IKWc7NwjNcH0e2QCbOpUUNU5gIvzeNEc2bPOEQgNsbIDNwD2pQwIOkzhiVzbw09q9vQ
5atwTRYjX5V1LYa1rxEGvSXYbLC/AOVl1U136Hk5OT7aSPg+2Lx8hIdzzhx3XbubyqMn2R/9BlMs
2AyntYdSCegajcbM88k27P2HHgVT8YojIEEwdW73e5/vfXYM7KuyQPcCXLRyqZN04qfhV1dh8JVT
gjNQhE9geOxxFh0LCkiEgC8zBitrAQ2sta7SqXOkCjnpCIex3iN5tKxn4W66SUBdNmDAc5IE67Zc
9/H07tbnRWUzBwMzBGheiwPn64jC8jTYahcbC8U2RVZeDDmFcT6dJXquQg4FYPsIxz6CYQVGIJGf
OHG4t4jVZ2XbYhDotceRgURYxSF89yeEt/5v5s6sN24lTdO/iAVuweU291UpybJk64aQLJtLcAmS
Edx+/Tx5qgfddQbTNX03QOGgCnVsKZNLfN+7LuaA0Yk5cdzKZjm6JIbBFmx6p1hlXEQ7e1BTAuld
kS2aubl8GTJCvICZyHsFFxHZMUmwbrd2VB39uWdBKy/KAbQtzaVfdHOoLXWjPupjDJp3j4ioRZs3
/GPtWzGU9YmAbcZCR6or8VQ/scEs9tKv7L7/1ZT5pavIT6NBrw7MOjcINrKNtqNdRT4d5eF3kDye
530XWryFEV/Mt8TmI8/vyBTZhP21aZv8u+/bQBwH3zeI9Pr95M75ir7D7A75vkj2CwznYlsVVCAb
aDV1mVsG/npbxa+z80q0qUeGMSP6arHaLR6k1eyVu8S9VN7w6PS/Rs865k13dKOPWOfPBSismz8m
toaV6bYYBpll2l0HkiybY1YeZ7PNkh/ueK7FN1Bu0mQ95m+9rF1B7ZewAaH6Vn9byiJbW9r7GYtx
U8Y/o0FdVOBtYgXL1ibkk93VbzBchNdc7dn7qtNPH/B4Y8ApY3dqyVsL810b1g/gBR5YlJrW0h8u
g80v2ds5iYLiUIle3uqkkz+DJQl2cnYfebb0toAn2S7ZPgKRiK2f7Nk8TiEsUG9+yqVeZ3LZeSVC
5SpTCHjy3wkS2b50r/GQLqccE6qW6aHF0gYwx5QSkb5XFNzJLfpzapCAFufwMIRWDLEsYXg767Ox
4od6gce1ECkTvxOdSbobXobF/yC7s4f6mZ4xv+2muPtjdHucC6SLs0w1tBeIP/6Uad1pOJFpeorj
wv5AqxIc6KGKTgErSrjodSs+Zqj2Vew7E1AREEs6BNUxjOdrb7x264RpsKmTlPy2KGufLJE8L4bt
w4jse+ym3hokUq0JsrN5nvr0gJ/Be6qcXRJ7GeP1bcxa7i1rJNgs9z7ibMmBUdGTeNAft5b30SrS
83ho6OfirWXnyRuLYcwtFC/nAq3mPhpjVFStccQ2mFO5C4HeN37VHVQ4vaUTV6MdEdH53ds4Rgcr
Ex8I5neSuKO7uO01tRdWMHeHO3Ul3eUWDO0RhnhHt/Cu67Ojcu0LSuuHMBtWeKZQWrrTdCrQjSp8
GBfqnexNuVj2PuZOegyD+ew06YD6E+vhsZai3NkqnBVG9LJ8c43yi60LSkJCoe9mG5uGVMOa5LkW
75P0JZdGuauwzwAvZcbP3RRzsR+DctsrT5+QkAVbWBzvbHw+Uw/rAEarZZKskygXOyyJZB/a9bPw
3Pq5cSBI4zkJbyp1272Hp3Yrg9z9HvbqKsfK27JqNmsamztEZuw2g7InVGtAFUtm628tqMsWRN95
HEs7Q48/B/rgLSQ/rci6XVBN0PD+1A4tHPndF7FTLrsx4TvRqvKcbzJRv0xkHIl/hTiCdZk23s+R
xKM/wx3kRVk1rlF4U1cm2+7PktskQ6aL+c0zOHCQeIbGgy7cerIDXcGEd46V1V4r/hxKhnlgrVos
/grYGH9YQVBMW6jMr0HN6KuoZ3/sgvB1iIHIfJUcCsQbO9TX3k8od4jpRpmbcRdr69sOb496dDa2
ssudoDT+Ryoz5txSj+945H9ndevrQx2M4tL2o/fRpZDeKXqH36ouRvIdWyZ720FzMlqHONFVjVSu
BWkLMnPxefQPo+3XF7SN3dAkB66F5t04iVPddr/14KibiDM2R+hIztspXCuOJrAeyl6Z60b7mFnM
ZXY/mgennMWPAcdns3aIuPxj55PXrHzbGvZu2e2APWhuyotm3mRsNNjOLHDfJGv7cJXCZ7EHl3P5
u/ND+c3oRD0PhGtCoFCYnY/Lu07qamcj9PwdF03ebUjwX6BiB0XNYJXXxVOPOXhlLYxumN5iLnLM
djdEksGgcknQGkkgq417a+3E/anZa45Kiurqjku7dzvhPlTsD0w4iomqmUNaO73CcdDLtD6n4ohE
zi5p2OS5dppLUcTAg2MW7VVL8CPBXEQKxoTl7RKpgn1tX2VEwSa3oh99KTFUWxhtu9sEqFtudlPH
n2VnOagNLaxjqhPXJBT2zmY+OIFQM0Rxlt56DARv4TDNa7dzg8femftdUA4I0AMlgnPXefFDJL1w
MyiNEsZjpfBiC0xnakey6ZNg+CzHlDCB3EIPXiSlfRdU1vYJK6x/uZcRPztE0awYzsJmm8TQuSxg
86bJrQYFndQQfQjDr0hCfKoECQd7NADAW+M7w6MMJj4fcltYaSccdzHuoatwYINTT9L7F+SsctLV
e+mlIqUF0X6LEooBUc3m08Gvyuh9kDodMEJXS7vhFLOeXYnsJwytL7pTJ2CGOfmqOt9dVTWk072u
Z5sjp6qBKJL4IaZa7tKVVP3pIoy4LLk4Or14nJK24tSsHfI4iZIH2ggcNsUmdN78MvEeAXhi0qYI
4HRoJJTGWuHiI4YVtH8tEZFsLSsqHJ5Zt7mAbYB/F2LYhL7YRC4mE28uIoxB6byfkrE40zg3bBvK
5ddpGISHCH/VMylX+ZNiv2jdsHooGCQRfYwJlpEOa37SptEVE+vjFKt5n1HB4dSdvTOhB5GbLKDE
ynXX+aDSH6MM/VMxirexqdubr+vp0XX1wuva9bZ8LJfvOknIhTP63MrE+XF/Fe4EGYc3V9Xz99Ee
uAjcE8+pdMUeWxB/dsq5i/zOPvp+M78EJgB1mSpni5CfJw184snuXPMEUkUtz9DRO0BA+RAHm2ws
unBVWD6FF6WuvmcwCQlyY0I/q/GcyFmforFveSJSazPhlf7t5wUsjSAUpFGwvjxDkCqtz+3hMOZ/
FWM2XwHkPhsDY95Hah8vA0wyPgvA2GmpH0ibYX0qesZ7LSv/mHXSPgSTyy2MLn+OUc70cXQMwwbE
PwrbdWO3p5Y9+0mR+neFtPR3Do28V2/u562lS56xoqs3pNMHz1NCJoobjeY2kwBzqMgSfo2aAsRJ
EU5D2+U4mQcPlgRrVm4nzDuDfJz0lO+yOxqr3ex5rjrvNnNtzYrhxNtCJ4WHMkNiXETlE5Ef5jL4
YfLWWLMN4iZ/OKALmCR6Z7NMU3PommoXD/64w9OjNglT4/dYmB+xa0dbNd7BUXLwzWtEf2tIxmyK
frcNNHDSEmp16NoJkfkk3WtR+DD/aWPvGH/gkUpYiciHqFwgSG+hcJBlVaBAMMnnCRvpQ98G3bqT
yztAD/hMM06fSeLZa7+c0F6M5PlOOM+3k+qWYaVh0tkY5sTdqqkC8KT1B7a4apBl1GG+DUdqoxgY
NIcGg0gtye+bzXAkWj4oV9phfVmSdzeVjs8LO0A0FLODYNnCouvUXDocYPrkVbGwVzK/6y9axPLI
vNCc6LZKftepE11mYD/y8vVmwXGStkWJSaYJ17Y92iduUHmI3ZHWPomG2oaUvCHi8PhBHWUhSxbA
8jiu9WC7GZ+7kQdMqx0IDIUAR8xFkECTl7I6zzq5cbexl+MRK9E6JfmzRtjIiHmX6BfKzQ+a+WPF
j43eyrLrD9gtqIyLUFlzCSInHDZ972YBjrJqurnSaCAjVGwPIRmzj91YT8fCxRSzjsk+WfthX7wp
dgQ0X21OOqaTTn9GUhFvfrmQGhsMrGTkaZMMTcTzCf0rjE7G35czHy+Dc4ki1T5Kf04++ynkq2sC
Y9/m0mq/Zt0sf2RZNqd4sbER0GMCU+ANdwZ2St9RYIibxZt85wJAndxhoNx5jEX2ZM0kMi+Y9c6j
ASbHqu4clmnof+p0oaowFkzTXqmeY0PgABhWs61Glyk6m34SoUzHWE/sBAgHIo8Xk0zLn1IW1TVO
kmHXlEtcrYhzzFn2QnttbJR/C8VxW4wO1TPR6ahjy2xeNt3SomOtxqi7TWl8IP2nWuOs0scgqp0T
TuUYKdJUX9te1Zu8mOfb1CDn6fLwOYGf3E1U0v7MItkGa8HaejaWwf81BdvOypb3NpnUCwGpyLOK
Bso1nPSr3XNTYTW0OwA6HZ5x1SNQHJ+8IP0BAo8YwZ67h7ItvL2uXXOb7AR+mmTc+HsXGHVognLc
D6REb63G9E+edT8YpqHkFCLhAxvEsqBli2rkS8scPSw1oiueGeuSeY7/2aV8mRk+Ls7PtIVmr4Hx
CFpxVlgtRwxrBQ6rIbAXBD4B8d1TyCtCkkz5xssEb2nbHqGFsbQCLVBIY827Op+KazIXPCNJenfa
jWIZPwIyU56i9IrYfmuycywekyqrTpQvdV93O0vSJpdWLnvwbGKaNSNAlyy7EEP3ioGUlGdwSt/U
EC5nMaA67DSWPR9JbXX261xvdBcL1slkmXjoIy/t4IGS8MCAIn7BSfg/OTmSPVrFEpcK9r1fcWsl
r+REZ4cSIAP2HIp+WpWdbTHYF8EmVMSUbcoSH4Htt92acud95XSHVOavNvCfwYzmpI+Rdwr97tAl
wOuqGyGPm245liHgPZ6bjbL9s6SAYm0E8c1yuSSRebVIZ914GT/NBckX8++/RO//I+n/S1Pxn7/b
z//fdP//8m/tfzd3G3j/97/q/0NzwD3V+P9uDth1H/Uvvsn/9Abc//1/egOwAPgxEXcEQv9lALg7
0v9pDrDEP9D3k2OB1h/FMCkkpB/8hztAOP+gy8HGO3CPKiDPlBSD/+0OcP7hEeXxz8JBjySc4H/i
DvjXAAbhQ85GGAwIqAPMJ3PybwEQsqU0KFG1TSZ+O8nD5BTLqy9FfKq7qr8wStr2v4kJ+T9+IhGX
LokrrkuDA1/N3/MXKkvpvsEWW9bodLxMhPAYSGjv+suuUzv8TsvTf7ka/+HQ/6+O/L91h/K5CAog
plVwKe7/Cf8WM9G0AubNlvcJAIUfOPZMUUIP9+KtFncJ11OKXZDwNBIc4cbSH8ZvLH9FsOkfYPry
c1Qua3vqedMbNMgY7f77X+/+if8zLuD+2xGASLiQK+55sl70t0wvr0H/qVMUdrKZARYhYYN5k6AE
uYHTcqwsJUbqWlDktPnvf/BftZ//8pMD10d6RZXm3aVCaPm/BhXkJgjJZ7aaFdMiVqnGjnBTl/Sk
/GXDs8EMbYP9O3C7m0lV55zv+pZ2Xfo9VUO83mHN5tbk5TNzoLb+XRDVPRDnb78dUQ6kJ1KlFfN0
/C2bx598VEhBw6KTNLx6LfIxHzvIQWBoWeSrjq0rPFCdASMtgm4O9m6YNX+aCGhkLRlI3w0qsafK
1NK6ZngSrM0cWNC8/+ZL5Dn+l18Ui07gubZrsww5kfDsv+d7VVEexJPgyyhEIo55mpBC47nFWSLy
P5Bs8tXQirp1CGp/zfApfrZ1wSGCAU7fODzLy1xAowQa4H+FTbx/sjjp1wWOBMSXUddyoqM0+OHR
MZ1tVJ458wa3u/NhuniGzqdXDq/NLLN9m1IPz5pi6eVxRP8wPflx7nwuCRzwQbmJASRXpqvlI3UX
APFW3HjeUxFX+Cm9DtMbPuYmKtyVm2cNYAA21GnYlTCoxSN6hnzap2FdFxzf0sfVyMstpa5DB6HG
3yzwu6hkij6R7ZDf0uWt1R+x0evdMIuq3utBFXKdaNzUK3xUitqLgnvOAn/vjh3hBi47C36/4xKE
ISkw9B6AK3UC21IQDtjLaz1OH2mYIZBaarqmNkHm+PllzpkBVt4iGQcDm79xUTNsz2APvoLSo/Ks
62fUKRpkZF2EfX71F47Va5332BxcJIwMs1Ppss/LIAXeaqSUK7vz+SoZN5MWrmNCbd4sLirIisA8
WFjLtj/TQABxxzhJSB4SlVmXsP2MtmPanlSSOv5OL3VWvgy97s8RQBaeWbbA+WZsT+BHbdrylfT+
PtrEaRx9lTO44Ep0XrauHDNNayzl4SfzWY+xHGayXIGSTo+Br3lP49gWZ2vQhL6XlN2DVkU9rzTV
RPavqMuk3BWkjV6jNPJ3wawA1xDFez5eoBrFYRMv6wUyd9hSlGJQalsp96Br7PWopxoosDDZE5NO
9JU3zF0wEQE2qb4OVuDRzhPdb7o7JYXELOWQWDe9GH9o4HW8Jot3VUY7bBrX7aNIp5pCTFfXbxZv
luGQoIr5pgRiv6OwhgjmuErHp0j6REOg1pUgFGRGCpRIQ3NshSJ1TGrn5JXRR1VZFYOU1ciPRfuW
+0sFSbcjjYAOnEKIFlGm5FVF+8LkbIWpEXlUtTnPS3AeGdS+nNIQtoVvfO9BhP0SjVtcwTnsF4Jg
7wRO7Nb8DsukD3rsvAediOqYIvV6Ex2lW55OgCdzp9oAkoNk9brZCT3w+WeoGi58hBGjz1rUKlYz
7GJqwArE4z73rq+0s5sqOmvY5gve42Pv4M2hLHSl84SGblxu8EES4B3/RsG4J4Qx0HpetHPs8Heg
0+KFnT/+01qtYHnkz8drgmAY0hQOwpUXhTnKVnQQM2kyVAt6aotqkb433yJnodV18SYbNMF5h41k
OwLg8JrhcruQUTK1tzbrD3Rsz/trGeflFFIY+M1fCvGZk1xw6yYEg0HbojExNaa6XDeXpgkCa6Vs
0ZyVcHmrNG3gIarSstA7RnnR7UrjszETKPC7ieLu2obTQuinguCpG2jY0Z8zmIbGyD9NDwWx4HxF
YJJZw30JsgAlujSK91PYiE2fd8uzjZuQxpqImTdFgDIVvZVdZ22ZGI2bJdfOUEKVGD0F697FMKbG
HC9wbXNy2VgAZWyBxyitxx93ZBAqOEi9q9tjf+xNy6wNtkZftQQTtxIImkGQuSPTRW/4ZvDugS6u
fdOIV6xLTb7O5zzOUclayy7u3MFZ5a7b7MgSiQC+6Y/CtOznJ/rw5j31pUJfmrT0j15tz/sia8iQ
qK2hx+dQm2+c/OVnFOTetXCIEqyqKUmetLOMKEbje+pdu7jtc0WcVXcACjZPM5na9hpiJmBdoV3k
TG4VsgNsCY9WTUiFsEcsVpFd8i7LejQtpl/ePXKq0bk0frBb4vB++qSNHz1J01TWU8Wdro454Ex8
4EC2kuPAo4CJqJ8ysg1H/Bad9B/60EVVPsLCDq49boogs9bUi5iN1Yv+NFEvNNBgAxvx0tDGfZHD
PO+wkO2BTDEgOL+qcnlWdvy7d9Sz06Cpke7nnKa3bhl3/pI/5pb2j4g/gQW9DnlD2UcoIQ0eMJE5
30qFL5ts0l2fY9YnEec0VS3/TXrEhISseX4yOluHp/n7HVfYtS4ZG3cV42FAzAc8hoqDky5EH50X
v4mSRBtAWSUqXhPC0oz6c/Db6UyNED05OPtZqyO+RxLo21dSXRLyf2zrwB4/9Tu7i0CBSBip8xPp
r2ZeA9oqYp1pKCMBhRCIrnEhaqln+iAPeefQzplfg0qaceNYmY3zfuzKfsUXmqQf5JAYVr4ksr6p
PE13vJ+z9JgXgceo5VWlOCRJakdXqoxERK961r80Ni9Vt1AO37DEIIEjMnmuWw+mHfh0XHETovyJ
nSQ9VZQ/MutqcYE3Yu3VOQQzo8a4jrtJZGsvH6cHVBNQC1FssDF5s5owodsLFnjPLoZNDOPUb1mJ
hwMlx+KBGiXGdxy9gMBNUwVoLKeQDA8bOOAZ36TiEbaAtrEMVuJni84t3rpVhki2tRdnVZSkSexC
5qjvPLPtpUCtOK4xuKPz6wYcXsVcqUdazsWu8AButkOfll9Rqr37d0TgS+cgm/fULKBqm7x4CZnt
KZgYq95f04sYuFCUlv8UWnmC4DaWf0CgrO+tUTkCIwo6j32WpshMfNmtZRj26xgo+fsUeNGPDPWB
ObVNrGqs+bnfHJFDJJwcyDz3md20B78e6s1E0tamztvu1lT3NZ/TpLxFVjz9NG6lnv1CdKe5sqOn
gf/7itfubcCrcQql714br0xf3Rkey2Sudt4Fa+CZ+Nj4gOXN+VP0Xvg9NV2/JfWTtOYpFD+1k9jU
nuXcMXw82iWqzrX0Oi9F9xa0DUxYcPckYchBJFZ3n5PbENHCLreWHigOnuNuJpSomjY8+0wBpW95
48GkpfOu5N2D3cn45LRNiARy4PcETa3rHUS85rlvasTNAAqzBw0bVP2wN6SobEbVUO46qvytAM5A
6hpEqLKAeWiGvys2TezNO98SJAtNjhwvQ+Cd87QYTrRjBCjLA/5hA27ONhXMkeJxM4k5JuRV7v0I
X+WWd9f40KAhJi2oeTalGBcM595wHCcS+1r6zR9HoZ0XSQfNudJO+zCHan6cVYVGdsE7spNQDNvE
wRa72NPRIsH2ndU0W/fxCPvOqbGP7MhKthiplhvGJGAfVYxIumANONFE+4XJI7lAwTsQU1b/neoG
Gt1mvz1VMcwQ9czpY2tjACr6W7gk9UXNxnY3LACnNLSONU7yH0HSjB8iMc13w7CzL8vgyZb5niEO
e0fW9HufgutVFA7lpTOiXysbvWDmBC4gv2Oui4XkUCxuwYFWjoCNldiVXYz64W6BkC1F597Ijt5E
UC1zPRN4E2VEf+XS2Y+zuoSlcrZxqs1DLMN7Q16Vnd2wxDPZRhG2nKm/eVImR+DxjHftOJ/nXumT
IhzxhZHLueeXWWfKNpYMxdGouO4EFW/aLKO8Dx7rdU5xcUWeWs5jTVxUbcRnprKKOcS02zEGua9k
Puxl4v1u/a7Bt46ec5snfnJu72a5LOuJdclm92ZVMzKxrK+vVW3DCvhpHm6nzGOanhEdLkaOO7wg
+jyrMAD2n7GChRYGGcvMZ7xw/Uu2yD/xGPVf1Uh0RzpMcbPK3DRCZX4vJTNjsldpUe5LW1uM+2R7
4FxpLoCFFCk2yY7Zuz4jksPJ5dLipr3We5ceLGkK88V7p+8fwkkQLkLqCvcUgSMZHb+Y6pg8koVN
fQgKLnEu9z009BMJ2+5L6GfFYWqHeleOVMcT89LGVyTeC23XePf7Alee7ZH9jBpc/YqZDH+HJL2s
zOBwziSJe6z6xLr6USD3c+9H32M/YXfSyDnPpA0h1EFbHC0p71whKgL36nw9xG735jR6Y+mkOOkG
nH81egGrlUMJ26pskU+uYlLE6KZDgAicvyXcDABRBc5u1Ok3rsm0yrzc2yRZ0u9MPL5GCRjoPOPW
njB6976zbD2LQ9pp6nlXouzP5vxuqdXEerXofzZDACtu3+MyIzTbCN0I6ZPIuMgRG+yXnF62g8Uo
dYyYL1joau9XGdjVjh7aZ08rMXMWxNkbFOpjmd5Ldt3od2AL98TVhtjjaDnGeb6PlZm3XasfZqr6
zrwLWN1Gq/rGvLYcpK9Rd7ouZ+mUX1wjkFHXlR+RdxOHZhu35bwfLCgfO+Z4T3m8D0BfyY7h+GcV
jtmeEEnvrSrC+NrOCBxFAwci0A3uwtHwHpHxJ1TdN3eAZlUIeddkPhioevK8A3c+WDxAq3r0PUQr
UfFVl+X4NlYRX8GUTtMxGkk2nDHnYQqpkNmHMvyWzEoR+xJCzmAeZKgRf1kulh+5yJZd73uGZUyY
GUA9rfC6q3K9UMVijtEUTLCWhobAlUTa/i1rlwylAoQNce2sCARtMHzYZf2Z6OatnKboq511ceYP
VrewNxkG69aIq5+qAlspfT4/UtMgzx+aASugmD+k5XSPo6P+Im7m9mAL8eErO9Ckp3cYN4PA/yh9
Wz0Gxb2SCIP6tXNr79HHMr22G9aL0cntJxZKcUoiSSl6bdQJooCEw9TKnGPdleZk1Tjsdd5NT6SP
dQ9tHvM/q7EhqcnyvulqAkOf/fG98wfnsxrJsCe2ynR7UcMsY0qX8yHGb+StehCvowjCnn+wCfRe
O25bxrrvipjEL+y9yzY20fzlcYfvRyyfuy5ssCn0mVOeq3uQvrCM2k8lS9A2TmTLW4EyAKID6P3K
ONWmnIypvvK+h643mi01pwydi47fmqV08nVIb+jvweppUTFJS3anKgs6PvlJm0IN5ikJrfmEYxkg
VMruV9JO8UE6jvejacbmlNbiy8oRH/pz3K+twCPoK0y/lYPIL23BRrsKvOVpJO32LQsYZTM1mQNZ
M9mn9COEMgo7fOYGjFmd3hNQ1p8G8g0u8H7MSFqqlwhH/hOu7npbcNMc0KLZSNvRFkyqGNa10S59
5Sn6hbF+mugPQnpqnkzjOr/KHmOtR9bWFbH4T0pkiFLLHBtOsJks9Umb3oDIekm7dSObVG/YkgQB
XfmUHCpjqR9TJ9rN2EjrnAaFRCKZOQqTcXqtnD7cBOU9vzEviuDk1RNqtKmqAHKYYn2Y+ZL7XU8m
JY3Djw56JhLkWZWzlIfBizHVLt2ECsedg9/hGCzb1hmLq0qbb5WXTM2vTE8+YunBxWmLLDBEg98A
a9wGWYpkO4oW/+HUkYXnmK5lOjeLG0E8T6O/Rf45Za+0zWLrcQJlf+IdD+Zdgqj+PWbwust/23gP
BWtxF2K6g2tz/KdBdsBLEb4RQCPft2LkDYi2AvIF5oI2H68L02wHgsd0XM1lEJ1FOyQj4hg5R4e4
Jrr7WC8ALhflpkBpjUVUxspphVtsOmJWN4WO2LKcsUz3nHyoRpsxNo+8Tmv50eoRR2CPbAUXODet
+IE4oXceKM8qgz8gcBJ3SjgPFPbdtaO8PPG4+ybZeRUjN3IX0lZvfoDAhBfL0Be7gqnla3CwsLss
BLGIS/Mcc1Qn5xAv/KuuuvKV7alFj25X/vvSoZTf53Uklgd8dG6+z4mP2wox+g+Gp4z1vIAd3bQT
QaTbma31miJV7480VTlYaHXSP3ZuktSn0DWEyTY1JmbLr6tLXSoLR0yU3cfNppzqfR1l2OasIX3K
RBLC0BswYm6tv9ovalX+oQscZoy+xkB8R3Csyz2KK97pmUPi2TZ1FcghTcC6RaM3jgg2YJabB8em
eoHr2VEXvABMyoPXBjAIHXxvs66XhevaVwRxrpa+nR6HZeDxDtLAH56z3NUulsief53mC4xdEijv
JVHcnmgjKClZqbEfu61ctKPXS0oSyTpMOmA8EhUYJgjsRNpiOYG9a9AfFevCtSguLfpwIdQsNG8Q
HuOBqN9SPAcIU7HFCKtdeyJB/sKSyM4sag/nc5Vm1zSFgFh7yAgztFBQT+ueG4ISWabPkJQROco1
amS0LU4k0QKUYwGKTi863C5m8sVssFoSiqaZwDYxCYPh0+LlfliTCoEt3cOdBqihvPERZZTFN1O3
elXR1Is5tsAzymslDECcaKd+KTJk4Zt8CfBqB8PMATL4OaKFpR4TvUlcpE7Z1KivzO+cam1YuH+O
XZI99p5Xf+kQ8UjgjjEYuOpvfm+T+OQ2IeoBgbQBf0U1jWQlJMI/0Azn9OiZgyk6Nh2peZus89FB
DKPoL2ghsPgxVqE/8maxNkNdvnrM72+zOy0P6DDwvqlWxeS56kZ8F8RUlusunkLOZpOFHwt+3Z0F
Us4pPdURxiEVDtUbGaoJAz3pdPmfgZrJbONkoZGHfvQZ+cGf0fwBw/TxJeW83SMJRp6cR8k87fjN
vY9hiIUmGzBBo9PMIt+aKeTu86Q7nrppyX+4qDRfIlRsD04n0z04A7eMTfdPtNHMj+lBaxIxz7TA
2Kj+VEqESOOlxH7kfsWjXCyIX/f4BBmsLMtxH0UbVh7BKZTUrzRJZuXRcgknXuNDCjm4URonVGRp
YjIzp4rPU40W5IYSkBebln25LmctMGFqrzrZAVMi2bmCmxuflI84UBj7PRf3sTO3q/Gbr7PaW2cN
SpaVzeLOM2cq6zj3A6/6sQwZKeaEr7K5pz1ifc+DbZ8FPeNqMnXVYekq+dBHOnZvuFRtF0DCYbRS
c1CVuN19PgL18MuwDpTFGuj+db/bUZr9nmThBlufNe/B5UN6GzXAckaUgqKzNV3z3lPBSbTeeFfW
JZjyv4HnRh853tv32W2zaV8or3x1GToVD6v0XjHBk+lr6skGXA8rJFZ6Gm4Rj989uBAttDPLftz0
MeDK0c7xZRFEY/EbhpUrg23WlLhzijQpUI94qf1Alor4TCh3P1a65QE1qebSkctkZ/twFMiV8oGx
m59IeuXG85MapHv21E5S+4VHt7WqCxzmrMjs9X1sUC0fzZS2vR91hyaTmCq0zKGXevTXKSvjjncS
fbRdtx/3tdN4094WS8mJ0WWwK0M9/C/yzmy3bibL0q9SD9D8QTIYZPCyzzxIR9KRLdm+ISzZ5jzP
fPr+KFehpKNsCVlXDXQCmUD+mTZ5yGAMe6/1LStBBogVdpl2RZ9jEGJqXDBxQW4E+VreZCRQ3nYs
wi14rWzwNhxw0uyqjfr+qrYmxTnRaZzpm22l+fPoOLJesYyb41FyPhru6iDz2Z6itAElh4CkB42U
l1/7xsFkBXOWPseoRYoc87mLNZKdmu71KUTxk9EEe8rr3j11karGTT2YwCV11ki6tm7h38dRZ5q7
efJc23xsiGiD1n1AU4S0K40V1sSQusleoV3Clen6v2sXf5/IffZ0eWi5+6CjXIQPRDUPUqL8WFVt
JSY85Kmkzl2y1C1QKfdXXmm6xaaoM+iwmqLI31Dlz3Zw3lgZAhsJNlyT7MozzMw7xspN7V8tavPx
NnKb0j9VNtKRhYT80FzpQ1fyBVIoMY917EQgELqGViLnZ5Hspdt40wqeW1HzgtLqD4R54h61SYsf
CgEX5dijmvO+m5M9gVUwMcTsRU0+6U/inGbuujfvDhTgbyApcedCcaZGUd5bXjRi5YQQWhgEDpNy
BpV7RQUoxNFSU/fp0J4GHPuR6O1dnhLHy75oY9g+DivFkzUFISKgoa/S9paqfFTfIfUyv054PJx1
XQJf2+gwRiViMNnKm3YW85KqgOuq049xZphn7JPxpqI0+Ogk8fTsI0y8hrBkcPyV8kiewvQ4p4az
w67rM0zzfFeM2Iakb9PNaWxFmjjq0NJEQW0Whl7gjpicKzZzXMks9HZFV9a5t4TdPMep4zN8XOKC
AGOWt/Sxk99GUXV/6skfQr6q0VtNSVeew6iIXNRiqTraBcpCjIt9Hy410nogJHvjo6MP4a5GmdSY
eGpWcTA5PwbLxfyqI5/S2PqunIah4JA2sSI5RP5OYT2jExRQR7oxavaQ/PSbgOhcB8+X5GiLmBRt
fJJj+AvzqNkxGcgdxypUfZRK8qciKGwm8BbL9mbUBSa8tgx+ismKdhp460WMNeNoC2s4SNQbS9vQ
3MMYoG70h9g5Be7sIx2bRi0RTnpQFQdpaTRCPGObJsF0H4QaCBO/znRy6slUuFYESYMKasKfZoPW
FQk6sA1C47SVg/cXkB5Wm9kYgtcSpIhB07uLrhqiFgAJUUYBeBOHmYuCsK82nVu68Tp30uBmot7q
L8ICXS3JpYhhLaPoYO2UXno/yST4Qy+byc7oOLEFqa5HS0rKhVhWaYB8rQsaHIZWbK3Z12aHvilE
vSpjlIplQgqLzlDGyxp6e2IlUXgq1eIbMsjZKlsQXdPk7408oTlmeI9SUdzajxIv8NIx8lyuJzhe
j2Nv/FGhFZ2wEH9FaIqHt8vj9UhF64r+KbK8IsCXp1lVeM6bXq6cSrWAcBzafaRkykMzIJKwhdZ+
IchB/RyTPr8ykFjcUkxl4E99mW10iY9lkHgHI9cPTSRp6F6W3BqOXpd4KXReGDuWXqf1G8cu7Hzl
pnoZPOHEIuRg9pgjr4XwEoXVNpj6ukEfobUrS0F+W/ScjpfxIO/1QaVXKEnyBR1rBa6MTiJkowaJ
WcJB/9ZqcdgtSJ/OryevcPcckJMHOg4kw8X4baHCBPTpsbqIpQVl7Bhlbf5jCDtWsX4M8q99QYBF
OEXjd7cozTU5Ni2i2sp4zAytp6LbsKRiPKNgIWI9JOGgp5CFATA5So2VfMxM29/4Op7CXiv+gKvp
oKMUTbKaJULL/xX0xsir9gB3QCKoCaNDqs9jd8alDCv2bL6XH6KQolRtRv4yUVjiPlZ3vNXmIO0g
/crmPIAiwSQSVcxqpldpMRXzJQndAXNuhGp3oYSQx8lru+demvTb9NS5iXqTneXHl30rknq5LEFR
NtIv3WDnJi8um7XhIBHu0tDONAd3TzJaHmRrnva6ThWHA0iU6pNrGi9Zxv8tuOGq2C6RgBKbLIh+
exeGVdW226QJ3eems+ZqZpTr9KF0Jq8FCqKm2gRD334ZvIYmrsGeGjGEinY0/TnxdbE9NetgtPWn
kbhiFNYEenF4deqheJQmUvK9rVExx/uD2UU+0W5mD11IK/qTxskI2qxTqFQkPC5q0JHRPDtuTguo
nUMmWZldyJwSfONdRFmD5ONkEqfOKFrQHz29rLRhW3uXV7aBDEhvi2YXtCnwoCaCN76Oe4/AVaOR
tOciDkblkztas4IEhgSzKB8dpTJXN764YUsHtYwaba97Y0zsQI9nYOnY3bSXIkNgL6KET4uzwlM/
9Kx1waBmsyQYHaGxuQTJaIG6jXwNwxr1P6+mBmfr9grEqiH3KtSJrxjrbNzbpIW4iwFkL7NnVRYH
I7ZL+iacrx8J3ymzVSFz7XeaqZC9xjDgbKRjFX63kwzfQxh1CkovlM7nRCHwXWrVAN4g7oZaX0fd
gDCgDCZ71RRUojlo5tACNKpj2lKPRFvuk7SBOlK5MYVj16mqI8J8lhk19YjQB1UhePHBocSronAr
zmOEsG2xEyKYywnXTdeR3bQdxYYgoSxgxC7TN7IZCa2xrQ6WkejuBo/CtC/cUR/+B/zp/x9FqEjg
Xs0ic1zTmzClY1iFTz+b8LUO9eWP/BWiaobU/2EmQ0RtmCQYUMz4LyWqYaNSNaFRmyb/+Tca6b8w
1f/YLuQZFgfEicBfZ4Fo/Tc1STOMfyzEefxj4t4I42aW+jc41cYs5/vv2YdL2Dp6WF1HAKmAvb2L
jA3hTQi/6W4p75prfy4YIyH41SVh/6ssY2dvlI0EZ0KxJdbRn0VGTdW8ta2jiRn1k3nfnEWXb++G
fi+hgFK3ZmXuLOh9PfEbQ5ikSL5jFNs4jCpNHJAWJA90zFEialm1Sw0wXi2aoE3hMvMVgRFi03fR
aGQ/RNTb80kgXZUQir4MIqm2XWWVe7sX+nUzeMNV1rnfhlCrPpvE3y5Y81O0BX5aWyEppvYqZ1Hl
qwVrwBXdIpeLbvUCHlqmb7Osgddi1FCjXCtmiuz8vZpUc2jMzr3NlOFjFIfIQgxRf2xrv3pm4qwf
isQ7yeGA3uv3q0F5+/cRvhbjzmDzyycr6Q0oY46Odsn0fHuHHRBYa4i5w5Rp4mylRfcnnEGPQTVD
jxy64bqa8ODrYCyMttZW5MrHG4rccBldiIv1LBBJrf4u83MactmUb2M3pHpALg7iizTbzBsU+HG+
flM2LVk5gz6ubciNAFtc75M8uZfI8NcDRRiO4ZAlRysLRYnxIg599cDDNnKqWCuqmxjuDpZevRIc
QltpbZQCRUo658AWKpjOoAA8A7GO/lRqjX0TIoOhh9+NnDMbP9nSqYVirdXNSTYx3Ucvbyts/4X2
nEIhxpxkzyymBIzAQKTU5ATt72xk2wNSNnO+FPJeIJ0a81pdlWi0ttNkAZIum4raojeJGLdikh+H
UczdZioZjzbmfBKYte4EY2hGbQ3Wl6Ss7WyZ4/NwiXQKMsJxOXQaZvOb91UaOHR1IdEtKPfk8Dgw
nVET/IYiEeCQ33ntAY1c9cl4mT+0V88XfbujSOE22e7qgqF9oQLWY1nWfh3m9xOJW4tsMuxNowrr
9PGovJx93l3mQiJuiZTc+zzI75spRHcYARZIpopGT537HicU/I1G8IMRGCxzONwPmadnX1zRfklH
7dvH9yIuvmF0xJaJA0QxF9vIiq0LQbjl9ANhEnZxntLJWLfCHk6wduiNAEu8ag2Kokzi1bYfEGDJ
jtPK6ObaVcqUdYwrDuOZo6yDVbr4hJz5mSERXoUjauMkauhraaX4NZjAx02r3yFK4FupbAitaWzs
kJdC6hQql4usmgjTaeLHQO+Ga58mEGplGLdOAMFUFrV+6ya9cebfFLDKqHwgHlDtPn4UxsU0jM1B
lzSxUMizL0VecbERxgEvvCYY6PLAI0Qefx3xHOqINpAOSbi3D3bRLf0m2oR9fl+m9idmhUvnwGyz
QOFlCqqJnEycOc7w9XSKN66xGw6bZ2+ONOOk6PB0+wMJcZBdvDHBau6F96GWdes+JH2FuhbWatFE
K/55teyNOMFFMfY3Hz+Xdx/FfFuOblCqtDm3iYuA3rAB+i7qQYAcGB/txjSg2wXW/uOLXEzUf387
CzFp6ojj2DC8/e1jAOYgFJM4U0IWW2ru2CfQauOX/uTje3vakVxIsml0Ld0x2ZUYxsWFTD1StLbj
/DwhCF5qec55q6wAH7JPHh7S3Bw+WSXnv/DNnILbxqWwaSll44t9eeuv5uwqKLsW2k5z9i2EbR0n
+hpXPLW5LoSkF0I5VXb6yTX/xVC2pQJvyVbJxPDjXryzqNCp/2EwOw8zVXuq7oNRLaeqpRZfPzkR
9lmKcm0pVnoU/IFwtP34bb7/zYrKkoMHhs6jidPk7dsM7dSqA6sfzr0WAHfK7JFIuzZbOl3Tk9Np
PnFL5sFSbbf7+MKX3xBleJ19HRYOnC4M1pcV9NXTRgmEpS0W1Y3VZ3QC0fGmmpEfek7cyODx4qD0
DKc1Lo98M8Wp92gFfreRY1zuSngWP1mO8tuISusnT+Ql/PjVMGBqMRnV86LNxpaUlIt5Nu5Cvmx2
xDeYlElMVZ2Ea0IEYork5p6aCrI6yuGNF4tNUrhHjrKcsIb+l4opV6E5DXctm5ZNkFOOmXSnX6XE
2ANwsVkeimLafPIc5wHy5nYdk5AJxd2SYSvFpVdLM5PIwOen3WR5h56BwKauvTLkNUq7lZmRId+Y
6G2p6CXTJ6/wYuwgg3PJ6aVAb7NHx0x1MQt6lLCjqm/GmxGRHHgYe2fWzPoJhcgFzAG5ycsJKjcp
ER//5IsZ6OW6wjaMF1sUmL35vl6NHANGNEqfYLoRhD2sALxBznFqOpUu/vuPLzX/hNcPl+IHGwwm
A9MSAvv2xefRUvRrnJBu4Mi5/OT0GsRcoqIY2O4SIeaCSt7w/eNLGm9/HrUWShfshMEJsbwo6gtv
f17KkSscvVnc7rgT0s4cWSvJKNAM0T/vnAShnN/56V6goaVFZj97OkjP3MEtrE8wgIde6zakh6gt
hSjqsR/f3sv8/t+P5OX22KGbhJKZhkTbMi9Cr56+HIIoY/0az2nWfEVlOpE8UYVbpUb3qu3maCqf
loIOsfpbFI70QqCAnsK2hVMbok6jJZujQrUiWCeFvVb2mCztGgUxMaB18N3q6nhPXN1SRUQQ0kQu
TqkZTdcozXEeDdY3gu+NDQLW4SDqLvpsNp5v/vLH2Rxs5/WN/1AX28qwxhUJs3I6o77CuC7C9ij6
ni7INIAUKwNLQ9Vm1IdIPbVU0C0ENkvXbdM7BtFXc/Rqupjp1D5//Mzffmg88vn8i2SCYWiiYHnZ
Gb565AL1R9zSBTgjxxC/pGqzHTQcZ1mmdbamPj98V2lebdADf7bTefc8uLLNsqjwo+IqvZwLdQe3
ncxy4xwin9hUAQLJgeiWT1b6dyOeOQRDis1YJyjevPx92Bzt3ihVdWaK67aVkI9lXTornH2fuQff
fs/zk3Rw2+NsFUQ+oye4GLzCrnAWglE+yybyv5GJ265l5h7RI/oLogsJjnPh0n/89i5WuvmiihFl
US2hakxZbzYKvnp9qiyGjtWgPQMIQQOIAuvWLomJArLS3EdMPhRIx/6hNV1sN3UHfm3W1db0R+k8
Df6OwFVo2ZjUPptp5gu/Ge0vNzZ/w3NlFxLJ2xubwAqIuvDas6lbbEBCE6CzabVHABnTPidpEdZJ
QsCIg9rFhDV+YGmJKB3EJs204SrgFLZJLOmTfBKZh6RunnKEqlaG8aYBDfXJXGy9Xen+PkeTZ+iS
Dc8wufQIm5lLPI0oqnNlwo5FaIHPLbd1f+uU3QaxYXngI023llNZG1e1w7nrFHKf3pyCH7hS1JK/
s97jWwyuPFH7J05ZzZOka7uVbugBBS3y32YWpge/6gQpM7Bb3YIiQUd/YRkX0r0KaCivgfkXJwRc
P/Q4Lh+YGCoQt5CYTiJB1OtOfXUCouSeu6ZQmyDCu9saOGGK0ipX1IJteIBpsP9kjL2fIqiO4VbB
Lsz2Hw/H21ep7KFN7S4ozwILE7QxCFfeWFoHHHXjwQ5zeVXrgdp1fXsrSf959FLlfvfG7lusKgB5
dTAzySAGmLIayaeNx9NIlNDBFkb29PGtvt3Wv7xFGzYid0lLgXVkngxefQ1RC2NkCrTiTPcCheGI
LQbzXYFMEPQR8IRp/fH13n/y7ObJ2+PhsLMXl72aqEkgukkoWxwz9G9AsBe5S+GjCl3KMGNj79Ha
mJ988u8nNI5hzNOW1LGyK/di20APnGINTuhzPkClrEx4J0ED7pPPWV99/PP+xeN0DF1ng+LOA+Bd
ZU/rOtsC6HFWQOcXWhT5pxwP5jKEt3RIWhq6/+71gBYIIJyYmrGGuxcrpIOxJ2APkp9V7RLbCrtn
6XvBSAxnAY1Xi4rrj6/3bmCzH3dmVAJefcrT9sVwqeHgVBBnqHr0lb2bjLkdEQbdBuoW3EwbqGVU
pPm+0rv2k23mSw3pzfQ4VxkQ79ovR0JOK29H6gAxqojQ/Z8BN/ffhzIcngqjmB6aTJ5M/CBbyrZE
SIW6edJKsH+xLAjQCKoe0YSG7DAzc+QMWfstNglDH+waN5rWDws33Nr8tath+KEZLDqEbFW7zBL0
r6y2emyTzn9snREUghst+ZTDjcCvGSL0gcCY9E1Lfld+9fFjfjdi59/qUOyfdxpSXP7WovLGtO8Y
RmSrE60LpnOTMn2ywU3G3ceXevdBXlxqfuOvJgCvHbPJM5gAFJzDpUYwbZFNZEL27mMTlN/MsTE+
GbMvhY+LN8kphbM9ZQRwFvr8Eb26JKLwKLdHlZwZqvphsJQ2+7Ld/Judl8aqb2lkCyfI1lVv3pKU
2q2YIvKTnubBskJfgK5JsQ5qaoIlRkamlhbJVtNofRLYAl+5F/Y5x49KTMxAEhRSUzrTze/5WLG2
sRLoi6GaCgxH+RQdS4VgB7DpAULhZz/UeLdEKvotzP7MdtTQ35cwtJF4E9XGZ23q1g2zIQoDqHrd
pJOznWrwhwfrPugEfoA2cWGdDw8fv9x309F8AxbdIW6DleiynpD0HbX5uIrPg+YFVKE12/qd9nC/
2Kw3X/G3xduPL3hRQOFdckVlceLjRCiIG7+Ya/WMBlAUBMlZhKV9UB1CZU66MmdVBicJPkfLLWjY
ANkLawJWVVoTOtjhs7LY+10e9+G+dNHoJnMmv5iowC44lEr85FxFY0h4ohtsY8shG22GAS7a+jea
5WBn+oNae13toeWRVNM7XpMXy7vOq9TPIPrsdbz/rOnicYSlWUWFRamLh9PWJuHx2PvPMAPVIyyp
BJ0JjGyJbePu4xdx0Rt7eRFU4zkYcl6mfnJZiEBFQC2L88IZaAM4NxUg5xnpsix8Wfti3YWpf2iF
lW0MxRdW5pq5gT7SHkbgksSCkOiC8EhQSSDVYWsYPrbGJCc6oTapwjUwjpx5s7ckSmG2vrp58Mmi
Pe92304ShkJVNa/XBLtTlbuYJHA4F1ZAvRErEMnkQxZuqHN+qqeYH/m7y8znetMxmZIusSDMBlIB
+s/Pneb/DjtnR37QY16KWbwi/V0rtWaRE9pzJ4iqxHbeGlsUIePXmCIPubVm9cnP/lcfkGLOdxwU
j5bk/PP2d3tQTvXQzfKzlnHkRnbhrqEpR4ewsL+w/5uus5HMgVo7OuX0xUz7dtd9dhC5mLbo5DBM
kdGwi2GMmpfdHF8D4681eX9nUDdYtw3CcismK0460Tp16mrr647aiAzpRkopK027TyrnFychbkAJ
pH4MX6Q6NJQungH+0phunl6dC5SWZO71aFzr6CGDxezXhYYhD/ljZJeUZoXRfbLRuBh4fy+O+pYz
MKOCWtrbF6Cj+I1su6jPaA1/mdpoXVEMT798/HnKd8943vvOz5gfCVtIzf/7qzXQllU3FRg6z5RW
1VZYvb+Z6EoveB0QTEZh4sFGUHY0TD/fIOsEJhz2/VoLAu+LXUzxOc7V9NOOckDCCtqJMGLv2yyr
/e7D5N5CFAo2ZjC0m0yM7UYhN98EoH03BM4DwKBgA0ND0SDP/BsPK/7RwTxyHAIn3jpE73U2scdi
IA9RH4MKXOmIKtjrtfUYje5xmob8OhgQFDm+E33pIOEs9Nokc9LEJ+qVhIwEQf6jLDfkU3ZjWG87
xyqv/M3Hz9C82LrANrF0hrziVVEVYbV5+wzTzohrMYjpXLrhsyDlc2m6mn5IUvgkixxgznymR3Mc
4Szdks9S/MCv/D1uqRdXSRw+FXnaXEPBLe5U0HiYmYN6oxU48hAs20ecb2olsVDdyGB0l24nQRiZ
HvyXNh/Na0ES/aqu/GQ3kZ36yU97NwbhH1HHpRAArJ22zsXoEKnmgCAM9PMLv4WkFu0OObV3++8/
QFosNo07erccWi4eoB3qQBi8ysC5PUBNIaxhdMDP5Es7qDb4bO6xXuy0wdqGTHtxT5QNuWwGgdj+
g1/fZBkOVTFeKwx5LbmPfrMjp+1LPINbUeGOeDD42BaF6B8kK/4nE+W/ePtUZQ2DDbLBdKU7F+eB
fuz9CS2cOrdODr03j/0l0nS29paJ1nASeObhkeKRMrocb5tJm3BR+VF+bZW1tcD9g6VlVMESO/m0
LLv+MAXqGc11sUUC7R7AQOZ3nU6DQWl68it2q2DDKtRBEen8lfQlbU7ThMEeuckna/dLL+3VosTA
nvdrnCFBaymTYv7bgW1EOLWCwNDOQ4xBn8T2htawf5tM3QBzoSuugUm6DzU64RWuRmfRO6M89WU3
LfORznBowevX9bGcsSRIqZlSIrpHg72KVZisPh5EF3sa7tXGjyCduUtDOe+lf/NqInPi3EHj35pn
4JsGhebcJTwKWEyskev0P7gU9UJFH4gtlH5x2PXHfkp8NB5nM41IUugwtbuIIcBRZt3540td7h//
/ix+F5Ri/sUi9PYVEClk9BOy5TPCC5ItLN8g1crvKBnpR86/mG+xRScKb89ouA+NO5o7V/fKFdTH
aWUafB16lP97u/mXe1I2mzlXoBFjXnh7T1bu0rybKnEOg/4Pe+kiM7ed7d0lonc+easXB4e/l2IR
5oVSGKKl9fZSsdQDB6OaOA9G+lVzddAUGXF1tqbjigTlf/jkcc+7ubcjnhnIouA8l2kEnfy31/Nx
fKFuz1zgriJ/ggBH2o+vCOwIZzOoQvXwbehNp16FQQZYS2m/lOyg2IfZHG1qc+S4BaBFsFSq4Fg5
3n7CArQnaVOj7ZZH4ydf6PuVh9oHXSW6xHOT+rL22XdDSj1xiu4naAQrbTL7Z2GQwYJGSNBsM9t9
lYXyk13R5daQl8Iqh1qMeiu7evrEbx9SV3STa3RpeV+3pr2PclpPaWZDcEq18aZqUIFk7SB+Mi0X
K3KJq5sJoMuaaJfm7+v6twij1+Fzldf5n+aSDPoGH3pT/M7um+r37+b6Z3H5//x/kCE6F+z+7wzR
JfDQ6mfyH//7TxU+/8z+4/y7aJ+S8Pm1mnP+G/6KOU3nH+tlXbVYoEx0fqzyf6mihvUPG3tFuQ6B
3byE8Wf+U8uJXpMjG2JNHBj0817ELP+p5TT/QfrJIu0CyuTwiFvw35FympbxdhQzY1vU7TlkML1x
vqLF/nY8tXXkoD1LtmGeQp5DRi1roe2aIqODS6VgZ1X6D8pkxVYv3PaHNel4OHq7uSmUmz8aBATc
VPgTZp6ak218j3kQStyTKPMKf07R1USbhfYWJRVzp9eH2TKssNs7IhoPMjVIJ5z/xrmQtwKK80RC
gYHqugmwBzoqfwwAsoX70cqKPVrx4cGXRXNFnS8+W30lr2yce5zm84I/HeENmcoqusmLyf7qBcH4
MHSRs2za+pc1GvyNtTSDPfHDMxG4E9e9HYhlaPBn9ZGMGRcix3VCJlvtJc0NRuf4BoDDrygiQt1J
QPLYiTD3iEN0Qkchl/ie9ohFlMTRJsWYazj5oza0uHekn21b+Gj7dAydU9sU9Z9QC5+6VAv285/U
8M2d9FjILxppfiVlvmNXzBmYilvuey4+DJr8U2pAM8HDwPWfoic22ehOHBEj7ZomMacoY0YiXmBX
BDynl7tUYx/f6GbpnADK/ALj8eSAHV6Rdmiswrqt2d1Je5dRq0K+2Mg/VqTnj25rQTcJzL65aUle
3Mk6iInd8ALSm8jewBXI63HkH94qogqDTcde1xA/LuoSsDsNg/gr7CkeQAotywa1x+mCn+3PN96Y
3C99cw+1zBjf9JadoQ1jxJ0m2+SXkCG7k06hH9sWQOBytBOE6VUAi7MLEpLQII6SSF2i1xBeYP5K
W/7OHs4L+SpSi4ipnV8ecAx9UeUcWuaHG827VZBoGlPwSNRi5CRQPBOuKPpfaRU9VbVGql8pc7S1
0VMmGgeSGj85G3nAokyfJl8nYVnjok7h239oold/JIibvch5IckYkDQm6l9i8OyTRfYXXZnK+mHm
Jk9Rdae4kf1tNuLo7erZ1iTqB93Tb43EQwvSlTmxYCrEp9H2ZXIPD8VZR8Gc4ByW8dFovHDrdD1i
RtJh1IMeG7TovUq/kc0IlJ/c2quUZWHt227eYVDrc/LqbfIU+WyJuNTbtQ7c/khJWVzHuE9XjtlW
30OkMEvbGsI9XZZgKaVgC+OACFhoteP/ArQrd5mDLZSjDU0qp1Xil9BzqP7NmBc4nmCVrKFByZWA
wnDdANlZzmnQv6Nezonrrh9hXANVaVUY+Ryl6pueAa9yJ5qrTdgmiMSRW8eK7btS78Vj0aqewEpy
PyrfDMh6FGPwE1nqyKnSro4qgd7kwxo7jxwtT4z69pE+t7HOBqvE09GWVINL3T/VtlEcnKnXN0bK
gcNGdiIWvkHebW72dADG0jtjDw8YWo172+poxsoolktbL83reHSnk18MGKQ8XMZWzFmgCrHzjkwb
c5F5Jgk3brcLdL0nhSHz1ZbiU7R2MG6dGrsVNzrH4XsdSuKmVDA5UX76BImmSURderCve7RUTymX
3UDjkXuSGp9bx67PBlMlzriOoBsoUUipM/cEVlAjrs0jgbWsvxgZ73bdxxl8Wt0Ta+ERgmvxXzdg
2KkPICdf0cGyMIAH3pL2XX/oNOshJynnNkB3eoqIVv4a6151MDPNeqrrAgt/THMV/CbGu0WKW/qQ
1qZdwJxSYm8UxtcaTtKji7P7sS1gekxQ26amD76Q9Jqvba1RDDiy3yYjHXchAErauBmxC/CcvAdp
YlMO42Yk2yBvbls7aHdVqojg8VKJxZwki2UfFfGxMSLt2q4cD07k5GJaL7pyWektWsxZcIB7C1Jj
0bJzWxacU34Vhfe7akALB9qwE4EBzMqewvu2Dt0djJJRXyq+/YblJ/I2+oARi5AF+7GOMnNvNBlC
7Ap3ckVRY123enXi+beL1qrniOc0uplZSBtVqvKr35egWgZDHgLMVLe+D6czILgMrhZ6okE44TGY
PGI269Zd1+A4YQmUdBFiM1kHZklBoMKzpOcmMSW+4/+cWpPfVAUpZ8USFs2kfYsn9N30HYBRLq0h
jw+TmtJrjJT+yoRTscehjv0IMBNmsqyeKTyduyYo2F3LNtj5Fgwp3Wu6585qr6sIgW/e8HupJZNX
Qv6wWyfdXrdHd1cQAoNkAbXbEWCRWGPrq67h4vA6UFVQ/i06YRwDss+Oo4lxk2ndZEAZsjwHehHs
2JRg1NLpUoygxOZGnv1YdXq61nrVP2ujr9gDFF/qjrDLKi/SrzXOigcO6eo4Dr4+fxKCWDDfZBK2
RvPQGFkpF9A2OI7bUIXuwrAeCajW5H4wQkzXYz7tOF52axNGKeppG8MG5P61iR/0RPYS0aoAMrcp
N7LWXGo8HYS/Fa1lc191zqGeSgH/yHNvTNzX64EMmEUxr1Ssd9HeDKzoTvP9M4a58eRLCl1hM8W/
2h6AQO4BsMKt9sVLsYt1hknyFmHGv31jzOBAQteq6d8A2rXyTYVT+jZN6vsUOZWLzsFzNmns9b9F
5acuocRjVC+Z8GuyrlLzqDJbu9NTm2MqI9U52Fxw4dddeeMWsf6L8pJzrC0VPJj28F0DGXbUsZ7i
JyDiYOPKML1L8INejT6TGk0xDvLehPMeQvqZY7FFpcOQGSWN0Ltp8vJu4GS1NYvgWret8i6cU2lK
D6rRomrMneTv3+DkvG21gcgKkAH30LxSJCwaVbEgvSkC+RCPzoBT0utWVcOBi6ygbkm2I7xOuqST
SK/5VkGslQziGt1671QAB4oCKlVV3tbEzi3D1PyCFm1lp9MTO1jg6ANe0tyVP1zPYJjS/loXpCvw
0VKdI7PLXRZOci9Cx9hUleuvQTPpB4T6mMYjBwuc29QPXh84R2aabG30wtjkLfTtrIi7JyohZN9G
fR7Srw056UgDemDqWTd1pomlYw0u+cCuuyVihgwVEvT+VG51qEgmukf+4c1OdO2EUbjjzGj6m85H
n5mWrHN4UEj4LFW+lmFZ7aggVutOS8h866nFRGjd6TC21jMp0Nk6CZyxXENdlNgu6q82i9t1Gg0l
UOvR0PaW2RJyl9Fb6flqTOz1KQnv45jpX9WQ2s+jMSSbjI3vUsIbWNeuXaxGr623BFyXm1A5w0bk
5O6qThE401Lm6uLhEMAeIWyOT/ogZHONsVgskUoD4aCodIiAq2whfl4T8070LfCCrdvV2UmjjrdS
tOm/iiZ9jBDtrCfDLNeNY+H6xGm4lRKAexiM6Vol5FFHCaGLaSfJMtb6u6HMo40ArLFgcSCIBX7u
CtQ5VLBcAkHgnL3BzEIo6Yg3gVQyPrSgC49dSUxaadGloJxIaNkYhVvNKvVfCNftbVS7gPVqMa75
TbMNp52OsE2m24FNQRaX5bNvQ13Tw+pHjfpvYVkjcabsV7aCzukVxS52w506FTK4wctJotUQwFXF
HH8/6sZNgzhikZk+8UztqLYsDA2ldfzL687V6md3mIgFYXV7RjHh7onHZXTlIA72QBLVTDYYC+bx
WBPXhAnitTU4mpsr0bX90SVwaw/KBHJaywHFmCx5rYpKQKY0mvCbjgD2ihpKfiIyrPFg8snhS9do
5c+wmLRVYeYB0iSmlLY2DAzl5NamST8dcSORf1IVlFqKsIZxiNO0PEuoI3cpCWvfqeqT46TDzEHt
UBMMxKoCyNgCjH2LXEAD01AiTQV34z3JPPZ27AnrB0msAhQf6B17Laytr2GeyZvQtYmgjWS5hb8W
AWOKkobk40KB7ERntXOoevasRk151wVu5iyE7WG7ren67KfU+T/sncdy3Uq2bf/l9lEBbxqvs7G9
oRUpSh0EeSglkHAJlzBffwckxY2qc19Uxeu/1olDinvDpllrzjHVh+OXwScTBabbTGt72/siffC1
vRx6ApagVYTDoWjG4BWjzLjz0hQ+HIQp6wYAvzxBzZIPmVPBlbN1h/IA+4K8pbl3I6oq3YKEW85p
CcKS7Q7thUCSCzmxVXoyoLtZPQsrf3ARRKjyPZdKrARoDSevIhUq7dt48qORTE7QWrPw3qaORKfR
sF5K/IRxFejPlh/tBMBmnt+ZQZp5+oo6x91NBruTclHdrgnC916RCdC0ejiKNtVXV5jFVYv+nXBs
vLvWYOwn0HuQ8VisJzy0nxofSixK/RQs6kAKEHuY3nyd54AAmTE/i2EFMw9lhKiwMfZRuSIJtHeD
yQHy3l7GD4Be+R1JRO5P4GXW4yhEdo1smW0xkLEomzOxmxyzhK5hPgbV/H22gFs6mRa3ifd1u8hh
hNKV+GeMOsQnN72xyx0yBTO4CFPZAaFnU7ptKbgdwMssd6oFezQH2noFTAUmM5j9WBpU0bGDX3U+
fzJ2whyvUKuVgbuv4dbvzKjcF0b0CgfrSz7Nz7iyyn3vo/lGYvyFYK2t2XbmptLjy4T4Ku4y6X5T
4EkvNZzGB2dOqhdjAlZuBxB6Bv0tKSEsDl4ApNi3wA3xKtyUkszmwycp7/UuL62Pac39moZIb4ew
WuH/ZPmOpSwAEC/tC6EC5VVybqea9S6MP/lMieGEAy/H7zPmb7AwYi2n5Z4KgrOdsvZjzsyPal1L
ZYbzpZ2YJSEIQlWp0rMs8yaevPy7kVcy7i3vmebXz6niGVzq+9qcvsH/Q/U0jQ8lAr4NDvr5miS+
cfb7MNkv5OsWFATJQkw5fQITEB0aXy1N0iErwOs44OrLdU62mtnIXdTl9JMkiq1mcetzLlhN9qby
zkYeUrBwkbeEQt6xLKUpCNBoI+WU7MwUMaTyhTotNqFGaT9cHU/Xf011MOPKHUxN1IW1bCMmOaBT
0/TFEOQV0u2PvlPy7rY6JMdbF+LcmJh3+sj5y2TmOo8F+c6EQqKxueVe6d1HTaUPkrVwTBno59wH
w2mcHfTfhpxxQC42Cat486ehukg/+l67+hkRZr+hv3zLsohyuf45esNfjoD13eSEaHlEk7KmwCEV
XWuYO3jSxhuVHPAnyaGgDGQ48iLJuoldsyx3U4dQN+vn16owLkYkX7pMjTcX4uwTRM8wtuz6p5/L
/dDan56xnEhqIMfcYifXe/ndMKhxmw5wOOYuRd9hWV8bM/qasb6Ne7s56sq7kMgJN2LAIV+H3bnA
StAVOcv30fCfNZMkQWLMpcL4locT6W1R7h7ENL6NZrXFJhPSMPTvUE23KP4EW2sQJ4kb3MNURMIZ
pt7GkSVwtr4ot4gNprghkJgt/fKTB3zhbyACW7V5IHzyVQmvfMSGNRyMqCJfzlEUAIoX0xLwXwz6
75mL17N5NfroqmjbnW1z+EF9jraXmr8VBIYZm7RzvthG8rV0jOVRSfNb3WFEaMaOGMDmsfasH6Vb
fm2i6GOcxU/phlddsnNxBnbj0U+I06dQse62CxsSYgmelTyFp2Xo39O6GS8jQL04Vc6w94vuJHq/
fVOorzaBZeX3eE8d1opmcg3KWu48g5TQQqQ5C82u2OYFeDkDBiPUJEkgdFfOhzXCIyIc12wGHRee
cdCqPE+dc2gBm9KeZldH+nIjls+K6MKYw+k2eUPMcdJ842I+w9U/1mVNFzyddmmh94NTMK0ORLy0
flyma9Z23hKhvqTNnjQv/74aDMAqgdjI0XqOgJtQZ9J7M1MVfmZT7esMEWWgnnLW5sJ3YmqebJuK
4KEvkkMdlaia/FOb1Rt/xXBEYwl12W/PABKJp4cCNKcdLEZBc95hEjEhopcjDKQgeQn6sYhdj0ji
cQ0W1oE6so5/hA91432AZNs++Yu8B5LU7ZbFu4P7dOqndowRy32VonvSGByypL6gGzSIlh22tVxe
1EIy9IzxYAsi3dl2bvpYMm+Rez+/2lN6Jj723gWFmwjHPBR5qkH+AM8SeRKH2QC7SIkvThX1semD
4Um6C/vhhlYvRFi/ttKjYig7TDYOW9UFPL1pSkmYXAugg1DG3tvWZg+eyyjuAyPEuZrb6gkp1QtF
QuvQFYZ1TgURsD0uj0NegfTbJZXsXhcM+g4+5ZoCRoRInYU8jmYFYZcNf7/cahqOpwGI/l5na48T
i8XWpoo8bUhMZNBEen328z76Udg6PCWBxyIg7aaPvgZn1GdlfXajTt9YqVafc+4WX0EatafOWrJz
H1AZpkYw+cWmncrqOWjT9K+E4JRvlNjcI5EP9oPth91L20lgOe1ibOxemmzL++RcBPl8JplhO0Sw
UDmk+pWVSQDkku2P1bDd61iobue6/7GAt7rw2np7HVRc4FnQzkUd/hAOUBkZJ7qnzgDPscFszlYu
tWi7m2gFraAlDmNRyW3GJbiziyh9SBt2yq6yord8GJCtmz5ecjTmr4FOqy9dWuTvAjveATFjv08L
ZiVn7O2z2Y7Go84Mjj41huxgWwO4Z0fJ7pts02Tr91NIHoId1iyl0XBEiKLP5tDDyIZ7e2W3TsGh
Q+fb8MIRskzVQWk45Bn8ky0aqeQ5sFW0jcYV81lOzbHzmmKvaR8eG1m6j+G8/JiFTG6cUkLTqsMN
VUNmQzzGhtdC7HSqsrE/M6N0l6oIm0MdDCjWgtax3kB16xubDnw1TL57ADsFECKbMokj8qc0mufn
tK4FQaxN8TkMffCUet2bA6er2waDAaTccOghsoxPWBifaZg++lAqQefO9da3BC83qbjblgN6T7Jw
JvimM/eqL8sNpa7pwDJm+LZQN7iAXJvjyiZB3YXvFg99yMI1sLpLK4zipWk69sMWI7aq/PQKNtC8
Dsx/18433K2Lm+cs8vkkI0nlZvC6U1ip4ZS3bRgjATDuU1N+H8lN3cx+tvYUiZZWzT2xseKqTBIc
+rD6kuF7eNKRBK8VVsjthh5m6KZgw7AnnWBlcoJWANVTnVYBzFblS35t/RqYztgXx6BEWouSBkcg
UZn6xMfWfy25xl5CwDI7hsHYDWK9sS02QjwXg6avwnXgydyJxLduY6eWOHLHZ1E6/W6QZsNsvsI8
59IDIVRiIQMaBJpshuMlWmwPoQXQvRzIaCWL4ZzJwnqnnYx80G7ljk4pNYveV7dp4lvZVI6xBe5u
V3Ex9glw40MW2e05dJhuBAie+2LWXwY1z0+EYKWbWpgTrphKs1quQYMVyWM/eyGW1DYH05svKDj6
GnBXDQgnG9mFYqE5YA4YgSlXUwz/nrALmWZPPLk94G/L3vh+Q4SQpGdCwybYZnZr7UGZPieD0s89
sJPdQvMmLtKx+ppHctj5/hScB8ndoGRdb2HQqm0Ld22rHbLlqbXQNvEN785qqDC1iWweDbJpb8nk
wWGs51vdEWM15T65MpVTXu2Q9IN2TPf97BanIdGEGpsBBRT2XKVXQK+kb3jm/bUftDUOMJGrILYV
2N3UG/Njb6VktYvhG0r5Lh5zP7zC7KiOWT7kh2yePnRLnHA9F21FZXIRl96YzLte5/qTdARXbkpQ
BudZjxXZI2Z7rs22udGKknsWqHtqXDutm36PJ8livV2hcyjQTFtlH+4NYRAJRd5EjAfAPExUIS4U
Lc2dRYrJXnr5DwSnzoU+/XRyJjXuhCmtD8C9sJs9Z9qmglyQyrMIyfWpzyrcMftwaaazVlUe+yPC
z56xYT8pNHKt0TCup0N4owYTvGjHLW4iUWtkbNft4GZ0saDW3qoix5TXdl+Ae/Y7WI4wb1d8Uw2P
8jzPDorrohyKk/SKd5qNxaEpzPGm+dexYxbGTsI6O3a56X3JFhVu+qJI9rXvXVNg11vmZ3J0Rd7k
Gy3cCURfyZseGB0niQeEUPbJjJmf/EdMVMB+C9UJVtD9nD2Dsu4OdemNBMDiPkh9PIyo0VX1SPgI
nSiUgy9YrvN7q4sWWDVR/5fZD+quIUTthzHQybQMHcClKmiKJXQMb7MiTL6bCrZh1FQelgx/ghUE
BpXfjHfAqpyTXy/Om7Ws5dWuKF+RT5TUXd3i1Wfnsy1M6s8cZvQwZ3S5JkcX5xLgGn53rV90oz8z
BMN3JbgcksRLf3xVhMTfKYK2Y3PpPiMgznRx+ZDBr4ytPQRmBgZIu28Lr/iDOSPJyFurfSNBOHpw
DLe0Y+LRhmQD169kaQ567mszCpt+sK+/lai7mljVowc/Dm0kD4SsAWaC9D2KNPw5sSii3ppx5CFQ
020HpuWMOG16lW0PdYgF4XecscZXpfv+WJFLcx78UH8zp6h8tPoAT7sAm3TnqPDnWIHa3MClDb6V
odXdAoKx7wNlmcC+BpFRTeZiYgZkfAsoc7R0IW+tgM+vTa4ezbmfUUvHt53nhO0mDU534gqIPiU4
Yzbo6mDssz6R+vq0ZibJUCfkRxNG42PjVOOpmmGfkaxsHhq8Fve1Y3ZbQDbRQ96OyQkyDQm4ZdYO
P0XadxIRkvYxLEQsrwIbI2BRGdUWYdhnm/Lo2CFddy9A4Rgri411O/ODmMi+aTulM7yLsuOvZSWO
edo3DynQ8ntNWMXJCqinEjbjnByzdd8aYJ073jyu7OIowr/X8400fe7FGtq3KqEpimVhPba6gP4z
hRMd4pGC8G2xCdvZzt6CIVeTy6l77JL0hOCzBCmw5kJ/wgnF+lACM2YTXKsTbXZ1rkfDjKU7iCOc
XueeQRXwkcexoOYpdWy3bf0xe8rpPwe/BI37yNf0F9trGcuhkYavlsPTV9O0Jo/KWYIeNIz+rDjX
h6Rj7NoSreNT/gabsuvJ8Xtwx5CenPPRLDkCAQLQouEAjrnzAIJkQO6QKm1Kp4Gqv0yhtavXXrlJ
DBg4QosMJ8wl42dCaTeOqoJ4jaiMrOobbfbWe8pMJaZbW1SBYrnu/pxLPUQx3eq0ueZ9n43bBH1f
u4EMhz0xgub/Y6mITdh7kgSCeyKDjO0Y1oF1wbywuLtlpfM/2UVg36vEdLoQUqRlbREqkO/TVYXX
MZssBftlxgV32S/LML2CvV+S53aUmvCvUDzJDHoL82ZjwqksR4MZyZ7bT0w6io4sb9DEFr5c2rtB
prm1sbuufTNLwe6XynfxurDrYTbtFuNrKZYx+Fr5riz3CLXzkbWuzi9FbbPaIBfK50GMegjLKpDR
2+iBfr3RpnlBtcSAMiLsfy9FB2YCJ5AXHiYsMucwI5huo/rEtF6zqSa6dM4rszlhXRTzlkTmNva4
LS8Lzl3458Pi7QI1yDfT67x37en+zhi14RzLTNiwn728cTd2IooAnWCdUodoqsdQCPDqXmAltGAF
A+kR3aS6CGQ68L87enFhSNtzu9b09lHRH7vGuCzwsoFe4+VHQM2+iBakxEkj6uwwF2X4QHGbMcKb
kVUP6djTb2adEZ5dV03F17FLpvzgjrlZxlGXSrlDdJ0Vw4HSR0VDtO6bq900LcVK6RcNqsnJ7lo6
d5YLREtLwl1CVAsjauYUsW1bDfqWchiwx4VbJVdqJWEPuMr3fyS66CjfjzUbuYLar4hN/CUfhVfh
dKxtu/lMcRA6JMPXAt67naqfHmHr90ZjukRu82VP0UzA8N4JloVOWCWbJ3MFZ19k6cz5he6p8qn0
qOxeua4gxXs0In2uOGq2WwkcsMrsWbjKBPeYix/k0dV2sE1dHveNUwcijEvhGMWOkHppmJuujWDX
B0uAvAe80Xgqm4jY4U2VEyIETBYJ4L6baHX8nGqMd1VLvzrwxmzL+xcT6j5vIXWBXYDAuUf17d9T
EekORt1XV6se5L5HjIPvOT0sqeq/sErGywLy5wfbE8zeU5cMcMzmHUs7P2VtQcxnU9wW6gatk1M2
zkjica0JpDA4qbhe/JUoPVWPXM2MTt78ZtRzuA2S+TGoNYh+CAUEmdrAngfnL/qRLH/r/mvDTHx1
aYinc+rupW98H4BE0Vu3HnsKGJ/twGChGDr7yC0P1tghXJDsTKheXyaKIFs9+slV+c5zifMtztzw
5Ap057nHDsmroOyp2ib6AOz7QtUjxcVYgyJlabxNmz6eKaW1xKwM5F5uWKrsFzVE3+agUsDmYGYs
Lrtr7p/zZSERFXpZ+GURboNWhYo65nEqowxj9Kd2waT7nSmq8Cu+hgqC5ur8lJNpxXIQHMRs7zri
MIBvl4yIVUYVqK2X6i6Dh/hV0QKhnKS64qqaqvniwU+/pbN4KRsWh8GsXsGvg/+MI280gtglPHKG
K08i7V2YBGGBeNvzFRWixIJF09qKCJlIxEsODNitremBooE+Q9xvHlj+kNvVe7tUJNPGIyUmGMZH
ryy3SnoP7qKOVIxPcHbrXeNKN+4g7FMcAwJVs74oy/YRtz3jQB6Y5Sbqpxp7OMF3pHk9VQXd3C4c
970DD4CG6RUiC7Dp1CK9cqW0rVLM3F0EwQq4Nxo3/1hkFyAan6pnU+fNRqnJjuFH2wfafcSBGctl
mMz8UElEdAALFr3xe5aOsNT8lTrAipwtENj4GZ7hIIR8aCJKnmnb48BR8rEs/ItorDQW9nwSVoET
MnNPpO19dYEVjLDLj5QBqWglqijOkQyp8FlD/UqvdHy3s5oiWq9aKpTZV2wP+aVy8u8gptInkna/
TXVFABk8vF00ro6U0ewOfit2TqT3Cl35aQ49H4MFs5OZPMHgnXbAAMdj5+rloOCX/oiC5NPKUypS
VTkDWaQxWDjqNaeBfBo7L7xDlUgRbkmLa0H889pwVFtIAKfCgEfumnQtbI8OI+b15ZORKaMQjLrC
Bwp/Lb3W3BeUX1qKPBvREEHgp9NbwkQ1TGl9dY2CSod4Zx/1lnTAFQfCr3G0jS+YChqK5YWgmaKN
DSDw8N7NaDj37vweoia+AgVgAyDdH45d2oKxq7oPrYXGdZjWe26rv0s6hCV6mojUC+U7IUJybcfS
87LBVTjeTKgB67sY5sUzbaPPwgCDPJLmRJFR9tsAQlpqV+FJzcGL4QYTEz4yQjQ4tCIgb36rczs4
uA5djNk7Uv0wSF13v0vdpYesNdg+/Mwr+9pW0V9gFQzGcnByHaM0EQdV+0UONJUsKztGlrGzYNEM
Zk/V2yDs0H+wI+56Z4fFaa4d+25Ok8fS1h9SPte+vM8NFkdN5G4ps11get+5Tq+3szQebKGMY9nP
CGic8oPws+2sxA3YT/KmdP0178mGyVoWiiPt9sYE/9YmyV9aDnswj/OX1rPpR85PsOkoa4UBWbhg
GQjJ2FXDmgmRf2cjvA1V+tPspbWJAso2xNLvxpbyW5gb+ywZz3MBziaqnAi7lMcK3a/v5eTJPeqU
+WyVAtw2qX67ToZvk6ve5EpVzJzcdTemdMuN6U5XgoM4Rh3t/RGVTBfYotz0tnfz2JSUwzTe2352
73vFC6HMp1S6RNmo8rRQkGIbQjbypD8iqaj3lsRl1oa88wpJgTpoX+o+Pfdtvk1y9e6w+MtJ1t70
XfVX51kHLYp+U4gJGK9ZpfcJAIvClq8iaA6OUKgI+8fIrC+dVd0H2XhcwmhLteRIUNudrJV/6cwu
h1e5BtJZONjZ0BVbQaypWyLUq8nq0Ihlt0FLCaOq65c07A9O5SaPbTGWu3omcqlzz/2Q/yBx4S6v
mwtbHAsSfSWB3vt6Y1Y89UVK/T800cXI6cMi+jCuKWfvcJ94350c5ZBO0yxO0DRsUCAVsZT1yryx
/bVfZ+9bYyJ1SQQjEn7hnCAeUhu3yPCjul4iGtIB/qnGdq/+0Ft3ncu8ZfMEJDE0iGGcY6v3vDTb
ju3cl/sADelCQ6cB+H6xS160KHXRwphz5O5C0kGtNLlvEdncjwRebD0EIlHOgeFa77ak930h4+ep
8PJXNPV1nKLVPYbsQAwIpsxKKJEYPd2lubaNGyOp4hhbuzBiKwVaGFQJNdR0ONG/1Pdu67i40QPj
YSAr1umITyycHNr04DXXiqC4ayEbUoLz8TFzk8NCK5y9RN5uzXxwD5RwwvPQVflh7KZL77R3meW9
MrVdzMoLNnbLWikrTBcRq+Uf87rnIRjd8rF3Rueh0aUXc/l1HObJVQpr1wzZkc0JrUkqQ3miDmnT
AvxTHxSn6TXI3iLDLYzdJTS2mdee+mC84ounCiRu5uKc6r54ZSZCrzZtIVm9qGJE4TuMVG1q1tmb
OUnCTzdsSBEcABYOO6Qy3o/RdbKbjCp5pTsZ3QTt0HOaNY7caNaEWwIQ3E/fYR2XNeXPPGK6RHlS
bssqY+UedOGjxeo4Huc82aLLjYjDUuHdSMvsCiOjjH8J8v+/NeG/HNx5/8aa8F69f77/sxFh/fd/
qNKe/Q/YjTgGLMgreEhWithvJ4JhreDSP96D0PmH5eKuWoEi+BNMH4PVH++Ba/0DVpID5BNXIr/w
/l+sB//qbvQsbEouboOVxAQkLwj+5uOy1UyUUlBPD7Nhsvn9USWCrtCrnqGbcor/cxEefjuI/hlk
bDmrc+j3z0+f/+e/PJuDtbEYQKfCSQfE/e8+8ol8OPbuwQONAt+GDei52qEX4ikKO1svdVGSHUub
WcDgd4gsT0IoS/LmecP6HxjLNf8wIXkbKRPVkcl4jqTQzMOWQ6x9nPz6Hy+ZRv7HswDGt7EwcIZ8
9+F/8jOJOs8odwVvF58w9OSPpBfXJezMOfejM5FGO+ho/ag0aRYOI/Tb3ni2OpHwURbzuX7lrZfL
tNNyIW8JNCPDEnuU3wdKbM56YsFkr39MCnVQ3BH9kUTEkuKU4OPVspjr6SEVYxyfJockne1QN4lP
DV974Eb2XiuiqHipfl+IMfBR9nxFfxoSL2Vb/WA691kQ6mw+l7Lz/WGPosBzm4s/dWW3PIq2XE+/
cumEEPoBF5RrltHf5cTTyCZEfW2yksR2nGHbc1radah7Hr0JeTJxc4rINBG7lmkW2c7xJs1RpzZh
lzkJXGPDDVsC8tfNE6Ee2ZI8FK6fWXJfa7dIFtojBAvocwrmNgkek250/O8J5WIOBYmR10W3nPzG
gP7v73tAa6RbP1K5TYUaOXJcjigyc+r/+yofu1TtGmpIjnPH2imk5xqxEARW5eTWEs0HoxXr8S2G
qFhOWBB2y4RgzH695ca0nrIMO6K1WFzqxXSgYaMhQ9dvrUTguPYodf15hAya7dwYu7Ii+i8JZf+5
3KKZzNt0p2o6TfROLNXxhHYDKePGMU9mwQ8pk0x8DcsZy0zOKNedYDqWuZw5LEG6Ycd4r8HcwNqm
BuLZh3zONAYVZTbTlH5JyW/rWsSnwBuQy2ZLz9VQTGnjTNs84ck8ZYpUINpLobv+TjtMvDEc6d6C
XBX5nMasWzfIb1MvG+8Ii5q8Z2G7Hesn2aQ5xzhkVOvMzX94n83/9T4HUMl5qx38TLxEfyce8e34
46aiftCBoQgvW7Bw4vhoS0+gtmqqelrWjb4/NoTxZZHXfLCkRLOOvMMUyChnRPLrchtirRyCg033
uwle0ZzRfHobEx4dVs8ODkT0tlHEEm2f9x2BFaQ3keFGGoNVdfXWdGiABJvCTanmnCZFnzC4IwnI
b607p2vW78PbwXJkE5mpz2XyEje/sdN2hH1cfFHxG2/toYybVHchmz4rySaLWpvbGiTSKltrcRCj
kRPUp4yEWXXTYUeV84kUuoI/K8lRXJ9o1piN2NEusPhqSruFSCBWtFbEsyyzSiGlRgkzqv5SQGxB
q/znD2ebcO0wTugBzSVtUI2SdRv2i8t/PMdd+5uLFdDoSpSxno5wlC7VfnK8UtNCMXjq8fr//l1q
55QEN1YFf/kjctRARJEdJutbhV81QZ6r8Dy5sFdyVgBfKhk16OuJm0kld6QmAbIuL+06Eq8KMGw2
zX4IiR5p9iQ+obykqoKggogLxs6yFve+35fkQG9UpHtruiGzSYIgzqEwcimkR6xZ8yBdNMHNEXJB
GwykD8wGUnywWA7mNAoQNZAEWaLSnW6MX+slpH+6HndTTQ5XMiWfjwp2p+Q6SNLhtjiZjhIEJV3S
aJ3ARqLV+PJbZ0mhqp3dEctWn6ocozpSALQnfF3EIzcjhF8MC+76v38T/tW8RxIESho6Ryu1xAXc
9neQWluQykQwCD6Woq7JVlU0J3jWi4HQtpCT5zEmvHrmqIPUnPLs9zoL86b4Uf9fJtYVDfDP06qF
Ng9bsBNYOFJBx/1tDtd0f2pSmqc7uyLErie5CV4libtkUfDNDOfZ9CiyklrzWhhZX6qqJC6Np5iQ
6eU/GKPt9dv+5WhgabiQx6GGwNyDFfqvTsbZzoNcpJ7ktrnDjPa55yEdG6g+04JSZig70h52GhoT
NzpCFtF8pBmr3wg10kCX9+7P04oiJAnkQ8pyAuhMyt/xuqIKJDzpRNHSyW9scEaeCywKRvY+kF+A
1jPP2ZS2MN5+vfAZE7APFJaBe+5P//6mA/X+25kyGYXMgsAuAhsT8K/h8Z/s9m7a+w0OD3FPsELa
qB3LEdQAe5YiPPa7LsAYwZZwkOtMQ0fAL+7+DOFUZFUZbsjwi+byZIdNThOM4LVhuPZIP6t94nuS
v+V1mXZycRCVbFAbp8srspilkThzaOPehiLTvrcd53b9hq7lOx4DN1vfHLIP1p/RTmKdwXgm19ut
aqQ41NkAFmj6x4Nar1Q4tOuH+IPK2MDmv8J+XFQdyyvCtHx9CZk8xnRboYDv7FjSjFXVw5iWFk+a
FdJyyFBlSdK/t8Zorpm4WlvrlwK64BilyRB/z/Boe92mcqGXXDHcEslwCQ2jZQIvNCEK2SGZUP0P
cUd4ZjYAjUZET/qVrTQfv/YVeJ0I402XR8eudP6saDD0p86fecOmMgenv8/orP56tCFnL+gPRYna
gM013rYjCd/razcPRjey6OI2qEsogfW9Khczi7f10HPyGWFJcG19ZsMcuPW21fQzH2uUnylsOpPE
2WW4iAUta02NB2BES1PZZy5xTQI1Vw2aydoRqXHq8VmzU6xvYdtogn6OnQUuITgByhETNe7JNlkz
BFNDf07WbhEdK6wZ0XyWVIm4eH8OOGiskI/qqdVwtbsZF3EbmyYlVy6c3SXIkEti0lv7WKVop13a
D/lgYO6UjhDDPeFQkMEP4WjKwt7bQHpn7zLm8PTKXRZMguOaf188MjI1y7Ucj6IY4sAf5szY2xnM
juxQIWKd6xM1i4lLKcUwRuIx06NCwmVDj0tPtP8jFnZqwdnjXXgoJy6pabhrAZgZv2E9OEeG33xo
xbtsUsg1hdG2r62vSORgKP+1igkdNBr5hfZ0xYFZNZOqffxzMW1jdJd2Fw5QBntKEi2K2BNSsHUJ
+OfPEV92bb1x+KULMT2fRX2fBG0/fYlozXD3nTUWzqM/WvY81tSTG3+Jp95HXjhnNCT97YgQhVcI
gisXiEmSR+zP/1B+6fjbrKJNSykWE+f0WCWF5t/RW14/Pbdo7JlHy6ZtRSrVbCmV7jU1D/MZjE0O
GDb1bGgcz4lvV6O+1kbdVM7FExa905gRcx25/7yMZoYuPtioRgADRCRiru+L+H3DJmgpnHQwlQyc
kULng69uKAa7nPEC/3rWBr1Q1aVERRajzeyj2fvThPq1GvmzSij0uHDQVr/Qr9SFyYCE2s3OvCam
NeYkz5hLrdE8Nzb1Ysxeyh/R1Pw5Y29sFVzzaZjyobqr62odkkqfjEs7rv1hqD6KX8PIyGvJeMDc
r6bpgYVYQDd8wxwNNOICIL4YpwP2NKJx16zbND8rGz+K2hY4/3SEGGZetxC99tb7hU+L/u/jWDnr
MISndL32NCki4eF1baZx3hukpeF/6xeSwVLEL9HMcWltIjA7SVqN69yyzB4vJRPXuiawGFCs9h0l
3TpSz+Ow3mM9EoSIZhnVFVeIXMp1aGM51XAQf67e0hsdHy1UY2LAUF34AOqWFpceq/VwYMZknPf4
a51Z4hnlLzEyD0iw0qBqbHNXW4WbEOLeJdoRrALbDBV9B8pPqudAcMvMXc46Y6526AsFJDhvJufb
jn0jczlumBvrG4klWa0vtF2vJ9Mk6TowOainZszf/hS9u3lrMzrZeeQSr+TPOMlw5HQBVxV3jva1
ROv86zUjCygxHKzcY0v7KdlMss2s4kHxz4Iehfjvd1mHmS/Ritf5+gQ7fgcI9ZRN4XqCqQ2zUn1r
bbZu5u7PO0lL0bTX9hjsT36qdJStjz6G955mU9YGvcDAR9DhcCLs1Gw+QoqbvGD53JQMBdBz1rkB
3xFvYptpDHsXn3V4Uz0k0bIOWI2F6ry8TWyY+d2f5biLQ5srYfhmrsu41rYswtcZ7HV/Slm/c4f+
HE/5e06zKekur1NiuMp5+nO/BpSsXHBrkC77YsoAxjpggyF0bc22exncfo/aGNL7bSxshDnXQjjN
Okz+3g5qla4P6PjfnJ3Xct3IsqafCBFwBXO7HL0kihLVu28QYht47/H08+UCNEdcnCDPnr5RyDTh
qrLS/KZoSHO/ln5da+oUQx1c/glHxAFeAlQO0wcEJ88nWCNZUIPqFctmrCXGQLKyWdOE5/NLJvTz
Oy8Jy2G8z9EJbpJrSNOyMwbX6VoGKm2WjOOVE+Wy6aohNnkH4WxQBmBOzgEK0br0gmy3bpPtATtv
OK8a+vasdkBkEhZasCj1yxZi0AVkAwDQwpJ1tx2X4BnkygpBat7+FrHzfnR4ZN0ECv+YVrEkIHXl
yS6C4Kdz+4Oz9CQPg10kHIJDCTM5ot2LTA/wK/DuXKeasHHPj/16QDY4N8gBsYCtJl01lcVCj5tA
fgmXSOfvto5BnVbS2EF9KKA8CxVDFtrtDokD2zzJ5fTvvVYCNQRnSU/SNQIuTsQZ35wTiTmySFx3
i92fV53rzrDS696KFu9kal5HcFD92HHRLZtPTETM4iukHTk2IBPIveaMorhKUneyRbMMC1r3xnWy
gZ2a20r+b2dUpN3xFLSBummJmjrUgSQNWETbc2+LaHsZ285W9On5yW3lynb3JkbH1q+GyRaEfZdt
aO06EjEHcyzkI3PSGEPFoYu2hB72Nyb2cLSYxjX5K3q1cHDPykxyzK66SnOze7xwUyFqqhpO7QRN
gEZGFgQdOa2J+Lzzp80fksuu/Zt6CCyrPSJs2iHuWnRYmWkAulCTNg+Kw4NOlIdFhwTdPvP435Bt
5NOYIUi8P1FSAJy5E+kDfoFZOXIRVnVDs8Iug6LzH8a4TqR/VdAQBfGlMvnFt2PdwGmktYPppzWk
vvPnuNSY3p8sD6P2HCCjxy0i3MvtdlZPgX0AGJbV4EoTM62+Z30sfToLFQ9ut10mWblr24gEouU3
W6MoXNuAVYPIebPv41h6k50dODzQ+/XEZTVhoC8H+piKwpRq7lxt/FZNRFkD3bwrrU9jzDFTsiHc
iQmlBb6gfrHXddea41LGQGWHBFbOuu7ev4s3tSQuWngpmLiIUUZbjvSLf7sLVxddWq01HzwrZ7ls
WyeNWA2UHee6NpkGyUCKdcPmpgUz+BCtmdH7N/Na+Yq6Ggsp20E/FRMVso9LQ6UkAJPTqgCcjZog
fhyngSyLCHOuB5YxPm/FYkzZg+9f+M23QIXHQQ4IoKFnGfS4Xr8Fs/PCPoL486DWA9dtaKeld4jr
S1Dr7Tpovm+5AIQI5mEQ1c95+/u3cWmyJtJi6HTY3IiFku+bClPTPEs4EdF1gZQMo3pE8qF23voB
XagRhRzVu97VYtqNiGUvPbipYo9FCqBV0Av50Jj3KQrO9Uun5/D0PpNt92P1kXLhRcFPlY9mq1jO
cCpg5nBpVzRzkrguUga/EvE11Z+KxKA4L5skobTX4Wpl2qlf7CpCjiSYPNd7mrqhqqCvZEK53IHn
77UnpNy0ErxUGdG82eU2sqT50R46aRdCcc4yrEXiTAOu2Ksmm2CdNuRQ0RGG00g/wbRaTlWVUek9
vf8tLjwW2BaI32KvQKGPJxWshYud4VV0L8gFwycXiv0yv7QRa94+wOce6u577qke9pJLIooLblb2
Bgddsmb1GV2pdjwNulKYd3fmkCBQkC95O9pAiGAC6leds1jJz6xLEctmcDl2Vfl5q10tHZ5JezNC
1eestcKAWfHeW1wtg0BhLl78pMsh3x1gR4M9fgKub7enYO2l8O7ljN2y35DZtJxN6221c+uzqW1K
TivDLJlhSfNEMk7CtocMV5cZaW+boDcHvKG1jQKMJLwglHIQzDBwdogLvQk+ELU/C139T/uI/YYc
KvQ0x1Z4RLLuL7ZePjeQv2wv/GGsndlqaQe2PjJdnlvsU7qDobB1xqB+oSpaJpteD2nLdEqrqo+f
UbkaGWdzwkrF3OUGshWHvjMDxFNCPg7NIzoHoY+wFdIqOX3QjuKVjNMDa2ReO3na8gVsDgc3g2iW
j1a1D3H2ZbiQhWAO6WmuraUQ0UjuK9RGM0LaIEwk5fTxvJb8cAqqtDx6tI3cR2vMZfGmszG4fzdl
apTf8VKXuys0XX6g01DvmNcTpTobZnYA17t7pfIQwQitTQP3SbNSt4VFUwedbtwt1lLQLYcGX9oK
aVBfAfUNiyqp/m50y+jHE8DJcnIPIHilF1sHnlTSuFxqZBjelBW8BKCvkm/YCQB8/omyCx67BmnN
LTR1PdnaVTbFcBT3ztqrx6eIsdsuSkxSyfe31uszRz458voobIqjgCKOXHxyMgflkLs2zwvRLnRv
qLyR2LjVIRyRctVR6XQRCcOCLeBNCWiPRa516dgl10YeKCe9fv92Xgd/bke5CgsHk5Cr0GK7nGrE
KupMKLoBSjznvsSU6NKzMZxRMtPKmeRVDXTAKEfxGKuc4X6Ke4zqP2jrGq/bynIjIiyHuha2uryd
y+NvQbk16eH5fUdQtQSANzTEmuSqadLYsR99Pkjg7DioxixbsJNeEHvbQceQxly81gsBdYrk3WtJ
m/cVefFnNxlmS/ucT9ngvZRW14fMRJCKSR88tB2dx/ff5usznIcQ0X3Uz5VFq9XiGH99lMoEuu5U
NX+f1m4AzuDSfiKhKUkiIgY0dId8jUEOjtvvX5o2/KsOLRd3DeKbg32zzZzKuozZeWNAtlys8LtD
e4JpRz/kMnrsWufcc7QyubgbD7IH7LLJIXTpWjv49UNBY6SwPlXmMrEjojiUnbp1Nvu2lAnEFGrA
/zAqN4BWfy773MRn3OkLCScjtkb8TKep0bjYmcbiEoXLAb43BPs0maqvFRYW7GI7ApoOrk71mu2j
z8+6FivZ86RjNkslG7dtM+mgTfO5pbuOdBj59dwRJBDZlVocn0dA2iSlwVYSNfQ8u3bPqDhq3H1V
97K3ESGUOYS3/pShRk1vuN2mcpPdSmCZ6ILxhx4jS3m8qZByaR3fTWUrtT5AT8OGpMm8bZzvWjTY
RlxqMJquXwiiBW+4WOc4iApSkICwF7S5UcV6xAHY+HkCQK+jeVwhKhiOzGIfkyqWNK6oXATIHisa
S472s1wDZOaGNR9vqruMDsNgdBlPTnOE9/0Dj0hQagB/wLun10mAwChF24IivATYZQB4eRyrTO7a
o+XCc62AgS2l2OZNiPwxBy6qVs7REv2wKNmbs9nkxmnOQFsaO7rqmfJ3hY4kDI0Mxtr1i5N0NDVP
248KO2jxzme1RlTGAuX0NcfgcDzWYdoyQVQxwwLz2zbrj0FlJNkPlPo8OJ+pOxpJcLuNzcau9x0G
ZfqMqTB9RlOmi+/vDfUm6GJRI+gPxrcwDU39Ip2JnEBvF2ytn0XIZ0nxPF4QF/jVi9XqZuKVOUMq
k7dxy+UKxv/hr96OhXpUXR+sJO+0R2D7Mka10N3iK3ZoEo1PQxPAcTn0WZOyqvzIlF1WNQjeX6kc
BnUN285qlP2UGBMVKs54fluVCnIfehfLV52sMPyKYImanPvaXVCRwZ7CrGpGiNZ6gK7ZXqm7IRdY
f2NY4NIY7K+rfRvFJl4iMVvZg0ZzAEmngXXQzKpuNVpcEEQrXA2QcOmiH9tpZ0zmzINraGoKWwTV
XThQ6JwVfA+OR0lpG5fxfLcP7STE66ZIkHR378MejsBflMDQp66B0ZmcsRgF9BXigBnFjHOr0C8O
/GPOIKeYrnIlU4tTykyS160q5Gs/siW8cD4hZWUqKX6iDCkth0h88aWr3LaISSp9ch1AY/opD+Cz
0ZMpWJwMdNbGaGDbeRLvO7xWa6Q8GVMjFGXN1khUXuCpxPZ/ebp5ulgXeeLBgZDq20QP12hTxQBV
v6vOlOJuGUr5JWvrgJZEV4GF+Urw9Uridae30/iXn6EIPkN/98ZI+2vWO52E2Dem3sKaGQ0QPAi2
DnU+YeIOuhSap+0+aF7i2DeiN97GH7iZXxzRVIZK9M49NNV8cDiXu2gCJN9XZm0+GXODJgX25NMS
xgiKkNuSWxci6mPdML3oxuqqoSdim9/e38gX2Qp3wD5mlMbC1mUzy9//VrAvDe0d6X08hWWRuurH
qE+TohfuGzlLXihBA5RiUEx8a+T75eu6kLrm6fjf3gcsfyWgLuhzAOQvVlkKnDR36rp6WmMj4z4J
yOx8mc1t/aytU2qx62kZdEjesUvev42LdMPjNdA6MW1HcTc2hPzXryNJ+66JHKvlg7TI0EAmM3wN
rP1U9oXp/Ys6dU4hn9iT64YflC5vvgQXJtNxMbR05S1cpLHLXDZpiVDAU6Rhzll8IVi4HCfo4Qnc
YQs+lrQOyxsrGob5OUCNLSs/eAOkzq+zHg+3HYw6TabSLE++6cU7QDQGLnPuV09l1E8MPax1g6EI
x9e7zrqOcM6UspSW/JbE5PksLf2oDBIGpGmhKEdPEAYkZKfnYXt8biRsUAy7QpCcZ1p/sEUiGVGh
0hEEODZG8O6oy+tKY/YWaxoT8M9dkHeldtTdFBTRDR61QPfvmORKojEGNqNBxeycU65xZ1TeDhnC
enHzFfUYWcWV3vQIFVMhZQMELw3ZBv2URLpJiN4m/Z0P6o1EiDkVf7iF/2Rg9b3IYJzLtMgiJO39
oCYrDq5Sg26oe2WYcUizxCeIKv9Ey38pvyNjLjCVFUGznYDQr+fOrXaqTjv+Li2ynJu10VvrRtRS
pUw80ZGEBvVDU7DDPxX0rsCzBAC+OI6w1OQZT+JzzltuKqh9Maqu0LNjNCiCAPWI0U7R9UNMsZiS
YedlPY4CNPocrfrOe0F38LDE8rFP1JMpt7AA0eYWyjVnGZtcGpOgx9xo3hPwY/5uMTtpJ4ylLecV
iuUyWkHXzebGMg9nyvnG8ZqIH6bQy+KfmGupCnBEmp3b/8DEVrKngjOXYpKcTV5wYKGHGF8JDpAc
MY8MwWB2ICGzg54M9oQoVuMIkgd5Q7lqU00+v5jrimrhK7J8RPOD8zSrOOFhp6uAEErn9lyKGpOm
cTl7isymOS3Y/iLvauUFEmIp8BU7zYY/JtdkynsHxyLuemYXiRvUx7gvyUf0zldLekIasxv/BSh0
zt4NRAk0JH5KekU7j4Y7ejBhMUDzQZcSws2DY8WgBff4KMjWgC29EJ/QqLQqtI2RZxw87T5fwgbb
Y+Gd1fpwQMzDi/5FbqIxB5jJaMa3j3bWLWgRbJC1pLAXN7ymAZeVbbfzh5jY8QzJeBnqWy3hWDJ2
GQ4FJNkooVl6f0L8JFxQuQjTGI/fYJ78+Ykdg0dajXi3HeCfpWcOkoT73LShtcG+o5TNb4x1P+lu
J8MZTDtzNRySwSp5TtI0y3QOMyQMLrRhorbqZvveBk6gpEfFmk7ZypWfsp3KWg/BcLiHpafxStYU
+v3A/SZ6eswRdBBMOqkKncSLoFVntTHaaGl8Xc8POgY08vA1YrKi1smKvQ5ubC2VMVl57kW/fw9v
Dg/PlWMDxS2bZh8S/68Pjxq1zmRgTvC4zrAiHZmJhxk9nOVZKyxqnVPho+3yUcPh/Gy/9bxo0TgW
IC7kRTBQwWLrokZOnJx+ld81XzG38r3wykA0xE9oeZjVpB1H5Dii9sGooxaapmFENYrN7MWUiZKf
Bt2yfPcjsFPh9VgtfO1jXmeuV52McCRxvd6mZhtMgagWQMHSjKwevoazamha1okeJeOVCYQzNU5h
JGTevUmpZ6BHT+iqREENvPSHzjpI6/8GFeOYppmKQ7qPgD6tAcx2X79vw4GiFKLc9NUvFodBPNPV
hjwPyaWebMUqDQFpGx5zeSrDGGQZvcvSXhD4i9lv3rduCm3+jC6OVKrGeYxbUXPxD1AwG11I9nOA
xDI1cC9Nh2T9wbYG+7eBhGNM9nj0tYYG685JdfbXHVMRJ4+PUReSv9xsGIJ8aKF/3XWFJqeRYWlp
bP9Tu5oDLAMNI+4EuMQUNYc2psUy3iKqMafZUcfuD11EY+QUQgQgMo0JicU60P0+fpxAX6nqmgrf
H7QTStQDjKG69XuwrzsgkWgB4ow5z/KVoWLLWDZham7oJ/CMOerT7y/9y0SWAhBQPhg3A2tv9abt
mrQTrq9z7z9aNrSZ6g8qegbTyzoR3cadUTLIFGgy7Y8xjJdbj04oQDpaXRCf6bFfpo+CxQFDmXvg
JQWWtQ1pNwwVmHWZIpPAExPef+7/x3UtBk140SLXgiftRdKm8P2KgRbZjzo0xeV5gw5skIp2smil
u+ig09t9/7rGRWsKAgRtbl+eGBQhbb6LWINeQ4FwxrI8Mn83GqajXZ1b8X5LVwlQkVneljkIVpy+
qMYr9aXOqNlgnifowraUuHbiNjcl5l/GvDNb2oB/0GLwYP19kNpfGPCwT0G40szWqTXgPBKmX+9T
nArzPoYk8DgFXk+VuIGy7AYEyJ/kAEnoH5ggMxRLhpaezb4I5yn5i/pPoDdbKRJUo79UEMC6DG0u
y6q0Glj3Osx+/91etDa4XeogpVu8Xc8BHnHxTdtaT1AfzdWXX6gZZFQIJJNtCdpsHWLGY+0nB2UK
bupKXyEIKLbJKPP9m3mzwJil4hVDlSj/vQHnSprQlfTaHwunF1SQ3tuSXFkK/bbo0MKWmB7/Nzjc
s9nT74eKaULtoRrCCIqt9abs98MppDi0iTRuDXymaJDTVzt0Weog3ZudkvbhUpY9VrbknkDUwASd
cy6ErgVfAYVfoBSjxxQdgLwRL9z21pFDEcuBf+oZkzRCzWEO+/iTAT6yWw7ARnCjpEc4pir+9/2X
qeREePVQAghw5dsaki9cblffBrGlhmR43DqyflX6zufeqHEPA9K4OFV1jVTDshSHInXqVCzizbar
8BrIBGAXtmPN03SNKVyPgbolK08wkprxKwwUN0DJL+kd/Ib1rqV03VmIV5vpqXYmcK87N49U2t+4
HThW68ruNJLf74MFRlg7rsnCNiEGSiu8jIamzvkXiuH2P8BIsBqEPNMm4XR0wb9n1pUguhTSnYWj
D2hYpxFs5du+Rp/4aYEiaHcv2+eAIS0dqaWf5cO1bVFalC+2UYY8HNSVrDkNa1+aDltOjrf1krMJ
JhOYcIZEpUftVHGm3GdWKfdX+46axyvqPLSOu12Vepg03SDFW5UIyMHuQdDTHYwYeZT3v+Ob0wbe
msW0xyHfAiJ+efA7KgoXGCvd47DC+ZaSzutLFgWCE6EVLI1uF68OIL5xqj4Mvm8vL5sCsyglpTK1
+ut4Rq4VJ7T5q8dtwoNms875kvaewDri84gLTxGBR2chjirqg8c/u0O9WsYgPYDJKxl9+cab5wcZ
nyQAuYcvoXOmSyTQ0qVHaoV90u8B4C2Tf+B2YDvfIVspbQRzsVkjR82vS0q7rTZDzFz6hhtBY0Mk
4GsrM4EtnZ8RIdGeglY1urvrCmTlUDhcSRrbysrtTGYcTdh3uRL94SLH1ASVq8Q5dMYMtQc5yICo
gRM1ANhc+yBCvgnXIDxgL9AwET6jcTnxBUyUmi3D2y9biKIcEd7CNqy2KFfrl3RGh/LGcQqLCI40
CpitMRfQ3Pvr8jIhtaFBsh4YGbk4Mr0BnARowEPlyKZv4PoE7rZC4EZsKgnVvsd6fP96b3qzMC55
GlfZMiXzaeG9XomYMDhhGfTht8gOYsvaGzrTOWtnzHSvSBlLkPo/R9vNBeuEsAtDaGJdNu1TNHDc
BsltBjYfbc43SAfmZrwCyQeZDbw9stAuw3AGlZtvoR9KJEEQzCLvS5mhkf6uCdoKla60nneSoz3C
B1vO5wzHGoh4bDpHvhQb3eU1OgtCzw8t2s782Roo0Z+BYuAmrZlUV4vLt/hajwHj5z2KaDJuXRPQ
mtyZXbgC/be5Vmy1QoJaUaEZaCYUO6J2mBm/5w6DOthzeuDe137R6fgkaG6lDq2yZGvXbtxTvxY9
tlKoRqxIy6rxJZ81kMzn9rxeExjftDbv3v/cl7kAm56hMgN5g4wAp6+LnK/vjFj3mRM8bZVl3rjd
gMatjjU3pemMmJGq2N7dBzvs9XUJsaRvTLVdRsmwfN8kRBheDG2Yj9kDk7eV/Rg5fFCosGJ3BH2I
hvph4wS9/8QGDObfDmy5tCSOpk20Z627lwu8HjA6SYZAQ6ivlTlihoKY4Ry9pK6abtfVQDlf6HPI
m59WHkvv1TKXgNIkyBU7cMPgGxbYKNN9EIVfxx25NZd3oSA8+Qbf5RJ2gAY/mYYb6PftytRRa2OB
2RuhZs0SxyKkCtoWXO44sjLU/4bCdYn04mawLsSEzjA4D2gHyCf8rY3fOIJGsM3mHilyTD4QMzy/
E9oNg47/Ulfb/aFHLU//maWO4BAMqymMn3VP1z9EfpghENlZ6PpOcq2GLLLMj4qA14cmwdm3AAYy
x8dl0QcDdXGHuGdBd0AU/X5EaWGJfliq6ar0hnPB1p48cKEkVC5gpvwPkzdEjoJ/kw8YpkOdW/M/
Ta6dY5pcQNLCjHaboY1ZKQBd2hWe9yeYb6u9wUdWggkjy0DrTu+vxtc9Jh7B4P5xi8RFk5f5po4B
fYnIGUOkh19D7RW0V2kgihnPewkVoBej5/QAyITKz1hyzFo+eJHqdeXHXZjg+nTPBdZI4fim8uuU
PoyAheaHpCkzIKtD3ZZe8+APfhY8h9OkOTh+aTNj+MdlpUNv4KTYofeLTh+B0v7UES+q9AqxSb38
F1WnMP0ZaQbTSFxqWmMgI/V6kOtgmWZNEgckpOjRjoYZkhtA8yQpsKlsWTUbqB2HI5nuAuOQpvHG
HC1DxKboexfwXaGb0BemKbultRtrT3Ty+ZH9CNJixHFrQP4UyG8JBumAo5MZjZxWAKpEoBMXNyQr
V6KqcwbphUwmY4x/rcFthiN8WxT1ih0QCYFW4Hkgo2N9qLUKU5ow6vv8KkUERdIDr5XdmJlRFOmo
kQHxrg66stquu23qiKL+CDko0p/fX0IXfsB8PUZ9xA2wehC8DCgZrzeq64H2HFFNeNgYs9X6+CCi
qeduwcDogQeOY8x8FA0aCPIMnNdW6kZNrFdISZr0kl/qKB7y9ha7k7H1OsPeHjuHol9+11H71rGs
qT0n+EiQQbKL/0lDeRbEGDiNSMUNg1rqsq5HeLpi8Kw393AkKlX8BbYOhOmJQR7Z+Iah2HbqUmgy
RACKAchjDdsRGpQsrPff7+sMDPYqybDDSBPTeyzznMvKYJgpkVya8PfugloKuUcb5IiAaRNUqmj3
/4UydnX6XcpClQIXWYPG8usvCve6huah8vtNmGADhdcr5BsMXQz+vHbopZofpH+XIZUQgH8w2suK
opYM+GItpUMtueFY3cdR4hJo8kZ0C35dP3Nby/ni4kjB9QNjACB1/f7LfnN9us6eRRFkyPFsqYsn
L3BRRDPViO62scBIQBC42KuJZW4ocqub2gQV81Eh9OYG+MzUVOwpppg64fn1q3dgJDrA+dpbivVz
9LDPvI3t8BN3TInLCjIQ6I0mbt0f778AecDfN4BnAPEWBRSCsv/2QMCQ0QaGEc53CcFl+eZ5feud
otYJ4A1x043WnhwToMwHi9y8zIqY2hNHfYodEOasuYvnTpU1WEteNsi80c7vP7k2sn3PPsaYy80m
ylEAFLV+dEbDSAjYiyuVMS15aWTFgZkw0ITd1sOFaF16AcueMREsslNj5tJy2FQ/4ElLhAdJm7OG
GELqYO4GRJ+p6BNbhp2oM4iyyvuv9XWXBtU28j1luVRRbCdQCRf1NXtlNhRy3tcWK79+2W67Q9fo
o4LtMoej18cWomNGI4EC6jKjDlRQTaVpJHc4RFrns9HE8RQJda9J62NfpAOiZNuEVc1wfF96RtWD
LgQRjrEPltNl8PL4qiwoT+4KMv4leQLPWD+0ujm5c8+MtTiksoaxKDnkWq28/5rfXo4YCeYDuAEd
PpLH17sniZVCdWFRt4B/XdoniSktRTsbSJU7G8uWjxCp6gKSyjuGj4BWEDHDUzqI+ItLtmio1j7Z
6O3WzUzOqIApzKvluW9HgXUIWm3I7qK5Y169RxistatPZt8tVXYCihToDWrkKLsM9xvVbhtbqpAW
PMQgv4ENOGUBFKmtTCqD0WeoXTI//aLwPsmwQeOnSpY4A+dk/hzMwr+uxlaqG/IJ2SWZkwt8OAo0
wURuU8XzcCFb61XVD1JounEu0h9dFDb88638K4tRelAJ7Q94hWWA8fBjvGaLeKGVEPHxESaXybFp
oIw1Ykkgf+VFzRAv+j4LgHvNKGEgr3ETr6zxoUBKFTEAFy8EqtGMfBmnXSbQXGQrP1CEFZz/UPXy
SILFnB7X99AmjrBLNxpYoBbZ2mXgLaRBTZBJs3atXTIhrbzMYe60J6/R7LDbjY3WzM5VmzNe9G+S
egHWtTKLdH0cee4E4MRinTBNFvv2M7xxK4u2wA9YVZA8G+trY7qWk1Usz5vqBU1jqSPNM2FpJTbC
DGNis2LGUVnT5+QqYAY/G6I/S/2/1Zye6cvLdOtBAEEbkb+0R0HSohLN9vm9abAl73Zhx/Zj5rGS
yt0IPc8WX69pqP4lj0UDtFnA2f7s7DFheqvCLO7wBgsVU9I84ikh9sXn5VoYJi9Q602BCKJo0hSn
im3lO7e5ycjiDsOTtv+WgMRk4A45Vi3+YU2AmG0WpEt6kLc5ZH5AeJhYJI1tw3KrwdP97DCdxTAC
tjBeuAOWnhygYQz64xlTwQi5BSi7WshkAC43eqOGgpV3LLOU+eKOP4J+16WJrq6asBCKZAEJykcH
xWDu+MeyUnLFM8/6HKYO6JvDxiDdJEfMVfVh41AGPT2WlzyzB6nTIE3Znxq9HjEirhH5Xb4j9sd9
WbVmjP/ktKQApUbogarniZ+zoBRK8v0X9CvDfu7JCPrPgNDzyjxpWqXNz669TFr3mRm5oLrVYovm
QQowDSlmfoyB4VC7ihhs9FYwfNJMYj4qQ5HRi6WmdeveYrFSlTsGNWKVlFCRXUjzy2lTsiAaEguu
lhx/nuHR9dIOs5qNHkrkFXYYavSyubZU0Z8dO/6Rgw9PHtdl3TsTWzY9b9xBb1UdHpbBM9vyOHS6
LMNVaSPQIOteV5qpDel+WLWI1qZACvSChbk2qBLTTJROYwn06HKo6kCB/IIWI+TbbTztJOkYNke9
zlUP/zCLwgg4BrSlT25qMaPftVtzqpgijvXtSdcl5s0O4AM9Q4jBBAxjLSCsVyrgutVTz/e0H4Nq
Buvor52rjbhuKVVI+DtjGLpzU04/M3O317Qh85okk5lXylHFtdd+p3lWPthYp8hQEom3Phzq2T2n
CqDxUH+eOvIYiN8btjAM6+6pytE1P5YWjgbwT1eG7kqvdrxJIC79uGR8QPpC8oaWiaER0hq8GT88
rBTwxdRLZt4b2iOve1FY8mHf8u9F2Kx+2eD03YgsgcI/bzzLCZ2XKSbJJBxYK8sECzleFT1g1Oos
oLrXQBkXgUcQzadSse5SaGYpgtaIVsfYRGg2Eiv1utnG9ecBzFieG2ueve8wcfi6uyCZg1LtACYZ
OqtgLWbXT/NrbZ+jXstbYB26NPp5ZWukZOrE7RleI3gFDllZqEkXyWBubahuihirvotdNNIKCSeR
NRh653y4rU2qTSjCOldqW3hYaZF9YsgWtAFk8l2d6axr0kAGZF0WdRtkGQ4OVcxT+bXmJqA/Ckrt
fl9ojQz4DBQkeN9rEAdxZFMPgCeUQi9aK+5fQJKzdMT/XWznaeY4L2jH4uKWyr+31vbCxinHbEpO
5TDT6a5tH0jHdIR/aC5ZtMTo3s8JQjfbMWe7HTnN6C1yrm0dGkQ5ZQ21q77RvFiyNAY7pAP8YJFm
wLROVyJAt8aVysgA/Z16GQRrx9q3lF5eG4zaKWioCMBl/1EFvQwG4TAyqD1svzNWIaVpvfqauyGG
IyXKJqSUkiqxjlICKl836AtiJDogoobjrqNGatvceEg0b9bva+fME69Q2/yzYVQc/QhRRih2Pc0M
7Z8scbwNz5Rlg5zqG6O+QjuKA3Ej4Y52SDopoMnpsUDqm/A5mAMrdpsl+9DLNWbaoApoCQahX6TW
SXNQLSv39tqPb22INrSEqlHOE1iuduZhE5sHIWbBtBr79tijNYy1Nv54khyty9Zf0X5bJrAd99AS
iAAIjZo92mWwsZYCr7a6BMMF31/87k5ZU8r35Qtx41tA3hLHbaHTGRSWcTpLbrGJCxQNB/fjVosi
xzyzBDfEAVax8gPJH+XM3nLcfk2qNoEi5o3CrfPHUEImAApZMdC92XeqMBWJFkw5ibNW0vUsmKVF
rPqpQzwBh6J4nUA2K/ErMKkby11iwNoHhGqFeXTYhFNQMJKs0t5+IvkhP5ETXbqwedTJVHwTNqrq
garDWyVodI4C7qpFYIG9sJ5HvukzzdJQMUQCYo1Oa/LUrOkhpEWJFhsiJlxFIiBIINyyyhZsy3OJ
5Z919ShAxjUhXdtJ7ZrZopTowFEbIiM3kYRCToc3SZCnO3WT4LrNW441T7D362ruQ9gTCKesey4R
ScZ6BxnbQo2uaRE+cm+8rqjL+BTrgWO/5OvHLh3UMZ+BWSvBC0YMqx4tRxcooTWEYTt8C0JcHksG
LAKrg+ooWkaUAKKWscrRaMm59b2h/ugF5RkqWLxTEyivTTa93wQk5lZlA8JPAcPsaN+3tqCTtsld
sio+GaQXfP+6zVRdftHH2IK4mscMLZBrStEABHhzjtbbHkPoc2l6vCfiJXNutraIFo5dauxD4J+R
A1puOLe1OSXTYt8NBCNMAXVUCJCYWBW5LOSOCelcB7jlzp3DDM3p7aa37DWdNFmLBkcyK2d7yRue
ghMacA+uMTlL81O76t+Arik670gRMpXVAQ502Cb/eb+evOyGQDGEMcdgBOIhqPHLduCinKmMwwK3
oQwV/wekI9d8fpHR2bxy77eZ2X91YcaelPA0gmjOK+j2l02/LLU6TL4XvF6zqPZeZioFTHqHCpzz
uLNrDQr8seCoIMy/f2GIEq87QCgtGA7QM0OHeQoe4LJk15EM4n0M5qlT0aJ5HNdhgW1w4NOrgKDU
gQms4RDE5JuYB/lTEB6R9Y3Kz+bKEHIssjxqFrcxtBejZyFDOTi32jfC08blo3uHZtkud1FLjA7Q
4phn496IUcJDE7rjrO9zN4rsBOCJTk17KsasdyGSg2Ommhj7LoJ8RrY8s/lW/hF6M8L5swfcn/Dv
ROfT5ECRuPSyIb7LDPltbY8o0WIMVxVg6Ra30KRV1UNJ6pHmV7Q0W/Mn1FF0C494PFjuc7oECpSK
a2t9mx6DAdMp+642A3K5q6UHJPgJ+Zo5J2lG2qTKdjg2xWVyhYd8ETwYAp1AqEz52tgcUDSp/PnT
3LTQDcETxVKpgvNfQnTHBqis843eMjxGAHsMYi09bue7ajEJ0n7MM8BwnBCtBs7trgSpo32zR11X
ENJKv5mzUwqyGXn+2FMZ8WWcvW4BqbR0cxYe46FtmUuNHWE1X3vtAXrA7l8AqaPkKiTtrWkUpQXT
7UNTdyNaAstKsdzmLCOicAlQKW0G23UYMDyocTGxZqrHPbsxSqybHEB633xDaGVBQFivfdCgj4jV
JHENDr509RYid1+lP/toGvUXMi4TH82qMYxwn05BhhNohdwhM5WNl7km6jGS53yQJg36Ob0fMDNn
MLPyETay6nb+aHxSjqa1VhiWUhBCXYrdIGlRD4KjJXMaVY89IlnF8Pca6sKkYBIUuc4IusSZ4bM0
hxFpcwhKiaclzx9sMXCUr/cYHU5anIQTBK+BWILIe92nYuZdOI5RqRvcf2Jr2CH9FZbJNwMdKhiP
yFsE1y6iCoq5V1YWmd9UAF/NwL0eM0iuh8mYYnowHfCAQwXw/X4cu4p+UG+E37KsR0vBt/NwfDBd
jMf30WQ7tzrvoGczE6PD9BZ1MHpH6T7zu1Y/9A1/F13lZqphWpCixXCrVfAZrnqQzvEhKuPhZ9Cm
c3KyVIxmPyd38xX1rRg7BngA2b5ZPIUnCgrW441ToX97wuLdrw51ELq4HHQTCl4Ho0sn4873i+qT
5s4uuv5o4rq7Po/Gw0gFgk915FUHOgKlfxuqgb4zdpHuPai7Aq8F8MQeD5u6T/ifGg99Yw8j+q2W
+afh+PFtNqnWgZPqJp+a3O8PDcDg5ymfQoQDm59OhBOpZpiYl9uaGGN0NlIpO+ZIQT5A5IignN7T
ImFKepiUveCxm1hN3ur3gNO1v/0htK5gruWHGfXIY1WxWF3Vetc8qwGoGfQpneil/OaASt61vt1D
wfCX+27BimznZ+78Xc9wvmJmbZf7wcjaz0NcV18Cq2oeQtRpT+ncqa+dp1lXAV4LxxK7bThqFKx3
TJOLK51s9WDQLxRstvuAXEV4XUFV/aZXSv1nxsX5e9B2zePM3PY+hFhyk7UNjlXINtmHMi4xfEnG
5YjBmw0mZEmmG93q+rsSHdTPpdkaxwUvC3ykbRNCylCFuKEZ89+VN6ZPNXz5LzlWPLdAIaNPI9Yz
eEg3SX3M8ma5Q3fYf4JPkd0aYaC+eMjJ2bsEnu4OeT3vTkct7Hum+ua7D2HpCkKztqc2D65V01ec
JjR69rQoNJtGnWdf24NTPFXdWJR7ES08WfOg/Qwxg7n3y4oqm0LlCSk7vBSrxroa3dJ8MK0QO7Jl
WP5Jm6B8+T+UnVdv21q697/Kwb7nvOwFOHsuJEqyLPckTrkhbMdh752f/vyWFjNIvIPkHcwGBopt
kVxc5Sn/Etox4PY5UHxMvxoKIYH2rMGNuXDKOcWzwppvF13pru2wrQ4anLNjhP3ixgiWGQG+2E22
MdbOd3DQ3WkHg73gKlqwU8iXTlVlzpvEdRsH+/E0+IY026Nnl/2zxvF2QNjJ26QgJZFCxqIgj1P1
vckGvFOm1L21Qse5wCy0hHjS8gCUIq33LgEk2LMRNXq/dMviqc8TC/vbOimvmJqEpl41sk50LI1o
trFk3FS7CkFoP02xqVzWOhatASH20WI7uS/LGKF1RFgeAWljdrQMyVNUpHG2HfUCuUFrLMjOA+wq
sGIZkFUbDNTax6x4ZkPFoEXn/5INBw+elrC0jM2sK/WnWXH6vYWy+zHtK8yvyEzTe8hn3f3IYUOf
ti0OPdooG5fS5zsbdSodD8ZSS/F7i4eIrIya7TTsszBvP2tOV9xE5B47ZQT2gD0DVoyYP43hDtzv
45jA9Jr68mMEU+uIVsnL0BqPNrVmVB3Saa/0TrpdPB3Za9uplKPW1al3RX0ov+DBMmMLj6m6IaKI
vD2Nu2CgS6xzJEcKNQUEniu21wLRsA0NEvWJ3vq0HT0LMwKzUj4rYaeTgjQxHvbcVfbVXgrrIokU
81Quc/0FcWflMiWMZnGZ03VoGuNlH7cJWADbyvFEcevPI2fHSZst+wMEpPo+D2rV9Iso7fb2PNqP
utbmjR8ESnPpdJaDDgsgl1cFs9cZPeSqAyCroz6zi6w2vq4nowcVHuBigQM8jsyegza/+wnUiLvV
W5yvNgUjfImEg+6r5dgdowVjUVxnMcvVaTbtyZzVh5Dq87Ap3DzggUr2kkbDfaSblXsNds9racxs
P15sXCHemcQbBl69xNE03rlGn7+HAUNlZ1rcJ7w+wg8pzW5cFQV4YcMoVO80D/voZNLQ24iDJjuE
pRt/MYHFXThYjT+bLQAWM+gcIMUjGYm96NlmCoqApYkw/R7qVn0Z63Hhw1Kh8mJiw5HEVfzVraJ6
i5qRe99QvUFTyAwvMneZSCLbDiVSPTzly1Cd6ni+4cZfktbOX+pFwzwuhP9VpgZ7d40VMHpmMX9F
X+gyNTvvBpVXEzcgq9kb9RjmG0zbKj+xFOvKrCZ741TqF8Dp5mlKJ5SyM6M7jJ4mNAJZuwjtVdmn
xdQjVB2sEuvLtPMuKnNo3tuA+KEipWl8g9sshjxJWz4UzTRc2J6yYCLXmIcRE84LHNqsxHcGU3mI
3GGAtkWtLdtPSRoXhzR0o+RVyhFSmRISbEuMxZifLpoA3cZLLYo/UmO3WgjU4m2MdgRRpO6Fcdjf
rimKhGbKTHvF7a6YrXYUyJWHVfovZUMhh5ClNrdLI4pVCBlDfd118Lowu52ycFziRwd5eeLYBHUf
fsWSepIEVyIRcs49pAXANQZTatWjNLshcaUnNMVdWH8MLC/HXWhN7pcC4AJhPzK+R6/AAPBlrfdR
LofkuW1z+Mr+3A/Dcg3uImwumoCSOvSOsJqrDavOLm6SvO+GfhN6VpfgDB2k0U5pGwNDPAWLvkcl
KGb3VYVMG1wiRqLlqL6mhHgKyjXjvqa5XNybYx0knzorLLsK/G9bxg/QNANNoxiYZrp6otE4WfYB
sDYOXtgnJgU09hFplHnXgd/DW8eo03IDcjJE2DYYEw6uDehVoR/bTnR51q5a4mVoGvcakY4vqxTe
mUpUL0s1e+A54rx7hUqe9sD/UHC0vn5ncemVm16P9DTDy1m1WWKuU1aHIA1o7FLrSRf7iYDMifG7
HnvlAGojLe5WvRXMkoX+El6f9KNkZd4DGuWSg0QMI5aKWvsNAIsAkWAPLdKFycpF+o9QZSmEYc9V
gFhVROlmLWkjg4h+9gZZ37q9XzlYq8CAF5iZjfmYweHX3BBLUaEdSbQoCWqyWG/0+pIn28VV2jk8
QJGpuKZsZikLHLyjrEmJwjsEkHN9flXUAwcn0JnMcwEegi5OX2YtgyOXI/5tbQGssj7liNu4fhGp
o2hCStV5mUes+pGCAD19h9rXcSHKOmRBolyqjtYZay9FQ9e+hbyb1HB5t4XkxKwVq7WbMGiiW4PC
dlBkYvNxJ+0YOYM1KEf6S0YMfNxhaMoD2ffc6LfBUDblt86znSY5kRej3bvBTdFSq8slRFwJ91OU
sytkP1EYYZFLNaICEY4W7FkkBWbxYK1YjJpqinJ5ACpeFEoDTUHoodEHUABoWaRoaB9Wmc2ydoV8
dR2NlBjXtpusEdmqy4CsmsudnkdUOkOd7KDD0AoOJA6wU1jSJgtcYQ3lRLYoaZ1xoaL7HblHknVI
pJsSLagW3apxAbl80Mqmn5FQkdW92tSnCaCBoww6vLJzxXKQ0uiDri9oBiplSslwUxjERAgcS8XQ
tXBpyNp/geUY8/o7QlW+pu+lQBqkFO3yAEdMZIsjT7xQzGyXzLpKUrOi5rRWuhxDaDmu2uNkFqJU
ZU+RNiWHfISeT+wTpM1MNAivklsxdQRymckF7Sd6q61C0wUJMTH1atFxf54lBbDH2tcptyrCrWEu
ENu1+QEunSBedmA21GgbJ2QOyPNak4sXnVQoXnufq0qyXQ8DOcpkepFabTKISdPjBLGmfV51r0sv
BlC+dvNbpAZj7mKEkNliC3TugXvx7M0+1Ml5+pKwLajvVbjZFbuzF2GL26O8Nnwha4ufCsEfH+nR
elr6oEZZD5l8Mhpqw21TJ+ZjtIRJdhXbyHbsG/Ix+17uJZ1NN5kmzrmW24U5fgOKhcp2tKFn+J/q
rVx0a2url02KQeoI50MsRlTPOjaKldW4arwPZww0XlBMyaLqRY8Y5jjQdBr0uQ2qXSJSG1at9WV0
YFy9lBGh9HNqdSLRbyQwa120Z60GWQVqA1UgCfAoEM2HrjL17iGfyyB/qvDaU3Fom/tpVjezCVU+
3sr9aMXyS1wH5HRxOyj+4yM55y4ojMApzIp88Cw/XnkjQAM5RE2aVrkoELtzwFwgfZw+yW6c1pYh
I2VK1Y/lzLOUNWt5YqeAe9i4iskUp73uni0FDAoq/OMYqKJTITE0co9ej/nZoUlQeelsvLYWWIF8
qyJjNd2vYu9IqQpshWw96LMjpGIyqM365IfAbq33ciuDci6kiNcOrOx1trKAIviFtLRHiUrPMfzm
F/tzeT1Ajg0kkX52J6DuJW5Rm2axUqsBelZ/u1pUNTksoBK5yzN6kcKPEN6R04SymTh+yroSDy9J
5mjZiONnVTYtC30qKcAPej6hZSU3YpsWNasdTXUB8wJNLlwx4gHDmsj3wLvyuuR86WSrJ4lH0TA3
kFVcHu1hRqXkOM20WKDTpuBbc+L5Mk1sZ7d2WuopgUpwHOxM7ASUBkXMI7t2c+UJD5GCBnRZc86V
MTv9ioqXRMbvROU5EL3EAdlxDrK1uS/f22qAsr5s+9xeLYXKTrmpm1BsN/YYiOM5lnwBBw9dASo5
d71QDOvZ8QpYcgpCIyiAewS/Zy+M5nzGmUs69M1FEBet0e+wVioxW6X86dbNQWvxHKIH6tnTBOXT
xmNyPkB/SVWEcUCyAlVP80jINA9wcwFf9+j/Y7q1SY0M2fOLtQ+z4tMNsxE9BBCzIirF08CIMPIt
sqp7aTNMj/V3RoMlZOxb6jA7417TZsGhUeFWMjKyb1sOnmA6fMdtEcCLjm1G+Hhvn48cJWvFQSvZ
LyEJKDeXnxG4reTNrswc6HxiAHGTEBFAde7ABEDfGCtV0k3l4UVnxkZv3qCCS3S7st4GXBjxIldg
MZbVBRgC2FiXOPma3NpyhmGZnboIcficZmfmDwoppU+rG3W9G9SOSE390IgmJ/VXxRu4bMLHxXMx
+tA/JDiCZR6g0vNKXqexXNBFNHRGcB1ibbyAQ4GIXNZfWg38zq5E5mvAqVaqoK+RjiHff5wrjtE9
o2V1nl5niFQYliVTO/WAt+Q722ljxko1G7HrrqLvq3OC9MOJZdcdEyEBAloHMG0SAc+yxkyAUsq+
ESs0CSLRzIkn2KWWX0kabYskLkPYKAkKEVA5W/yIbZzCmC7RmaXem96IPv3aml97nys0hWabaPLq
ssm82mWsjCkFN2WW8tolXbEgFZhyJo9hqqQu92la161xUxL0IXtaJGDmUUngCObvwjJfMKVLk6yn
RD+hNiNCAzUIaTJ1gPQYosLGtgxpqo7oCLrThDa7gn8zQCIqziDhcgQEz2H0CmdDFRuduCOG7rHT
+t8pYcgcMrs0aedVE7RwY5JAIU/EwYNWZJ0UAPncwaoyb7W5aJDOqLzR+0pmEzf6pzS1zgYNMrSl
CNPwAiUKsGxmDKFv1jnTVLpo/gIgEaZQXdCgi3JwvYAewyGGfHRW0y8Ix4jKxLKRwCU3U8UiW8cV
7QyxUmhoi2U4BZ1YverIdmJtvNaxe9WfGhRu8q082yili/7+TDFy3DmGuhQlUDkjgVi8zpk180DG
5ZyAtNAoj+u2H0s+6QrsQzFIKJOvadIMD77V/AI1dvofMiMNy1Zgorok6hgzecivaxqlT/ns5MTJ
vpaMtVlzEBbjjAs4iPbSRmHdsBUp0M/DC8OFQHarc9n4XhEiDrOa73JnQ+y6a1/PnBFsg28njzbJ
vUSUXBw565YN+kXs7b2K0yGwQamin2FAyydJzKSJblYHgD7GqB2rc/S9ItKUykAT7xTFGjvfrsfX
jxuQAy2nnAcqjjGS/6RLKIpzNsnRpUHB97cp0Xph04qXr5oT9aYN8GZCqKXFagO/gl6YUKFczFE9
U8XrFXszLx5owY2K22FRbUI6W5TxKTmpWPNBo+Wp5HswOle8dImnadxQ+HdJRG8oQ+71IPfInbiU
Jz0r1k+UD8QrWnFBJITigNZaK3IR03HN0ILDKxdF3cKpSfbfNTYkagDnIzFdMSoXLgKRhJw2yJEQ
QYEVVLjed+SWvOWumigBrCA/CV2LAhhcQmLgjC+SsBH0a8RUl+eALQsa1CjPao3LIkAyrVGLsVfn
SfhriMEUIAkppw92TWy1QrqG8Q71UmRiqzzpoDmijoIrnjAjWRqUfOEnU96Agz/0k3gZs1QULalg
8y2rmsdqvrEmvYtFh56bkBYPPUBIMcmQkOI7Rbom7uUcw6zR4uCNyAH5ghUPGKsLxrAF5iGBveRf
NP2QChObvwREyKJNaLhUMLcW1UEHrW6OG94NyagY6lTO5Fxh2mJDcSa2jpMu0CMy2F2PblSXiTJN
yeypI5QBCcMkmFFKiNRUNZgw9rk0IrFvq+uMjKLaMyI1l5F+aFYCfpfInQJO0FBRGyW8CZRLTQo0
Yg9J/rOiMdZzgVbbuVom5/o6dkpkTGJvO5db1hUnY80JGALPsfpbrAgEUAYCLinDpwBftfoZaDMp
v8NGJl6vLHepMXb0lMmkccoqpKNW6YAl/ZC2ytLC2I369AZvH3UZt7U6eRpRj0hnyqQRICkZatNT
EFCPlRNlLG41Cx8zFc8m4KbiNHXGUYSxGpBqcTLJ+pxlJCImTgONaS5xcRzksxBGCFHbe1yNSVZu
MFhEsb/LVMCVu/w61GD3xXEeUcXirTv2GUDuTEGkT9cu5UTb3NpSm1jTieUtf3UVWlF4Kyxx3YDQ
CjI5/2T9SyZAygRw4Br1Ms2iRtwbI+7PciPLW13wbL/bePyoVgRQ6rzoJBAObIsYotZIoeYV9PeA
SuKm3fLPOvbp59rPmtKTi4lYf/0kOL/8yndsicTAsUzJEuV0WEuYCPXOTfOIzg7sxvyMs1pLLlWY
dI6Ots+k7iNbEefhihmTE1mqMSDR2TF4OFaJdyJ5YsSJFjBtQ2nbg1wpDXzi9jpn+y7hPQz5fJvV
SKO4G4mSRJVEADZXVsh6Okqlr1VhqJUud3FNmqLtwM4tzXCpVTmxyh4uVzOgdaaEAmq47nvOWApc
2yStvWpTFWHPdyzlOUYLYeKxytd6SklSx+sbmkEs1TVVMuxRhA2llPhaN6vV/2vF1xcycistV8hJ
RTn1nvKooxXCJxQXDbflIIU9VR2ALIg7wplOQNo1y426CaGqIKXGtN5t68UwjW9XiCadZfFAoT1P
anNAHMfVZp8anRCmyDTHYF1KJKktkn+GTzqSIajIrKM2xqs2FsDb855FDDVoLwHdsiywIgTlInIS
Sv8kpbUpwoxGtYUjkhAAEkswL2jv+Cu0tq7Zyjio2zOxY2VlUS9deFxracRUWAOTQXrrLDKSWhWT
hJ+K+E7V7fmDVoY1K+RfQRPaoSPWJZD+t5KKECxYlekXo9U5hI5rLrnimGV8oJ1T/L4Hwhbuoloz
u/Qd250IzBEtEAPuqkiP4Bo70xihGIo8tBuA8nDgT677eJRBCOEXO4hpVCWkwcfK+jVNEURXKfqi
JWbwodjcV+jzuiicMAfO51HTZfWtIFvEW0Ts10rKTVNEs8PKTI2WevlagFjOtmMrptmb2rDf5W4H
o42+0zkUXUvOK9IbdpGwZohk1OdKq59RFg8LCfRb+fEjiHlT3ZZj0c7DoxKhp0JG6RaaNl0uGrpo
qDXZedYv1xVQ88m6gaLktZ6olS5BlUWvU6MSQ+2dtNCThy4FXWMfIt0eLBdajRb26qFz0CTYWFSR
+36b2N1cv4Z6VQ6TDz9vSW9ItbXMtyvE4/uPLdJipuujJBlhumwti+HsqoDi0GEZnMr2RTVKu24T
fNBOQw0oKjp4GZn43RwNvXEs5qLMHgum0TdLoa37mNm9N+xxpF7oayb5bFOOBzp1WY51/0mt6qa8
gYkV5Idg4P5AURmgiEvWHRZp1g6Kv3mg5hf1d1PD3NrnejCrh6pUx+WkY6Pjp2Wig+IudYe4IGT7
BW5ieuW86eD/9r46TuC/jDYaLxtrsEsqNeR32lWxFMUIqahK7D1uQB52Sfoylic3zha12Zut13U0
S1yULeO9mY0K8qhxqfTXCrI62bwFDwqKfBPTApyUjVUEY2qgYKkWhkO3VsFUcdsvzTgDdXKTdkBu
EmCZOW3LGKm8ZBNjRgJmOGJ/sH2VZWBAtTZV6yoA2qpjfRalg+NdYq0Vd/bGGDR1WvyBntV4m5V2
3jyVVgGqxRsiazzBkezL/WzOeoHGaKZexIgt4H8Ow+K2Cl2nOtZUPM1rL2tL5WSVQ1+9uGzK1Uul
2nZCDVSBvfwlX8A7pTskZwdz2LRAmysqw/Dgn+1spOeEVedHqA+0rzaWrGNLRC1TRMC4LQ7uqKPW
aC/xZuwdo/xiLYRXglY1UW1bVedk4dDRwlC5Ahmj23eAZBiZTWN6c2kg8JTSi0IrhyZUPOeWeRHS
einmTQ5XEl6/3JYVQCzsqyvgeA2UZYgvke8xdIHho0ulneRAhkhlKGhoByiVAGx1qU0ohU0kgndC
PiG9lhBW+SWJ7F+y+w0czvJbNO1sBYAoIV2dtZeBNOfossJYB8HsS2DseuDIkqdskQaGXp/3ZgzJ
mKwO6G1120Oq5EkchD1QWtOXxfoQDHWjureTuRSKu0s7jeZFHDsiRVo0kH6vLTKLJdDVcyD6n5xN
BEeTVrO7teD9y/dd5QbFc9yldvB1xPsDUp46qPl9l3UmigOtUMCXTzuvdafzP0lEdzyPMRVmK1M7
nWZQmz06nGTzrqS62Lt7kLThZPiYN4uDOpVOUvE5Kgl5SB0MB64DcXFl9UnlHuapA5oZqDpaqre1
1ocZLFa60cjJ9RbpRIvwvDa2hBQwPm9towiWTz2BB0Y2NkDKYQsbiXrBzuhS2AhPeqYnmnIo2ywO
y+HBafl6p74A6qN5wymiemUPCvy9OSo9LOPjOESOeFtXAx7uU65a1a5v6qbeAJrSFehTCE3fVJNX
A36axzAhBLDcdI9TWLO3ujHKDl43A0+C7e54gKUj/V2qKrV608Lq8QernmgZZdnnFMLkIxb36UWp
u/0Lh09X+c6izrvAswL4InPERTMn6k4UEZGMaYZqfB1ianAX5HXlQ0QV8yZPBuPSTYZh148eC7Gj
vmx+rdClL/wWyeHmEA3Z9NKYQMo27qKP8XZs++q5DivUR2YwQD6cZeddA0H2hHGseYW8g1FslhHZ
wb1u5fWNbU3JMxDl+pbdLeMtJ2aE42RufIiqRrlwAvZ5WIrzcKFn2gjTmCRb/YIYIrtaVpXdR2L5
8LLl5WfNJih7w/FDsJ5Hner3V9D+0yXutRGoj8aDI0ELgsFLq1Z/pgWRWtc6aV6ByM+YaNuIhna9
aZqYCrlmD/YhdIj0NjFtLftoWUucQqxwwwQwmN4+L0UOAilE4wF7Ofp34Cgy5ClmHfKPnqj1NdpD
dIsLJ9NTPyFBom9Xl0cnjw0/0YzxKglC7ZOrls4XNHXilzhK+0uQj8btOGnMMs8O9l6lq+CXMvNS
H9vU3XbU7aeNrgbNJSIM5WfONk6GAaLMZ0Uzi30Usu5I9T70oL0/BeRD+AyMyV2hevm+0zvvYFnq
tDeMSf2i53r0GMSWvbW8NN6PyhI8RAnYHWfUMzqxvT5tEfuobwrTYEuNlWjwQdjl9cHInfjrVCra
u9Zto2mXDmrzAvYVlyCQjRQAzUgZqk2VhuwsAbaf27qBe4d4Ib7ZmZJWN243Ne1O7fU89wevMACa
qvFwgJo8PiUeuZhfhK261c1gABgymacEJ+trizP+tIQ9uMFott5pRZ3t+yTAEiSfvCP+gCGYyG4c
gyPYzT7csS+V79x+Dq9wx23dXUUEdz+G8fhVr7qQ7G1w6cgbSdU2Pg9ivDOEnvWdOqHrRyc6cdVt
hYX0NZeFKBkGy74euvwlU/Dkfp+4A14O/MXeFf2BbzFn5hMmTEVwoSqD3X/wZsBM1rU7Tg4sNtLv
xbPfWy5vaEoxhhlQlzpkZgSgFxcyGqgQa5Q+0nvqNWWgGbtlphQMt6/Lp1s4OGl3rY/QFo7Acyrt
SB0t1Z7nufOmZOt6o2s9hmD7k37jaKw29hadknHnTxgj5LeqqudoAYEYLdQp99NZsb3FgHaGBm1y
G6dLCpKoI6MhHrxEFobzPWvm0c+LoHeuJzVR6USXSFJejXNIa7cY4E4e9Dle7kqENZyNmlrtXZx4
8Kq3uOdEWGJNBZC0TaLSYL+YoXCV2yqjV+QjFtZB0ujDWj0yDTLjLukza1n1gP/fT0b27b//l88v
ZUW1Joy6Nx//fXgtb57y1/Z/xV/957d+/pt/vy9z/vvtr1zHL03ZAip4+1s/fS9XX+/Of+qefvqw
K4Rfy33/2swPr22fded7CF9L8Zv/vz/8n9fzt7yfq9e//3rBYqAT3xbGZfHX+qPj17//orPyA6Za
fP/6QzESf/916OPiFWkX+V3/+YPXp7b7+y/F+ZdtENohlwKFAqMjF7khIHziR5r1L6E3Y3iQWhBW
USHrF2XTRVxR/xfSi1TrhAgFcaEQKGxLSAR//+X8S4jhntVKcRHgJ8Zf35/8TkpnyFfGSKyf/6fo
87syLrpWfPHP2G9HmBaSI7oGAjMuRB+hYfCDrlUCuKc38uhaacbmaco4QrdNV2MBaIeYCPsq9Y87
C/WvEsNlvHV2be4M5SkukuTZcvtcGJWB4fqDHpoAnP8g+3G+KfBAEJ4d/rNtQQr54aZA7deqPmXX
CxSDd3mmWJ8RbM483zaD9IvnheMHD/2eT0D3wUf98Op+MSBv+Cby0uiNMRgqbmfOm/HIyGxAgSbX
kNCUPRQ9CzmtIN4oeqzeUZCLnv/7y+loUoC6p4fqGEKI5IcnNfKJnlmWXGP8kcB2iJr8JQEB9CXA
VsUfnNz5+vvrvZGkOD/ej9d7ow9hJIrd9FxPA+Cyc1O1Otp1q6IZyMffX+kNqUBeCaVqPNKAo6Cx
+vOTRYATy3lJr5Ws6GBZpvmR+GS4/f1FfjVRdNsW5i5CQO/tRZQ28XobcGrp9uVhHhLtW1PHREnE
DUc96MAA1DYixnjk/uHp3uiayKdzWbyw7ygOuW/GET9qFfut6DqEzWhsMUQ09gaw4Qfsat2HYuqH
05R5Ay73tvIQJDRLN79/8F+OrlAmhRZlsU7erBDPAalgqVwfis0OkPB4oHrQ/PdrQTNN9hhIZ1C/
3kpgpxbWXV0ZXcdUX156dVYOmrok91OaRtc68oB3v3+mt1qEYlA1kyadZnM5HUPPn6eMPhE96lZ4
jUNYeUJRW/lUAsa9A9cd3Lu6Mn325rw9zLT3NmqfqlTcWDYO7cFi3v/+Vn6xTFiO4n8sS3wG3rxe
uE9sm0F43fWZtu2qzPSDvoW95ZXDH8b4F1cyXBtVMiSgPej44kX/sAH0jZIWdDuuBr0LPxko+h4b
b7H3NHySi98/0xstU0sMr+Ghaqlr6ImhRvNmeKljVeGQGleD2ZUfOobyC4A99xmMztJfjk5oPzpB
lJCyRXn6ZCnUfvwekcf739/GL5YsFT4heA2PkKPvzdBOVmwVlU2FBrAPAgNZZX6plrTaEcwt17MW
5o/LnOVHoAztH7ygfrG1AxdRoWWgdcixKl7FD0OdQytzBsO4wrfDvdBnr9unWYQLZzo3+0Arwj+I
h/1qvE0Kv+ghoiCmcsT+fL3eMyOh6naFzDLFTar5Vr7tHa80UQh0+k/wHaarJnL7j9B6tQtAwsbH
Bs7zH3aKX433j3fxZoKxxwcOFlhXFpxRjH3nqP7WznF96K0WtfFkHg4oEFeHzvCiP0y4X+xRpoYQ
n01hhc3jLV3VBgYUA7y86qZ8uUw73brQBEjxD8/3iwUEdY0aGNJHnKPmmxO0w1RcrSrtSgnUbhdY
g34QvlXbViu6y9/PXO1XlwLLj18lkZlFGPbzC3XCZQBVqF2JEp8NUXtG2heCS7c3u9jAcC6zw2ug
JuMxxpvQL3CkvrISCgn44Vj1e7oK5Y1l1saNqLcj76O2zvKHwfjVy4btYKBb5pKzq2+mHGkT/BBr
utJAsl2NDWbtWuFld3o82geqrNPDOBfZUxOGyR+Jujz7zyGbptomSnEq5yH+wG+u7KFXiQqkfVLm
OL0Nshh1kdjsd5YLNNvmUD6pGDk9qJkVH526nclLmyLYVKo7/iEk+MWywyIDYB3IIwOv2n9scxMa
N64LSgwY4T5AoPI6zGPvXYwYjm87UfjQOE5/4Wnz4C/aqO3j3hoe/zBTxKR7MxqaSyHdIXg1dIMY
/eethqGnA+ycLKqe/rSgHJ9AR4LVuzhXehgEN1TrFb+BRvPgxVN8gTOcdxnbRfiHzfYXU/Y8Eqj4
MRiwp99EYUk/UVzuzRMSSMnXwLaAglnT0c0r38B+HEIS8oXHsGvqCwMPwW+e1gyf3KoufC0yliPd
JYwXB7O5AUxk/mk5iUF4M0hYBJzTImz1cPX5eZC0WMc9wzZOFh5f6Pr3keX382we9X7qr+v8KVCX
DB6WVfjmNAS7vA90Ml21P2HdFdWb0hjmpz+8N3H4/OOWcHPHss9ExMh5M1yh2U1QdtWT0cd9sDGc
vLpbYkoZVUecAecze5i9FtxD3z7Rlgb665beEfT8fC+knYw/RCH/DDI1QcolC+QlEmoKdcYfDqxq
bBMhlXbCeCU8NE5ga5uG7scG07gOa4iuej8H+BBtAK/fKAbnyu9H45eXt9DDtsCN4P8sNpsfLt93
lum0o34Kh9Dcz6L+4Gq9mvqw7FughGN/j6eRehi19nOKiuMfTo/zjvGPd8GFQSHS3CQf+/nycWH2
auZoJ6xB6wugnqiphKWzd6hZ32cAxL9ok9u8ennELpyqcXDEGvOINCmlQsbHz3Ov+8PW8s/d1SJq
8FAGR/CJqPvNgGSFMgXNkpzislyeIK4xVZc5FEIVodluUWqcYR8Rzl3YARoVv38Z/zxMQQxrYjNh
KDSOu59HQ4lQbQdKcdLaubkMggpJToqgz7+/iPbLq5gGF1Bdxv1tiGTFXaXXS3RacPm7me12ACqn
IK+FYh7P55jQGE3ngCRV7AfUEDe5VRmI4QBs8bPeWD6XnWkmsPugw//+zn4x9JwvWJISJHPSe28m
Q0YrFIh/dGJ09Iup1PKb3PTw5kN8d4sv4bQBN19sWbR/2MnFsP48CfE7JFbVuTjIOuPNsKed4UZF
rly6dupm/oRsZbetxqEo6KPBAfazMQiZcGM4/SnDO6dwby+NX6VwieQo/8cjdyiHIdoWnRrHKq/Q
fVNR14q7rZVoj1hfDdvO1updvkz34VDbp3FsrD3Kfe1eIXUQgkzpXVPnYBNoTbxzzPrWQ6DgnpZz
c51D6djWQ/jSqP37fkQZYU6CZFdUtbdtmlbZ2Xw8/v4F/jP4dgTEh+OQEIEoTcy8HzYTp6ERAR/+
Uq/F+siaxvWXKDAOjVV75c7Qlz8dff+cyuKCwsWWZMO17TdvjumS6wtSA5PjhTtsfyHpgpvb/tdP
xarED89SMVWFcPDzU6lxUi1KYl3mihbcDSioB8h1UaKfNS2bN+MSKe9+f8F/hqCOUCc34GBjnWTr
4uc/DCOynA1BR3NJkz/2vXYadrTr7b2CdNIfHo2c6M3cJ0AhzqU2yHvjAY03a64u6HcmmY38F1TV
fR1aOmIfoVp8VIEoF1s3HqxqYwf58lGv2Lk2C5NOBzxjDMXRhi4qiut0ny2lNS7UMV30ixbL7mi7
THXU7/DPTG5pCsa5nxSufcgcxFvoMszl175c8ldlUtv63WwCmEVKogqqbVtnxuPYZChuGJ330hJG
og6qRdUTYHgHtqJud+MOYy5r3I2Bm700Ve/kmyqIhEoNMro36GkvPfktMII9XYE8BZGVWzvPXKAr
0G7MXoDMLFcgSGhWFq7RQCMuWzXgxMUZAAm4LL1z1AXpRbsy+hcWf/OtzpbplOJ2OPC7IyT/Puuz
b21V0PGKgO6+lk6SPJCSqt/aYtLvjXjMQiDvAJy2oa5pz0WnZQhop/Av0VLM7CegulCkB0UNvpiQ
X5FWKbLMgL6lJqciNaG7Z1kLWgYJmPck/Hp0QDSuqrCAL9rptCCqMG4bU9fiTatPOYpoAv4wKUHC
4JUZvqZVD2ul94qtntTKa0PG86ErEW6CyWd7zOAKQtbOKbJOO9AmAEGRRc1Hve+Lwfe0DvRoEoV1
vashXy7IMyVIAcxd4mBZbTdxRCc/sL4ZkdpcqkNmfwLi2400R0PsjTrERJACaBfP3KrxPINr6sKq
QZXeGE+lgtSF31PZbbegrYYFdnVQ+9j4Vf1Gt4poRDRy9qJNi3Ca57eGO160bW7kYEijCIkFI87L
rVVbwW2O3mK0QdEInZdUifU7OPlKdGiAQ192STMswsEFtRhbj4FppDiM0D9WW2RpAmCh5dbzYi04
DV6alaCrouIQKan7YiU0ImnodMyq1oghEcOlHR5ZBqRzk4o/yMazGkEIb8z5aLRG/pmoSq827DzB
c29F4pUUodIDC5zTY687zSOb4jRtsWMz8LTRok9RW0/NLsXZ7qtdcM6CxajNB1o6ugBjlXHv58s8
zYyhuoiqFPI+zE5adyPo1s8uBNRu16dRnWwrYB2nzK0z6zDEJMmbBi0sAGxDg0BJHHllDO4qoSag
tP2ybGDFKzSdcK18gaCC+XudZ4W+0cJSO8RjirtW5SyQ4rMmjD14DEsFwRw8k7VpmTz9yUziMj6E
iUNo7sETQaoCcbpyMzfQNbZBkxMoYVQGcqXCkS7bZnne9z7ty6DgBZTopqLDPDzbyeCoG9V0oi8O
rjQdL8rI1D3qOOGVOarLwcOLlqax1QWfAy9PXZA3YXZLR9SFzVjiXYLzQGReGRkUPX8sUHU5aqVl
XEzo6wKq+z/qzqvHcWRp07+IBzRJd7MXpKSqksp0mbY3xLQpejLpza/fh/WdxbZYWgk1dwscYHCm
MZ3KZGZkZMRrTDV26AMqee6B6awPIKXnCuxHE/Xb2FGDn8IKE7k1UsQtYKI1pbmBSaO012Cq2++B
4yTtg92Gw5M56sAgqiDu0etgIcOdYjjBl0KmMSDbtKwQERlUVGIygZkNaqRdtegYGaRO2ewgZhRL
R803bdx3KVkWBCWvbywbkdU6dn/JiVLpNpsDx9660s6d23SSCjzQqhxQ/cg0Mn7gUb0Ht8D5GVYC
lc6JAviv2U71fa5WzouRiBSXKXak6oEXVuC/BrNeb+vK6hsQF6Fu+1onm2fLQh1rgxYgXN5WcxKD
ulhBhM6qriChlUuCHcd69znuwO74GljOhMo2QBsPPa3pfgaT/RloJWEnhAsHoKecHd5zg/JqxwJ0
/yCsWPNAJSiPSTDysLImUmw/mQi8Hmym/q6bFMSxKlkCSDUavJft0R2+qlo/fDf1Wr9jpUykWSMn
+cwHwBgVevGzHtM29p0cvrSPhMgiVJNjpbzF79CtcEAeG9cD6xwVOz2M7Wf4q5btzSUdA78xEv3W
Msz5u9uRenkt1h4dOCxM2b3U1GbVc2qphojVDJW12NDNiO0I7hSfVrjx23QG/CWSAmH2iRnKa1OZ
o2dE1+VXMMD6z14tx1+jnXcW4Fgl/2zzdP0kYLV+USwx3IdGgOZAmBeKtS0a1erQekcmAlRE3wZ+
NlWm3LXxoD6qkYlcSIsjCgJiYC4tv5aCd1gcNtrskZArn0pHb7n62my4hq+YfNVFr/2h7Bp8ymiZ
TZ6ljtZTiQ57AhBmtumhkWPfZglfbiPqObaBDwrpgImZuSUtxwxQDlPV6nVQyQ6vibo9DGMdA4at
dAD7baDFpLnXsynLjexwVN83pjl8cwd4RNs+7u3sRqX8861K3LTfcK669mYyNas+YAGovKDfYm6V
qjOiKxQ3EBPOZhelGr0oss8ptJMSAHhgPYC/yTK/yyWaGMmotppvodHQ+bkDfsYTUIZvSVoozifK
KOGFTApRG8ftGkKBApzRw5O3/IPym1H4ZsmNC0VI1J1v16bb30DJKPZzQiKBOn76EA80UP6YVt9d
a9w1HRbLatHtx9YAoIQiVlnRgC+dh1qUcQY9JSSkG6k0fgANT6sNydBc+lVhTOkGpmb/Pa2t+GbQ
G1RtKsMoCn/sNeUJS3IQSJOup78demKTP0ajC9QhEyCva6HVgV8YeffEk3tONgyeKb7szPxXY/Xj
sBN23Td3w2ROxk2YudY1UI1G8+iiigXYkJm/ojkI71ssFn8NkOQrry+69FHktvKzNNywp5RSiHzT
KLJGfr5zM+lrAgNDn5JwRcBxk2fDasf7nChP54p8nUuhQ/3Cq4OwUby5ytS9ymtk5v1pD8rXvDTH
9EoNIre7AWJfVJhX1kHjDWYAGlEj/pATAmdvPgmh9eAuFES+Qk9FNmYAxdklvd8k0Eu2KbJdugca
3uXAZsA3PbSsbXcbIQD7xSoDcoq+iiWVM1pP28wy629NpSXBBhWjMNnV4Ja+xmpt/baCIS5AUpD2
oBIT679FZw+PJi1BsJhgnVCSwlD5sQ9sjQiYh6n0UG9QHQ+V9IlLyiGPBhM7cJ078yRVr7dDjYTI
McxvkRJHt1NoOc8zTrjPE3XWF8whhHmjFJIiDM8u1/ZyNZBo1bRjb/phhCJMqyZ1vLENivtiSqc/
qL+CGmt7w3wZAfq8oPduxB5VTOLfjKZaj9iPDB4iNdaGnYuuSPBUmUgoE5ZM0CS6ZQaVPxhzg05R
48jeL+zE1XZLYn2nkCtIf0yK5e4pF/3tYYp+5AuYv3VncYexcLNFcreNrsjliSnD0CDEjkmpfq+4
Qz/vgspNVT/l3/zQy7IeN9GoojyVEH7vTDRQXmYTtNJNoopGXlfDlD9mZmlfEWSQi0kmKeZtiNYo
fQY9QrdIlCL4E0Rq/iSBxW2lKKrOa0NIXgB3Z+5Jg/A5+ACccssXyVTNXqLY0t3NeatECy5X07a6
iuIxKW7nvmpNJR1YgU2ebnIUtaQ3uXmr3bmp0EOIaiK0/AKheTC33VykEMoC8xlOQPZZRvxXu5Qr
X/i90rTf+yhRak+gGZgfnCCcZmAPMbr3HQTj38lUJv+08ZjHVIz5JhtLc5qfJLr4e7vNEBY7AIOU
fHpp8E2yySm7jdsK+1up4CnhAZHNXxY5cdK0nlx9a/bUobcLkP+rjAftjibx/GN0xvSLaAvQgOgM
1r7Uh+kJixGn98u+6a6sMbWhraOSQvoDjerKomAaXBt989KXiXtlKHWu+XFKsnW1AB23sIQr425k
cR4RnouTaxmbzi33rYh4m6g2yXXUtB25UIJEMYxisy+f5Fz3L4UIVcvjIT03G1TW2p+5KPvvU1ZM
TzmbKtsUbpsUnoIWVrFxq6K1rgmvAanfpKlIYCVZdaDrEihoeTVUH4JJ1hpxW4y/a9CoiReJZryb
QyazlU3TfzeoKSoI94b673EKU3b0aMidrKaABTba4BlwOLAnzHnTe/rO2as9I5Wzce1ZfCt1s0df
J0bL0g+1sjD3cTKOw0aR0zhc13bqIAWrV83C3a/hB1DOTntPyQCKXwt3bK2NIcdagAwzLcTvI3W6
Faro2FF9YKY71KDmkL4kIgkQ3sI/FLPs3ufutRChbpXxm1UnnbiyBzV4zbRevzGNKaDmRTz6vnQj
7qN2muIbvsKwJb4X8CB0HWW2mqPdZE3+4IRZB8gGcYrh1nCU7DkIefte25UDtQHcqHU3p1iy++R+
zeD31SR8YIzhz6iGIO8LWerWxo2AbUBogL3ouxoyRc6A4rRn6bnyqdMFXrEVWLBmw/NmeJ3TWul2
NWyyzAf2MYzUKFz7e8G/uZuGqnlq+kz7lAUsjVfoaS68Cl/1b01HkNjJprU1r4fNkEFcj3KoyGGn
fAOWNFVc1bScd4Oh5q8plhkvVeIgWD53dpyRLi0CLJWZxUsSqjmp75phMvoGaPLMtxNytS2Gc12/
U3Kz2Js1zdhdjRgnvIYynlCzIitdcj5Bmt0Ukdnf1dJMhq1VjrMLUTJyfwi9LpotVReZcq0gF4n6
slv6deWgQQJSU94jZSoVNNxiXpPlqEzfW8REDD9rR6fcDWXivIDHquudFunh57dSzX/xaJ/+p1S3
gset/u//+n+i3I7Acw/yT/Hc1n/+tHf/yP8P8HC0W/+qWr3Dw32K4ixGor740/wNinv7r/4HFAfs
/z+o8DpYFi7NMV5z/wcThwDwf1zBowTfR7pVbwWu/2LidO0/GvUQjG2oRhl4iPMf/RcTJ/5jabT1
ESzA9waokWl+BBN3XDm0KXeB+eB5RemV+iEZ4HGNDQwKNfa+UGnOp8pOt/tuG6IHcKEg+n4UQQ3G
MumWUtOmTHM8CjpnUkg647coIhhIwFWV30T5cPXXyv93D/6N7zs1Cv5ZlJABhRtwDo5HmXpEzNze
nW4LJyj9uVVm32nM8UKt8LhTtKwY3TJQLIChlpVb+0k5ruKUyEyMt5AqUXBV4GxCHghVnHJdpwn/
KWOLmMr155gb08q0ZIOasF5d6FedmCu8PkcHRkOzzHqrZ/5VG+1EQ29Tj5ir2jcbNRqq/YRM4Pb8
iq5QSm+TBZkIpAFQA9XRddvSwodRiUI53MZ4m2QbWIsdYitz0+U+xA/J5TMYekDIJPHw1cYB0AIx
i1uHogCC/Yo+XMBNHddplx9kUukGJoosuIVZ3qppyQVVB23c9LfxXP5E/ifdaXX5u1fm6kI/8riG
/zbQWw9qaUYsDcHVQBHZjowRByMNjspfYdjHVCisfFuFxniPYqh7YbwTS21y3gWTsswlFqwq0FyU
dEBVZtbbvfRRmMYjLR3G72ZZNl8VpN5Iu9HtfA2sqfmtaTJ6RQnG9hVoHtFHNxconaUrRuBZlMuc
ZfP9tbmaRbNCjtI+kOUbGx6uE/wcW1w4SO+28HJSaSfQfDMw71qX97VEunEauehyCFW/CqX1qiGi
cn1+B58YZAEiC9R96GWCTD6eimMUGttSytvKLGuf6736jPSm9vX8KEuU/L/tKzYLkGZwiToIZwOv
7nXkqZEIKCuMuW4NLYznHTLSiPR2PGIpvyH/+106DW8YEnQatudHXmGa/2dotidOaPjOuWLtacyL
VGpz35S3NhhU6SthkhaU3hzjgOkAVWRztpsnkGe1fo3/NS8gC50j/IxoXc2oRUzRo+K0Svt0/med
WJBFQR/vTEe3MRVfheLF9U3vC7u+TZy5K32DMrvhyVotXlHnqJydns/itUpaWBXnB353bIWx+NYY
3KuaoKO4+t4gCPQKxZzsloe3uIptABV55wSbBhb+bZWK8MKxfb+/lvEsoBg0kQFv68f7C1ezOqz0
IrtF9Fsns9eHrWtD/Ts/q+OO8PKRKXnzjTUQxgS+dTASvEgk3PjstmwSQ79Ped9QrMSnddxlAb0G
qvfV+EJ1JPnTIPMbXthkJyZJFsLNDbpt+d9yJf4VD2jJjFmdl+VtCV7Td1IFRXf6Jhfiwaoh/zZL
bjKNFgwHXmMvHw9DxZK6eeUUtzqc7hwbNdylvYU4+KNIHWt+6C01VqgElNXn3rXzr65VpR3tBLv5
klvodXoW5DcS/jSosflNcrxfzn+GU78QdOMC/nLgZQHkOf6Fmj06sVJoxW1HI/fX0E7RlV5TLkVX
JL6yXfojEJvnz1LJkkVN/Y+RzOkNKNX4q9pC7DGwF91g/CAuQXmWlTmKPzRKVUq42EY4cAm01Qea
hj4ZXPCNh8JJYlqRMTqIho6ujCu1eJ+zeOBq1PZ6sBLrWsyDtY2Arv0+vzrvdsnbj1hKqmS05Ayr
H4Fi2qDplTseALt2L7YZ5HuV4v2lb7Cs8XqueMTS5GZPLhDf428wol2Tas0wHqh/hZaX9ZTaPJvS
IyJsYnBfkgj6Ygd5+VmmlLE3krov+lZq4uyQ6ODhSA+KpuT5ub9LS4DkC5rRILsWYsmaxNFSGp5Q
2BwP6EwZftQANJtMfUDoWFEvLMCJoeDQqNBhuKUtqCzH89dzQ+LAUXWHBK2+DcYf2iGeaMv2Tmy9
np/ViS8KCoT7WZB3AZRZDWWyp2So5N3B7WZjj8e6oA0fywsTeheyeRQB1AaJwxigT1b7BpS9mhti
bA9d2nbXWW8vHWdl2nWDkI9VjY7w+VmdHM8wQLYCZmBM43gB1QIZzNlgPBU1+s04ynRr0NL1lUAA
ysMg7cKz5N1daC/YepsXCSIOCzjxeLx2oFJbhXZ1CEd13hiOfOxm7Qtgm+dRGT4FhW59eEFBTLBF
LNPhytDt1YJqdQoOlnSHE9KLXWokzeMcNMH3vIvLXUw74On8gr59oeMj6XL2Sc25oDBiXfvWhPUE
zNMs5oNC23X0RKyh0SByGIaboa7UCUWICckEOk4JiNhx7Ch1VJpT+eQjdLTLYW5f9AmdDz/qILlA
FdQp8xAyi2gXFQ14hdQMNPTusC4qkMIqgNTXaojoj2wqy/FJUOfCS3rwjPRIqGZvpqWIg9c58sVe
3OmYRBC2B+BTqhTfz8/+/SFh8hZXlsuTHGGSVTwa3HnE3MVVD4lOnTgP5+yqKZsP5xnLAx1nes48
/3yHbRURRa8iFLh4lNX4J587CmWmYX4+P5f3sYVRtMWCe8lljXX2JKayUKhra4emzoe7LHARKIW7
vg2oIV3YpKeWjZc0ub+BdT0PgeNTgVRjhvor8FM0ZrCgjGM0wqw4uBCXVwBpcopl3UBhLUUUXsvr
EIaz6xiomqIeYqM16VuVMFtay5wE9fLIBMAzZd/5Kd19qyQC9ktQbmyI+/fn1/XUZBeULQ9pDgm1
kOPJarWVkgmU2sFOh3KXziUtjtIZLizp+7cAk+UvVx3ejxZff/m8f+VpejTPKqY12sFwWnkzOFCz
fCzLpgfkM5Laq1ogyqjYiuKz4+Kb7QMFUjVPJFVW0nJsG+vRoFl66W48OXmgtTrvAQ0pytWX1iV3
+dAG2kFGc+G7g0vl1Q2mC1/61CiEPRqABjQu4SxR+K+5T2ZtIDKtawcHIAM9bjt4QPTPuECrOTEK
EZXKCy8+Lo+lNvj3KAHOoJ0YnfZgW2nxVaFKsKcZeOlsvLuhHOKIpZFgku0vvuzHo6CmBsBAYnsi
EOX+R8XX74dJVc3HYNV+agfof+e357sbyuG6QBmAsqKu2RzJ4/GSuB96ai3DQclihQw1sOsXPOeK
b3Fn1LfYVAQ+8kDVhUPxfrsCvYW6wZFYKgG4DB4Pq9qTY/dhqx1yxLxxQoQIu3Ep/D/WiEHv1EbD
SkzqSfyIwcK4rzWj+6LpfWt4mB/Ka3U28pvz6/A+WpA9k4DwjmOfLhn+8S/q9QyYMPizA1rSFtoL
vWjAVlfi0W5qe1+pFgrWSQVVjmz6Zq6wO/IGVbF353/Gu9fe8isEiQIpLouzToiaPEk4SKVxUPII
OIsdCNefZS93QRhE2wo6K5o6hvlTVYL0o+WSZWio1lAhNQ6svtrfBjadLp6IxsEurPRHMI7RT/TF
n87P790hcvjrlxctTlycWHNVHEDGOJ4Kq9UPc14guhEGKppRqAb//PAwFNIW5Ch3M6jYVdwpeSPM
lMn0Qx8k2XcEopUbLiNl++FRbNgTSxGLpBxe7vGWGe0GNFVc6AerSbIvCTDkncoLq/xoeFtqGSrp
HCV6Sm3rnamjelFkldRRskjFZqCP7jsdnaePTwbu/lLOoB4H7et4MjFSXU1TJPqhclDOsFQ93oJj
mC/cUye+P2BbWmI4LRqodC9//leoTu2q1PHTZZREOHtei2gXz4564TC/D2oEF+7C5d4lK1uTCCww
qTmwO+OwSHw8JaaLKhRMN6zwKF/ofR7eZZGIH88v4PvITfwA4MMK0kclkBxPrbbHOdaVLD9oUVwd
ui61vhCslGvk4JAqtRUseM4PeCKIQrqk7mhTsaUzb62CqJGaUdhnUXGwmwQzAasq7zIBhGJp1167
CPgARMX3Zt/OQhxcGGrgRZX+Gnvg6iYPQRRc+kHv150fRB2UIoCr8/RZLcEInG5yCpAGQO/oozqD
LJ/gv1m3Zaf2fxx9sB7QUsiKrdXRDKZzYrWgUnu1wRRKhoCD47GKtw1iW/IqdTuZI+fYAvlsxkTz
FLS00ku/eAkER8+X5Q5yadlZRD+HJGL10YIAq+jAyg+0zZur2IyDWx0I5jN9G/MQyrhPt00zDq+I
ILo+rnWKBnC3jS7lScuzbPUzeGW/Fak1GLvOauFSYNNonebygHsWKCAVTdpd68riJrD6xPFQes4K
HxGo+q4MZuzGom4GuHh+O717ABAmTfo80LDA3FPMOF4KhF3VrqJHt68sG6BTPLgbl9TA6yY1uHA+
30eBJZ5xWgg2mDKuI9o4gSdOESjaK1nQIGCQaV5JSvQvRqF5hYePC/GckY4nlDZAoRsZGXv2u439
Sl/dBEmYX4hop5ZtuQEMm+IlC6gfjzKAYCqTSTX2cW3fq5hiKBjselpQjbsPfx+dq5OqBaqLGvyo
44F0g4RQq/NgL4oQHnvRAgF0lHwf9+Hr+ZFOfB64gSZdE/AXgnrC8UhuVkWuEJm7d/A/QW5nhHEU
OeGFhTs9ChIkPDcp+Rqr/TaRXCCCwC0Q9VZ9baI3D2ye3sn5uZz4PGQ1pr4UzIhK63wafwzYFEgf
7ONG070KeN11jPUXUsmBc2FCp4eiNblEQG7S1bLR10BQdnKdfRkY8ldcNT9tlpgihEDd6uOzImPn
/rT5TmRtx1+oLWmfKFHi7Du69r9EJewdAMnkVkPC7kKIfB/T3/AJGkWspfLtLKHrrxtbzCWK1srE
tgMw7DVjnt6XhiLzDegybJY6GIC5YYbahRku0IhVSGRcm2cQNziUd3MVEpXSSB0zKoP9UMXYyBN/
cU4dZ939J237Ib7R8lj847Zl/gM4nlBBeqbKnxKK/w2WgCoWQuSAXyrKM9+c3EV2gMZ1cNAMYxFo
b9Lqp1XrONSB1wKLoOYhCF381+pbxIf72lMTXUkoFhggjABvDb/rBGgn2nM0+jw8F5TY4291P7dz
PiM3Pzs0pcvOcXxuiOgqRRkdDUMcTZHmrNzmqdJVIX3gmCGoUzPqfOEQJLZVK9WnFpmtaSvxGvyH
X2t8TWBG4DIbKnMNCl4G7r/4njwrSVspWfOyW22dSmKXNcvA2Rul+xkVvBdciyDzFMqnPAk+KVF7
dX6rnjjm4FyQhaISs2yi1XdE6iONVJgAe0uSV/aTM+wxLY4vFHZPjcJDkvo78n0kfsuf/7VLTVWd
EPvlmGPblW5wrwd2X+f27fm5nDjhPJVtVMh4maNOtRpFH80ibHvmghCifaNgivdJFOw9oFv/5tgR
7ikavS3dmkcIdllaQz84+7yd240lxuKeGofaeRo6QNfURM1d2ch/tYxkzjY3JgV5e7U5QLXh+pcR
woLUQbw2jhoPScP+wsd6n+0swJLlXub1zzIuy/zXx5oRYTLQyHX2jl1Ffoph1g4BrO5GDnX/KZxL
7JUrXD710NERlEymC3H6xFOfdihPfNptiMW460dIXZgDmN/C3bd9gfAlpeUroN+47/TLywdA9L50
BRAMTJclRhgPsAyc4sIxPLVhBTRr9hOgQA7G8Rq0HfBOZGrdPWkfQHCMRYcfKRYwH08aBL1wymx0
qmlCrE5f1iJp3wNR3OMf73pIK+YwUWxsR21FuBcKZKc+K2ohb08RB+GZ1Wc1Mz0o4tlw93qpBN8z
GHSPPU3jPx2mntcGaNc7OAc/I5npDwpeFr/On80TC0oXlGIvT4+lDbo6mzKBHiUGRdmPfZPpHiwm
fRuOCVySfzEO6nYGAW2RTljd8pAiKtNIbWVfoz1yr0Kr2ZBDmU8fH4VOuLo0Ohc0w+rWRVGRv951
g72eSHmw2qzbjJjEfbjkA/gQ8ApJGEGNptjxJhyhfAOHd4I9QubOBqPIelP0o7k9P5dljx0/bngS
AycCiaOaDq2S41GgAwCr7yx7X8Qk47NdaH8gKrifENaMXhpDXuwqngjTNC2pADA3JidWG7FQc7tD
9JLMclw6MlS29kMnUWqxlEst6RO7DoQGBwx9D8pmaymvXguiKNErZw9VV1zTVcGgSG0uFWlPTAgd
LopMS5f5/cmKQnR28sl09oWJA1JVSesedw93EWhIP3/4Y4FlBlBkUsog3Vsdo6nvQjgprB2CJKWP
prF8VskUrqaaLrtnBF11YQ8aJyfnAKnEKY75rds0WU+XnmqnvXcnUezHQlfuFvTSa9no2m0KKn24
6Vs7fbY7bIZ8M216d1NowXhQ6egYKIXo1je6+8AslQlEktc0w/x9ROOUXjJGB+iadZn6xRDwTTxH
dm24wUW85U6lJNB6sjXH2qthw1pXvAucW7RXkfnFPi+2PIxdre/GWMhPqCOMXxTDSr/phFDhqX2Y
X6EtXE0AIEN12pz/CsuRWB0ZrkfaqnTeeYe9yd38dUNG49QFtTE5+1bp8isH+ZWbTuj5TRHVypWO
X97iiA0CAgS5eUHh6MSOZuhFzosOGmz41eEp8zGrqlJz9rC9VK+CZrAfMXH6+L0ESoQtBuF+qW6u
tllqc6WmFRM0zFz6eodKbjLGod+K4VImdWp/LeGNBpwLFH8tPTlWJVzVAg/yohvn61BLu60mY8M3
oXhdyA9PrR06lsgW2Dw5XbGK2l1eqs4iewvTJbAf+krHxLuy5cczaqbBmi2ACfLd1Q0kFHipKY+c
fYhAznWNVxxiAM2P8zvw1KoBMmcD0OlSec4eB22Sshhh69Del3YktoGWmDdmpedX6ahrj+eHeg9/
BSAP2N1ln9MWeAcRJzSTDo4jEaCNJr9Avh28QIX9aSj9aGx0L5xKrLFEcZ3r3Waep8Moyy//4kdY
KihR1NWI5mtoiMzh/smBhBtQPC8IxEW2ouyCDWymbGNbbXegCKT7Fb5Y13xZ5QYGaXqFOn+jXkgN
Ty09IGA6CpTJF12k46V3BFgmfM953CNdfGX2fXbdKYPpIzkyb87P+sTVTPpL9YVmIzDcd5PWAneW
oIH3BhvWp7kaPkdD7l6rpAIHnKXjm/PjnTogS5yHvUCexqDHUyvaPrfQ1HXIAsx25+IAg9ICeMZ/
M4qgtwhwkXxjmfVf0dOEvNkmoWnveXna17I3tT2K5fWFEHZqLkuMJMvgsNO0PR4lNo0+Kml27RsF
0ietmZgHhHmpx3SiDMIMyGhpCy/vlVXypCT6FMaqIva4QGlXuh4IvxFO4ocz7yIkB2bkwYvmggDU
+x0IloeHNEeRXhB30PHUQAlrcTlF1t5utM7vbZzh7TxtPM7Opej8liEdX3WMRSjTaNjBhrFXu11p
B1tx9NTcR7IvA093QlffzcFCI0NgH918NBPSlzrtrdTT7A5YM/byDYYMgYpFCQ4MLgC/KL8KxaAa
cC8qWSH4Wwi07Zuinb0ZvXS8aGWlXXjuvD87NokS5fqlUevQ1zxeJFQQlAjQvtibeki/FMH+u0Hk
8/WQWqaX1qZyqUnwfsMxIJUMWmdLaXYt2pbFHf4hshL7aYEAthju3GBo7VzY1idex6hL8ljUBQ9G
gIar6yUZ5sEpiHX71gkBjofQcqFMdogKTlg3JHoa3YyW4iJ5mNv7LEyHVzeuswu/4tRcqaBS/ABR
CRtqtbhukBSBmxhib+SOejVW5q+pGS5lWacGWYhUJJ0wqtx1NOqh/7tI/5j7PrMdHzOtedOKOdqc
j0an9gnJFJc12Sdd71XMw9CuVPpQs/bhEJLgIB+wI0JKHwkPfcdb8lK7+NThdZDS0ykqcnzXbY9I
a7XGEIG5n90W5wRcFJHlV5wHYA/Zhdz9xALSlKZGS10PBNw6BIrK6sZQkiTQWeqw+KgG+LHQvbQP
B3Q6HrxJqL1RyiD5OT5qgV5XaGoH1h51DOMOOui4R2n76fx3eh9p+cuhD9AHpCiFLvPxIAU0YDZ+
a+0N2djbsuhoSgSqddtmgbFpsXfZT3MtLuRy72smbAgeXJxnzhskjuNBbQkfXbUqdw/cAheZsle7
L3NdUSYZe8j2On/8oAyLAJTA1PdHNul6/en8vE99xIUgQ0+JqdMwO/4JlhPEtYtS0X6YevFcRZr7
YHYX77ETu3IJKuTEJMd0XJfV/+tOTpIag6DOpRA1iGdHwapErcZwq7ZTeeG8nZgPLD0Om2Zwp0DO
OB6JNgz2vqII9hV5pQ8xU9uEha1c+HCnR2HZFoYYN9hqS0q9bPFwiYJ9wnv0E0oSyJo0Wn4hNT41
CrA+EJk4JBAFVw+KLBYzTwm2h+WWwb2BCgDc6qS88GxZvvDqCqaEQd+KJBx8yRpWXylpXw2T5ezT
ebJ2uWNmV0Tb9GC5CYW7vhpvkWhSPA3BWf/De4/gAU4HnhbUt7cm0F+7YpgdXLfclDKXdLT7zkDh
3atR9bh0dZ442wRgC6LWwqTh2X+8J2K6zXmWzRJftLg8YPckcINKKx06NeDgTRqlzbYKOiv8+F5k
J6oGUCQ6qbCEjsc1U6sIRBiUh6zQ9G2kqIAyoaleCMNv8nurD2jzFAQI8rZTrHW+hiuK0o9Bcsjm
aVau6iJGMGip70de5miIXueDgTpzaOivteKIJ3U0UJfpBsznpAml1Z96DKA3kTKhXUZzSzd8S60k
wlmyb5HSyuYIU/Vkmn8oIm1DP64kfPi+y4YRgSXLeQEjYahbDWZJ4I9OpyK+ZgSttmtR4E0QlVH1
aDvgUPNlDuZR9YLIQgYK6RPxqgBTyTYUD01lYcLHaGJhGjd8quh2Y3aU4a16w1NJ3dAro3qXKMoc
+lmpttKragQGvjajUK9xmTEeRKa7nxQTD60NfXFEfVRFpuVNOw1l7GNSbILAt3B634LpznEDbKEe
+MZYddPWHhvkufQ5jn+EmG1gYeS0VevFQTj+mFqJMEKail7zbeQgnoPeLNuNgzTTgwlTHx7KiPIf
TjgA0WOrIWC3au+i16UlyCTVqIIllKapiOd61m+5ma3hQdiF+S2x817chUEYZR7UVzW+FXhvGlgn
5fI10pxHG2yZUxiw6FJX0SYu8zjLrksrQ/St1aRr+S0PNXfnqL12JcPapU8aguf0TJTyXo08V/BB
NoNxA2oEyUaUMYKv5w/wWyK22noLlgvcg7MAOtbVO2cI8y5KrO7Q93XxVMooupeFpTwnXaPmeGah
imTNyXBtKwr2iaPS7AwssO+NtnbwG8ww4TNk4j5rKv5d/+KnIaJKzgzPnntnFaK1rmxZ/WI8NLmZ
fprmTj+oVT8rvlJC2QT73AXNaw1CYLpRcTwmV8LKrUTUG8+FrYbx7c8SNcXfQa6VtYdgRaN8OPot
pInl3udxB7Bjif5/RT/M9nT+6q47pHmA3VZHgf/eNCXmjudX4v3dyziC7AZ0H4zYdZFa7WToon7a
HbqqsG+aQtEeNanrO6pI1pfzQ71h94/3w4JWpMqGeAFSoWscunQizJ4StTnYkZYaG82K+xe3D7HG
m8tMZlt3cut420ctggC6Tit8aHrz1mDvftadMpo8mlVN5OOnW/8Zi660UBLsgsobeQUXm8mZqpfF
+3bcTo0T7ecwKQbkmvX4wdCkJujK5y40QC1H/2bkm6V+WqTjj6FDlc2n0RbWe6eZsd/Ksh4NrfOT
f3/L0ABY0G/20j+FfXP8Pa157BJrzLrDQEDYILtZvMoYPedhnordAF3Ft4th3J4f9NTHRSJ3Aews
/Pg1QdPQ6zgheegOE86pe9vM41sQPeMuQWz8wov3fTZClQiSHw9Dul88eY/nJ4qYaKlFzYEtXft4
mgY3stf7D9eIGAU8FSpNCFzArTseZYaiB7Fdq6G7aOVmkBombSK5RKs9sWyQlLlWlswH0ssq6+0Q
OosTLa4PMiQoT8C70bFCZ6iMo0vPzJNDQaBlOjjMsEOOJ5TZYWa1FRqM2KkiC5aqKiKa8BKrQrnk
ZHOilMpLdhEIIZ2iwrZuKyNZUcXWkuhAHsSkLUucrTmGOPcoffQ0SrN9pKfR3MLXjPGHRPJp9iSY
8y3WpHJ3fmO+f9rQJdWX0giwSl6jqxXmulVaBAproJVKtTcT07lH/FCim2pkcMTCqap3Mp/C64x4
sVW7VrlwN536ARDQl1ouMe9dcVPvSygGrlYd6gGNsaKxrXHTpPpUYPpXdP8oCrYUUkMit+Bc7SIA
/xdwDu/Py1IcWtooJIA0mFYXkCKtcS5hhR0cKZD9zLt5OyhGfmGdT4yyNDnRcUE+exHwPt5eyZgo
Ta0D3NbdTgOzYdbXhaW2Hz6VC6KX7iPNJgL7GjOBM1Wvo7OoH0q1Qzibqrevuhcj6Im5gFOjCwB4
m3bnulUM8yKNEoyPDgnePQsGtdtyjygX8uWToxDJaKXSlOYJd7xiNCEpe0epOERV3N7MKNA9JWR2
l67dU8MskjR0aDj69rp0m7Vua9ZugBpDkTYPdR+Fd/OY2BdqtadGWXzccKBZsEmqvppMKW1Us5T/
zdl57catZGv4iQgwh1uS3QotS7acfVNwZA5Vxfz056PnZqslqOEDDPYA2zOuJlm1aoU/OKcV/zhA
Z3X7MBqL9f71w/z37np6r0d71Q6OZJ+sPwPT1jKSVIKFe+pNFLgOrjkb72wvj9IiGMzE8HX0dl2a
EVm1ZjlgAd7/co0ZlctGFt0hq+rmOI6NdcAxc6KeGNe0QJP3oFoU5kkv8f2c5u5Quxi4YnTTH+jD
zZDZ5Rz3Ox7IMmV+1QxNhhf4VlxIw57HZ4bdVPAOQzsXNNJZw2AKHLJ05GRPzBJWuKtBhFJfiL4j
3aL09df4wlKoqiCFRGsdZNc5MWHsiokwZMF4mqPwW1T6IukJ4x8RbjUuLPU8GeFR6EzTvacZ+IwQ
uAHUxE94ndl9eXsg5bUeevhqHyqJJJ6PEvnvrZHbhSjx0vMBhoA0TriDe7GH5P9ktKKeMVQoQhbt
1/p6myRyilDYmnidLPNC1+Iv4PnJlmT4CVZtJ/j81QQ62/lObxtNrfz51OS9/4sn2rabsRK25p22
rZkMg3R8RMVlhGGSjwTboQqN4FDIzS1SdGC3E+Aw55s9WH550hFCHpHarCrWEb39GAeG8GQiEVkk
wEnEnyGvpJWSAMpThMqwGfdep+VhNmsqwL61YYWVK2VdPKK4HiUFi2POoYYMa9RZqyhBhtCxj5NC
/fCfNhVTUxpQ7j4gQoyEb3720keG+Zl0AnGz5hZask7rPxb4qN4FpbrkZXP2ff+3FFIgcNQik1XP
XrkuASU5XDjooNoffa9CqLkQ03GwRXb1+kOdjyH+txTEeYuGFPWlt8e9/2ylbTanodupBwaU/UMx
N9sbqw25RplEIfueDQ9m2A3XIgdoH87leq3nwPu3q/XvbyB3wbGUTiLMuLOrdYmwwpFhJW6AQQwQ
bDKRtgEI4Ncfdf9b/rOP/7cKrXpS3l0k7hxub3Z1gCpgGN3UwYqUM3D2/loHln+AfblMqddO3YXE
5MUVeaucVPQqKGKfvltQrOj+Gh3pe63L74A+3Tssy+aP8KINRtqV+vD6E760baBW7lBu8gdajE/X
G61pNMQwGnxLzluBS1ZTDnli4Rp2Ydvsu+L8XTLPYey6S1ix2NlKYiqbcJHGjRVMgNnMdkja3Bgv
hJ6X3h+3BUUQ/eUdx/J0lR6R0HXzGuNmFl119KewujODqbpZuO3eo4x8KWF56f25Ozt1V/9zSKqf
rpeLYcF+3opuAq7FL1mF33XXbva7uXOnCy/wpaWIq7vQELM/3uPTpQrZ0ZjxA+NGoghw54Oc+RLM
65pOIrq01EvfKgKrDeloH6Oe7wpNOzr0GxzYq7bwb8e80LdkL0v6+t57cRXU1XAnhERAKfD0gXC2
5TYou+x2JgFDAN/Jv7diqT68vsrZbbufYTAyO/b8L4PqfDZrtlvQITbr37htsN2hCREdArUPq0Xn
zu+G2rWTznXgxL2+7LOvBeQE3imJ3772MwyCAAVYuc2iTkU54aCOQN11afThofWb7cLGePYeWYrH
5GIH9x4QlZ++R2jrpehyQ53CegneOJEKYgle5sLJ2r/Gk/ML8IyPxehzhzlCd3q6ij8XxlBNGfol
NdYyOMtkCOKtuY0LjKGbeokRQ3bue6s0a2zn69JK3MxQl0aoz74mvwLk/e4IwwXEkP/pr0CfxY3K
jBYETnLzmPpesARJZ1XBQ7mqfLlyyiCq0qXw80syUy88f8jMlrqE3gS44fPd2vX2IjbaZ/nCxRrT
2rHHeAtm6xAy+rvWoRZHpKn9P26lIZ/rJnT/rclDTuoyjgT/yUVECXaOzOuLUQkE4NuThdz3T3/1
3PdVli0XSrC/U++nH5oAgwAPU2cGW5QWT19xQcbSZ3JpTw4u8G+ZbjkHZc7yM8qnoDiaHOHnLFsn
Hdt9IL4znJoSgceBn66gU48+As23XmWou2oam5tC1sGF13DeSfn7HkCAkjnvEYqR8NMf6My1pU0v
6075hLZFgg5wl06kh+9pcftp5aw4L/augXm1F9wvRuDfrXY+X9GCbf/55HFRA8nl5JHI42L+9JdU
4abKMO+706CH7cGrRpBhqvhH7OL+vKyCtZNJDslnP7/T2jXo1mHoTiiTyxR3rOaNyp3yQjR+6bWS
deD1ZxP2GTmeHa1inEdrzufuBJtsfQzzMmf4VBi3fTeHR2frpqt60tmDF9Ubxjvu/KHJxvkaG4bx
398quDc4ZlzhlLXnbL2ht4BUT15FA1D4Zgw6sf9mef3w+fUI/Txs/gVhUAvReyMT3//8P2ksPW7H
VGKpT0E9jMnGqD81DVskr6/y/B7YV+Ew4QNGfnUun1eSs/Vh0danqt0tk0BtWQ81bjnZ7qm0/Bs0
dN8p9IF2SO1fHdbzuUpdmYOH6FJ3alc7wMwCwDbZWHQ999t04RS+9PYID7TTyY3pnJ4dQmGu9tzT
RqDk6r+g1CUTA2e6w+sv71k2x/OwA9iLbAeYwmehaApxJe18yNeawv0n2vrMLZd2+VNigJCaKMRf
2Hne8yAPFghYLX0uDjQrP90TaxYGQz7k9UlARDIoGyNr1yonS0mq1alayNAB6h9u0QZ3vbAjoAX1
pnWCjLhmEpLnOkjWtrFOGUqYDd4TtcIfZjDxCFRz5f1ay2ns43yQ0RcJ7ulWqtm7pvAcitSypHKh
NAqU1ly5iFtnLKUZ53ouH8ZwRI4JZQT4SGu3ORh0TSHOEWAp+uu1NuW9XZv4Ym747QSxYTRFliq4
KyUUfq900wxS042c5YApzVT0sLiGjUZPN8vlva8dO7ty5kl/czDqW+Pcwd4iNsc5rG6KITfnm3FG
uYxZqvTRLsQ+YozDyQRKhItaYcf1LqRGAG7aH808ieZdE1jiEDR2f6jc1tfH1/fECwcKTKdJ244B
BBvwbE+4CkuVvAj7U0/MjJtlzuIgwA8mtyBQ/T+WItXZR4EoY5xPzAzKjHwO5v5kjnTEot6oYm8w
b7rGLS481N864ezSJU+FMIxaGVK150MPnBqwo9AsBfUswCFFyOtpwfkOG0/zdnX68FYyXv8Zjrn1
6EVCHWwArpgQyfobMrYWA7SJ7gpqk9n1VC/Vg8V8P2nLJoiZtdakuVuOKHUx3m4I+x3coHJ+OWXt
/htgaY8/uyIpOQMY+H3Y+PT4CBpMmLhFO5iD/lkGoj/tvHW5UCO/tAOAtfFFaNjREj6rJFVtWMvq
m0Q5e4Z47NQTPguheTREd4mS+7ftd/ZdGJkC86UtSPs7POtAOqOYNk8pfQI6B1AjzAIsdvTQRo/Z
tln6EMJm625CAuEY99ESXplRDo+Z8tRMbdnlXWzWogrQOB7FY4Qf2k/drV2PbaulDqNXyksurS+E
TAacUGZ27Br3+VmajnpbMPWDUqeyC5c/U6BptNnTatBus8ztDXiri4nD36h49pKIzYDRIzA8e/f0
7LO7M91ivzZPeV5j1iOHou1iIiBGhlmdOzLtfc8oryreylXQ5oKPhg67iKMVsEHayIFbfhPDxgZG
0cOLJ4AuUVx3XvELWYfqpmklHoSun4t7w2eqcrXbP37eQI7XscBI41b6Xp3TU/BaPMjMpn1HfNse
swovI4RoRwAteIJ8dLyi32KsAWkL2mCbsRiaQ/3B9ZoVSDJiumBy7Hl650/R9Kt3ss1KasPM3ns5
sq2x3Lr5S23X5begxHXwcfaNsiIEi+p9y2j2yzq7+T2cjfCD1Pbww89c8DV9NZdvWisrjYMaRfRj
q3C2S5wpyyCrt8v0W2WBBjeNz93jWjXLe9y5xHvHEBpfd29zf+D2w1DSRSzvZJaF+J6bYzvGGL9j
rGWJrCkxMJonvIZqWlKxDAfvIwLeaABAJp8+OPm4XJuqgMMzFvCkyKXsvoQ4bCH8bEleVdxtarDj
zQqQ4JMNXkBxKDGJTAqltoeB/upvqr4AYyXVYjtnGpk4+NhZjVfVLHJ9HFtARYmqGs1n63SEBjHz
2yENcmFdccn0DSE6kDIuSwe5GwkDDPo3NpUJ6mIL15Ge5l8oqNv+gUjeqDde1lTLQ+eUnboSu81k
MqJXy00k3HBLqDQRyzMMrCOv8snCmsuXEgfowDZVk6zmWn9D2malR1xZwX1dgS6IVbNzmKzF129g
NITFofQq6xt3dbOmrVv6GNpyAXfJCKwKQypQT9ahmcJSposzeU0yzG1zp2vH71JR7ztssAfjz1BO
PKwuhOEnS9DZRZKLxf0ZzgqRZEPYprjLsXEKk4n/ws9L+/pHu6F/HfdjaUN0amHlxqIoWz+mQWW8
CZZqLY4FDmziWBpW9sOzB3+IEUBcTUQ+2hC7QEfwl0+IApZXO96iiOfMnT6VoSfnBLNsxJ9riA5o
gnT9VMWixxbmpnL84bEtjfpbFQbVr2mbvQl1r2CsLyRrL2SE1MZclxiR7no5Z5FH2q4eTWs0T0o7
WyKjvLwTOI+m/3wnBxA7ADkwHWQstMe//2TtiHvMWBG5TAgCi7GUpbe0boI27QPr/5FpILOPbgEg
SIq7815i5zjbqrfGPIF+6d40nRiQZtfrNQYv3YVses8rzyIoTQ0KEcRaUS09l/gsiYqadHY72XYj
bzGyZhIOdOwgcHD4AdGvS6zVk9//+VWGsNUsoA/Yqz/TFe072vhoXqCRapr9u9bALCymodN9zlbV
XEilXkisQ5wUOIeUdhj9nt2jG7mHXmVrIrerrAOw8SqP52mdfltLl+FmsM7NXe2X6qZYg/nW8oW+
ZB3x0iuGF05pxF0OAupsewoYtVMD3/TkDUHqONo8Aoh6i0PlH6+tq2Mmlku9qr9I47OvSrvIoYyF
MMpH3ROZ/+zVgHtxaLSJYuTU4krncksS1jE7xQRya9SaTOFiPGyWV+RJGG4ZXr992P0xAE5AXuV9
vR8Ie3+AHrbGhYTz+WEFjw+LlWYSmG+2wNOfNkn0RS24bKem7bYfFGHieikWIsPrW+x5NuLtzSRw
SQwEwSacJetISdZZloXjSZcCC0N3i9Kua9qYyXiY9jkX1+vrvfBYrEf6jK4JZzY8+8hmpQZX0Zg7
mYJrVeZOfkDLWFyIdHT2n51XngtiEV0yKHPsqKevrxdVvpIKg1GanWxNbHs2AOmvGLJZRolj70oi
U8cOZrP6TWXn2e0QLKiFbb7wxtRTomiSacH/MI28YVmO3mLZJ9dbpvIY4QeBG1pjf9QdMimpWfd6
i72yFBCq9WDrNKsiE9Tj5OePxuArDk9fMJxaKmsx08yU+FQXkdv99DOwwPE0j2F1kJ2R/xBiolen
0br+YAersBPD7KP1KIPAsOJ+GJc+8bWJ9XG1GFjuwa4ovo1VZuakT42NC2bhjype2qnpwLh66jGo
wWfAzlDUmevoOMdWLbrkKSvnHgdrcrYRGeY+tY2x/h5mhf5W27muDuPm53Y8oTMobpSLxXE6MKnB
zoTMDPfDJfQfZbHLRg9NMQ+I5Bu0+URdYCYw8csKLAXwYXuook3Z+HNrPSVG5Q+/ljyyjSud5/Ln
2gzF96xXYxf7KlMyDpdmIO8UMthtiHEerIO9cB8RGJrTSjpdl0zMiN/N/Yg4PDORsU4q0XoCRcfe
OOWWu34EPdz9mC1vvnb7NcNJUxbjVzBxpn3Mx8Z/GNvBqI9R4fEJcrVpdTRm0xxveM1jgUHPEJkH
hPKjADvjCeFjPzOs7YSj5F48DII5wdw18qeo7ULHuHyX2KE2tb42nXFUad7m3a/WU8UUg1qjGBkL
t34klxjVwZy69UNf+M53dpW0U+yNDTvJO6NqIadu1MiWAWkX2vwUiQOAX7LA10/eHjCexjo4nfRO
EE3Z+4fnTUr0d2E3Rfl8UnmBaSN9kxuqqVLG+Ox1aV6L7S1e5cUt+kb/3oUFHAJDxwLLw4c5lzJW
ASaNJa7Ep7mVFrqKfZaYEun41x/whVCGzjf1zR7Knje8pqrZospGZLjFQPkOnwz1ztmbIGWz1ukE
1uZCSvBCKAN9DN2JLGcH7Z7dmKNv7H6xyPxv82wA06gG63oy+uLfRAUo2ekoOP5O38IrhUd7GsmM
KpvwkCxZZhX1aXOw8sU08ZJl1blm2P+WYVvA6SHHgSL5dBkZBkrrLse0gEOwxg0UhE+wW2rMnGsd
4Cecu8spNEb1zexaRaa9gDnG1hGD3tgIav+rrgPxhfG4O8auIVWOXlXufrIa0vhk80ASxxtVWJu4
ZhfAjui28qctVK5vXCWjb60tywLkeLvV6TwYVMNarNRgjWECZBrbFVtAoW0wImIaFcbTwezDCCzl
9rOGIviQuU34MJvV8HPEEfuPi5P2kY0oId7WsliBKM7YJGdFEdVpaOKFHdvjBlqcK26M4p42NjEF
C2M3bo2p7i+cveepDRIdXLLs//34nSvpScMLdZ2bA6i5CN2NcDR0ilFweaNz2z6AG2v+tK4K379+
IJ63YVgVJVHyGxphzxhCSiJ9OymHA+FW4kO+BvpubXtgRZ55SWDxxQfcNYSYpjISOJ+91T7hHUX/
4URp7ZdHm6ztnVsMNq1GL6LHGXV7JXepKffSAyInBpqI9wpG4qytUVbOXAlhDKeeNs0SC1xx32y2
U380Ms++ev1lvpRRkBzT+UNbiJr+3JvJyFTNHJfbLnR6APFLKNx4otGfjD6OlzKDXxwbzqgxlczk
kevDfDusS/VmpGpI7BKYrJCTvK7GwvxGOwtHHrduHjCKrb+LqB6vhyyS97Iyy3cBHpp3nA3rVvbu
JcjrC++M9J7Uh/+QFp3jIRx/KsJxG6aTO0JhohavrilD0Qnvsvz69Vf2wqYARU1njiJmz/nOcktT
tZMz2+N0Qo2GgSx+Pk0YUwPTEjFp2PmVMNLGtbLqQgX60rrYybAf4CXv9lJPQ5knaZiLiHUti7gM
SzI4eoomSIgp8MnvzOljZ7SX7ErO2Rt7AAXk+L8gvWuQn2W2oNTbAqPu6ZThb/jDLr2NiAdsvUws
eJt3OMJG3wt30I91v20JXqxX01qFP/dWC+2dbsxRF6Oj8CufHX2FclyxvlH+1N8Hm4NXufSz4lOT
i7E/LMKHlrxZ3cNQGMYHNWhxP1j58Klxqvpn4QfKji1lfPIL2iOU+VbTHdcWWsKF+/b5/UdQ3Edn
u+TNztx4+prDYMlrd6vmU2dEQAOjNmfMbLcXPubzWx1USADuCQgFPMDzCW7mj4MJkb061c10ZMTf
ozw3608ZrOKbjvHDhYd6vndg+TBigucBaAjNqacPxWnscX93ytMo8oX7BTIIdt2x09Wo7AjrI/iB
S0CUvzyvp5kZecQuG0xzFkWM84FJBj9O441Zn/rJ9OpkRgjnd7tsW0d3wcRwHgNcuH0yy5hguW5h
fgk38tzEbucZZF1VGiC9KakuSVI//76IC+3hFT198DF/UYb/KY7DChwhzfPhZGD7ndazy6Bt6/79
sD5d5WyobaGTPpgrYZULPLwaG2Mtqb+y6mRTKwB6w/x3jhByej00vVD5c0sxSAcWwPcmTDz9zs22
Nr0cy+GkJ+cz6FQFmW4ci1vfzVu0rMv5xsH18BqX4PWzOVp+Mk3mcKXN0TvVUQVgu5blhaL1eWTe
fxKVOLoDMKDOuS4RT7kEQT6cKqBJx2BEAYlm3XiIAOpeyEdeXArIEyAZCn9EcJ8+fY6cd9nW3XAq
eqNJOvIhmt39EDeDuuS79cLu5rEYDYMLQhuIY/V0rbZ1bJ3huH5yqTfxfbXF55YJ50OB11BSIGND
zQfKmGGIzRxtKg8G6rMflfarKzBu8sKHf+nJoVjx2Wn60B/Y//w/m1pnEGv81qJmzTfjZBXt9DYI
e3VcKvOSGshL5wcoFNuLIwQh6+z6U4qiP1trzo92hpj/lU6Cbrm0a54HLPhKuJAwltzTvPO+nR2i
1Sos7vN8MuurQarD7E9uvA2U0Rrh7qPUm76wfZ7H5Kdrnp3ZOpyXspJcsB6olx9Y3Y6p4zYP5jqW
b6qluKRn/ALwhe2DFictHe4CRv9PP9oEn1n3QTSekPppDhPS/V0c5HZz3aNR/km0Ghm6JV+CKz37
mAwuQXuqbEcl5oCVwIVnf2EDAfKhTwrMi8bcs5ahUgODJ288LWr+kBn1dgfiA1X+9SL37ZwfTEbB
Y6Mjg5gQLTqcLJ8+9qCiqRtCMZyEIYMPVV8xmdJaVUUcqMGnPTsu83vtLy4mbOPafDKCcPqkihXz
8sqhoZQsvdE1h5VqB195Rhvqwrt43jPmBxKuaLLR8ofd+PQHtk2wOONG8xAJQOAWhWvezroIIEt4
9m3jyIna0UIF3YpU4k3W9v71IP7CAUNCatfzoTluotL6dHnSgjYaRT9RgHtTmonGuUIKV6evr/LS
B4fcwvbbMd84RZ6tsoEvm5poOvnbsFz1VT8nbovq/hgggfjPS4GIpgm/gyThcZ59cLnrqGAjw7mq
x+HoZOVXd1VB6jHxupDmvPDqWIkqBpI3Surn2imoaVuzy9zwBJUjgFHTT+ngICj8+vM8jxO7fgMF
KP8AsHYebCWGSK30uWTzdusR2zLEQS2uxZRuKG4dKJwXPtXzWMgT7YrACIvABzjvMw006Mu+pAo1
AD8d9YjPKGPKPi2Wdb515sZ/VLBP/hnsAHQMpuKu5EMKd46zAmMnS7g28hQYy/uhn+pbaXdfpna5
JDD97LQR/1gEygFPh4/lWRTcna1WdBA8dLrV9FUMvXNVoyOFAHKtjQ9FLUUFKbQO7ktEx+5ybcgL
r/fZScCicG8jgEAEtvBsViAN2qdQ4eUJlfUwVhVOyMrWDl5p1qWs4dn+ZCl7B0ngcMBV7Z49qzCN
aDSCDEmkCA2IbAmsZJutS1CMFx6IQdPO++Qf6C+crTIzop0joy1OgTn4x2yKHoM+nA94lHx4/SA8
R6kwDOWb0TvY56/wJ58GkamxsxImdnayK6BCaMPmQZ+obrGHuFuwD0xCT9U0z7e1yo6hKqp3au28
D1Xmuu+jDG7njh8ocYeUTYCOjTFmv7xuWgFLtB0O43ZXu96/Vu/7tmZGC6yG4/uMg1zJFspiFhq3
KxiM7229aiP2O7845e4wPwz9UPhJjyjEhXbn829Cexo0LeeXpZlSP31TfjQ7rtNlxQnriRYrMTUm
fdHKg4m1+wUwFLcEf9l/K6991LmbdhEwGLE9m1UvaJTks4tJqwrL+nsB0+Ld1qImhTie1/dk3lZd
Xq/bmt0KCFNI8Otsa77oaZOPFsRh450Tttp9OxZZcVOhxNvHpr36beq5jTffmIEhHRqlkRElZYfq
UbrRdx1iUZn6NzpLWO15JfgHs8kjfDiNdQWh2MwFc6lKlx7TnyALk6JqSjPdMDJDTwte/47UUNRi
+Jv11e3gZdW7TAVBm1RoAHYJmb2jjtqqytSwum1Kl2yW3ila9fopIqm2UkP64o+GkvzoalDKiTVQ
8uhhdaskEhaK9Y1yt29tPxnmTd7YbseBKF2VBEXm4UZqjcWY5LZfe4muxu56FqYokiqTKefG+dG4
ZTMktJXUnbBrlOGzuulFAiPIW2KYjXZ2nKBm5SQkBaiVZpkwHgBv84NBTOQdM3/uC4paiGtJrVdP
XFebATqloE903wYFozZyDqlT6W3+gyfkNlxH7jZsieeCoTj4xVh+Druq19fAsH3zuFp13ye9Hof2
0R3LXh8Mz8k+GeYIJFE1ZsAjVeZopqbDJIx3rrCcX+rc+yGiWXDAYFutcVC72ChhL9hJ7mU7/1nD
JkBjbN0nc42xuVMsmmFGp6bReTpFuJvF6+IZn52mwrZ909YXvFTa+bjWPvJdymiMY1009fvN2vQR
o6nwWK2NmaezNLO3vGn3m1Vo+1aOMrixMX88TKOl3kXz3H6kTnaPkS6bd+2wAKwPAshnfcvPm4rh
0+rbk04UU12QLc1ifMxW93ejMKzqzG34Gkx6+tYHIJCVazFVjyJEo+PObsevOOrm29EI5xDmcF7k
n5t8KH/SNl+i2C4JcClKwOp6w1yqTvx1m4BF5aGzJKutcjeOygaAtkQrsEvtVofNVb04vo6r2Va/
kb4YPmmzH/70HPAxpW/Ufd3CPP/MALbj/1zBNTo4nRAFSvtl9VZHajosepNfmaja391IVF95YVnF
YH7z3jslpmuHysYhN87rxmlSUEmln+TSck/TVmawSIVtX1lrZnVI+qgFiaJ1XkXs6oih9rwVQ/mu
x18XNFzlmohZI3z5Req1v/aD3qwPjXCr703U758dqfAFFoMaw9gvDcm37kDgJ3UYtuuNgCQHymk0
1XfDl/VnhXZgl1L3UaSsBt3OKwfu5VtSHkz75ApmKJFKaAa6W9ksSWkt+/teMGu4aYFa2AkKktnP
oiqs4bBtOZJN5DvTRwS8MeVtTTHdZ9h5ffVGqdojtCgMt4qtxc0XrGJ0j2eTfx9lcj3heG3NuF3V
oJicNlp2+9AqH+LQK9fl4OWNc6KixHdYI8b7ZiYz2uIIVSrOg9uBYpLuVH3Kl9CtE+yGhuqWYlaj
fCEDb1pp4zruoecQjslg1eNNZWu/hEC12I8qlCXOl7U9/Fyj0RtxGc/RFs8UOdFR80jRVWQMcjlQ
N9VDavVB/p6DOJrXG4Pqe+0XDTExq8Y87sZmfOuuYp3ThoeKYq1X7SZyFWG8lPk8HXsqpDz2ZBnK
A3KU2RX9O158V839cggGZ5PxQLUaxLlAkjMOwWn7h5XoaF6Ngw5dWP+5NQH2KnuOwUj0jcMI3ad4
Abz2Ye7Lyo7LEUBQsi0E2MTcmhBSfuMANcZEyL1p8spyk8jwvR+ZW4bvJbeAeDNN5fQTy1imIJux
1WjLMAFNhFOq+6pfrZahV7HcI7aL3XI7OP77CrUwmfpZWNGn9o16vbIVmNk0WAMxvulrJEffDOUK
ptwQFjcvGPj+Pmqt9sts9ZuflkXffx0MGxQ67YBtTHFUjDB0nZoJcs1m9PAnhK5TephrkzhN2Q9M
81VwcisHd8yB+Jxm9pblyWhHQOKDsm6+TKEFfhdv9hE24z4/85ulqa+aujAffcLqyZF10aYDrdJ7
4PVukxYI8Xm3mLqbFfHGlV98sXU3Baed8TqM+xoLzm7FHqhuPSMBJsd5H+1MPLhhbqNfRtfiylxJ
O5J8Xi0Omp6dd13b8VmQ08+H1FYowsSgC4dH2VfOeCTPtnXM6fN+c333b2ngbu61RexRMa9m/gXA
qlTHUdAsfXDHqHdjtPlQso9qwXlWYbB1qTK1/sPo3ecPjSXs083RAAKKcauxPCpBPN2FY8Cs3POG
ykjB4nfhVVkGSDMF62L8CcTKv0ZIpLSP9EQsmbYb4lQMTesif5uXxewfZ4EL69XaWlsZR4wjflut
NsujHKPOS/AmHrxr+GNcR9kkzeDgO2WrDorc/pvyzOqxGN35j2VohhkbuIwV72cDPEIwGN1bmS39
99Guu5/wLso8LlvDAAGCRt+xsbnueHeZ4x8sL1/bg910ZZGWVk+5F0nXcGKcclE7jfpleXDNrFgP
9CKEde1QXFN81lJdyWhZCZHMKGQ80f9wURbuuzsL1/cHw3fGOvWcJviptzL6UmLx8Q1vcumnqGp5
7XGAlfBBFhGQqaaPrCRnogsTEmG3Q6SW7dg7Ey2NysjAx9blOleAUhqB1FgvkAFgcNu8hZ1Z2slW
gCy2tVzdZMyVo5MZjGSe+L0z1HGNk7EXr3MffHHs1r0HoVOW7xTomCqVZIFlMrvGtqSNJxEln/yy
B48s+uoeRghX24KeD/lJb0mQHjmD3GQTEpP1QhLXvTmcWogeMnprOkX0ZRgi46NXa0/GvaGtBUyQ
a5exYfn9n1EZ/mdTh7gaTbk/3xWexctdMPy6l6O5ZXEdrcZ3q7LNB8tprDl1lhGjYFqn28lXW/Ue
v4pIxnp0QABHQ7/ZKQPJ7E81KesDzj/VD8MswujgKJSr4iFU3R+fzqoTdxSEdYwYB9N7AM09rvD1
5PwugOjURLNiLWL09SVm7pnfn0DVrs3BEOgQpa1HZZLMo8MGdzprT/JqQnGqm0Is6AUg6hZPq119
aSere2+saswSJN40W7WzjB8NmiR1UqMxe61FoH80pR98RfFwYf9jHOZCxtGtTEblWYITsao+xobP
h6RI94vGaDjOv/NJdc31zOjsD8yRms0rBow4VRGZYKvWaFCxBaj3vdHM66HNKv6OzSzaPgmaDBxA
NLcd/NbGsaHp9J1LslMrzIcgHDA7m9FQ6Q7lMm23sF+KNo7mormbcsf6EhqrnZFSTN6NucohSLx6
MD60Js4HsR7m+mcj5oqLwYya7kpRCT16gzbRhKpbLkExBICE5rKpxXUt9fjORcDCSUZd5V+8oZuH
2LeCXsVVr4xb5qTlzxbzySBF5aP9WubhdFJeWdEb22jtxQGEVO9tO834VS6i96o4M5kVh9pp3i1A
l414WRggJtrOpJHogPS8XFejSZF0y6xrmq9GUnr24qZYGpT2lW8uyPAF/WofRlgS36qxJi3i+hWn
Zur86p0ULjEg19ugExOa4LeF/sOHNW/+j7Pz2o1bydbwExFgDrdkB0mUbNmSLcs3hC17M6ciWQxP
Px91btxUQw0dYDCD7T1wNckKq/71h8H9iX99919dVT3O7JERxdB3odcEcyEQcxD1bqR+o6bWdyE9
51nvnaK9SqKRqyiKAWvZm0Xefeoyd3b3tsrJCZNq6X4jiMCAwum9BLUW3LJ7Z3YJqybGxKr9scqT
R8xcMgVedJZ9LQYvrX1T4nrDt1a1R7B2489g215zaHUnJoU+mVGFg4t79gWkYwM/rOEBEHrWGzsE
CjCsDbWnVzHRdnJlCrEGSe8p/7iM8OSH91GBzVV3HYWb58rtgU+whtCeXnUjRc26injS0GpN7aBl
ZOu2ZJkeatu8GNG9Qhn/3HTXsTD0XalRtGv5n80TJSAcnqeYaWhWqo1cAZoi2Gx6TFsTZrw9NOO9
KkZ5nZWZwQ1pYLsTTU1rSLMu4GXbhtDrTyFRkjs3IVD8k3762Em6iEqf0izkmOu+4Pqpa8x9zwvB
svLMTxQ3rvBo6KwX4WrTN7c2vR7dhxzjIGtd815pBmicH/4UKCsIVQFjwzd9Sxftk4GoPdj3oeDG
sC/Yew7FVGX7fLDVj9HGXh8fUi9nH0wgMI4VxPynA5VKVNhVQUNbyEVSW85cd3HK+fgMhswFU503
rdLwWmf4P6MQe+1g1IZEN54Khz4iPK6OFbx//7VtOzPrwyAvxeqHqWyqYIKnw5B3Q73XzhmsMQv+
li6N4Q6pdYagBxpo5sNsWZwAtDt+9saFQzgHUXqZ87l5IE50Ni+sqDPrFpcUhMGYH7KqtsY3eTnC
wlKUPJxbkl2asS+PU99eMh4/N8r64QCqOJZ5xacPrXLHV1xKhzBaWrmHBjci3aw/aJSyvlq6bIjK
AbRB6rfhj7jWRuakR22owwXZedh8cmmru2tpKFVQWbV+Ycac2Y3o5qhwdUhmY8Js5uWcIrZebKcN
1WTWrjl+J8D6pfpkKnpzAVo88wJfZWiYjFswHrZ9jnFRBndcVJK+daf2ReTVN8W49F8/PjnhnNJN
x5sbA4Btkr0+TjgjpuDV7BgeSdCdWX6Lcxs2qDN78R/dq4ujFYuBwFO98z6t/TZuEt7UiMAccy29
0N3ZdCfWD8qMAf/F0BH++5atVtc9VMRiKsOeYJ69JKnbDea87o8t/D+uQYxJHooB0vb+ezg3LicM
GU6cNBbU39Pp6qJuztn7i1CliXrtGvCtlHFQg2ZYCIdNtaW91RQsCi/Mp9dlsDlyYNKwM0B8XLMb
NkhutORdqw9FFca64DpIgY04uog07YFZncBWd7v+XmJ2rHyP26R4aaKaK+aYmPaLUsJd3Ft5tVpp
2AtluGiGPjDypPipF6XyaGFJ/j0fluYY6TR+A7jxcLFL2buOPyqp9kzoZ/pLdABE/qzrxU6p1by8
stvShhHW1Eu5r/Upm2nLV+NKbnHyFwxBuM+pjlndDdC1X0ZMLG4k3M1vsqoild9LmK7vzrP7mXZ/
BGl81OSFb3VmZax8YtBoFj8eSZt3VmgxYBogX2jWENsdjJf34PuXZuKmk8RMxJuD8+dV+LEyQE5n
RIGyYZj0KgtTLEBeUvKCv6G2TB86hNMtAn61SHylzZc/eUnngcz29vv7U3LtmZ5ODXAAgnngiq5N
nq1BiCc6oVWKm4UZ+S/AqHYbJ76XjtUfDPT7mzJPvJsESJrS3FYu7T5v1wPbDoUdPXyOLMxiTp9e
M2qikJciC10onfAGsitT77TDMsyI+SXa4LITHw7shvvuMdbKfyEacEsrK7SW09finMzz3r6nKUkK
Mmy+5On99/o2EQjSwGu/1UPHhQfNOr/+OfZr216aIU9EiMTX28MNgXCtxHL40+DguuzayR7Kg6VA
aQtcuS4stZuNMsgW6cZHpZ4jip8WdMSXRrK8uImXDAcOCxStyWCDX0oOiV/SFNZ4Ybd4e/rgE6dp
kOCYnZa9zYSIPBwv9QYv9JQpcYi87o+XGl+pi/QLJcLZgahaXBYZeQZbHb/RT5iiegLPZ6VA1VGp
TrNzjYo7UeO6H/UXpRLhQ5gokFYvhG3XjxaSSQNF0v+WrhqOMMCvtVTtL2mq1iLrdDWhtKeuh45C
Lpi63WhHkUae0XllmEAF9Attskw/UmAaNSVQBxeqi9TPMy9xNYXHgAhSBJTFzQYismJoxGSVIeTD
hXaHJTEnn/T9ArP8wqn5dkfk4f4ZalNsjVzNmxmLkVC1WoF/BjDtPJjxhVlxaZTNnWRO+kozEqcM
S/wpAXndYeco9Qf5EMxsnuWVH49BFQyi7WszGrWPZl6bNnbGoQU43qVxZQTlIv7rakjl7+8GZx9q
VfxiSrRmDW2GI2SPYg/xfEg/v712lBIZktm4F1bu272ch/pnlM0HMuehGAByytAZHPWQebUNTRe/
kRaSy5dc96BzOnp3TcjwhxNeKKegzbKH84Ck4m0OyzTDNKVEWhA6XmehNC7snT4nz++/xDNTHZBm
pQJze6aM2jxeUsJzACHk8aSnrvhHdtVhBLCrEQPs3x/qzPfCCm41T4P1sCq1Tjfv0hLK1BiNCEc9
7n4XVPzh6AJCfHwUhAx4r0Cs4Ka0Of7Gtu4iETPKjI8luKtXrkVW7Tx+fBh2I1YuwgyTnKvTh3FK
AsKTKCZsDRqmP1rOuOvSprh+f5QzX8eDhK4SvYRCCvu101FKK3EbOlRDWOAY+F2T3rIvvXl+qN36
4zfqV4mJ7jATwIa293ajtZTOUrhN1JGr0zxyxT7yyv7CanpbnHAs8fXBB+AW6lsgoqEcSmA+NOFY
V9YTtkLNoex6jIOA7YlfGMs7pxz6C65UZyYeN8yVDwzhnSyrzcSTwm3U2QMVlvFg3tqlPoOr1tkF
f8KzozDpLC5BTIwtHzaplIym4NyEiqE3h6Qjvc1VsQh8f0ace4EcS2yva3gJlKzTGVHYLrvpRAXk
Al9/yceF5ItkmIOscPrPHe/2KOExfXp/0DM4COoEKKoALtA1na0REW5hU20vq68OmM+NrY9A6VHZ
xDttsORnIOr4WlOkeqdJtQX3dq07Z2y7x6ylz/H+TzlTDFAFUN5DlqXo2EKXyIY1Re0iHLkiDPec
2kyObTakP8vBFAfiWHCpeH/AM3ge35IQG8akqIfqdvrGIaqtpe9UhyihIcH11l535nQ3Tzb+Ukrh
Ct+cXOVzMtC1KHNjQnXd4BAD33sIpjK+sIm+YfajLwWmpuTiVyEo3GJAttbSBRWxFbajpvuTYyLs
12sCkTrFjG/bpegDR5TeQxZP5oM9Qh1YqcwBjlXTI3lUtp8snvKxQhBwbNX+MfNf5yU42ekrynTa
v4qUVqipXHRyNNOHTh8uWQZsNsPXUeDYQ5OBigj7cTNKU+qZLTA/DgtARr8fYJ4UdF53UW9oF/bd
V+rmPzXnOhaiHzZDkuIwSt+atkJJ0noEqWaIA3LyeRyqtY1CCSygYJjpY4ooSfXtPHN/S6MjF7I1
hZH5+PvSgJqGJT2Mbp+kgUK3daRphai6xnE48bFGp69kKolzP0u9EkEV0S7YgeN0Nwocub+zrqiP
saBLFcw9TeJdjraJDpCmzXh60k/HvJyjbwzaRveuV5GSihu9TgtCH1z4PKbrlTB41QzUuRlKfPWr
ztDoSphu/bNcXHFrjNG03IzFUqE7zxcttGQivujm0Nn7HpbsCBqR0jC7sIzWo+rkja6YMDgfPGOP
F6sap3OkLF2MZMoGmwFoIISrlYV3J6BLZT63iHEvnSq+tpu5DaaZ1ZXMblUflsK7lEK0Fk3bn4Ga
Ge4fBqarRfzpzwDtjFfZiBZWQsd9qDFTPaKRXjfKgbY+SzYubfB4hFpknFlmp/3WZGR8MPxtbVbg
1wxZEr4rMLa+mcqxqyd1inQnxKvLvM+NpL0fGnu80IpY/5bts3LVhP4MDEHE+aZGoUHc9xnmAGFN
z//g6ATET2qdHS982XUD3A7D92TW8V+rPezpK61Il5NGqesIqeYpPXrZqFlHiczvhbgZ8eRiD/dt
5oUIP8Ii91etQgANhnlMn9g4qweuxu0lMwCaLdsfxZaENdvqWarCt9wmbCS5F7mE0C0IoDAWVPgI
f6AdZw+QZRQPrCvqMPTyomlve/FU4vXl4uVUKlZVHaOqLKWvokiM9xFE1gXIrTPkIYfuyJ93CQF1
RQzqGOi5hIigtouK/b9iRpNPr3phjzAc1BqaKMZsp1oTMXWzs3xfBhrOvtT74srJp/GLDd9Awbpq
NJvAqhX5uSnVNgesVbGBypmlA5zECYbKmHhpshdjFn1C5ljIAHJA9zkRyfLTxo1QO0i0x0T6dK2M
H0g5VoYd8rohwxA3biu/r1vlYV74a/28MGl9jUbr/o0sEJu9EDGBO12nuS+1N/YWwvhS/yJ4bJMW
fIolDZkrURYYrdeMO7E24HZ8yeypFLr1o4R8Oe/U2q7w8ZoayGo2LOAfrtsOa5AX5A0u6m53V6qN
S8qfYoN4NZY3PCoV2KnPzaM/lESxNIGXKJWxhyCC31aKydSDMToJrCiEnrXf9iY0WYPtUPiEhcp6
V9uCpeqmPUiWpUbEMxSe9qnDIPmXVtd/x07XvyVJis/aWBM7pxpjd1hmtT2UmMxAfEF3+GBieoQg
WchHKG7VU2v3rnFM5ahdD0MpVru3KL0Sdjf8N9YUcwfbWnqYfF6RLGTu9eJzHA817ILMcNuVK8fN
yVTyTrtxp6y+LgZLz45VmYA1jiPSsGNi6fLFnU0hgqld2idVLt5V4nTiD83jSfeFbBZUen0FIcOd
V9+yaKgeCiH760g3uj+JyEgasL3CRahoLepLtWjKnSCkCgPxScx3Pa3E5x4niiMtUvY2EPja2q2h
knTB1bb+LTUVeEFJWycEVh774yI89b4wFNWCN+L1z2rdZr/beF4+Z0Oz/Bpny/06I+hc/C4zCT1c
eMHQFRJchOIylfs0tavrxsw1+C9dX0NtjOxvLutg8aERwFqxI90K9RliQTCOsriDzVA/eL0BFzcp
WwnbzgRFCvppaT6PkNYyvxtM56HAEWvAJQRzM2roOjav+sJKvntaNT62pRr9KpXEfSiR4SQHGvT5
sstQnD/1/bCSQxqBu5uuSKMOmMj6+AX7luZradkOJu9RmsMV45HyI8yDYbqLE6y+dlCwhrsyF+bT
ApMZnnJX4aGQE2vzd7Lx2/LhAhrdFcwMrXwozFLr70a91n9HYyofLaKrIGbMrd76jhar2JxgCyHu
ZW+qD3hI92v2jeL96OiiwafoS1cLdDmJ6MpIxwWXY6f2qk9Y2GlQR1z4EdjtTHN7h8FED7uq5PcN
cF0x2ct7/MzUqlbuMF2thkCtPIUqA76H7fdWQ+Qs5ypU5kYZ96qVecsxp0PZ+su4iG8xKuxwFrn1
MNuK/WLoZq5y1htor7BI+ZO3sPvRkgwpea5FM9C1HoFZb/o6Tf/kMhrjr3HXaI8qnMl0j02exQrW
Fqu+0brJpvju2/KO+IWWElNkqvTn3s2TgE4jJItRiXF5ItZw9tn69F/EnS3xF8hDZb6PkIF5cEnN
DqEvpOHbSSNy7B4/wUg9amUX4e/XdZhqNFmc/1dVnRf5SWlNyT6vM/cvx/wIc22W5HwMXC0D1a4W
zD/ZyP7TcB+aDg4ZE+QL2a1Xv0yRJW5pPozPOU5J6W7ILLgwHg/GjUaPml89lsMk2BEMvivhxfzN
u5w2SGmkZR1EzTTi299bmA16bULcaa8JOi5rOIe9U5oKIVoz1ZwDsNciGRh11VyZTgu9h0nJfCwH
1bgyLIEWlTwD90eydFOgEwMrkEXHyk3hVvJHBu36W4cd63cCaxT3E4Qp5VlVizw7TCgqkgMRNoRX
KPBhF7/SxbDy+Vs2+njKo6dlISUR7RxMIpiLOTGHc1rP3zAEdH9mbb/cFfHCmYKrLwdEkkrco5AU
Rc2jPUM3uWqTUavuqjSFrqln+fRpEJODAVOtZD8IwY2+I8BXQzO2OmJxUVmRWufZ2rOelt4NNCCO
IUUs6ddc4Yvv01lqgIEtjKJh6FfmjkcI4RLItmrScEiSZrxS3FYTd6zvfjpILZms2xxlE3ZSpECJ
oBesPj9VKvd5KXArIyphaamXl8i9wo8g/tJXhhCfF8S29d7OobMEydTEki9a2knQK7Gt+w2pvqzg
WFTuDkIBVHL8eiFouVCKerz6OZ5Q5VZd+snVErgwsVcN2b7nmaAWpw3kaHfOsPO0VKlRzHcIEhPc
9+vATvv5FoNRWD85yXrZzsgdJfPLTMv+G3QKWVQPFXrRuF00Kna3tz3WZtQ8LU4u2uM8Rkp18LSW
k74UbewEhlEtV15EZ/dTRYup8Gs304wHM6qUlmoDq5drr2nVK8jgyqF1CRnY8afR6BcIKZtjh9Ol
SiZRJ/8gpMjusF2OsAyO7UQGA8VwzwU1Zr7KfMxxCqutuPdjCroxUISpPyG7gOJeq81yZ5LDV3EY
eYt9tNKo/lR2UNi+YhJYDLsx1uGFaZFQEl/ymTo/WiTBSfQD8s8JiiYckaWhPM5Spj/bJM4+W3Fr
2JCwBmLu8zKxC1wpTfFQmdD8dvRbEo9fqS34ZURSc/0Ukv9V1VQmtDrsXv/Djrk39zBU5XSc6rlx
/dgx66vOqnnFDRXKbaUN1ZMHel76VmUurLfYse+83Mz4m6H1lzto28lvA3vT/0xHoeHDjqaoXyWf
ak2OSBVooVRiFFtLlbVBM+dRDA8eVpFfy/UtIj7xjIB8X/m3wiPzv8gyRYePHB16H7+/kYav7U67
FIHFl8nN0twvvQVzZFOJp32ZZo7l5zU806syMurvsAeXCU5iZCU/I7urxjtnpq/r457FaoPH2ACe
cAv0YUybj0uURtFOHR2s0LC5bsSeIKCp3NHFSr6MuZf/nmH/EJWayNvaVMdfeUy0s8KLFX6/pNnX
aLGaJKhSxEd+FE2YkkWQ0n4kZg7PIrIgVvtK0Wu3aF9i4SvdPDe7rk+xOh0xVrsGFhFyl41pbRyW
JGbWtJQsGApWMoeArmqxtbOXovledF7eX89VNb9QG+XZXuZ1coMptMbleCVmQMPts8/IabFzmJrC
wPmDK5DmW2o9/0WIlKKPoN9e79JhLijUMOPpV+/S+CErmyTbZVmsHAd7Mtw9QKIVWlXHkSonC++4
Keun60IV6swRkOPeNrSJ2MsRL4BgtXatd2oUjZ/y2JvzPX/b+B378bj9grKDwq7uh5ivnylMZ7Mv
UcC69YRb6ljI2PJ7xarJqHSj5wT70dQnwnpB6YSQ5Us3ePIWhjKWaYR4g8ZwpHYmDlAaChwI6tlf
1VFLscuErt0kA7wlBKJYeO2auadgUJQGIrgVqfIn9JUesdugVve6Kfn7aaPgoNdWOQutSvUxfTBK
GppB0U+j4sMMwQqFAI4RpXjhJoMvvNT9aRup5fgzDsXLvhrn9JdmK3UHH6D1zCAx1VzDCDIDp0B2
UXahVZryPp9mLuI5RwnASiy8h6JdFnEouPaJfTrJ6k810e6GGZ569XVs2eIJ5QfS0wKZuvF77pfa
PBpdwiEat26B9i+xKf/woy5HHKfsCuWYgo+sj1svcDlHLgZG7tBVf0ujGr5YJq3ZfZE0yaNF/dNA
wZer2lTLvV9V78V/uY7nz5pVsuLmaTZCJY6db0k2Ri82DM1j5mm5sU9gnE4orvggd5PMZ5s/UfCC
61rbhHqdpOxzEJ4iNZjy1TRgqXjJUOHlaO1jIpzhIgDztfvGjlY/+WK2m8+DDoYZcB+Ud8Cdab6r
Bnv+Zs5UkdfRRHj67TJK+VmOzsr0aQ2WMI4u0z2GWM7oTzM+ulANRBL9Nd2cJ89giyJwwQKDWx0Q
gW/gnIRBF3mJ39jB6VizGhCxSa3AVMGeNPvPEGnlkao/GncxfNjvzmi42S1m4dCqV1buZz3C+dFX
wKu+6rC9vWOH8D65asxa/+b1mfnJEJ7V/XWgdOm7XOnwd6+ytPpWKR2zKyE53NiPSZRFlEhR81ep
ajDNUdTkJNdYd/KTkD7be0U4lriWhYMPcS8Q4twXTmk/4+o/y6ChGo58rj/u01zw2v0YFPO7U3fO
o5XFmep7lTs/JbGLp3WS01YYvSkfmBQLNb/SRqL0NUdtf0GlUW8b1ALpbpk19Reu0O1LM+aigiA9
W58sgQoSJ7M5I8Weei4KWseufrtcHT5B9aFIRBIuY1IM2yi+Wsh0vep63e2CWl/6/9BJS+6yaYkt
sdID6+yNpajUnaV2Zk+iPFKVC3Dtpnu4Aj0QwCyNzijhRdjMnGIjCo7u0SAaI1z4/90gOmxW4Byd
y4HUunzae2bRWlRrPUkO9pDO1oXx32CmtA9BdU162KsCeAsBAcCU1lCTZ2jbognw8GyCMlb7P+Oy
stDfB4LOjUVgCifNSixGLH76rHFXVsuI/1SoCsv46tEnCXTs069YU8mFfvamC7C+VsxReCq4vpgg
vSEPrqhMAcc5RBRwL/SpugW7SPdwOLWfiGcuwNtnR3NMAGE6FyCEG8zQlGLsmtjSwqjRyU7huu/M
AKQN2MtRNPPT+6/xNTrwFE/TdejSdC9Zp3RcNg2Hvu3tdurTKUTeqOc7ayhj5TC1Mj/kua2ie+3j
mCa00hUUE449iEBhz33Crcr4oVHG4icYYYZ/J9wkhozXkgun2eai+UkVY0n2/q99+9HhgKxzDE9F
e3XyOP3opTtPUaVjHL26vIczlzbI/RPYs1T0jzXY+OjYYIDvA+fBLaABdjoUzFojWTtRYe/gkD4p
iEMtdzDu33+gTYPtdRTSI2xmMY8EHe50lCRysnpWxIyTWtHczK1rfEYwiMhS0cVj7Y7aru/GSzEP
b5FabMbwocL+EgIVbIPTQUkZ1bqyaeawm1WcZjU5BB6wx4VvdW4USHGAohZtPJqUp6O4UeUuQM1z
KB1EfvSAzasyWZ7ff39nJgRIMHZI664HAWPzKAMuchqKmDnkMFDx8/SSvSRX9cmMx+HCLnB2KGwN
iLhGXk0v7PR5iA9AJcwtKzTnPLmy6mV8JDXQ8weDtuCHNzesH3H6YA7S7Sdq4nSsBaFy6mXGEvbc
ODEU7oG4mqVC02tmFx7rdSJvNgBjNZJlLtBztbYePMJNHaNMBi0kzeagDtntJOrn3m3u4kLZiSjH
Ig8D0cSWO2VJDoOj39p9eS+5KFpS/9IY6f1soQ3z8NAxOwvHbzE+qMK78KHfLhRWowo9nu8M09Jd
//0/XLyJYB/S2tM5BJ9AOLZ0xWMM25Q0gNR8Tsgqe2xcyX3j/el1dlSaGjgJkL3yf5YH/4yqLVVi
xKoz4p9gozTsCcT7PjSd89MSVfkzc5rqapkzmLjvD/t26cBWhapOp5cHhpJz+rDjUCdWN8qBPblz
91rfEARdiksNm7cHDZ0pDsaVdr8yyDc7P8p03CqivgsJean3LTdA7hTclR4BnMyvYxRdkui8eazX
LgnLdA1w54Vujmw9j6g8MOHAKazsjkUPGOmJVruwpZ4dxaXpB2vBpu214Rh15pTAlPZophZlctBK
2QaU5x/1/Fmb0IjM4Pti74b37WYULSH0JV9HGZNuPiYawrQSV8oLfcxzz4IXDnwAzj0YnZtZ78Zu
7zS1ZYadNrX7omjU3UDRc/3B6baGPSEfYlODLoMB2ul0s6jSsZ/RnDCFur2z8xy79sIrLjzLltax
drmhCsMsgr2pwibYnKhYEk6Yn5tOKCtL/2qI0gLDwSJ/mc36iC1TepMsSDKq0dQxC0ndI8r+6Dhn
cM/ff963qxq2NMAqrGWbAKftyUSsZFk5mGeHlO2zP6rTQuYM5refGjWjRcfe4iPClhd2sDffkpX2
76ib2a+6mQPeV2ohTjzWIxbNj14Xt7/ff7RzhxQNXk5C6lRaups1TcediN4o0UIPN54r3WrLY0S8
1s95Wob/3h/q7PPgyEcV5qJxee2J/rM3Yl+ABUfGuaErmuSublkBlvvLhTLs7SbFWzNWxQOBtiRT
bbZCtCU5gZCzhsALt7oFh5brjPZbGliwdaTf6vh4f3j3XYeEaKPBH6BpvpmnY5mJvlsasGS7boK2
l991p4t2/4+3t96TqPxeBSynay6PyrqNFVUL24kEG7BwxU+c/JLf69npwLwjpYxn4S2ejjJXdUEP
TNNCpVWBT+gqoS03Y4xdrPpCHXHuQ3FCMiFI8qYW2wyVt7T+MYjQQomB+YMaGfNNjhDyMw+Jp0Sc
OvOlw3n99NvCBYrH2m/nEbm8nD6cXrPaurHCd5morStsScYjqLjH1VrgRuBbeP98r/Sl0oNK42p8
YZac2URga1Pgega+nxQHp6NXrZqkkc1dl7ir7mdc1Z150KchPqjQZtJAYMJRBI1ptxfGfa0zN49t
roFza0qbjjJvMz0boYnG1jqJp+tSPKYiQRGfNlGa7ifNaNVjNXTtczl2EjuUKCF4Bvev+gveAbUd
KHOLYzn58SgysUkqr1S1tWBsGGbj+LTG5x9ZnnpA9i4+RrvONLuHAhLyzyzV7d+Zt/ZQ52quydTK
ZBzdkfimI6x2aSvvzIHoN99p5/m7rrTFzZABb+3wtVlwV8D/5bcaj9Z4BxumiX2jhZ5DqIcqnoDu
lXRXqHJ8RjwBMEFfQDd3Ip6BQ7HQ8NA95rCRA1XM/W2JwdcEpdxJniNHBRK03CQ1AryxxZVltkDI
BbgEiQxmHz87WtEXh2gRQtChyYxviawHOhs8ru3LcbRe8F3pfnbSTK7cctVLpZ1W3egN/gW7BfLD
XcHEUcLZHfT8rpWK9zIpkYGBSFM4QRcp8ltedcI+pAu3J1SMVnPDRQiTm1kZrfSuGRrzh9emYID6
kGtPhl6W/TXhKV6EZbXWfMHOqMx8jNa933lnOOVRq03AS1dN1MLHPmH8Rg3jfhUx3h53LnbzGm2U
cvw8znmj7UnuQFQLM8IwUPiP6XzhwD6zwXOMWCAR6HhJmtpceNK+oD1uuGOYMSUOaTeKx3HumALv
74TnFhLv0qMm4B6MwON0IbmxEg0IaeawmSSwLPqPo/Di4r6spbhTKwcSy1Rdut2fgz2YzyROrAw/
OPeb5WsUGl31RE5hgTz7eiby89Bkon0xRoI8O0wHAiRV6t4VxnxHl9s9eLRMrzyjsr5UXTnaPo4t
8oqEiWZPUlu9M22p/Hn/xbyJpubyzO5C+Y/Eig7wNqzCUeOmMPN2wnp9bp5V3BU+zQSx/Fb0XgSL
TF8yY1ICnDVsAlybmEg5c/jklZF3PciR3D0qV3qrakU0ZX3Jwf/Mdo+6CKSRGgqn7a2TOMaklHMp
wAWkIe0zBkH611jV8V5a1P5HYnjNj/dfxpnxVgob5seUwhhEbna9cYKqqDQ61VNT4LugV1jsYPgR
3cKcwEnIMeP4ArX/zNkJiEothQWmRvjaZkR2FKsDJNFCM+r/5DkOWX1ftDvS17IPI346ExFdxCrg
WyXzpytA1cuOz4zXlj5oLgqxHGOteppuyqXucaZLnAvjvWX1cv0C8FtRTZAM6ImnA1pDDJhB2yjE
nDL61ShG+atpVBB/BbSPW7yiHRotNsntKjPnNsJc5kZtjOp30k7iCZZkTUdKueiqsHIyNwcbBFhk
jLgVgvRvNdOjClXIkg6WY4rOy076fG+T6/gfpmbTsze4xldFau2hi0f32lj6/sbgogpNqDaqa3c0
xKc2WrJLjupnZgFfHy4pXENI4Ftr81q2wmrbxApzyS1BVLRPHC2dfKgDl/T/54aC8e2CNKzw/ZZr
zZMbA2ecGbaR8YJ3vX01eNaT2U3dhfvembXkrFEDK6hBQ3v7+TE4cbMcy8RwSRf9R9bM1Z2u5/sU
OvV+KbTowtI981yvKowVsoUm6W42+EZLa0OimwzdCbw2Kem6lj3pxZmtftB5YoVTeSBYmOyZKqXZ
pgiNI7NEVlyN4TDDtSi7yaJXKZN9p0WXcLO3p6NBocstwaA7sIo9TtcQzoi8N2L0wmKAHi9oQ+3S
dhDH97e9t+/O0DmdKHFNFMaoUU9HiaU2swlNMnRgXR3rfvKukJV0B28q6wv303ND8YEAu9V1K9rO
9D6F+MN4fVguqgzMXGpHPIYICoIPeoEq/HYCrmx3xoK/i8XwlpA81VAsRZUv4ZJ02lfLnLwDliTp
MTMVbbcsBDRdqDHOPBvoJh7jaDhAILZuAXONhiWr3TkkVDwRPqiKesTncH5uElgU73+yMxMDZ1qw
dW7F63/Wbe6fezHRWISPJQr1TDnGj1om5xtCyN0La/i1DXS6W65PxCjIMkAot8qzqbYGmsbGTFNq
1OFmtNkXdUB95iWVFkz0jbgMqdZhjcq4iXW0Yp0atfv3H/XMa10J5dyU6b85oImnj0qIMDpmZVpC
CYJ6PTuOuptLRzkmEN0//lapNT2HtWDC+96ubMOLNYcE3SWM+lr5Wkn5QFEjLuxUrx7Fm5eK3AUD
Fq7ka1Nxs9ywsoop8+05jDtZH2e1SR9wTpI3nevm95aA6LdM+Ak4BFnCkI6s3VQ3eExCU7qa6FhL
P3E1/aaBjRtkseH90ElEvhoNwtNwVl92c1Zg2tLg91zUenxBd3bmVMeXAwkidRI28mS3nX4NchGX
uWdAdDETHf+qEGMdQDTO/iA8R5eO4AgGR51F6vhZCnhrRzRk2n+awN30GqQg6sJmzKCb6O5oy4f3
p8qZJW/ZgPdUVBTF6na6Spym1GwxcdJU7RTHuLQ9GhKiVOq04pBFjn6hejtTPK9NGlqo6+RkyM3+
XBkDakajoF3T103lY3UFcS1Df3OFCGMog2Fwe/xPRe619zM9kBjl0lgfjSgf69uOPOffCvyUv/Tt
IWHO04hRnTNykfz4a+EsRkLPbuhwUzv9ZhCwTIB+bw5VPP18XcY4O07z4zzkZN4nWh18eLgVgnQx
UAC7cLfSqanj7SfwpUJ9MdsbfAWVYxtH6Z3hZepXjYD5C+Od2SDQXdrwEWATsdGv//6fvTAeBQFd
TjaH2jSVge5MZFDHaQ2LXqYXNsQzQ60qRRSXYIWUSuu2/M9QTqaYU0dMaUjKTkMZ42AbWQt5rVTj
JeX5mR0eIgBb++r8gThs81SjGumNiHQzdNv8FzaNqLUsxdN/v/+tzo7yqpUGOcfeajOBkXzZUWJS
pGuNPlwZXITveiGMx/dHefva+Kvdtf28MmfN12X0P87OY8dtZAvDT0SAOWyp0C12dA4bwvbYJIs5
h6e/X3llUYKIvpuexQAuFVk8dcIf/nlsEAlyAXjWeDB1LwXkEkHZkghnI8zcjVbu5YbwfQChAkVG
3sXrjEmtOqufkkh/KMoE7gOjW19fmnqDPerxns9DODNM+elLBQzJ3Ts/B/asDmY/udoDqqxf0ER+
goD7rER4l/sN6mDZjBlqp28R26/sjbSC1hL3vRzarRJPq1iUKdPoGRdZiALq1M77cbDV/e2XJX/7
am+2S8UNegdeG/fg+d5MMFxJoTHoRsBQUIlWAR6oI9JcekY/QDsI131rM5z5GdETOAqXIqF7DbMZ
BWmDnqbeqUq88YmeYb/POxycbm9s/dLkKh7VL1AU0Ba8uPONRQDbhaYv7imf0kX6s4nmhw6P8aXQ
9ZbOpII8eakLlH4BbdLy6rYomBeXJ7+A4+/I6hN5ByzLzn9BnaRmUShZeHIwmetBdBnQWKM5N0+Y
foCXbaPpzoVt9dT1Y/FRm5YMY180Sj+DEB5349g7Lw0soY0XTlK8euV/fxf5HSZ4xJwL+73SVpKR
8Ud4Cqte+WDBEuswSiQ0+EJbkMd0kGBpAic3UW/KEuHCBmlT0zm6fY/CdVZoMEKzNkKiF8CwGe+7
DifJu3rqq5R7vrO6XaToub0vED75kXqx90ER4+TdLYZqBlpmMT3tQZVXvojpK8No8pSnWGJmdhYg
zRq5W0+F0dHbPzJLw83NzRPX3rmV2aPiGbbqCTqL6R3VyBE6FFbgDveh4ShPUxuFgHIdEigwuHP5
qRkzT0cgfgmBDqsx1JgBSau9OikaKsy5WKRBsesgg4vG+d5QPCSPG3WutFMurOw+qY34fVP32rvK
rPpnPbNhFE1m6u7askp/Vxr9Dnq+C+bNSYZg0CGslMzcZx5SIXQ8GjQzvaT3GARWSfqhMlHL9Ze6
Kz0/1xOiI3ybXnYIuzFw0sRK7+ZW60Mf6oijfrRzkQyP7pIYyU5vzfFTnNRWussrU5/9JKqSb0qb
IIHsZLr2w7Xa4smI4MdADNAHFVv0vNEY8Nc2nrDtvPy2osx4KuK0Qm8mE+WfGroBSPPSGp5qfdGy
XWlXxUOb4bsIODesPaz1uuV+1FPL3Xm4u34FcFl9Wqw5/F6FfQzhD2+low5NIzxmFRUJ7q9GEe9d
RE0MP3Why1VmpPW+bLpr+8rM5m84JVr/mUuMESdezZO5s7MRTHPi6Cj0YvA++NAyYBjQis/eZTGQ
ybQzvNc2VbPlMFm68rNUQ2/wYccY0EeGOPvUdnDDfaPv5naHOLvW+i5AunSvQZl6abpK/Dcxv/xq
ej0MPyMcG2tfTmqM8Lan9OGxW0zUF92+k1ZIqP9+RzcH5U1Q4c1PDUJl6ZMCT5/QrcU5O5TzE+wi
nOX7jKYdKtFZm+VkWCTPvlt59Lnw89LHI9WmkYHsUKJXssWFAZlmKuUBBV3UkHsjLZ9wFC8/TibC
3TukqReoFaGS4MEdF+2PqJ+gDLbpkL3WM2L1MAa1GDeRXrMOYMoNtIibsfkvQ3JF2zujafwGnV5O
d5qmFA+xImh0JV7b/E7zPPrTRqmKwIJRIdWqCUX7Isyw/G5VXv6h4HaOd22R6c9TXoxf4Zd1H7uB
0QGcR4Hq7VSDXCIypKIixbcm6HIN3wRfzpTjN1yO44cOQMOjAJjR+NbcwoKtMFxYDg5vYti5eSSM
o9bWCNcbUwlcU5o3fDaTJPszpubUHwCEq8+1l8/FrnXN8msUYmri015xm5PG5fjTrR332TSz8AMz
JKg6NE0M2KLThIuUYdRosUfVNAofQZs0omEOOOwxKUSr7CLwy8+qOk7KXq08/UVJdMJcEjfONydU
5uGQK1r60jdauBzKAYXrwKjiatrzNmHkK15hP4VMGL4tg/FrBHde8cgKf0ktKYHHufoBUGcSWCsU
Ueu3U629Jhihf6JAHwCmq6Wu+As0heioALovHq06Sl7hKSBxz7nL0Y92gCH7NRquX6Vv7e9h8ARy
4mEZfZgTyRDqjLyPYETN0RcoDVQ0cxmjzxybimL6Pdq7cLo0V7wosYISYmJ30SerSqwKUmqC/Cr6
ytGXyIzbVy3l0OyLxHPFLvf67GsfJt6pIwB3hyEnqPnIYkN/tScH+oqSVCVa3Vn96fZ1vE4K5aUD
UsPiyJBA8UWcX4bINPfhpApU+VIbqUdQuD7OzouvCrFVkawTp/VSq3SNmUaepwCRTna5zPtMzqU1
I1M3yqwL7IlcBlENyc6m1mKOcL6jqEq1PJna8ITSPsM/FaDL05TOSY+EPvNHIodqJbtypnL2M7Ph
9M6t1YKg1zoIlmBfq3wj5bmycaTQgSjJfhsog1UuR+xRS9eLvFMCH/WEtrP2LisLZWvj65SRjTMs
YTqusnEwfqtahXaGVilO55y8pWNKG+JUkxyzGbn7o9mk6r4oGvN90xXA7K3cbusDt5vxYqigYqjX
0ugnRklauFNN5O53LTJyyD3UcKsZr4PtP2mZOW0k8OtOgXxVNNvRiWYkQs9dPrh/KpI4RiVSqpGc
7Maa70b8EL93SV78qukXPzdxKv7cPuxXnhAALupGFCPIq9eNgjE3exjXGvIWUF1/5k7X3sGMKJ8s
mDyGP3cNipEjQOeNbV55/3xgwDJkV0tFMeF8m54+ookfd97JEoQfQxHT95gD+cYikk0BLwFLiCCD
VEiW6eU/DxP+qRFHWeue8Dsx99o4O/u5gxx2+xFe7oWpFbk7EhOUJQSN81USul5E2Mo6LWUy7ooU
eE5S6eHGF3N5MOhdgFj828FgmLD6hhsoq3k8zVDe3eVx9jL7c2vH5TE29P5UaLFzf3tTl+eChUBs
sR9bCsCsKoKpH3Ujwlom0GAvvCRlGT5mjRl+TOkc7lGyNn2HOnarpXr5KFkVXQNPSpdwLlffq9Aw
XRgWQwucReuCGrrqsUe04M0vjKkfR4KCVdYW61ETgvzYaiuZFmALgVSCKLiltDTbKPgvrxFWAasi
G38olP/VOvrn8InMdJGhmXhhUDUeYg8XKrI8sOAdCL/bL+uiHc4lRYDjLxqKGtjC1dtCvSC03CbV
gwyu97OhKskDRGDzU1o51MZJFAWRh2dWTvJ9r0dDvR9QzN2Yq17ZLzNVkAyok4AKWsN2U0RBsWXQ
tKAvIN4Ibw7/a3FZ2o2Wkm90qq/UqwzCOZVUy3LasFY/xNkeLdd5VgMrVbmtRBHOz9a4mP7ohIBv
uiG8V6pEHHXNyYMU5fDHydZxxnPb4sWr0/LZMUr39+2XcOUDZRjmaTwD2AUXtWoxjTFSQ40a6HU/
ndQ6A6PiNN7eC/HHKXRorbfXu/K8YWfS9CNLIdBZqysUL8y+VyCAo26bo8Dv5abfzYs4kFJs9Wn/
3gL/tl44WdB5ALjRK8N/xF7lKUU/poomnCmoLLX66dU1omuh7t3pEycNiG6ym2eRH5jvz082Gj5P
oVKNqFW0+Npi1LZvFouieozEx7LHdMlNPIPKctxSU7+S6NCXpKChZcPMkM7yeSjuRKxkcEm6gKoT
nutkHoYq+6D02h8FrRE3bV+sZvpUxvAllU57Urp8i4R2JYKRbOByyAngea3DdIHfS9HF1hhUGaIA
jgNbUHpS72+/+ytn7W/HEklYWqMXGF6gkpNYjHoKFjPsX01jqd6RI2u7ZioT3N+WaSOWXduV7A/Z
+MHJpG31/gFnRWDljCkoRap81GEtwtJN3yptJuMX1ycAacYhNKHkif8nYi6aqCprMukx2Et/6qx6
ODZV23+4/eyu7AURWMbJlMCgn9ZvqEd9SJ+8ZQosr7D28DKdXQlv+fD/rCIn5KDkZfvwfC+q0emL
CHlDeWn3OzvtqmOrbTreX8YAkie8Lcly+TCBRJ6vUqIiKYY46oMaZZ49+j3qnZOYxa6nc7IRbi4f
G/AUyTGS0zX+rPKPHM9QKTmhB2EfFcEMc9XPeyveOGhXNqQxVJWICbrl5hp2hPLMmKRObwQVSeMT
gJfobjLr/q5WKvvurW8IvJFG7ARlxkxonWmnNuImSJsYgY650n7QcU5FPHyLzHL5pUo9MJ12vIQx
oKh3/oYMcwrdYWaVrNHsCeGhKXlJHK3YJSj4+31TJhump2sNRS4gViR1YwSgy3Hj6uSZej234cyL
cujFvdRjmz24XV+/NvgaPSENo+CqkSYvNSLlv4d8pmWIVsB3dezTB2vMxPvbT/mCYCV/Dtc+IzCA
2JctXDETDOcZ/8m2iLEkYrT3GKtNh1uC7I85lWsfmrrGTEsfvWOhdQ4NmNo6YSZdYY6ti3ifGQbi
Umqnjc+V0lRfoyHWn5PCSD8YxuT4KPa2+0bNtui8Mm0/v/P44eDDLDkS53Gu0npHSb1pQuwxSK0o
2ved0Xzj3nNfIWjad7qw7F2rSJCzUm5h766dGYAJVCxQvci+5af4TxxsTWssO5RNA0pSx/XJ+0Qg
Mr3xkfQwn7J6KN/dfknXF0QlmBE11OV1nVS5C+jlxNWDMRrVU6Yoiq/qYf8lpYl2NNCc+3R7vWux
hFkRdQWZEgYFqw3Wc65AJh30YEZ78WUIPe1oesnWl3AllhCqyEQpyv66hp8/xsYs0FuycyMQMfdV
3jXxES4ZXeXRe/OVIuMVuAP5H8Aeq/TbxhYjR+dXDxAxyoJMoYeei2ELuHjlqUkqCMvAxIZlsDqQ
VpVXXagibGHVdn6Mk1IE+I9O97ffzZWzQLkPcIBpMlHkAtnvlXFYME4LqPHMB9pGGaIllX1fIF+H
9FrdbaChrryls/VWV9hYF0tkddS1Zd51BxGZ805TEELoMSHc397atQcoaTTYYtB1Quv5/ECgkS7q
hNZkQK9x2sWuPuxAlW95QlzbEImyihAkbFlsqc5XmeifklfmWjDleQIgeRhI0LrhDlvQt85dia14
osAEp5VGorFOywXaHnMC+SUYu67Zqyif+KJEquz2Y/uLU1hFQr4hyQKXHQF6Nuc7aiDJp26rqoGa
pqa9V5Gz/0F13bY7Qn59tLu6yXYN2ijfcow0LYppW0G6a64bfUefW32mzIYaq7RjNPu6ls2oUwIt
n3Zo+LmnPspqDJ8TN/9lLrnyS/Jr0CsJK4k1HQ3+IUtYyp7ShsFArmdL//bMRqZOEGwh51HBraLR
iBclHGvLDVKzd/fdjKF0NI9big1Xviu+GHnsZHlCM/b8IZpmZSxqaniBoszIQjKSIrx79W6uLIQZ
q1Bs5AFXjiFkQ0pxIgJTjTVkzC4VswJF7AQTQeWotspwN9qxuhtb29gIGdeWksAxknfQp6TU51tL
GPWPlpm4QdzgRTAy2cCnsU+OoZX/uX0Ur6zEe4JtB04YZM0aTAv4fBrGzjMChLzgoPTI+XInK4+L
5vanty+F5reciNOmpMY635QTibnyGAMG6lh03/FX9fwQhs13USbOxgG8tiup5AEeXYohrNH9ta0r
jRVnToBNb3yI20KcpoLxyzwZysaruhICYdRSlsDewrH+r4v9P6kFVkhLVdu1GkAc7HCXRHnQAsK4
ETGubEhKVDgy32Vsvxbx6NrRXkwVy6MUiFdgakp6yJLKvIuqpTu8+TW5VCQkLbLZCwT6/DV5Gewq
6NBq0GV5eu8xYzwMXu4dzXD+dnsleRGdR0GXUk4aYBAi+KpWmXyn439bOm1Jb6EYjsAP0tOoq9Gh
VFTmwATpCV0veiK3V718lDAwQNSAuAJeAwHkfH+p9IwQjBqDwrTLQ6ia9ecC7O4XB62zjaUuz8Zf
TxF+KZUXaLXVTeyNesuEsMqDjsqVhLdiLtqi1Ht7QxerkMAg7SD1oLkdOYTnG7L0xWr72V6CKlx6
eEVZ92C1OKu+dRVSPtq7iG8AIHfXX++U1gWTzjoMQkyVd1B0C2TUZnPj8MkYcHYkpBwO2DF8EfE8
YFPnezF00TE4brygLuGiJd7cYPktbGsPaTc7NIiEZr6hFvmTnRj2RqV8cZ+wNgg8imXgZFQpqzIv
lJKHVpmHwZwg+JZHXuPbWvNF162PU6e9v/04L07h34VggDiIZbDR1Uubp7buZ2NyAwcZqhcVZbJX
dNrFEQnGZuPeujwf1MsyyUD4g97umsNd6QouopCgghAYtd8kSrcz4VZtvLlrGyIRpCvPHF6KjJy/
OZSjCcWh5QVpGk6nhkj/iCZnsx+tYthIcP/e7KtTAk3CBBYkX9jFKGVchD0OyNcH2hxP93WEkmg/
a9ljp9vRH6Ta7XvEIDIEG3T7EW0zqRPree+dGDNBV0/zl7DzrFNhpYj7SXMNWKZ19DtEIRtTe4y9
j29+1Uwd6fTIrjJzwdW5Aj5UeKbiOIGCofG9pdVVYPB7vrrNuPwfSzEasTjBthzQra7YqW2Q+2tq
XgJU8H2Uj849+B18E914i5aAlebFtyr9s2Qfgg624a7PFZ4kMXAJMww6dXTK1xSpJmQoVQlA6MxU
/MRB1zJO3J1wUseqaRw0/0r915Q24xd7GvDgruy5EHciDONi1+F46PmLkljvQ9HmTIshA4++Anbo
S4zA3CPMbAM7+3kOw0CLFVzJ9TAOuz2i3dayszquaGRpY+fTBKnqnT3h6CVpb+ULAW1GGnyq8w96
59I/L8o48Sdg9M9KHGkAmdTKBjal5w15KpIifwDjVV/DqkmaPa0fC6DXFOnPWjwUL+aidI9m7qXf
ul7TUl9DpwDB5aK2or2SRMNne6T2RxGxG78wQqre2YpTfK/cxswJZ5HzJ4nyWhxGRjv6x8rTymIP
O1Utd5ird/dM1trfhed2HrhmT8EkDHBLRu4ym10gRyEvY2m1zj5DCCDyc9wzql1bVz0LmkOh+jAH
4uh+AhuDuAyGDH+cxFAgEGRiAiBbJvTHZqgPfjkO7nC01bm5N+201RFWbg1jlyST8m7RQe37uqlY
e7CtyXg06t76YqhZ/zFmUgVWNDK+GGixJaCcmi4/2iLR6n3UWGg8u0LvZsjPnvqUA34BgVF4ne57
eCW0GKaXi7uPhIVQqY1P+HtEY8P2YPZ8icjoGS2C52obIa9f4xOzw44mXB6d2ki/2d0CFlBJl/Kj
Lczkk6CO+z2aiNiAGiv0/xwEwup9rOApCJHWdo6OUXfPJU6CErNY227QGRV22vC6vfoQFXblHUDu
Guo7xcqkVMIYq78mXeHAeVaIUHlKcmDc1QVy2junMKEFWpkBNcOItWLYiJwUsRdfkuR+ofsCEZXb
YH0ZAFABmT2jQdy4qWXve6Zx874PXftn6dlpuXMnVXlQ+gwWzJzaSnii6emoj2aE9CCK4Zox+Ho+
FNOBERllodNmaECoXC/iaLiJ/iOZcAGGaV/EPxosVpo7PXb7z2Aq+59pNhpwfucyjQ960mQ/66ET
iBpGbfSKEidKVGjOp+77okRAvF3QgeYGWbQ8GEBWfqkptcKHLApVQe1g1b9z06sBbQLzUe4StTTE
AeVNNT0MowsSJm1yaPq1kpZuYIhUvDp4+w0+bTT7Lh/aVuyzMPJ+qXR6Ir9fnPJrbWt5DyUTkeF9
ajn1a6IV9fcsntFNMqBQ36lzMvzQ7XkEAih0HgQXbuYdFgOVVn/Osjb1jUJVwjvbTXlYo/Ca6R7N
fxPOaY3mpq+5ufs4WzhU+XpvAeBBuRWYV1yGAk3MlFR7R17ViRPqt8Xnqp8wayYNQSO1j7PE8Aus
kh1Ar21f7lCrR6SZzqfy2mi5jS+7O5bTvpxLN8YeOzF/DXTQIvTZJ0j97EIp7qOJ+Oq3VtZ4fh2K
unyiEsPmOm8U0Je28Kb0zkON4XWSJlC7SXMLyKxGrXyaJmwf916nuF863ud33AHieBfZyYJj/Cya
j9HsEMEoE/qAzmFfP0VRMzDGjaIafwND/Zl6wzgHXhJG3V3hFlUvWUZdcRo0ZQEQmtKXfWu1JFMs
6jHqWltOm1eND3zmEmWihHnQnMLFLcJYgIcm1CEb9dLfm+48RaB7KCWVZDYHXmCVemspbocKruQP
Rl8ZP7Shi5Z7M6z7cRdpVhztrTQR5ofR1qOv4dhGhu8i7IHm6dL0n0srG75E2F8gMd6PyxMiuo27
S8ZoMv0CSYX53tMwC+bVu9XHLptDD2lzmol+P9j4ZiAb6/dqLmF1yzT9QmWsj3dYKrvfEDI1vgru
hmGnx+b4gb6keLKhMfwuNYeEukcJ4CPmaFiRanSPJ79LlQ5olIdvn6+l1Vg9RnG7dPuii8T3JRrs
dm9xVw2cn8nLn6PKSsZ9WfeovZuFa0c7O6TY2U1O1GV7UabDz7LPF3uPMrT+3Oi1+2GO69bdq3M/
f5zUFC7DxElE6HjSonxnwlNDuD5Mcf4wQPt2hxqUVbHPaRp4T71TZwnfrae9KyMl+TJaufaqwj6y
j2gmi3vVLJLHtIoq795DGd7xuy6xEn9Q+8w4FF6x4BnsleymN7Xsl9pi5AsU1rWah2TG0sbnOyxG
DH/66IV7svzZz6UCitNLdM1HIhp72NnMbMPXi2SJfbts+l5CI+ZXe8qiZ2vqzGd+UoutR+VBVVTt
sf7d1RGCGP2IDvnnmBcx7+yuUr/cTvjk2To7e9RgcuYKbB6F1AuVrcroIrV3qyjIk06/GzNXl/rB
kHqcHH3/zOveR5lwNk78xaL05VmW6gVxRGwZVpVTl6QNuUhZPrRdZILKjtrPlALmfQNonNCY0hLj
T/HmqpBV8a12cVdjILce/U5dWw2pZ5W45yTDsSD0vkfqutq4Ia/cj6wiOwTkmQ6osPPaghGXERZW
W8Lkl0omdKnUlylx+iMwx+GxB1O5sa3LYoYhB2qJtPnAATnrKbCF3rjK/ygeMKFAd94mE838tHIx
v+WOmTdWuwRZgBSkA8frQBaFvovc/z89pAl0v+p4efOwdJX+0aCezw7Ehh4tb3QJvhGNad/rCxXp
3l1IgnxBsioO1pAqVOFljsLO7RN8Zf8Yx1K00NUyVMtc/aCs6KfaVuP6AYmx+QHAff4QGYv30qa9
unEjXF1KysXRcJI3gn6+d0OdUPfgc0Qu0nJobuPfsQgVoEeHAfD/sSuAEHi90y62rNVSTV6hvGMv
9QOMWazKrHK3qCXW1jNom9srXZZGXI1gC1mFYRz0tPNNLQbM92xKqofasoZTbi8OlmW28taGKsdG
jvtkB43Mdo0PQ2N7cuCk8lkI1Kgb5gK+hlHSPoUQv/Horm1IjpvRkTBsSDWrwlLT1SYcQrd6mHtN
CabEdJ9K1f56+6n9fddngZMik2pe3teUhfTmzh+bmunIQKVt/KAuqf6ugONj7ZD6WT7YMQYmUGlo
kHJFW+KhTtsQUW2jiT+mRqdVzMKLUb2fPK9AO6c0B/WAtyFcJR3XKjDIY5UFNb71yPHj4Ebl6TTu
CW55+ZCF9vi9hsOSbzCGrwQtC2C4nPkBH7hQtGmQHmn1cY4fcI/qfhlqbPjOkuXvDVgDpzkBGn37
6V15RSjMSVs2pKMZLK1O97R47WIPVowKh+j8buy1r7RtvR9vXwXtXY+OIx0ymgznr8jFQFCyrpKH
QijxYR4zfO5UdONvr3LlMkNNCXwxYR9vv/VoR+s6dUjjjlUw9AkWjXpDt1MT1ft5qI46cI/PTOm2
1O0unyCzCYkQkOIYBkJJ53tb4sVdRBWJB6SG+6MY6uWRaL3F9r0MeHTjEMaUaH00I9ft2sRiHKGV
tR54lRcd2hDzoS40R4oKx954jJdHkCCO+AtfE/zOS2EWEUXoibVG0MaR+St3ZvW5s8gW4f7mWKzb
4+fbr+0vzOD8A0bUnBOIUAWyQ856HixKjCoUtKYDgwv7niY7rRHorSe14suzcq886q1W39XYazwr
iT2/96wi3OeYoLxooUmtlublR9GXm3BLmf2c/zA5ZgVTTkAGQba+0EKqd0kvFA8TlP3PSxjaGoeX
TMXPDNPIdv2IeNwhWQQul8LuzYPjDG7pT5rSv248I/mFrH4KaQXwMqIoUGZndcpyGvmLUxdUJlli
s+M4nD8zlHb/WN2U/8pzU/8CR6J4wm7QHOBtjfgdOSpmGr6j9sbP1hhJaT1A/vfh4Cy/MoGE2z71
hG3syi4ziXCq1rnoPC2D8+v2b7/8QEBJqDQWJfwIWdDVtYbX4EInbAmDtBCcItWu96C+jTdfnoRx
Elg5o6FIXOeUiOPnROYiDNwwR8AtD3+pkf1GJ17axiAjGamBKSBIe+uv0IWxkmCc4gZujIFfZYQv
jO4Sf0m8L1lRblwFlwgy8B+MI1mGcoCe/+r6TPk5qmihC815mdEQCBuxK5s8fxFRL/6gV5v5DBjD
Q0nf5NRBbN+3vaW+6N5cRn6Gc016fOObZMBHlONBQ2rnEa9uWvjQ4eTNvXWKswlyork4D81YhBvx
5+K8sF9GllwXkiuE2Mp5QO2VOLS9Hvx4qGfq3RLr8B4GZUsI+NoqwLaldqVUvlhnz2NdRUvH0wyM
0J1RFwujXThq/cZ06O+JOPtuZVVHeiLbdIRTdbWZKaY9aOlNFCRgtfVu+hRP3s4cq1corkHnmXf0
TR9LMd5lU/XfgBC+E+EMbrTPcb88N5a5W4z01PXWEfWvU4Pq2KFM8TOsnI084OJ+kb/TAVGMLDbj
wPXsG/t4efY5R+T23rFakvRgKnRcm1IP390+RRf3C0t5BDGd+YZOnbCKB60FD27pwygYYhQdHVyi
4AeIHJSpmXxOTLzyNvZ2kRfIBck6uJ1JrEDqnx+oMNQZLIXMbXpU44C8mJ6vzuoRKnHqYxYS5HX4
Vpn+v1P9f5ZcvXa7RAF2RPY0SJL8a5Nr+mFOoSKlbrR1W1+eY9Qq0WekcUUCBzb8fHOz1xtqXUw8
zUVbTlkYfh/aqt/glFzWmii1gQ+Uai0EWS6g81X6uhlV16rTQIyEHL82Y4YPY+zWRBut/x1qXjYe
9Inseec6odNAfR+M00gN8lnNwNzsbx+hK6cVXWkJTaZXwmW4erydRtIfiUEEtIYiejSO90SDjglP
Z2e/by915fmStMprC3yOBPSe73w2IfFkxiKCosiRBYP8fehqsdU6uLqKDWsFyDUJ0Pr2YiJmTFPm
iMBq03lvjlOBw3ynvZXth9weCiqUYibVJc3U872Mla2FuVWIgP4aXrdOi8JaNFobN/GV75sxK+RI
7giuY3XdUzITzB9TNw2ixORyVKdIuZ/NtqasKpvqNEqH4Nvv6NqKMil2DZJWKTh+vi/mflC81DQP
AFshbTuoFhESWT9w0D24WTEcb6935W3RcWE0y60MeW09eWkRrfSSUo+DskvELllQb5tFar79OQKZ
kMwIPhM56DnfVVW2dT4nsiE4aslRafVTaurxISzrd4NghHl7T3/Rg6ubypL4CbD4NqFkzZSIB2Ww
DZR+g7jSs/g+asb6BeO68HMUL0Ow9JKrD85G+2U1SsbAo2nH//BMR9fBK6Iy3ileVuhH2TrOH4pl
RvcD79JWu2el9p20Q4Oa3tpqsmPkW2PAPtT1LkyrnvGdJcljJS404Lvnbrrr1UnNHnozUa0d49PJ
3sOxqfcG3o32oZ01p/djEebfBxRG31t6ls0bN8aVAyVrcHArNsr8FCfnj77mXIvRnkSgmJ64S2Kj
8sdCJ+4Vc3g3ZFv82EveILTVv4BiSFO6pHidrxeXdam2qGcHriCnMiuv+QJgf/gV1shY5EamH4ym
TLHPCxUl9emLRz/AQOUbCAmZT65OAL8CECtpCunKmqXt5ZidWQ1RFaHMJGYCNljfq8nOfhKatCPX
TPa9o+mOAyQ22Rtwk8snLqcuYEBAvSOHvA6AzKuTTjihFoxp7+wUpwV1WoAApRBFgBtp741P+HJ6
ylulPUoqTy8IBMoqri9J3GG26S1BUiqVuesGO/+e1GFd7qrIGCdfd8bK8lulHLR9YpiViQdxqhvH
vuu9CMBt7MgJq16/6pUwwmOqYszq6IJxdxozxLn9cV4GHH6srKCAr9Dsslf9kyTtKypifmyDpOJj
74qntginjdd/dRHyJJo0Ely3rtN0vesQhFGWgCmY2NsGhvBa70wbUe3y6pbQXkli4+vijlh9WqFe
IllTW3qQit7cY4xa3SMFO7xIAM5bLaYkiYL7h5EKHQ1S/VWmmWgl2iJzbwYjRkZ+Ytn5Xkcw6O07
InCiCI5gO/3h9dHte5HT3araoPFG+5BGaebTnbbQtRFbZgOXhFuYtjQF4eTBNQOrunp6MQxAE5wE
qnl5/Fq3ApfpIqHSjya8KIbwsXWQ4THLB2FnnxFj13bCyJMDcpHYgKOF9OZTCbtS3hbUhLI9fh61
qFJSbe71Bm667X5pyDt3UyTeTFJhy4QELkKGK+DRVpc7At+z3aR2E4h5Uu/tHIkpSq38/9gLJAHP
owiyERpbhQOmOXFjKGEd5PA8/UkwZm7bdsue4kqgR/2VfjhYXEB1fMvnj8zT487KlaIJusgKT6jo
l0+4W9t3MYCSZyVvkztt6m3hI7cTHRdq8SdlnLbe25VP0KFhCYSCe4yUfnWInKGZa/wO6gCHAWtn
63F+UhCmfNT0QWwMG64UDhbpOfR+SjCOrbO62WpDL3U3duogsmZktIp8z/zM3BmheMbFVYEyLkBo
KhoD/drMoE9PFUjosft0+6he2TIaAMQb2KawJr11AM3cHtkatQnaCTA38J/E2rndGB646DbV6i7v
UT4LKZkvGU/k9KvFFsMdLBNAbaAm4fAKQELDJwaReLus88AaOuNjFdbgv7zGtV9v7/NKDAe+zt0t
JezsC9JhWDjIC8V1T209GFgwl/m7vLCtu9urXHuaUrUBaC8fP3H8/BSPXJ5Jmdl94HVe91RN5rI3
3Rk6hWPWW9XEX7bxeVZikYiZ3NPMRODwrk4QnZXMtIZ8AJ1Y6fsMv4mHPmVMh3qt6jxJafETXUsX
oaUBNA4abch2AQJXPkXIcfwu0gmHYyvlm+ponRVHE6e0t18AfwGl2HBxe1KVnj8O6AE8rHQYgqab
mHuaaX432MCdMZ3J3t9+8lfeL6wpYAKAnMkD1q0Ms+zLSZ/UPkCosDhUi1v5DojQw+1VLpOxv0Ma
BMUNRqx0fM431OOAteiR0QQIab4LsQQWRRv6S2Mcsxw1r9uLXdsS7VTSbCIEEXG1mFm5vYuCShPg
wGW+dEro3lVx3vw/qyA0D3hf3idrcRhc5NEv1LUmcJd5fr/YJWZRZt9tZJVXPgxg+3z1DjKDdD5k
ZPhnJJ+Yy9IBOWCV2pt2qTN9QUlP7Btn/nD7oV0uZBPLDHAiUC1IpVYLQXjDNhuJrwBgcnYS8zLc
IeyrHvH23mLFXB4GjjRpDSLGcKfR/Tzfk8LcSwKBmyCaouKIht/k20YKQkxbsoPXx1vgkP8xdybL
cWNZtv2VsJgjCn1TVpkDAN6yJ0VK1ARGdbjou4v269+CMl6W6GLJn2r0cpBmDMoJB3Cbc8/ZZ+23
bu3H653s99DS2mmBhXjEeLR9MsEd+H2TRu8G2z5XbP0eO7xeW+y13YzU+jrSKT29vrd0mdVZn9KO
3phKbT9mqKeubSNvvAOUN69EWYtvNQrUjl0pE/nypaT11ARkt0TZLuMEK/DVTrGO7k1FXUg6REKi
RtKy9NKpoBlvJMy4FdhntrcW+sSdHEtPBEKa81NMKmO1vu69Ow2KFSrmwpo/6E0pjjlNfrm/2Pb4
HCWlmuDAXZfvcQXWp9VZSGi/PTk4963a+LVu4qAEev0Y6CpoimpmvreuEe/ytm9CRVPOTcGft8Xv
bNNVGEOdnrXy9VWcJinwFiDBYLWxgrrMxs4GTu6VdMVtP/Y42A/9cIiXLjkzK39eYYjLVzcBCrRc
9hQkZySjosbDiPpUJDxL6F3hNJhO+Osp+cZVOM3g0LFSk+iNXH//w9xH40JlSFGKY1/kUeAuNWRQ
ibL411d5Y3boPJk1Hl4BsaeZCQ1fs0LL9fKIzqe8SZZE36Q2FtoCR/MzSd+3bghlsU6DOFkhqBOv
b6gRXb5QZyyOLAvurszFGAq2tTOP7efkPJ125J3IelLt+alDqBn1OC9FXR4LbTYeZpKgt6speOxH
g63uelfNP9eovp9+/RjfWNToPcZkkjZGahGnuDVsGDpjSZTySKkbo/YBOOSCdHsgXPW7yjtXyVvX
yJN1hkWGLtDvQEMm2etHGed67TWVXXLojfNLTpJ4HSNovbU8Jd/1+VDRawIRVElpm5NS9McM53eK
E1Venpnqb944Zxwg2A6HkNPOTaKHUnLOLymTNjAFMzMx7jNElJs+F5WDgFlRzwyjdVqf3vu661LQ
W5VNp/u7MuCxYUVGRqKFh5tk5XMup7u2tFBI988d8A9f98ztaCy/n0Bd9SZMlbVyvrYLvn7qkYqb
iLWI/Ghbg9iVC4Zn4JPKsAeqtwEQG5+Zm28scKtV4xoXr1KGUytbTmuUlnBXgPihlWnQUm6CHDjb
HyOy+lWglZmAPozlzf2kzfmZEf3GbF0zQ1TVMC9aN+vXNztNaUQbpJEfDWAt72MaAC61Iv9tZBvn
Cov8A8dwzv0chV9fpVScRZhtWhyVQU/Ctq3qq9Yc5zNV07fuhXXHxGaDZqGfxC61W+XuSK/PsUPH
v5GRZlwmwmz2v78G0DdBcyxnJbRPJ08stgd3Gro0OyJzcXaqORUHrRXaNiU/u/dk5p1Z6d5YuhkY
q96VlJQO+eD1s5NGtwgcvEgqf0fO2ENe+4WDjnqOYvvd798bilCKuSvCiau9vtZYRQQ7tAIdm0ZB
ulyjWtnGRVROrG7WfIDlBsT115d846WtfYlsTuQnCTZPHqdHQkMudOceEf15oWt0Xijg4/7+VTiQ
kKihRL0OxZOc05AIOk0QIhzNvlRuB0NYR7POX359K2/sSd/jd3Lx3AfNj6+fXuws6pi2HElUoytu
hKEph16V89WC3/a13qjJpQr64/Dri74xPBgba9HBZICRpnh9UVyP2QWHqjmi+hj2HO3IIE51G5aR
eW5nf+tSNHYi42BAAic4OT2UHXXaOLOqY+a1FFTM8rNdj12YJPU5kfKbV+K2VqMP9r7TVSmlJAzT
Pa6PsMmLzQA3YJfTbrYrUnmuIerNSwGtJJynuIn7wevnB0/UHV1p1OydTfTRgVRFF1JWZbE/1FI9
s0K9NULoJMU4iqfI/nJyMc2LdfroZHVcJ3qotHkcJE57K8dUQU6qzltVq367LxzgG9sL98eV4Qiv
D+CHALOaIDur2VwdKz27y2EnB6Kf3TOL1BvxATsYImRyrqu/w8nCYc0SXl5m1kdlbItDm8zU4VxF
vcT5K/+aJVKcKUm/kRGlyLa6HJHMBozsnkxo+rkJdKkLH+2xzGmqZam+M5JBvaHFKc5DpZ6VZJ+1
dGqVrGL6YXCTqfKz3jsn2Xhj/fou6aIVmerXT4IgeuOsKRnt+tg3hnYJ/t25hDv/2w3xK4h0NfFb
aQmr/Pr1S9SrdFYGPDqY5Z23b4y+3NutrDa/XkveGp4/XmW91x+GylzVRuLVen105tiefbpyuo2t
piTGytw8iJmW5pG253MnvLemIIEWrf50+K7L2OvLDqgvIh0x5zFezxOgnmhGKgdUBrU5iXM1sbdG
qkNyeTWMIdl6GoqoALPVRKX6kKQ03k/0P3BEH2tfNHhINkTzZyLnN8YH04H6GPoo1s3T41BL3ySG
hdV4LCfP5N7mJnSV5FwZ/o27IoHL0YSnCH/aONkFdKN1WjHUw5HoqN2nAmVpYhf5Ju0SyODLWUXj
G6+MysoKHCM5jxbuZPpZ0ixlWrcDIgOi8wELgX1nJsXWlba1/fWg/OkBrtsbRoKr2/2qpj0Z+q47
pNIoFPOQg/zLmemGtRUqfdW/GyKcXOdk8OeUx7u5dRnnTZNd2AXCjCiV0Zkptq7wr441XGXtK+Jo
TL38J0hmaZS4chI5HlSnLKzLOrPVO2lPHcbJWtldDqY0EC/Hbfs4W116Ziy+dfGVqL1CfkAEnObE
6X8shmXIzIMbq+UHq5/wZmxaO9fCPh08bz+kurafhsnr90Vb9PXD779JRgzEq5WnwHHg9TxXIbUP
MJSMg+gFuEt1VnzLiP8375GWDgpVHDYoNZwMzcalfZ1l1DhwyBOBmWTWBlipcWa0/LRUMs/oWFp1
gfRQIx46vRcrcrzaiQ5WrYrdHKfOjeFONH0X7Xf/GhEMedrf//oB/jTr1ovSELFaw9Etdaq00GPd
iKgORAfPEtODUilFQAZLHGjWPler+Vldz3JMoEJmBQE7AfPJDXatkbfGVDqHwaanFXPBYYdWKnvU
SkuBQxkX11GbiSuo9NUur1tllwrb3uVeUW8zT1WehkFL+t2Y2N2ZGfTzesAXYwTx/chcApN6/eSj
fk6cIcEUoMazHCf4tL5dZvsc+PKNR42iaRUArIpisuavrzLqZte7Q+IcBGmgZ7Fo8rKnJvR1yXr9
TCzzM9vi+84H4wue9drIcDJijcFx1148riWwo+Z4SbcpFuyjDMYak1Z/VEpd+iqKk49VrLY3Fl7Z
UwA0K7ICKiy6w79I4ysMYJohxPBYPHGZ4oY+yppO8NlLPmMy0jWB1B3ocovSQmLzSn2CdlNFor9b
ZsfbKJJk1hyTRtpOlpGlPiPZjIKSzcMC0KBH78n0xIYviqJvfQxCyAWlNDr4ErXHueLBz+Edj2TV
T6Jr4miIaOHk8VseAycz7MOi9NCeHfIjj72c69TvLUNuXS8r9mxy5pUmxunTounNEo66Hoe/nnBv
jTVOBQic1+YAAq/XXyM1enrICwzEBCZBK2cjpYF8FGeu8rNin7td88ywonTgTT/tpk3XkyExvYMz
evOmaiEFkJYyer8qmhbzlaTciryb3kX04yM5qr0b+NHZTKJ4GL/OoKrf//5tr0QkaMHrMnqad8zz
VNXGHNtXPUFAj/xS37Tj71dsuGt3JRKzZYOPOdW4D3kuEs+ase9EiBwYSwNXr3FlkPbeufD5zfHE
pgc7hoIwtd2TnN5sLbT8lFiFtjmdcn5R0d41j7N1lIOKzVcXW4E2zCXNQq7n95kLOcLpnW7/6+f6
xqKyIvSJPunPINN38i2UVrHrJiopEzmN+QHXieHemT3QD+jEkjPv8KeIcO09WnHPXBFji9NrzXmE
YRiVQMKmVsI7c7UNzGQz84U0rMBc8mE6syW+dXerWwINWaDcEN28niyGPsadByTyWLvQcGKr6fcy
iz5gYfTbxELujW49RERALVGjnFwJokbsYm+mHMZJVpoPGkOhs3YwFMyHFu1/8dLWxDc1Gg7sTM/X
t0Vc5MxLrisH6G7GjYzKcVMag3mXgXA5s7W99QTXvYYtnpYD/VRuYha2UBrTi48TPpAXjmImu5Hj
7CaKZHdmzXnjUoSBLK3kIdjkTzN9chVEFEUeH9O1xXxSQDbpUELDtuqb3x8Xa6YUpwO0iGSo1q/y
w6nSGEcaKb1FHNVZq/ezu5iXrli8Kxcx75kAd51Ar6PrNdG8BkdQP1hQTwZG4lq1ntpxcuwHjJ3d
Vjg7sCuN7teqMj5ItapeEIqKIYimfngUwjuXbPk5wuYL0HxkUfleweQnh5V+NVNYIjs5zouMts7K
xhAmwDCgXOGscDlijYDQxj4zctb98PTGiajXXkjGKrSA18+YU0NMaxntq1rnLl5oGtJr9ovnFRB0
ckN/V3nt0mMbsmTPv17Svu/EP10ZURogtjV0OXV6Fa10opFY7zjZmR6OaLw3i9YDzquGKMxT/XPe
R3escrCV5hvaqzeOq2wALSJu0kS5XaykxLAyHraxDrXYK73kTHj11pgghaitlAxeyPet4Yfhx3Gr
Mo3RYFnyWu2Yx8J8KUcjf2/3g7qLB6/xXTg5FzAzors6AQD06wf0xjqMbowaDiKftVpwEkgWDBZD
baro0HVqHTB28nvs6rpLeDfZ+8oqxNNvX8+hSMAsIDEGZ/VkjylcDKE4HEWHQsWJrASevQE1k92k
7ljufn2pdeU7efU/XupUENhhqJrRHh7Rm4Ejl1vPsLeg4P3+SsVVOLZyEiHzfCqO8aqJZSrlKo4m
47upUN1wUZTqdp4wjf31Df0sGiOHiXUFrUq8M7bpdZr9MFbKzklKqZfRIV2UGm9OtF8+8bR34Pvl
HLNK72tikfBQk7bZV4W77DByl1iB9o44JJmuX0R1Zvop9KcnJ269u19/vzdWF2Qn0BNJuKwbxMlY
UoU9tqoyRYe8T7dmhQ5krKo7ZxqPKoZA1EOjm0qKM/run06CCKw4L9BKShABdfs0aZ0pDkaWdWYc
E8hlOxV+0xOVYu3KbNv8diwQrPij6TRIypJ4WTUn0x46bf3imCkIUiey7loCwBzNpjWfq5CfTu5/
fTf2L40OM+qL6+z74YVV4LmXxB6g/Bt1HMSD1dM/Mil1EMlMJ72gxda2jVz6IjOTVnBZypu81uJt
tsxeoALGuuv7ob9vHDkeYb21u1glaeCqC0qCpWmnbUMW5V+j7D8+T/8Zf61u/zVDun/+Fz9/rmqg
obGQJz/+86b+Wj7I9utXefVS/9f60X//09cf/OdV8rmtuuqbPP1Xrz7E3//7+uGLfHn1w6aUiZzv
+q/tfP+163P5/QJ80/Vf/r/+8o+v3//Ku7n++o8/P1d9Kde/htt5+effvzp8+cefq2T1P37883//
7vql4GN+JbvxpXw5/cTXl07+40/d+2stKdG9y0xn7q0p7vHr+hvN+8tDJo76jsoTue+V44X7uRT/
+FPRnL/WQgrtb+xAOEmt3U5d1X//nW7/hbic+JAPsSFTmvjz/363Vy/pv1/aH2Vf3FZM8Y6rkml5
td5xToESQS/fWionM0Iq5vVgo0zE6VsWKI3bZRrC1mi77JMiMifzzVwb1QA9f9yFjHjDvVFmwlQP
wl/n9rdjnSIhshpl1sJKi9M8jHkI6lVSKD1CsXiMo+1AvwmCHBDp/WXcx5l3VCUVN3+tNstHZyJw
PBgLXptJr03d3l5mGV1hVZq/qOPSFOAGhYbhrzK4L4aBntUXXn8bTa754qSG2GRRl31InMra2oDE
/SYT2TMYR6sMraj45JHgCZYpcUPXyVMsx73kQzRFGgx3qYL98oz3SmnlH5MuLzdm0+e3bZ6UAQ3f
cmOqU8ETmMlaGG0qbt15iHCU4pUm/mwrSsBby2pYeeT78Lwy3+lT3dy0hRIVYd5U8V0/xe5F4SXW
brGX6dohRRrgTM+5P+07ZwMK07jWRklBwG0m+4vadM+eHtPzrAJ6wGlXu6XB2cGReIyqbWUu5WaG
p8epqm+m3SKzYggk6rqjavVygANauTedEyWfNOAFfuTk76y6FIdSTPE7L67h8SmNG+8N4JqbeU7c
R8pKfK4tOihIbvStdetnuM5ZMPfLCGw07Y8dZY1gZEfyDQHtVbE1apX0Kz/axrhVsB4WlTl2vrHE
2rZScgVFVGltq6hvLiQxx44Xpqzt291jJhvtRkTaFW34j4lhZbiCudiQka2Jn5a5jS6KGAc62t6G
4kuLMm2tIi50ywHkA9Gfiyt7VKbep0oDTDJ1gAvy3YqAwkt903XDdOwc3taUL9itVbVH8jBqFZ+W
d+XBswcReJ2G16KZZpsaX82dJ8RCE3mPk/asWscoJxOVusO8NTJ9kw+Jx/W6axtYg98bK+k0S3ex
g7F1Z2DX6A54QbeLEtqZN196jX1tNaVxoQpAjGk+K4HoWn0n6cq9ivSxflemDnnFSqZfFnOxJT6m
fXHIJbnHyZixvTZF82SXuXq/lE0dNJ4rPnd4T4fdYqS7sqysUJZqeg3IkQGo6Bctj+02Mdzu0BW6
EwhlgcQ9Z8kWTfflkhX1vow1cPdun6p+PFL6TfUsDppMr3kJhUNsqNudn1pzv7FblOrCE927lcN2
3yijvkvTuNnpyfyog1v1Cbts304rAYnULRH0WdrFoog6LHXt42iY6QHDshjirDfOfmzmVlDVdhaS
aZlu3HISG0MYKZCLwQpyD4TBohYIm61yOzQpnmyaAhMrLpfrUmnY6wyrg76jQqOrC8/8UsWmEcxq
Nx66ZsI/MBHOVnO6D1qrATlvMtefnbm8SrVYBgQXTzHH6+kijj1q0KOXSnc78eopwSlG4nvNXB/m
2HxXRg1wb0+Q1MY4avoglwpFdzJvirnhlYskyj/SzpZTKuFjsi1bxs4kKTmxkfqTloWRat2gAy6Q
cKEELFsdYALqOddX2jY9RC1YDzuK8/ejjW1UM2rmRTYpWYARvHGstGijOu0Xfcg+JVrtYFPdi22h
gNDq6tnC27asuqcJf/V551DAi7ZIcrxMRdRf7JWxhEizUg3H/lOnZWJYp5klK864Do4yHDyEGZL5
QbUzqOVLZs44pEjTC5rUxJN5GHI1THPVENxmo93TWwixsObZtdkmGxztcrFiVh2dtt7Ojwte4B3G
8BOUzziPQRhqFfbe+dao+qtpEPuuUus9SIFDnmc3ysIRKWLY4ec4azutMMIsmZ/qeDg2GrYbXONS
TYaNFzmf6IMnNhHb2jG3qVT1oAEKqebiGjFBFAxV/iCBc+FTt+DFDCQFWCS/3XWaui3GiJ+rfY53
levMn83kQQVqrrjWc7NotF2pW60ddtWgX7l6C0lxCdy82ND8BZvavahTUmVmfjEUK4m32mEr7kdL
C1yjOcxpvQMudO22uu9AGKkHb1PExraMlpvZmDfliFgR0XI/D3oAWNnXZFcRm9VQCbvuqFh0smgr
1zdTonsjnVgU9D1K6rAvo0tIT6FizrdSaf1JquY7FjZP8wHBRz67FxH2qCcCWG42WYHT2/OdUYyG
H4HfxEBR3DUj3NLBLW8aw7is4vQhK7Jtm7e7VknBLBeqvrcADFznOJZ9AeS70M+Zjdqd1rLJgnvG
mN2N7MdGJ4bfZFr2iFJQ7PN2ZPGj4R97bnuWVHiWZduOlD0tL1c2MqsBX8SOtbHAOutlQz8HbOJg
KbXL0ow/1zZLiV2Niz+IyAyGGZc8bxo/RVMqryJB4/nUt8Yha0R0Y0+wmhvHaIPSqI6T65XBJCQ+
5qQdtl5qHlkOwVCOpDaSuhtDta1DraL9mtxw5bRzQL+pCDPFrcLGiOsNXdLNZnTXGSyHL9FSXWnJ
dHDcrP+0lAYzwrspjEXfR6PXMomqBwzpHnD+7AKClhekUwCg26EBTGxnAaSAgLWTnHSzRblyrU3q
cpU7zhyk+UiTOQ0+VmkEgKQZ7FP8Ph2GGOm0c+zn7ogr7Z0aG5coeFkcqRtjJRX5bqsW7zlLJCHR
w7iXTVZe0TXtvIy4zB5zryl3kYy61ve8KdkaDZ3kI0zsZ2HiBG+zeHdGEvcbBwaZXwy1+63Tav3S
LopiYzVJ9kH0qvI8OssVO0iegCgv8QOpPPNrwleyS1U/yKYvN6x9WABzavDJsnzEb9rdxGqvbawR
022/d/JyB73iWZvIFytO9DDmnu6nUNzpe1XJrc7DUIcVvBVORFVxa+s9Z0XaReBAra7Cy/vIK8YA
QPVNtix+PVjKR7l0rH0GvQCtcUnKNkXG3x6GUXnWkmTrqk2P1VG3FVOTB2ln3FlLoV8XqXFZ9Al6
Al1Tdkq6sFLoyreuHs2reBnvsaq57y2P9vOatK9WX8jc3ip9FU7Cy76lkC8DZVHsENhi5sfJsksH
r9rTi+SEgvCUXOpsE8xJz5eNOj92SYN2Jl8VGTPWQFIznl2t+GZFqb5titTdz3V9YTu1F4xF8x5E
t8VRDKhqmzqDjwl9u7U5PybhYKoN9yTa+qqOpvy45JMWOsv4TtcJnezCfIlcbfKTplsO2aBOoTM0
gTJo96Jzb1IA7zRJNNp8SV6vu8XXvt1mUmgbIuE8bCLF3oGPqL7E+oKhkaaK+VFTpTcGdhvFL3jn
tv7gwuTwoaIDuCqV+bKaJnlX8cR8LzEbNVAm9UkHVuQjCjPCFKT3Ad0NP/djsyh7LfMgAyqxme0j
vBtD2VdODWm9GCGBNwOGtrndzEFTFAIPdtHYwDNhWd+VnZF/xPGDC+qLexOlWXslLbP2G7o0r2Os
d29lnS/GviibZQxqlA5X3aw3H9VpFOicY+2QOWrPbjQNh0aoDDQ9snwiAvdSUXDEbvWFsY3nnbEr
3LrZEnDjHOSkH9JCDrDrtUXbdYOpXXRabH7oZrwH0jy3/URazXZKkPm4IrldhFb51jR9muD57bN0
mspbCoJqHVqidYcnbXKVdIeLmcOiDdDtuLRtN+3UIa2uW6C+F0DqFQt4MIKzIQ66qnS6XTpVi/Zl
spZur3iJmK40CdIgLCr3PkIxMu69JJ+L0Oyn9lG4KhPGkqX2Ql5OPOUGXLFAySeEEo5QRsc3Bznu
Cge29BdDyWwgEECL83CmuyXfAK5PMfzpi8S+qqqqLC9Yq6lMs4wnCsD8MpPwxOGW+bNrSpyVB4nW
2wfqE8lda5uputWdrrH8KrEb7305NW53T+GPV0Ij06TcT13a1ntIR2bWgeHXk57JbtvNZoo7xQF2
gXH4h2yqNXNf225CJwcqASuk2an7OE01KRoHU7E2zAaSSgc48ot+O0BdZXFd5q7sOURxLvNRIaVk
UWkHrpmwMa5PEZ2Ln0w1Kt41utIOB9tmpXlohiLSrzlgsk07jZ2Nl+XcN7FPwSJrBrbZdngp+6qk
OBJBxbgTsFuxgxCKVR3oynPb/ZDk2oo5TKZjNgDVuBgjwmyjLbgvBAj+Qstv4RuxjMO2VDjAYJ/0
dS6H+AAHM/uUixK17qIPd5EirYM7l/atKFw1qPoF9Aj0+CBFqRzQkyGw16k8BL6UGm4nfcjfJbEb
5gAPGZYH11KWMBOL7adKB1PUUR7LXLmBJbDVM80+REbn7JvMCY20q27YNmoK2JxiC9F+SHO33th9
02yqgtGTofBDSN/c90kiIVNX3nU2DsWHqnJfoq5z8SAYnlY8X1AoThv2ZqXd6pjZP0Sq/ZDj0e63
dfG49ORNiwg2P73dHvYsVCXHW5mY4VjXQC1y5ULL2oiva7zrdPrlTeANWpc/oQSstzMU+83iNVqg
VubdXBnPLbx9Tgc0+OByQcNXtdMz+VVW9maq5qdx9K7HOX2PtsGEFtJPkrxB+sSrfpaNuBUUFUIa
r19ysk8yO1il/Jyq1b6w58uF9i90O92znfICgIQVkq5a4QSDPWp+XDeHtKlZhoTypJfqfdOpWzFo
Nz25cF8W5THyxq+qV9t+HXvVta50D2a+lH6uFrexOd5nS3OlNfoUdAONXUs9XE1RdxE5+q2cFOAr
qvzm6SREQDzhxDJfGoYgCqV4lVXTJlHwYYib4W6p8g+z537kVD7ujSw62I0xB47NyYhpaKv1bt0E
y2RfNN8AtPh0ld+i972KDWOTy37L4jsEo2p/xGnlQvT55DceSoelM7dKlO4Wjhlx7n7CroOYfD6Q
S36e6Q8phzF5ngVmgTANDvMSPedu+tmsSv1CU8uP5D0Oc9v4MYtkWMzxstGr4gnzDXXTmwM0GedF
iQRa0kUVfmtjTjGoo+nPRrVv2QXrWF47tTlMmHksL9JkOCZlyvceCugKvXnoJ525rNoBGGAjrDq+
ss5fwqbpmWJZtVokVNgR5F/aRNmSt1V9FONuANTsYsrVS9dRwrRGo6gstVv6hTbEvmrcj076SGfM
XZcOO4C/7V0yrLYRLk/ZtQ+OlxwQkO7dBaEH/z2r6VFwZf5QK91eJjBYnHIXp/qDSugOYuk6zaan
qRmjx7wvcPmKQkfHgd7LHg11CGuJKdygHqoag4Wl3TuLvW/bBkPwrvcnPJLisSt3qj5eDDLat9F8
dHvJmT57xDMksN18o5nxAfr6g+7WHama/Ki1SagNZnIJW+8oa22HhcvB6JTHiKRjQAXr62R25gbY
j0FvhTxGc7mJde/emKNujwK18tnnG98R5qbRMCtk4gc4Et66i+LeDHZzQ/7kQKrmA8rHLxGB4cIW
HboUoq/BsfSXIOM1n138uRWzcYHYtdyT8g5bwYqRDqUWpmIew7RVsEgaaYEY0jKmetjZG85RT9Ok
GQGSJHo5xykLjUgWd5ig6KQJ6osEr69dC6Lfz9T8Ji/UB0Q3GzeFVmB3V24SvbMya7uMuAP1sSBf
oWSDP9dqMEEpnQwPur0BkkOax6U2j5oTBzC3N2YmlT2JHdWv4PkgH3mQC+PWpJaktXHYKM3F0rgm
tuHkkUh33EVGj20W6/pEZnKPxw0nQ2WTpMPeKgsUDqqz1cci8mVlfVpM8aFTvKOT1RvyTEwUaLeB
mZXXRmoEreodmpjlKuukH9vO0QErBEaEoKY+pK63id18b2IXcqW015jfXRZjk/njzJlOop9HXwUq
1AtKM/pS4gaj1q5v1JNLNCHDNJqHJxT+oUfbUVcZjNhuB1f5ouLMiOfQLes1ngerpVMaOhhybgrH
UK50K7uPsEDIS3szy/u8dg5t4z6q+hIOS3Gv88BNrz30Oqc1WsUUjZBUz7a20/e+CoDbdyrD84fI
MjmbL+OWI3hFDNG8UJHexHP8rh05imO/bW+1WOl9S8kwvVGb/VDpX8tC2UPL++a2SZD3eAKlaCeZ
09F6AQDichreoU2DKcdX7xoi6Ny+F1QIcKpxN11pkQtUZeMnTvNlaEqYRePHLBVX+RhtpTaFdr68
b+v8WfNw/YhqgpXaJiFTVkGvjLdujJGBJS/msrkaiTkoLvt1ZT5NSyT9TEvep0V2M2htYPbdRdmY
10mqOFdWwdpBHx0rGPIPQK3xhr7PZ3CvN5nVXpf0Mft0Uzms+DgKtlI7EEg81ZW7VStC8b56Jo92
mOxiF+FK7mdRbByiaKQZsVMDsO0ElwpHwqnXH+OoCjFUw5eHP+Pb2XSVLr1DdTV5cNXi2c1ML0wm
dduNMGW1RC2CzECAY5XaVgMbsEub4iXXCqwLBkykpr53D5oA/Uog8mxOBJSwN8dtbpLaLhOOgtCZ
22Nd0PtYIgULSOt96nkFYeKNzm60uz3x4HOGy3OgiXZD81QUEpLWwdB5d0WaP5ZR740fPI5RhLKJ
OXuL3C55PuYNfzWhFSqcOqfhZWIxhN+n+lB0osi1jeLW09wrAX4n2Bj1gyiz7eIWeh3qddYu21HR
ovtOuLOxTfDXqC5Myu5il8P1eVwKKo+8Dyr5G3O0tXdFnYsiSMwcwHUSWc63BXMOtk5W2I4j1xh9
qdb6+jbLpPWNyoVzXy3DeN+oboaUx1Mm5jnRk+N3bs0aEedmT2azVhaU+3FbP1P41rKgbmel4iTl
lux0xZhdJ3ZNTcEb9EciZ88M9MTtRKDPYv4wOfXMwTGOlHzrFL3gVC9YJ/iObvKoTxEY4S7qjNqX
xujYQTyVS7TPmobX6E0pbed+bWILtivF4nSHFDcRzee1G9Omz7qeRH6JXc80V8VHPTXl3ei2y402
ZTHaWYBAf/eo/13selXH+XcF7bTY9j+W0F6V3X5Zkvv/sNi2CuH/52Lb/de6/5Qnn/+ovv0hxdc/
ggqa3o+Vt/Xj/6q8ae5ftklJS+V//D9OFP+uvGl/QdwCfwG/k7YC4N7/rrwZf+GpioIIksTqRcoc
/O/Cm/UXypu1MktNFhLx79Xd4Fi+KrshQEanhA4Ux4rV8wN9z+uyG+uLRudeveXQM4Xoxef4ytNn
EnsTRMDycmgVDsRsH1m+GZEZTcdJn9oPAohkF9h0ZjeB1ysuSFwEf2k4/h/2zmy5bSRb1+9y7nEC
U2K4JUFSogZb8iDZNwiPQGKekYmn3x/cO/YxKYcY2tcnOqK6o9xVSUyZa/3rH2Kct6JkESs7Yqq9
Gu67Zhich3X5QZeYgGyUJhlpl/dafmYYN4fbIikVvEx7TsvIQdv+mzg/s9trawSZ9E0E0GPqj3eD
U8drzINDJw+PUDgH3631tAMQ94GJ/CWZI4Wv9WdcRcLyepx6Sz8FftdqsgWBOqOJMHovaiX9o23V
APOTUJ7cNplB+BuoRvzVHeTSRDM1cLLJmrJrNgsxWQC+sk6mjYJOUm7SSsi70NACYo09Nt1msfRi
bKbRyL+XuCx8Nb2J8kw5gu8864LwMyb+8rntxkrvExUO9znxTGByYWH9ht3AFFD7XQ1u5dYelLuZ
fpVtraAvsYJ6R1JZHWwZv9s4hrlGrakKGRridiFjtRV4zXyUmeo6LklqF6CsNYKNO+TLh1lKovCq
SsRURaTJ7OaOi4ksqzC8naPkGBzMZuwOsnKGr72cinITepX/3sPG/r4aPaTEIEVGCf2iA+sqerhd
W9dsXAPxS5F968Kue4QrKPWml4NXb7tingj7WHznFgrfMh7MZUrc7QjB1o4sYq2goVZ0RvvO9EFv
beZI7aYNvCx7VB0ypcelbGd5xTxw6q85Avzmuh+J2trio06kWYKn7RLpqrDMXRkCOm3shpKSWUWf
d6BQhui208T08yA8zpsdvpQL6J2Q5nCbF+E43EovM8iG97xGRZbXQXWhlyE9tofM8NwWvpF9D3Rm
97uU39FGoxHCiLYtr7XWapghQ5LhOx+Vyk2CbdU6S03/1FrDtoSuOd7qLA3tbS+dlvgvVehm1zad
6q4MDMX03ifZw0L1OEnql4XwIuNjXc/gzYnV5MVWa6PPjl0+G0+ybAdFhD11Go1Rlshb2WCD+yhH
mMyfBMkaaaSaQZMoLkno2abFNMiPHHFzdpdXcX9Usz+VNzTo9nSfqCKc34E1DvM1eFgfYCNdYck0
rUE8z4Md5u5vfrfBLJJhrBX1vEBi32ttycjHG6B5EPOa5pTgySL3aauV3Ck9izFq0mSQ11YW0Jt3
Nc7YER1zW9yLrvSDdwWDSSZYlTKcI4PZOoyMWJjWISWi5bdPjz1Hbg5mtDMFVKqtmYO+7jpZEkLR
gmeAq4q5TK+UM5jZIXRgx+PeUaruLokZJ20LhhGofhWH8D5OrMH+SdqnQrptxuPwPrSkMLcIcKp0
L1ozS5CrayIZWrOoKzqowhyuCaDyUqaw65/aDj6eVxjqteWdXcx9djWbXU/DbrHzXCk2ixSCGZNE
wkgr4Feb9yg+IgmbsOBYmhmEohety6zE6mJGTRbzZuGkKXSE3lXdahkh3Q9uNubVppGuwhNe6eCz
G+b8HJ4+/xBgHqmuqprIPgzq7Etu+93vVsfit86VRSvf6/qJtG1WB17lbxgpjnEbZcYmVZKFmmAb
uHETs7+Z/Onk2Ww3qRxynoTbhjvSuIpi7xpqeGeLwZo24dL49+m0mD8pKOr2qtQ5uuY5zqDi11gz
/oL179+jbM3AK0Dan1JiuX4PlPkxYjS3+62VIX4jaQLrz9s6E+SpIVLblmlRPwUQJe2tgHnzM65t
Xp9CULyxGZmK4pM4zoxpvZBi0yz6C9l/1YTJBRmWNPuKZLYMx8IikmJB+mw6YwBVflzBgUKKTl53
QZCN+wWvzc+zycQBSwWZf2yGOs0Ps+hm43rqkKNuOTCMhi7SdZ6RR+bEhSd2jR4BlNIysm0JeHc7
6ty0NwPZJMsWeHMwt6lZTp9KCFG/5OzmZoTrvX6E1d52m1iZCaFz8Wh+TFMhrr3YBuBNaiMOgS37
+G5CdvEThwkSprTlkdPYMZZjSBpnSkexO8KaqJ1iuLVrj1RHK9RYnwG+1/fjPNpEngrtfKyTggZo
cmzGA7jbkvjlohW5LTGipVNxSv3QkVfmHgYZjtixtnHOXoTbmR9ZynGqmzYOU0xKlGl/bFk+B/iv
RLpfRg19LlHTvKm8sCeYE0tM0FmjXD42luwfgkJ5T5khQVWcsPOZJBGqsImdKX3OK0aJO/hayVeb
vZznjYaGydDceuBMYUsyp+cMxUes/PJbz0SRuTe6DHTNCZK7OZytCkgvzu9b3VZPzVDOT8CP9rNh
qrDaxK5dvh+9tifhrg4Jx1LtGPu7KU6mdo2xLD9ZWHs79Cm5wxkTYM4Q5bGRXndZVrfGwdWGabhb
d8pwZ7IBatnbGpvURbInhBXhMWd72xYdzE87rmrMuGZvepj8qv/YZAIIYm2wko2XNghxYXEG7ygC
hu7K7FMmqwmRkHrTkNSV0sJZMc2OPfr3o6pJ04QT0j0Odlx/z8eAPNvUUwEHs+O0DPEgFXCHSqIn
ea98Rf6fJa0nd666H0W1Pkq3c+V7WL9GfkiGui8ZNUv16MMF/s7QWn4qSMfDFymQeLs15E9NO6xm
beeA1VF9XxcOd7bHDShqMBsD/GlF9zUgSOf7Morio53U4sZKlfO5DumlI1cV9U9MMEtzUxYyDWlt
wWg5QJVs915Y1MamINfgqWUfRkFbgQltcs+yrurO7IztGNg9Lq3rwbHNrKn/IX1/bWhUHcqtWTWk
uxcZkowrFCmt3g2eW4AFmAMqOlmsUatFmU2MnLPpfWtPrrvjfUp+CTEm+ljoKf1SJTP9tgF7lCEY
lRSFoNYBnK7B65knmisTZWJ+uUk7w0XQr0xe/aSumCwZbU6DSPx2tgH5yoatmRRQiRQjwHqzcBgd
wdfIVlMz7g2RZdb5zmqb2IVFGWbv62aw6XpbPtmtuR6nG7MSDfIvr5q/SOaxN2NmO/OmCw2ptt2i
s+DQzS34ELzNTO1hPykCFWMc3vaE9NqgVniloeCryPmw3Hp+dMMKKE8Tpf2+LOC37EhLTFy0YcBX
VCGSEStnbfJsGInzuzPhckSmmcHosI2Mn4NPO3i5a8zvKsoC0iFzLC9CUA8X6pIj+b/FTgUTLG2d
cttOS1Xs+4ZWd5OCuRqbppurb7IY2/LaHZ25jaaiJ0oLbo//lSGh+zmrs9GIzDSr4INxR8dI4eKw
C9OqLqIyKfJ52w99GLCVKf0rG8aZ8eg4xtvCk/qReM3+B0mBMMV0raZnv+45PlCGlzYUNQl1j6KZ
OlV6NpmxqhmzOvJ7r3zf9Yb8Ebil+GIFmZo3PTUDxsNssNTZiZk1OxWTrrTh9Xftm5pa8yEpy3zZ
MAKNkanhn+puC6f1HpI+9b/YDGwoukwv/WmmkFQiUsAW5pNp/WmBveZGcSeydGOmPS70Ztw1P3My
BwtQuZlDKJzq1R64SAJnk+mR5FkZ5PprVjKR3qRBRcBsZUkv3gkwvscECni9SUxEJBvak/xeYT2U
sXjK3K/zMKTbBGTDzBBxEvdHowTYVSLq6Xloe2bxOrOaH/PQrQm2bc7kvxvsetl1HHAMi4wREkTf
BoTMatWU1TbuNDtaQALqU+0OsffYiz793oXl9FUvc/I+GHS+PAgMjEjxWebZ26RgvUY0muFIuc60
70GHA9gRhMLG4nTr4ExgYxnfMqurSNwcPfPYi2DKDxjRwFUbYUGOEQ5kyQOSEyHAKuoi21rznP2Q
jTJ/pbbGbRymAKG42DWp28EY2Vf6fFZ6E2tnvhuwWSj2+BH2H7BBkz9kBfK+0XExf/aabnxSVtZ+
tydlgN1yOn+uR/JLt+Y45B/6uoBoE1YcFYT6TvlTthCQigcXr852pFB9cCvyTjVc1y9ljrJ7S1KU
JQ72EExffEfn5L7WbZFAYk8ARSfiqZ7adsFu1G+c9HtY0zNsDInMcZtopkAbTGGHb1j8SqimTvYd
56vhOQFnkpvCsPAbHn2R3QIF0xHyt6vHMsibr7Q3xbStgnl8Jzq3fw4z8unNqAr5NJ7HSSZkmzq0
b5tYlF23Mdwy/5RDMf0E2mh8N9FSNdugl+J5sQNc94rE5rXXisgy2CHp+Iit/Cw3FeXOHR5B5e9l
VuoJjG757qu+iHd09P2vMRXtvOfFKo9+VTHUagu0/ICh8Zp93rs+dhK9OT1jnFh/hXlOJKNP5Zdt
pJWOwR6KwQTtEotjqmbFcbtb8sr7NNhON9+HGeOjbdYg2z+SFSvRrs6UonAfU5I9pGH9lBbKSHJw
Ejd7SDFt8xEyTmLdwJgqptVCPcigmL9RwYuh9bQL616llS4pGIb6yRUj1XqDnyO5aaaT/OhzwNWD
26f5O4pi274fh5h7DCxqOjtivOvlgzvTTUHnHeBqFN7AbMmxdW9HNtt2tSXKmg839chz5nTzrfGG
Q9Xbxe0SMDpaqQRR0FIo7koblt1duEAbgKeLmP0RF4Z+/T+p1Pyi7CGjliIDGjrUlqzdYtnOHUre
nbMsif0k8SN5nzSBtuEFiHwo/+Nh8/8Rtf+DNPM1SO26+llXv3p5SmBf/5n/xtFc6//iwLTaDgSC
QKSVDf8fBnsIImYRl+ghH4TYjr/8/+BoYuWo20j9MCDyTJLk/8LRLP59WGPxhzhkhQKd3lsI7GdS
CfxWsSlwsY/5I40j7+wURhNYW8RiDMW+LIchiDwrWVPIl3AubmAJNeW+J+9W3c8WhLYrSCalgdV1
kSzbv+7Zf+OxJzz6UzgPV0h+BzHZeLNjSYTx0tnvSH1qByz8XAjvhW8fUrxRGEV6U64g4bTmb12V
7IttPBQ/FifkBwkt68gsGNG//ktWbchf8iXCwvAuZVaHuffKzjr33VN2EkKVZYZst/UPA4nkj0Lk
8xejGqzdGGaX/P5f3H+WQ43AhWNoTmjWGYwZ24ExDLly9ylo4H2e+e5NimxdbmbSOu9pNSZAyNxg
B60sceW5cfDw+vWu8oTz64XwgoKBHB+BqP30BeihyHitO7t7ty/CPVV38egmffk2Udifu8ojhgNN
I4Bw/0wk4TvVGGhovHu76OqnGmufXVIM2YXcj1MpBi8R0TarLzu4NHfTFGdCLTQUY5LMrbOvZ8ik
s9nDeDQLbwuf65KA7+VtwykIf+6QkAakV/6Z6KoPsUmGKWjv56HIb0TXezcyM+XH1x/OywviXmGO
Yq8mjBZq+NOHU81WE4JkT3vm+2RA41F+HAx3griTF19eX+rFBSGCJM4p9FH2r+L+s6XaJMmNQvQG
I+PSh6GSow5QzSULhxcXFPJoGGYxN3Bdj3f+9IIIcNZCMLsCqZMGqX9py8B0AUqgbgTG+/nWaxLE
3jKGWI2I3fDcqCHJZBBOxFTts7FiVjW1CeWtMw+XAgFe3rvVgujPNALPFz7o06uaVFd749jFe5QT
5QMus5CfwWCe3n41f69ydu86X7SJ2/TxfjTa8brOhV4lAJecsM6fEOcAtpIIU9mMiN0+d75r08yB
WF/NTPkafZdg4rQdF7ciuAmS+usX9I+l8Ikicw1pJZL9cwk4HIoyz7ph3vdxaa8dY9FuOnM0nxkh
QXt7fbE/Zg5/b3RcWIB3zWoOjNcCXf3pQypLf0hTevt9tTjS2fdpncWb1BfxTe5MY/XZBVknqYa/
uMesTGP7xu0bMYFxFV25ddLRcqKgXyB1ytgc1Sbrl+bJdbGZ3npZU42fZV/X7Yc+yCEZ+UNOrlRp
5a1GAEILv3P8onmoSwMue+eGzQC12JdfMN7v5wPWRGawHbsRaeFcLoS+y4aQQcS6vQetXoTjofFn
q7yePYNOdgMLFqWptvPqs21OHRHBHZ1sMTiGuiClPD8NaUctzjgH9XzAxO2FNbxRcFFwLPfaB3VT
6LAy3fyMy+W3n5pfX39Cp2uhhEbMh7wOU18Efxajx7MHZHQBpao1HVPTZXbUmu7obuGYVhTSiduT
RQMMeskD5PQd/M+irkCBvdoG4mC8/vlfUlGdZkSW9P50zALiuegxTMQlw+DgV+Rl+sL59PIK2VoF
hzzmxSE+aWevoKjSwOklwtx8tIsHM8eQWdqhwiRpmd+POeqqt95Rkt6wQmTnw1iMgLrTi4tztSyx
bS/HybVhgEqARRplk/pms9DvAGb3Jf3864u+vKMeqQgUFPg+kv51bltj0Bla2LOZx1l49X2hquJQ
eUn6rcM76n+xVMi+jn0EJz8H8un12b09uNpc7GNVNvJrbfTATxzHZGeIarxQF768LKoLdhC0oxTt
eL+frpW21jQyCneOizOP17awrZt08tzd7HfzhWLp5WuCYQLyR3zfsTTBZOR0KaBIyn+ZekfHKOKN
AAK/RSGVPy6k++xKFB9vXm8dpyMkXROLMMM5O/prnUo6EMM7zgloJNK0fFPm9r6x7ccwBqp4/f04
8zVaPzkqXcIp1/KaF+U8YHEUc2oZtvSO2dQVPWwszJkZjDWF8RhPBahbLmNoRF6aF4BqVpKqG+W6
OKAapqfGz6kya7V3ndH//voPW2/r/zsg/vwumxCU1Ws7oDo5rx49y88t6oT8qJAW3pRdTbVq+MmF
HfVPW3e+DpbIWHpY7AMkXtmnj9eSbu/XHor8qkwt67rGnMi7Ilq+cz6QTdGDFXSDN1XfqmEJhoOm
5ZkiyvRcX/Uw0Jtvs+/AuMubZvTh9M4OVoGkHtBBAOx8rJcisD+heCiciHcLhQa2EErsZ69YHTa8
ZYZ/bjVec9MgqZrjjZJV+3UAcWnuCieNkz17VF5HCcjUe5T7WbiLpXLbT16eere6ddg77LAkNyd3
k4KsYzgApNllRjbf5KHbFjdwh3GVXZoYYDMQkL1DVQefSh9HLmtQSRLpRlY6yu2AydgqB/a2Tpnh
IeaPjD8OHQyEn4BFbXClcrsccTpf5vrKSjpPRV1QQAlPyZsqfhZuZbg/84SJ/fWUwh9GGdU47rGM
GXsyNyJncW8Sp7b8qhvZetDGgyS/TW2XWbqjXdV+Rz5WShi9BJ7DrGNzPlYyXkoGcEBYwMFYB03X
RefOyYICtMnIlaRwLoYrROWk0GZW6b4DTR+Hd7MMvSfHrzq916ZTetsc1MvYCxWmGvF22QUHxKPx
dDN5fozJoYMajel6Fd7UMKaR0jIbw03bSdSjVS7+Z4xKiwawSAT9bqIeL0klynsXCfJct7t4nC3z
dijMWOzUSF1DgOWSLtch9AR4fX7v+BoAKcVrpgrN/j4Xg2ntghn8az9NffnD8j1j3rY9AqZbEGkk
k7kRDohfenQtkRkYy7Iz0sqOoyAZ0u9ibuGimnbRftZhrUPSFZrimXGdixJWZnZ6cEpYIZDp4rz7
tKhAXypD/vFp4u0HZYHaABepc1/fFj4KRiok1ZGK595hp2rBF6z9q7duACHx3VQ8bAOcW+cegrzC
xAsMEP1cP65uVVCXB0mZcuHQ+se14BiA6Yzpwoei8z/9/H09LAk9UH1kClIix6m6d56XTRf8bV4e
V5wfPsYlUKS4mvCsmGKqOxFzh1f24E595C0dWa9N2x2cNXn09dt2Fkv+Z+NcS/gAj3gAK/a00ytK
LFWjJQraYyYdV29LW9bfpBX34bXA+PynQntk7JLYnn7YMDdvHMm311ZN6eEsSHOwRc8Os3QC+n90
cyfJtjaDdhirhWt99kcD2+Qm9v3wOqhmdrJuaIf4gCpZF9HrF/Kve8aTWY22sFKh+Tm9jqL0aQdC
3RyFnqsHb/HV+yW3rJ+h4QUXLL9fLrW+ajybNeIB8/T1z/8qOzGuFb12MjilSup3CJeMzdIW6ga3
7Esm3C/fN4AsGxcMnB3Zl86bU4wBDGGnaXdsoFtA1Pb6iJLwUin2z1Uc33aEb614hXN6QYwZlyS3
VHtcFMQ3ZUk7mhDmX6gdXlZGXAv2RYBmWP8irz1dxYhnz+16iU2zu+jbocr1QaOAuNKdPd3g2+Vd
qIz+dVV8pLjzYiWzjhpO18OyQzG5z4mL9Jg5FThd7hoargtX9c9VQClIIIBpyXd0usqgiwo99LA+
IZnt2rFE5d344k3d9vqVEgbgYTHMa4dN5HlVyVGCUKMk7KBeRi8y/TG8qkJmBSNjhQsXtPYVp5UU
SxFPwqeEYIMN6PSCHAgUIcoYHlNt5ttySp+CCUHOjN8uPBxFSYIQOKutx7d+v2vmG45QfFpA2ueZ
UKhZoZF5mHgnfZaR9QyrwSwMUk0TxpJvX2pda0XPqWbPkSVjXHAiZ/p3FMjmIBFctyuP3S/VHL2+
0L/e+HUvWjsqn6bxbKPwwtRw1YwLurW4d34LDUaNckUWypIdI77UDp8lGf/nLeHoozjlM6YRPytO
ywEqTW+y3pyQO2bJoXiXBP6IStM09q5G2VeMlJkGXfPTPLr5/ZzW9baFwfCMBVS5h6Hf4kJR+bhF
5CglcCa+cEqvxj4v3i6wXtpZcFfSv84OUNXjLGFkALxxyXhtH4qcmhR/BzgdtIl4nIdml8UQ6BRh
nEHbpUbUdSL8lPaz/gYlxps3KSI/gV0ARIedZVX4IPhJyMYYzz5FXmhMqDN6i/HlRuE2OWw8lKoP
0GucIvLnTGTbfIK2deFR/2sbAO4FUV5Df/4YGv19JlAexgN8r/7Y4lS/DdKZtJrSyC+s8o8XagV1
CGxi1sw7dYYJyDSAAQLD7ahje4icKpWPbbrgr9p29ReYjrTQb36DVztssDeQPkaS6+P866jDoWcR
vQrQ+JtBGS2iQV7WKPfBhr78y8ri+EKD9eJoZaQmsPSjr+E6yUA/XQ8GRZcoS09HEawDbcdu2LoX
WEsQtSbf+fD61f1x6jvZ61hlBXRM/sIpcc5Dr+s+9toldaBVWp1531bk8O4kjMxwB+cY7sImnbUd
bCXKMh+KUSvK7zAv6vrGibVnXZOfrfwbPQQZbN00y73nqUZtBy8FQ4pN2OPYk29ai1TSqB7iKTwu
aRwELa2AJ+0cql2m25upLxST3sEK5B3a5pl+Brq1usJSfQwPTVla4zWl15BGvU5CXMy0lVvme9TH
cf8jNWgZf1ZVocJP+ErQDLkw0+StnXr5+DBj5fgT7wOUkYmuje3QNFC/F1nk45eMc7OPptbJw00h
Ch0TH1f496qd2uKDA0XoewDp8aMbDqP3PtSLELfjMhTqtlF4+r1197dIXwJ7p/5wwpcjJoSHlNIx
bpGtcLxdGEI6KuRcruj128KX2CTXpULBcJYqhNrq7JVGGhHgNetZBNEU2ccWDTQCwSUmW9LJiguV
4ovv1aLnoUJ0gU1ogM5HQMS0NF3F8PFoKFf8DucBluQ4BO4HfDHIIbMa99Ibfb69sv9wB6kV/TUO
4PziDHcwijRYMPZj+0DErslQ3C1Ln71H6GSp3YXv5+VqlCIMv+kbbGIozrCnSvJqtHUvjrlMzCh0
NYwtc4LLaarvr6/ENPVfa/k4wmGHuibRnm19+A2FmGx0y5EK0ki/2YMKpwfYu/OyAxRbnWI0GVDb
HuJm/6FrG/9pcdqeNAtZ+uN25gV/FBOoFhyYUYa3feWiLoRO0zfdve3VErZZbyAgfG8RlL5sIP5b
1UOXB7AmcQ3wbtukkTk+QNjSRYs1Z2T0+ZZO0SDnMd4p86Cs60SWNbJrN2nw5oHale0JM9B5BCMG
X1S2GG0/LrpOcdGydBA8jG7bBMcQHZhzSIIyqLHcKaS/HfjC+lv+F8Q6ZXhKPbDnQ1GaRqHMg9l2
ffwldYL0K8mzuvuYpIvI9nE4zebBDovB+1qaMnSQgIa18QhJLRA7w6t0shdiyZZdtoQ5lkgME8Oe
zaBWt6Ssed/KacR8aJ4VXt3ZgtXERtDL/TaH0NPsE9Xgwf+V1Rxh6yata8tJpuEQwk6khigty0No
65dQdKmGMyfHxMY24l9V1WI6IGtUL1FfGYXclw7GeRuK5vSjJCvjWeblEv5u58XAcaZuivvGddNH
qpgaNs+ii3SHsbH/lQxIyKOIHXO9mcVEdwJ1SxZszTL4kS/mmjk9ZszeSXJt7D1cd2y0Kji7PwiW
Q4AOpQ+Tn7yW0vqSGPOEh2pajN4h68Yl2IaDNNNtDV09heIYN1CElWc+UX4M4bvClq26m/WY1/uA
CIjsmnQpr9ibqcVzxbgjcOeNPVm9906kdop9nlGFxdaVtFQkT+ksLy98eC8+hnXrEhxea4Yxp/Ja
jfx1LEOKXuohDPAklrz/87IOoIICBj5hDfvRzKyrmM37c5al2aVowxeFDkszWSQYCaAFQ+Sz7zDB
qQznrYJoWm3NV77qYKWKOnlTVOS6SbPP++t/UK/5zGVPL3CNH27kYHp0VU24cFIGg40XYRqYzaOF
Ujh9qmnu9E57gy1RWheFyYQY6f/29X3nT4N9WiFgMQ/SyfiMGSdlyekPaSlGoJ95wdES8D8fqgXX
qqt8oVhClOtgc2B4iW/dBEhsoDuOHc6p4ENiepcSqJHtBgQi0zsJl7U8FKKKy0NrmGm1zXXXdxEy
UwFz3G6aZtOHlfGljBvtgOpOebhv5lxO2yIYSuwhp+mJ6mOAyDaSGhlNVZirrTlBcXlo66a1H4Yy
d755SetUe0MjF8M3rJmHK7YlR965Deer2nS61ya6g2oMr6faarO3Fm+AIvjE4wu+zgGtcwiuHXJs
/qSVHck/xQVAqB8OmP+u6WRwoSz9x0vIlAX9YIhFLI7n508ltRAvaD87kmvT3ucIar4CJWdXrz/8
tRc5ffbE/qF6JN4GciPl4emzD+Aqtkw5jKOoV0NQ1He5/yF0ljK+ZvyLht8tTbffy9IkGrpLu4GH
P2IRODy//jteXC1zdvgW6wW7uAGcF8VNM1mJdIfwqCxEBwOo5CZ1iTN4fZW1tD67WpenB5GE0BLs
ks8OcxWWKacMzgGwBmy9N7wRvfFiwkENepHfOm7llLtkivtLtJKXt5mef53uMzgGP/kjFv1rM6vg
6KquMvObrp0m6N9yP1gEOhTWcM2isK/zvopqUx5EMzy9fs1nVufrPrOuDTBISxUw9TxrR8NU4RaA
OeGNOcZQqw17an8YAVZbSOBaHx8ts/+U1YZ8cgy3ma5UkKbsd0Yji2szrsWtZsxNMneGmdsyVbMd
BaOu+12fYPN0h0PZ8LYE6//8YEgxbL2rgPZFdFaBW2vGtKO4wUN73JkGdqgYNxUXzpeX7wINJl73
cDVA7YETTt98QCZ3SYy2vEnw4K2PkpjzjxYgodx70kTWVe8ILdbvX38YL4tlcGgwmTWB/Y8y+HRR
5OtmM9tVfmMYNFu18uxnqGcG+3qbQfBo6ku8xZffFe7XEAbpO2gJCNY4XdDMBd5wus9vrAWu98bl
xHnOC2O+cDP/tQyDRFJW6dg5RdY//+v9BrmAghzM+U0jTIXGdGwPdYKh5ut37+UjYyYB5APwE6z3
7+yRhYUOkiVNyxWh11dWk+h3U+837/Fb7R9QXU3fBfyZT68v+vKRcQOZ3gMUQoSEHHh6aQwH3NGO
k/ImKHJEvU1iPQVBrH8gkEGGODXWhX7q5a2EakkuwcqmY7/4Y/b+161EOcrlwH646VFrbCRGMBv6
gvLCrRT86tOd8HSVs/cit1yGebosbzCySd95ie6OPiZNux4Lxwt1zh+E4Wwtyre1nnFMQPFzyA75
LLJpj2zNuey735iEhZQI6dAIBqLLmF/h6YWRtNcwUtwtWIa2Ow91kvEBvBgNXkzk07CtZKgcnCVK
y9uUiT99El7TfJVDWPxiS3f6na2Z3zq923e7yhxhNQH9Zs09gOfsHThd8IHSRTsmm6F3ywKRYpz4
Ec4wGLvUloFGNjHD+lulWPoelK2v0SWkI8adCF+XzwnmaPU9szb7bTEjbHZAwQKZJGxpwAEIFaev
l7Rmd0DRmh6x4LTwmGn9bY9sY9fgD/nWZ/5nKd8FughAn8yzspZpfeniiZYee0/6B8Ny6Rji9Bsy
BHl4/ZtZ/00nT3xdidMcGjjzMfD804vKpchcjAlYyRh5h4mCfvL8RFy5yFojhR3uUYl5vgl02F3Y
YF98PX9WZvACvvaPsL5yydAaNtxOJYbgik/MPAwpdrevX9+/VmHE41BEhH9miqfX52CZqtVSGiQS
tsN9g9f5XVxn/v5/scofIwnuIdveWW22DPNoNNZgXJeGkvdtrZqbAt+Z6M2rIEuiLoHIQ4zuOcEs
nNd6Px8TvFn7yT/Ium3e2zCwvAuV5ovN22bfXkUDoE8ecoOzzbv34LUu8CiOhmdOX7OxCb44E/b9
m25U2v8w12U/HRaRx5cO+hdb3bow8xy2cY//ss9eezAEqNh2bFznQdeMeCqkDd82vrCoysJQXtjt
/vFqkIPzp7jkYwZeOH01+hzkQS1mcuwHjGr2DDftOhI1qaYXvuZ/LQQcJeAOM8RiBzldqIlzbH3i
mIVCO4uEvfRXzJ+zT29/O4D7oXhTKPEln12Om6XxgM9Cchx941fY2tkut+Pm7dsFU+b/WSQ4K8vZ
4Ik/x8aK7cLTX8qwBxoV8ThdhbmffmvlgIOq5eVskS7Yy9svcKXFUVE4dEHnM3WTWdI0Qu8+Zk0f
7n2OROxNq+5C2/ivl58NwyKMj/OPkePpw0qQC5Kf2qVHy9f9vp7qMWqbR9Heu2Xj7gsq4QuX9Y+X
3lszCJEbEGpGQv3pggwEx6ESpjzaset+C51OodRV3mLvGElh3f36TfzT9p5t+HxEvO0gsrC2zmnz
auDTw9EgOwa1b0yc0443p7terKMNhVdMcseWwORrSRxDYBAzGBrldt9CoJ0TZahN4rRzH4028uBo
SWeBpUkWgCzZlZ+ZEJKb0Lqpm3QYInwoGAGZEH8+1xhM/x7LdsowqJTYVMGOcu+yzsBieJmCZukw
9M2E90FCP2p3ZT4JG1W26IYrr3SK9n2VL85TmpjoA1+/IS+KRvZrDwAJjAQpARkgp7dfo2cJ8DSo
jsbkl1sMqXXUd+hr0dTfy5F4q9eXe/m0OclIneQsor8lzO50uQbzjwQXlPKIs/y8NbM8+C/OzqtX
biOL1r+IAHN4ZQee0MqyZPuFkCWbORQz+evvV8f33jnNJpo4HgxsYDTQ7ipW7dph7bVOIZ0Ov/cg
2rpv6tbtYAo4PG1FWzbQVye5gM5HQPBWANnVnDNjjlFQV+Wv+0ZurwvdCyYxPICOVEDWQ18NjD1h
rjjF01y4CdR4Y/vHqLv5pSoqDQY8bXwPL76yY1Tf+GgeaiyAuOgqWARJ17vYmRnqAEpWPk2QMtm2
D2dM1L7XJT7lERrelkHnzIQHEeZwPUaRxXVqE6yh1cLnUKpqGH8dFnDF3xTUGJY/kANR3jXZUjI5
wOlNUB1pm6/g8SV/szulB0bePYrwbVm2/liHunlkjKEEfFC12e9ZFTOk0dY2PPcxo+p7qdRthIZQ
KWpvstoiiyErv874OjGH3TRPQ2S3o587xRLMeqx+6qNu/qYOdR90XbqMz0U8t3tCiLcIWyltI1Fw
ACEAJ6yfZE3P5txIh/aJurSbHJSRQdmfpZ6H9vs69frsN0j76vYiMuFWn9n6OXrU4Hj5G0R3bHyH
02LWD2pCifLz/XN3e7jB8Dke1V9SPlz1alc8AiCvc9viCXJ3iudzC8ebEU7/3Ldye1uZyEKoC0Fg
2Tpb6yVKHWBQfGmJXj0YflgwJAZkikiSHqAygU34vrnbYy3BGTr1Sh5xeM9Wx7ppBt1YQi7TiBgF
MjjouFe0X/WuPixQa3yHwcX6ed/k9QoJFORIBkgrngNCE8tcvT7QGOhpVKjjuUBgA84mwziaIkGr
I827ndVdu4r/a4qCmk6Dm0DIXgXJs+LGsGqY4zkTmvI8dAykhINYzmXZKB/V2q2QyDO8nXOysT6a
+MzwwS9ng7iX5+hVjk4kIaYqbueznSnqCQr/avAZ/dceHNiT4p0VbhkDhy557jwsqvq1sRYPEbPF
03kupv4wheP0KPfBR+V3D4q3YUqnA+DhePlw1HJWpjIavJGIAAkrXhzA1Jb9YY9T8TDmrbEzTHPt
gF6+G+Akifmi3anzeF2bQo9tMIZ6ms6KldJum3PvqUbp4CEpC/1SIRf33esly6k+p8rjm08n2Byw
yXx4qQ23ykTSoc4dF+GTc1OkKsQiFfP4tEzFTPcRUvzh9FZzXAX2kslSCZxZmxOu1+gVqo3nsqt1
xHLsTw1wjGORlXsts2v3JffUoCEOmtYiK6Chs7rpcLcnmR16y1nvgah3ENQRZ2U7oeztGcEIC6Fg
b0t02eo4Mhptd94M4U+VIDwkGrt78EBxQGTWO5/u79zmel6ZWt3tqrVrWPAK9Uz9xiSOjOtgIh9/
83FgQcx88h7R6iNkvj6JVE7hfu/c5bzMBdQHVtcHeUy3KoSYa2fvNhbEZAUTawyzgJlY4w7bGs0L
DSKxs0wdT3ABwoFkCut4f9uuHf7LMSCTl6mGLFxqa0Vjr1E6tcVfnnU0PiofSnVD98taTf5qtLk9
GdAqJjsmNw4FBT7eNO4ys2rr+i+QU1st4NU9uy2MukrSPTt5/CeyBM3bPxbISaZfwCAQqK3TNauY
2ygre/Vsl8n8dZij/mlYujiYHQYZ7m/jxpqIc8FigJig4GytbpNpjClcR7SJzCiFiCyKnVoPKCs1
DmRjRAUP981tnA2aNJQOGLuxmGlYOcSidxXCW2thetabDqIRf3RjZe8UDTaOxpWRtevj4U4MphjP
Ogr0KGRV1LBFPB2Ufl6+Gk22V1x6mXD7X2L4chZfWk/Ul1QJI19tYtnWi2iAi50bo0VpLyzzcTyF
1rBAhq/Fds9oTWm5lGZ7KqtGjZohjL0MeB0cB4hWqNEyMyEZGU+UM+3wz9mEHPit+87sKrmyLO2j
j7hGus9GlFDih+S6TdEJTdr6d9uYjJ19v/24/O08ygznIQaJv7n2MY0S1TD5ZYyFuar4swid8Cv/
U7Jj5UU39Hq38S3EArLjB5Z6rSuqzabI1Bi66aZ0o+FUJTqEz1mRVsv7SaffhYQTBEpBXbdF9VDN
aApepmIQ7yQZmf4xqjKgKYXTeHYHd7fRDM9RVsHPp5ShJ2WeaBj4NnRmxalXKWkdPFRbpkdIYqz5
wSgX6Bc7qLX1oDGs+kuvNCYKIWKIkLxSSFG/2kJ0UGz38PolT9SSpv6I4k8y/NIbu4bIqMhE85NB
jtqACNVTB59IJP0MmRmaffe/+e3Vlr17tgmf5VqgPK4/R9TCyJ87JnGOa+YnI4JMDj5t78CY6p6p
2y9PMEa5BX9P9Udbl8Jr4Sh4fAiFvKqcgnke9KOQBI33F/QiB3395clcyapwVQ6dhHUfX6/MNKp7
Yzi3TvpXMS7TL31si7MdecohmZcabc65urQUfw6KPukfShXGy50fcburjCCq9LclMkJ2Aa93lbG/
PotqMZzzCc71iETuewyg1e/sMNmZHrrdVRhhVOIQCVxguStnmTFqVRRtOZxtU1Lko/p2XMCNHu/v
6saCeMx4i0E3GnJq5HpBptEoZSpYEOlMiZziArRtIaHRU6HvyBVvmwLW+FLEuYHRg65ou6huMZUO
+eeIXqYvh/7/QAA+/S+rIvHGRdi8b+uhZCACI839ejiLNmmDyp6L32uyR9QwNSQ27+/gbXbGd6IK
Bt6UyJShjusdRKrYDT2rx5bnnRItOfeZ+wXaNAkig8kwN8Mdg1v7KD0fVVYZAq3baYvj9LNnS4OV
Co0atGe0A83poSTDevM+0lCHWAUuHvy6s+5Gi4Q56FLTh3MXU9lzc5H6hRU7p6KelvP9bdy43lRj
GIrBr8MPcYvhaJw+rsWkn0lbIG5M04yRTyi0nMhnHLUTPi1Pofi8PRVUe/qcvJ8ZeNMPYFKWPZKA
2y3mt8hJIIcpZMJ97/qbLp1pKkyD6mdDLEjOhQxjQszXdY+xMw5v3mN6DsDkEDDm/STgu7bVU/t3
w2aBDUNJJGkFS4JT0PDrEWbN+3u8tSwWBFknaDz8tPzzVzl92eY5RoBVSrip1+fNQ8yUrQ+uJgru
W5I/+tpXA+pCAJDNI6zkDl5bmq0urpup08+Tlvcfc7tFdy5334aikZEX/ZqXuo8O4ghw1bUVrTRc
OLobhmLg4j5EtaUHkmDnzSmax9wrWwZWmHTaWqVoKDMbizK2UQA/VoF+L8GA7kdKNVY7m3b7eZg5
ITzm3NE/gQvoejlWUXtZbEUIhJZV8mQ3Znrq+cezvYR7BbNbp4UpkgwNUgoetPXEhJkJJh+UJQoM
wTAq4oE9kQJaNlC+QGGrfetHrU+C2WRAemeRtydDcqbJF/yl7L3O3JQpCyGsoB2fEsAhhQ1L7kTm
Nlc7/uTGDg1P2FI4gHwyylirs57FPHcZioxnwHDTaV4g73RCd9gJR2+tEIxKR4yHJBm1V1YGHUFt
p6UcAarCPXTmOB1GEvCdnFq6m6vbBP8dAbwDhFYylK1HIPNO8yBZVadzC4UrsnsI9bm+rXaQmY+w
42aPVB895e9ON0v74AwWAQmQR/grdvzHzanhdxgvkYIB0spd7+lQQz06ZDm/wywutDas42jZ73JP
+ziWeX+EG/ptKARuOFeOBokq+zCmjLuur8RA+t/NgNXOkPSKYAB/dQYKG70Jj4QVOj30QkCoqPJK
rOexbNotpa2WdkCjDSpOBzr2Go2pnRN5c72xwiHh1rEQoF2rRyUBSNUV3mIFNaB5iMRd5zDqza8S
BuXjfe+7Zckhn6fgQ7mH2Px61+C51QokWvXAKfRfNvHJ9wq0zyFdInfnZMr9vzqZrAn/DiKOf5Be
rjywUOJG99rcCJBRR2lzQiZ2smgHqkU6f0EO2n421FlcphrxibevEY4HWdGiygQY5nqNdY/M2lRV
RqC3YPhBzbkPsDSUaIZ04c52ykXcLBKAMrGdXOIaYDi5+mL0KqbiUcvezXDOHyqouH6LFZE/2cuQ
/by/tBunQgJIgRO0Cn0j7K0+X7eMpZlawghcQ+mONmwRaG5Y1Y7rWoFmX049fUfKDVDOATZeD3Ij
iD2EukHBpwuhXD8gBOuop9kVPWqsZQGAnQn8WPGRLvAYkoiE9R4JP/F9SRDQfXSKQkdPm+pRctBg
UPxZjaKIDrOpQlQ/6ZkFvS2ytHtUjRsnm9/MQ8w9kpws+vVXtwzgvbDX6YFSTF1Qh4yVxKEaPVut
+TZw+r/bY6gvt1Vy8a0T6NlLOfrLqAeh0ueQMs501JVMfbz/rbcWRC2RgjZOAazLKrhw9KwFgSVM
qjLMtfQRGm4lZOB+MiR7OPhNU9K9cWt0pudWvrQlOy5oj5mBN+jlMQfhhVqXoQSw7L81deUAc00k
HpsommLQ9VdCXaKZQr0wg7yylydhJuYhQz9sJy7bWs9Lc5dAFsaD9dYxjhPjZRUjMOcRPMbooByv
xuHRi9EAvf+VXmoLKxcAjhFuJjmSDchqlYxL9O3otakZpLAGncFbeqcOjMnJjDRwmdpUPqPwW13s
dkm/plUzf6jjEbpyqbmjGNbik6SZb/dKVPJ5iNljQhxzdRVcBUBESJgVVGWbfDCZzPojB0f+wDMT
HcpF6XYeyQ0vKDsHbLQNowk9peuPSutaE1mUWAFayyp09uV78FLHPtGqI5Ngv+5v+JYLZLyE70d5
H47PlQtEnqJXBiWyAqR/KrgJY+Nzl3rhzpK2TpCcFyZVAR948+4nGcDAiIpikMD1/35gRvpYU8J9
UIbobZDnF28CDJYoAywAeJn14x955VDPA6YcBvuCQoGqh0mMPa6MmwAN9B9UJpSNVDA+HIrrb2TW
aW4pE96EEZfmWMH3dDLjpPi6GEX1WMVm/Zza1V7zbyMGkE0R3iymVTmKq29lpeCAKjQMA3QTUiiZ
+r7+q+entL46oi71mOYucpoTwtg/VCdd/rh/Uja+ISmZx4PpUBgGeHm9ZCYSEQEoTGI3vaPsXsf1
l8JWzCB2gEPdNyX/qpUT8MBMML8DdoKbtwp2eIIBh8mFglxRjFOLeAksUx29+Wek9EIdAoTQZD4r
1fuPzBIiwN2D5A93fsXmdjNh4ZBxkN+4KzceV2XVVbNmB/ZcozSYImeUH7N8id8hMjJWfuOI/jNB
en10ptI439+Crd3mczJz/UJl4q08O9zPAu3K2gmGTkcVtKnHB1WxUbA3lnRnnRsuADzm/0ytznI7
DB11u9YJ+rKxD+oy6YztmtXx/oK2rCBKAZMFrV7+JRf8qiTC3OVglHRpAidMZ5R4cu9RT3VvJ9ba
tEIMwX8AJJErrqyAQG7dnG/mFeb82Brp77J29dbMmstPyP//jayWMhqL08z1ZAdWbJhn5va+qAv8
+ff3a8vDgLbkFYCeSzI0Xa/EgLqgNVUQKNnYXfDfiFJk4kJpDN2AMflh9lm/c+S29s4j/XV5fMH3
rG+dnrpJw/S9HcCfmHynzp9dRtpZ5U5uK3dnfbk9MNuwGtHNuym3I8WeMNGcYyZxpie7BpomllA5
x2ql76zo1hSvJySHsswjp31WHypiAs+ZVc5cmRBMSCL0Y0HdCsHA4tf9r7VpiXiFxgzhGEWl668F
TeU0FZliBYk+MnJSKspx1oRz7ATsf/dNSed3vX8sygQtJLNpOSJ1bSo3tCWdeMmDGYHX3ybu2iFe
tPDY95p+Dm3k3u7b21walnCEMFnekObnFUy1PKV2EGVq91m2C48MM4zvB4jUT/dN3Z7Al64WbDCA
jKmXrSItANNlkUMJEKhpHj+oooZPMa/UnQ3ctAIuj3E9yOhvbpaz1GrTLiwoZTb+AUbE4Z0Y0eW+
v5bbN4waB3BdhvMkNmndgk9T1WhlxTbQFsPw3dhRD90YDUGZoqKOCKNxGKe2ObTNqD+MGsWm++a3
TgltmX9hFFTg5Ca8crcOowLwEjGuZOUo35WwMPtq24t3YRKKwJ2zPSKa28eSkSwKgRrIYarFL3QU
r+xVTVFVJENWYLmNFPCqVCQ5vSTKfjUM2WtHsA/uJyB74fsW4bI9n3LrLKV1EG1gDizJ5HG9Wq1q
OhfxRK6fZ83DY0b0MD5OozDRbG5iKz92vWf/Ai5PKnZ/nzcOk+zBM/0J+pXO/+qdznJmUUwyj0DX
S/fooWxyVKdsrxm/cQdhFqN2RvYhQT+rO2+mWde5eWwFLUvl4ADq0EtTO+hdV+4cnC1TBt0hWEq4
GlD7Xm/lEKMmlgMCDfR0dGrEwvPy0Vu85UuMlkxwf/M2bckQjwqmhDOsbMFkQSLYFHYQh8ZyyJUs
vyQjT16dTHuzq5umQAeCwYGEnRN6vaxSqSWlfG0HolGnY2XpJLKC8MqhvrFzJLauAmQMVHvAL+lQ
TlybapzUa3WjIdLpnPmdHjHlzMyncRhG1/zNhCXpQRTGAt/Hrs/ZOoxUi4kGqEeSA632c1ZDeCfB
AQeLmVgn5OiLIEXqb2d9W1aIhsE6Ui5m/Hi1lQjOFwnEr+SnwzKeGLVwj+OY7TVfN63AHAqZFu0F
ihvXu0hW0ccit6wgb9LkQ2OaxTvEfowv90/glhWq9Dw7nHTOxWotI1TCJq7aDCIlQtlCHZOjja7x
TlVj4/AxEy6PA21kgrqVkyj72vAq1UoDnRmkAxkMAH5guByB5c3bxpNG+MEMEvEvaLPVEaCXmtBp
bpFjRaTL98YYTp1y2ivU3mwbVkxImuiLw9NH8fT64xDi6zxoThzglMTD6CAq7S1utlPdutk2rMhA
VDJUA/haz/pGra6WjTPHAYHXILXfwu7nKCIXmTS13esOby0JrJwkjeDRvqm6DLAmoE4Daksg/Piz
6GWVfYinvRGx2wKXpFSnuEODgiiO2P5666rQHiAwyiBhkVXh39DhdLTanxMxp98Uw4uaY6F0qfin
rqFO8jUU+8qDZ3WGOIkKZqMHawkhJ0ynwU4+zJZXi9/v34gXroKr+FLSJLAHMgJDz29d7VPHosuV
lsMqpqI8wT40ln8bs9MYR8+ZBq05xMIa1N8WrlRzrmtlTr/MSN4bnxFoHcbDoNllt8dAeQv9k8wi
klcGHBqHaz3Ijk6nV3humgTgaJPp2CMvNvhmFYbzZwqGrv05cdvhZxNC+v8dvsRB/F5bTNQcUOR2
kgv4TgSElVgL7aclIS581pyq3kOh30R8/EZ+GXSfVH4JgVYZmyLcPq4YkwuiBmaXU4Lk8XBwrQGl
yhIYR/lRK9FW9wdqewM4f3br6MSjusfXdovvILmmXIubAesASHzl03SUMkRToBVYwS/THGEdGxEn
NMIw/yOM+sn5yshRNRqQdyRpjBxraVj5j6pSJU8xsE3tdP9A3USi/ByqubgDKJBwsqttyRJVMTK3
ygLdmgv60J4G98cSah8Q1Jzfoa1e70QwtzeZ5q18eYkoaH2vC1UgP3q3RkYu8BgP/FB0Wv6Tk/7m
eoZsEcMcB6iLW0J37PoeA42k/xznRWAkw3Rsq37x61Ttzvc3b0XjRjmTXjSIJ6Z7QJIwZrAyU6WL
6XToXwfEgFQVEfR0Zl/0QzEvvpk0evRgzc7oHqw81KxnSmF1/mhyUX72JRriH6aCeZ2Hyh28+hA5
DsORMJj3yMR2Bsq9KXP7fPoxVQvTH4zOafZihds7IUU+eZDoLssG4uqhmJ0+tK26gVvcRl784Gmo
5jIvjcr4IXRrBk8oojrDSdHzSJzQX0EGWDMmU9k5ErcviaT/RGiNxg9uZC3T4VF6Nmfi2qC35uZh
bNqfwovSpwVR653gaOO0g2h66dVS66aOf30sOhVaJQD/WZAPdvEbIlnxsValsqQ+28elL5WdA7Jx
2CWqCUEXbhcRjPzzV3nXkhWibmCjDlI1jj9CxWYtJzvVlr3B9411URuSXXtDIo/Xzxb95zSCDLYI
LHAkpxnOkVgix+bLlHbLn0Oe7VUlbz8Zn+pFq4ZOEOnzamEKugSMGy9VIHotfz8Zs3KycloGJRPd
bz4d9ASR42O4jAY7PYPrPRx1j0O6pFXQ20l8smfXghWvstBHGtLyraEgyATQFVQf4M1gqHflnEXU
DDAXJlWwuIxqznafnDoLQaiORPJ433ds7eBrU/JuvjoahaIss9Vk7OBSOodSh+DXGfWaK6daOzt4
ezpYFUMU3HACdk9f+fhpIl2oIG8NMisXB8StnzJtaMDYKZqfZc68Y+720EtzKEwyj0IMtZ6INtuC
Go6oqyBlrPQ5bYH7k6G2O+HnxkN6bWaVyDFPSl894ltNXgOZ7JiGP9xpHhitjYSf05Q7GERsox8h
nvTkwT/x51jk7s5at74ifRCSY6oMt/TiMzIt8OdPHJgl6T/kM5B4Br+Hh8bU6tPbDwwAPkloRmjP
TO/1gZnjiomcMJNJY/oRnbAm0BqJcJpcb8drbZ0XQIu6ByaCSGk9aNn0MQItmpcHS58mfqcVs5+l
1Xui4N6fzWRnPHBrC0Fek0HQvsai/DWvLoLXlQSW8AIHCjP7RzWZtQe17IuHbtDjnS3cOpmvTa2O
TNZFTmhXsXzvelz/DBa1OA7tgEb5/W+1tYNgWaWuFs8NrHvXa3K0xtPReCkCJNKirxQamn86VE0R
8WmnZy0d7J0vJv3SdVbAGDtqkxKiTHt1vYcQfkXMf7CHda5WRwXI/KNThs3H1lOjvwnxlg9GPwxP
UIJZO4XUzS2lIwFwg+N3Q6AJH2M6SbX5oPF652JMCTqt6MQn3X/4dIhG0Hmn8cgzsPJhS6lYsYUg
azDHrXFAFQUcapfOO/soD8B6H4nNKZWS+sk5o+vv1tQVBVg0ywNyN+1otJb9debmf9a0RqP00GrP
Re32e3jCrT0EekSUSgxE33p1sw1rthgrtvNAU4BQNjQyTw0p9Nf7Z3LrntGQoNFPzk6wulpbnpnI
KWasrWQc/4c15lP+I44AKn2k2p68jdtdRsaMQUm1SyZEIEK0Vs8bN0AVELznwYiQ+W9Wq+QPmWc1
5zCs2u96kerB/dVt3ADmtGn3yyI3rf/VjdOKvlCaKM0D8Nxq8UUUc1V/V1Jkxf0YnuXCLwZlMR/b
YSnjH12d1nuP7MZHBHtDaV2yc3B6Vr6FgIhS2dznQeXO9pOatvV7s6z2lrllBdQXuSOJDadlVXdD
GDUzoTgpApAFP0zGWM8oQ70ZTw6EQA5NSXw8UO81ptDIoEuwKh2PXGfIrBuhqz+RZsGTcP+bbZxI
7GCFaiUFjTUSqzIoscSAq4NMbfPDpM/6c4YIIbxNInu8b2pz3yBMgY2FfO1G7JUkV3GgLiyCyDGA
lUHyzIA9QrNV9PAfDAHIxAkz685M7rUHmeayds2UW9ZWIjwpURm9AyUxfHq7FeYYibwJB5CpXsWp
BLD5DOAUrwuc5tDFaX0uDWevl7m1aXKugIEMnCKR4/VaKBu0pYEkWZAMRfzeisDKA80bx/bNWRkx
jQSPS2p5ODNXd1cwz6KliloGVN7bIyy0YjgmplnHh2iqyWRmeOD1ncBta21QOtB9pvEsCe2v12a2
Ag7LmuixVXSVgcdkPGVJZu68J5tW6AoRsNHqRgnm2spkJSDJSGMDdaDWo+ikEmMJQcz907BRFGTo
kIazSeeeR/JFSeVVCLWgkjfC5lIGDA9dZqeYDwiIAogbv0Bp81Xp2ud+MJ8qw3pY5jk7NEbq7XzC
zYXybnLyqTfr64Zm2k4tynlLGRhG0Z2GhTyji5V653JtOQyOCjVaZsJpQ8s/f7XOYnF71cvzMshZ
8Lnu6/Z9LejoV3a6hxLdWhBXi+4DsT1p9eoeW/qUUkBoyiAda9vvG2i7YM5+czsPT2uCIoRlAf5P
gFvXC2r0fk5nyOgD0WaudYiNMOneV9Hch88KBM1/3z8nm2tCHE0OPmFurVYzZ2pGrbUkMSM+8+H4
bi6wds07L/HmR/qflXWkBnKlbjWT9E+Y1XBeNH065daUHOx+2ntzN8I1DT052eSA+NZcD0EzUE7x
z8yrQB8c7X2RiG7yUfQOYVMKXb+ijv6Fa7HXrNyyCiqdRjo82hCBym1+dQrz2ciWJFPKoDYYozx1
U5e2X6shX77ZS+H9OVNsa5BGUjXxH7w+WRlVWmDFoCNWhjGTKXw0vl+a94cEmMTg95bT7U1FXX9B
AL7UTdGSYkdh9SSAW4UyjlMAa52i/FIiLnGw25IppYqZw6lmrub+kZQO8H8B94sp8ma8MPcML7ku
P6sKwtvqqBeX1DRiX1MgrejSsH90q8k4VsD3dpLN6yvwYo9bzSzsC3SLb3j97aIoNL2WD3iZ8mk4
xTP1fWow7unNq8LnE9DAroNY1hojXGmzmiGMkV+sLJl9rTGDOU/Cw1SEZ8Wd9ggAN/aQZIW2MlE2
HZi1ZttY92nl6VV+GbQMskEUp856qfV+qYk/7YKY+/7iTOn6Vt+MZ/plpB5cInHi9R5mE7gxgZzN
xTA6PQ0GmJrbk0Lc1T6EplukFynUXT9NZkzdelpQqjuO5FPmIUbP/EfLnL57GqE+yyFkb9B8Bq7X
vB+HsKlPdZaOf1WqAYxCS4vE8UevmIq/5mkam6M79u0Psy4ZD0213vlqaYOIjsVUeclvMVqzy0dG
NObmKKoxU096BtvfqVKi/jPeWxNwPc7cy2LKRHswxLT8ouJeDP4yoC5rKw6KAoUuhq89tWg4Ke1p
TAO7mos3S2tReOaJhLYFThOIIuTle+U9JiXWF7O3iwt1g5hy+gJJfFUsOydw4wqT5eHm2UzZ+FqF
bppQ47q3RHmJFMv6qiuT+w2F3er3zkz2ZHM2rpR8i/kvhW7WtvJKiIZTGBN9eVEj3cLpohtodeqy
E2BsLujfSVreS1ot19uWoBGYN9VQXubZdc7MAiSQ6pjKuejjvdu7ZQrkIxeYjggBwGpBikIXZ+ib
8hJDMgl5sqM8m47Igprxq53PtLV39NAB05nkVDfseHHpFQoY6vJSpU1/bmw3PJsMFx7v39jNBb2y
sjoMghHqtCqm8qLo4fRXPw5Q4/JgBmRc6Y5/3TJl09sD6yX5bda4uhbuRHXwHA5D231u57Q/edBQ
H+imRzsvx9bW8TZRzmZckRhtlTRkUzbO8RJVlyjSs2dy5eSQe+g9vH3rXlsxro9dozq4ix4rtWEn
X8cEFgOXYa/LmGXdTnC7uSCuEJSbspa8niqNjFglD8qqiwF1lD9WLrrjSvI2dPTLA/jChgZalJcJ
COT1gtCkSG1YAqtLntvkp5Zjnpqu3MO5bBwDkhGWQd5Du21da6LbFyei1MpL4dFjyA1lfCjc5rMI
lXyn0rqxa1iySemlvt5NnB5rZNxd7+IX6NhDlxBq0WOU9e7bz8GVmdVpC2O3c61WLS+U6X5pqaM/
6Go9+o6RWTsuYWvrLMJKtGfAusACcf2BSCOZm+qV8pL20ChGy1IjiGhE1kewMenecN+GMYrFUjbE
oSIIAODaGGlxkuaNXV+gXB0C5LC8M/o7+R9w2eg7Dvw6an45eJREAIjId4/TJz/kq3fPaSMv9UQs
LuQecBtWk/ahY6b5WdBDOehFYl1yt3lb/v2vUR5ZHDmxGADyVahSVcKJ3KETF2OeFOg77Cjsj3Hr
DV/uuwnpQVchERNHBGGStpFIbJUt5hV728x2iV+YPk6teLYb9UdWV88p+kFpZdBVnxkEVt1v9+1u
nH4qTbhZOUsthwCvN9VtIVdOw5aJO88qvsO2n3w0krzcOZIvBejr5RGyUMyiL0otiLbGtZnEXsY8
5kZfkjnp9M96udjRoWb+dTrVSlk3gauGKfqMtRGb73rLy0e/M4eoO3g8a+ixAdSK3+voenlPXaFP
3rtyiIbmEz2LpHq3hLqi+su0xO3BG/rhGwgo8dOjchs9VQi3FM+2KCcnMPpwYSS3sGopq8MnP3lC
MNufwhdsPaslfHsHdWw9RN96NfwzHs3C9lV3jv52BhQZfa0eKvEF1OzySbeKnNQ0N5XPgGnN5AAk
L/nHE3U8HO0w1X/XalA5x8YZ7X7Hy9/eOFlQk3SUZPzQ8K/8L3x5I9WGvLrMeTqgfyX5t6w4O2eZ
+TbSAHn4r02tblycL02XmEl1iQ2HNBVJ15MoTG0vHbg5+lhBLlpWL3jw1zUZMU1dB0cTLyT6ugFy
g8ahru3wP1iBYJunUcPJEzZfn8De7OPEjguBk5gX5wFtRAa7tHmGVPf+jZJ/0fqo4/aYgvLIfW/m
6CaOWmg1HPUwE9qhcaf2KKaxSnxTafrHMhyXPQTW1onAA1Ntd/lg7nooioGoBInBSlzMuHN/WU4q
vhmMtqm+VZt72/hSGL5ZnkN0QZmVbHsNgHG8OGOYvhGXYRRW4yPC0NafEL6J5zOZWvN7r4V9/dWd
k1Q99Jmtlce2M+cpsEI3+S6SolZ9MAZqeXRLQRFxXOxlOk5LE/+RtxYQIhelZfeQNb1uHBnNtQYG
A5d8/GqbQ+743dBZ7jleRjTfIa2fvc84boTTzSQR+iGiVqMHVlfns2+6iWUGXWQ3vV/hRPvjCGJK
gdwGWn3f6hOkFsrCxbv7rt53/aPqTEt21Etka9/89JMGUAOntwT1Aeia66MHKzQczjiyS+NV9SGs
O8UPBSi5cRZ7ueHtGylNMf8uEfckiDfOYVaacCqaC5BkrT246jhfvDBLHot6zp7mVO9OhRruzXNu
HECq01xiOcgGU9gqPeArAya2Fg5gktQnXXjKKfPSzOclH3aitY3bRU8JXLKkRaWJtMriqjhu7a42
xaWZh+kZYoTqoWmNAeKdRQ2WPEo+3r/NW0sD+QKygLeF8rT889dBR6THrllM4mKlZfbXMiMD59dR
3aAKoiToBN23dvsawynOONsLiyiikitriXA7m+EIcVHVpT1o3GqA5KG2Y2XjkNAAl3xukjYf9N71
mjyKVk1GrnCZ3LL7zC2svmW9GI+44cwfjWh518RoJd1f2tZGUrNgCJ12CYWmVQRgjEumJQlGrZwB
1EGl/pg17i+IkZbjf7DEMSRg45DAxne9vNITU1j1rrhEwOXSRyVthPUhKcKlOpkJb+fO7d76ZkRQ
xKOwHHPLV7eb2h8DBroiLos6IlsdNuKDBjnNf/hmkjqOD0aEeDvHn5ppCK9Vc/GEulg/rVAzYOKH
lI9WJMTl3gWmKNMFaAlBxs6Ddhua0lsgQJTNGXK+NcYz0xa77UanuUDSVP6ZEYBMkQ8GO1d8Jaq0
DOqptgufwHBni29EjtL4SQZ19c7P2DpA4HsIeRhDoy662udG16oYafDmYmmVea7RffgUjqb4YC3J
HnHw1ielAUtuC5yIFs7qGnZJVVeVNzWICnhDGEQQENrnKSzEXv96y5vRTYYCypMSB2s2jKbXwGpY
Fl81ibOnKFe67BAhOP7k6TPNACcL392/GxsGYeGWjDjcfqZHVnfDhn8P3GIrLqkztIfESP7yEF31
3ShLfMSH30QL8RI/4qSpyoOEZH3r2rwV0uqtXd6FSjHEpzgT/SlpW6nzPO1FxRufTL4H0CeBiMei
XPgrP12nhTHrI+4lGwX67ZnKPEk5mKe3bx/iP1KHgoMBFPLaSpEjwYbgDK8PYcoX6kboK5OB6O+t
cbJ/q9VxON83KJ+zVbQl1Yb+n8F1e2/pXMdjal9cukrLCbbiT1Wef1mm8sOclO/AIv8jPOtNTaJ/
vxq5GqkaHRyyjNUieyStBRvNIheFcZB5XlAU9GJL26vxbLxDNIeY/aLKQ/K7Dsmd0IIrYIrbCxRb
0UMPOOocmWN37hEkuphDKx7ssdh70LeN0iwCUw0UbN2WHYss8sw8bC4lzZTHRtAB0/vQfEQ+rTkm
sK8d8mq3SbXqr/+7p5B6AJ3CqcgxieuDo81Gir5J1V6GRQgwTEpWPyI9234KiwXhArtqy2fLzstj
oxpZ6TPxgsJsbChHyhpiDy224UmZNpAyZ2D3aRrLu/TqrqSRohW8aPyY0v6eOWI6dnSqD1HnVTsO
YGOzTYh1mL8De42owWrZIW38ZhzRbh/bMf+RGGr0J5OE9VMZa+lHz1Aa3ujqbZSZL3uNTA3z80hU
E3KvaVTAfvAQm1V3Ucwle7+UpfPEUEQZ3L+Zq0EvaYYygo1YqtxGoNGrteneWOBg2EUbhP6pgJ/z
kMeNDetUp5zhG0mZ/c6XY54l3RO90PnI3NV81GGGPHcQuDN+VtbF295IBwg/bTXJ6g2cmHLmKjpm
6n20087pn1WXyoqBbvsjEnPxszUu/Y6plcOVppimI1tnhFcm7StTSZ14o9sk03MV14pPfz3y+X/v
wVK3rDDQQw8FV0T6vnqv8v/D2ZktuW0s3fqJEIF5uAVIolukxpZsSTcIecI8z3j681V7x/mbIIII
2nbsfeGwkoWqysph5VoIZ2vWVE9nWUPRPDLk5kRksIc3fx0ZeuNmWQxxG4eGTisNydsOVFCmXRPH
y1lrqQJfMqeKGn9sZosUio4E0mJK25ZP1avmM7Jj069Yas3hu2YPUEqHdAv/MjPAK58LLUKOVVB/
mj9SY+i0I5LN1mVBlFw5jlBbwXYTylb95/3DuLrR4vezAkGGyCyWRq51faNp3dpKNRvzGfZMIRAt
VAu7uHfOBdJlOwf/lSdk9bG404yjkM1y8teCNg6VUF3uEu1cmUqJSKpsN9lwmUNBswv3dWyecx1V
5qeEopmKbDX14ROCPnLtKWqCmF0Du/1fLTls923MK8YcQzkdUkR/ikh9p0vh4jtQn1tuqkj9bx18
G5DzjJnZqG7eVTYfMO6a9LcBkeL6oBt9p5y0KLVNbM/MeNz/sCsHJj4sPDAie6VAdcvIbvZGjOBL
qp81Z6rBSmRJd1gkOfQyNTA+D1qc/1kajbRjdWM7oZXAMr14XuJ1UXbs48GSKlU7E82jYcs4ruUv
qThYepvs+ejbKybuF5BeZufRXFjDTg2tbR2EKPVzAM8BLixaDrBi7Y1IrwJPPqSQ+sNdckiJqtdL
MnJDRSPe0s9zUhTP+hCFL1qm2++NWFmeajXfY87bsgfMW0y5ch9A6V3fiDhzJiifSuMcx3D+0oEr
3ylmnDxrPRO4dtG0L/cPyipQe10fkCXayoxGcWpWQVPQQdkaGpVx5hdFP5pgAV1Gb+eZEdbKLSFw
+UDffDm1vZTtOOJ1bPGvaQbphUwgf/oavdGWqp1L1mCcayluXOBGEUSU099wHw/PYxzll0Yx4gMz
a3ANBU5xCGaHoQ94k57uf4LbU0sjVfShYUSWxfD49SfvihTRawpu5wBFvBNJ7OQhixMepKrca92u
UtLXJTPmJ+BT4OyRMLo2NTCVUC51aJwbwhs3FxwycV4WB1iW5Se16c99j+G5y9vTGJXhTsa/sdf0
CqHUFaTI4O9WT18OmjYzOtU4CwE2r47VwecK8WGNpHPtpYqOAvjlqWm/x9W6Glki2CfxeGt6dcz6
qmlNqY7Mc1PX47FT5uhopbLxUVcr67TUCZ+cbX83jEXvtShY+3r4IADq9Scw3gDxDYAr4Jqrbdbb
PkorOzHPcZKbp1pRei9q6z0RlI1TTacIqlgCGTg2aI1db3FA9FsaCBGdUXOdrNMAYXLrdXUPYeQQ
wyWFIEAeVa7axspHsLjM6A4dbSavcSwEEBczd5ydvOh22+EcpIEgBImZVFlDcTO1LZHi0+RzG1Xn
hXdoeqe11nuCzcLLLeND0i57w2G3vpmkVkz/8J0BRKwFQSwDSpt80fkIuZEdJTlSXDlq9ghNbm8T
LpJoDoUMmYL+usa5pBkAajXQznNvjF5f9cNzCzboUGRBeCpBE3qBslS/ptKmuBsN+vN9v7GxSPG+
CpwR5HE3w2JIqVEGiXP9XCqlAfDSiS8W3f/jf7BC11gMU9HLXeP2CsXIm0wa9TNBqoy0rp1+hR/K
2lF0ftXKvQ6OeLjJ8cQ7R7lzXaWq9CpQhqKyznLpZMO5jlMljFG2AW52JJRoiw+qVLXG+z6Zu/D9
nJjO5OqoEv5tL1YSfGqrqkeLYk70FPVDuKa7JfJ0eSr/LmZNlZ8knXlJw82bwPqqJgr82kEhRq5j
2Y6WU20YtYUET5rL1qdaydrRjWeqGF4z9OYfjtUXLYiQSEwmPfxxccYAnphcEWH0yi0ZEYi3KUz0
81TbxQfkVmR40630x30rt8EYjxeFf+rxaLlwB69dAhU5EP06W1iEwfSSp0v3EtpdfLKGWjvSoB1O
jZTv8YZs3HqEcgTkkwwEz74yqquh1arLbJ1RV6+eVDOXTiWMX0+EFLqnR058bCCu8KKuTvc4mjcu
Bh1E3lIaK5S21g+7mpVxnoWLdW4LZzhEUWIc0v5RbXD8uWDD5ylDc5Aa8drHyB1HNGk06zwNc3ak
waG/M0tzr9K5lnH91wzUXcwYUngAm3K9ebHSoE8fRfY5sRwoNCSUn41RKf1qatpTbSbpjyWVtU/T
KMcvDlv7i2cuOgxNO/yKyfh22jobR0mklJR4qfFSnlznlTUy9mkrWecYFOk7iuvv27Q+jnaceVEf
TB8cSduTeb4Nj6j7oDrAowaFIJHw9QcIQ2Q1rMGyz0MhBe8hLNOP8ai3qM1M8k5IeHtw2E0awewm
DUdIlq5Nxb0R1oSB0jkDGWC6c48a3SG3zETd6cbdrontNMGN2GDBKJSvYgHFDiZ6LK10lppp+pGT
E6euVTfqt2B09kZvby+iODq8EaIBQsFldRFp9cgFJETYChLm3eVs0AtkwOyyPgAYiiDJ1Zu49Qbd
mTWvaRNV36md335VA4wY9WxmVaFqW7//TrksbagU4aVCbdStKMwepmmPnmfri3JJoGwGOQpP0eqL
wjHcdXo4hherZWokhxzkK5KFi1f0kbmznk1TvLysCG492o7Xp4SJ1IknvQ0vZZmrT40yZ6e6y413
ZRQqO9dt0xRDNwRO0DKSAV6bYh4QLjatCy9KX3xuYr16ouT6bbGyeqfguLVHkNm/koEC4Fk/EZXT
JVHYOuGla2XpPWwd+S8l0veUCm+9B2+doHdgWpPpkXXprw/iKa2GJr+gBmo85U1ffG+6tv6jQt/7
w9SG3ad6McKd7bpdGpZgIAQLDUgRyOr1N2QctSlSMwbWZ4P5cXvmcC52klt/3H9kN8wILXrgJLC6
wMy2OhUTowe83F11icoW2ECmxx96nuSdCseWFQqovAfcI0J88YXflKAjopsEbXhAMlnfeRWQRS/L
lb25hptjB1SAbiF/PjUHagCrN6eCLbUDCQlWZbCbg9b3ndtZ0492Ufvj/a+2YQlkEZcIsRABWBX/
/s168s4Iof1Q2wvAnxrYhfxTrxswxeFjiiQkgKQChHig5WGHJYtc+QcJqTJJt6T2oqZD4GUm4UCo
ZOnBGB/FR4s5b6HrLr4caAHynus1AYFrqhQs3rkbuu5FW4zq51BpD0IeXq2QfDD8Tw0KPuSVayCT
R4wml5yzHsbjS7GU5mmJzW4nLr85b6wFUJZNOAUFHFXS67W0xGi4Vpu1TNDsD1UUQmhn7bEh3Z4C
cnOqaPxFWwuo6rWVQp0bZ64nh5o45fljvJgpRNWONh7UCj7zR48cHRzq6vANYouX6dqYqUvK2GqB
c4Z6OzKfC1udKKKiNxK4qjZV3+9bE5t9lddAtk/gzSfENwgOvWtrlbSgPEOb/2zotemaWZu6pREd
pSn/Hs3FeHjcmlAig9LjtQ+5cg/TgFJIEC7BGYyH+nOqJrhm00p67shTQ9cIjQcbu5xCUCngikQ1
h27GOm2T+152JNCbFw2sz6HOmu7YG8XcniypqwqfEFl5NOulqkHkBISJWQcK6avbFWeh0Y1dUMKI
Ohh/w6Hb/orzON8pVd2ee3GnIBTg6WDk6rXK8sYvZZZcKHSh6kseaOpXpwrq3xliqp/ub9e2FaLN
V1bZm0iiYNTJDGHsuTghiUMRWpQb63FPZ+fm1aXazeaIahCpGMHg9RGsszwrRrPrL06xWB9TOa6P
A9wp77SkH73UHOdjVikPYis5GCS2wOkIyJgvh87l2mhvamilMup/kbV48rJebw5y0yNtawd7k4w3
Ae7K1Gp9sCrBLEA7+ALxy/LSNgGMjKjyuaGixYc4m9JPzhxlzxA47PFy3yZnuHnRziHLJd2konq9
ShPB4axEIeSy6HN3qVtpUNyCwaLWTRoQkW5mI500DW30nEZg0nQzKw+9nYaeYsNN1zTgLe+fqFtP
ShBMJ4vYCq4KIDLXP4ivUC3N1I8XDBjP4Dalj1ZsF8cpK/KdHGbjswuSPwE9FvTu65nmuJJqrdOj
6TK0kH8wkmm6WTeMrjJB8+CAYzza9fQPSc0eOcLGeYbbBzQAOSEyuOvRAtolYwaH13RZyrJ4F4Ki
OqWVPlxsI8nOmtbmXxM72WstiUrMtR8H9oBsEQ8HpcwbnAwJWpg3ZTpccrmcn0pHivJ3eZlaXi4j
pL2ExexlIVLzPYAaxR+YDd4Lnje2lqiZrJHJOAbj150Zo4yHturC8TIYQX+arDk+oPtM+taH046P
vS0ic/8hzSNlQ1wNn7FysoND0WSatfESTWFbuEUISbQb9nH2WUkLx3G1ZAp+FaxycXtFjaRD1ulw
VS1DTdEsaJLwMR1YEb7xg17VnIjegCaK7Xnjj1Fdppluca6lfJRdyxgcrxsl35Hzxr9/g25bBZji
PENZSrrA/6/vdDPKFSRV0yWoITE7BJOGaLqZHuZ5kluEIpPpe6+Pg+ypraBJHKgKukZU63ssa1v7
DRkeTTiY4xHRW/0OmYneModp96IOLSiz1HH6I5wczntDzY1LHCo/K02dBjcup/h7ktbPkWx/NUM9
St3Ubk/QYCEiGOpd5cc1+uM7jmbj9jP0wkao/C8MJWunOyehaaTyxAPZq8Y7g+K34VlSKKunFBXK
z2rfhqanS9kYuzQcwnnngd64j4Q5gnPxdQRxDciLDat0BqmbLpycZjqYdkdRw6yDZyWht2Q7qSCZ
kf9prCb7OdodChf3j8ltXCekH+jM4vTxQ+tErOjsppYznFDcV7Rls+mDajFonhOwPtVVvbPara8N
3JG4FaoWAQq/Pv551YKGSJL50uRR+yzXQUX6UjOY4epz+MGW88oNclBSFeHfXjK4BuyIu8ecJ8UO
COIp5a6xdAFsuIgFFPOFam9+atPUoE1kz+6USNUnKYDGV+uM0vbqWq9tNyya8sWRWyk9IU7eqgdD
K5fQVTpD/nV/C8QFWLnkf3E7hDavA/jXH8VGEled5xagPjtx6hutdbtE1/+DP0CzTvgebiLAglUk
o1WDUpVRjBlDTk5RCFRJUqF4rotQOUzFoh/7MZ2PXWnUX4Y+bf7IrLj//f5SX3lkbtaKHgAM1CDd
6ZdfrzW3tNmpeGSAi/STv4zI6qgy2ohimvXYZTb9JsqhPmX46hziSOFXBpFnh1IFCVesn+JJsg5K
nuvPSdpOR5vy8OMXgkl00BAoDJFmrz10i6RFE8zLfFFSczkX47y8TM4Y9G6kNU3oq2ba/b3zUUTu
tP4ouB/EH3iTxeDz9Udp6q7ohmGeL6MEja/RN6k7ROP0kd/4hbNqH7qqLI5WGTgH3WplL6vk4Wtd
GdO7gWop8GvrP4SiTAXC4gF6Dk7AdYGrHVNpDuJoudByoacty7MCham5mDpHc0r9urHak5bR5hlt
Kf12/3tsxEXwvgF2Jz/aGHCj0Ns3KjPSlx5UVuhCg2F5lkaM3wJLdavMid5nWersVAg23QMlPabB
KekBsF/dD6leMrjQYby1rV6+zLaylF7f1rLsp4Uqx65i8FK4ahTL0Qk/GX2TGNksntNRiY2DUaZN
65Jo2b+V0fh48s2dBVoifhwguPWkuiPhDaG+mC9AV6EDSWCHxxNFFu2apQnfT9rU7TFqbTklGiSC
uUileLauNmpBIUOY2M2XpbW1szRl5pelX/KHyrWvHH9CT4nOJRVvgde8PvnMki3dZCGN3dTxDFQy
bI+Z2vfe/QO1CgP/Z0b0uQTjE0UMEaK8ibroXaSSpQ2lLyW58qnX0+IY5Frt1U5rfpXycPameJSf
s0oaf+gR8+blMsx+Z3fWzi+5Ptq3P2Tl/sSAPlqbkB7n8/A9DMfclRzpSyo1v3fpWLlTPP12f+nX
2/ivQY4yvXVqrKIsdb1yBjuGBKKh0tcrZs1GqBVco633gohNK9T1wQ7AVwpH3rUVPEVtVgp8RqBT
Jw+83A85o8l3fynip/6fl/zfUt4YET/izSaaiPCZSRGWvqHGwXHUZwakoNt8aixlL0zZXA/jm5QZ
8IA3SRL6rnFs8lr6mik536AJTl1NDZK/7y9o5XH+t6I3ZsRpebOiUCf+UeAk8Yd+/MWUjUcNj5Aj
/mnJ7bGWRBOj/xhNnRuo3YeMKmIh/VOae/yrm9+VEgd4Q6HAsMaOmtKsmpJSwmM3j8E5cYbyWRnS
6l0/dOZO+HcdbP67YF4kziOhmAAKXC9Y7ksDMhQ59zOt+0fWBslN5OFZKabfkjpKdu7apjHecVoM
DBnQDL02BmrILiLiPZ86b5u4zlRK9fMoWUvhDQmYrackhb/v6f6ebn1M6kTIrTKZDfXC6im3msHu
mmoW/MDL4ln2pHptPofHcJTHnfuwdUgF6xuS7oRzoFOv1xd1GTE6TSg/n6oWdeml7BvPsIoxOv2H
NQG0pldOEkft99rQbCIOnjH+6E9wy31u9VE7Zl1ZerM2P9YM+PeACNk7nl+hy7l21EFtqRH6uIXf
dVboakUonYwlM3YqPlubRK+a1h1TUDDCr3I+hhu7YVLbwk8HiBWHaYq8GLqeY5tLj5EO/bsg5seY
HyUPB6e42qSknLusXKggw5te6G5Yo2vqhUONYoc66Yw739+qjTPBRxMUvcATxYe83io5BTOh2X3h
62mAz5/V2bNHfdkpq2x8P1oOTASinEqsvG4RKuMyWjayTWgSmE7MLPVYVs8gbDXVk5sp3bvI4kev
HD+xIKgR4EWEhetGxzRERh4vQwIEmgm595C226EbEaZXHomyln0oK8fMnurUMpsnDaKVduemba2X
Iopofgiw6boGHBr9HCWqlvhyPvefumaenmPJsp/UXlYef6+ZdeBIUuneSseVSQIfRh2yNpQ8eq4L
o/wd3xHtqY9uLInpDTFXRiZIqL16sUejzZmbVzK/mxFQtio78O3G1LwkDNOdCsvGmcQUEAyuGgJZ
axRTpsxmFmd6BlmUwYqGKafsOD3GSvR60QzOIwEe5WLgNas7nasmiWODlSSrcm9INcNDhrA7PHy/
sELESrmYe6atrrPeT43Q6MAK8nx/og2ee0YaWP/ct7K1OaJQRi1adBHXz2TSm73cSbB5B7mTvKCg
YmtuBqr5OZPm8PN9W+IVXF2u1/67mKtFYGRN5zATz/XjGGeUelt6/kUDF2rJTp5qJl8BGEMhqmlO
sTc9tLFEYJjIy8EvJxKa1Ycc6frJTpwiEJAlJHZJlXiFNhZepU17vcRVIfT1aJjCEtUt8hn+5Gun
WGtF0Q5JkJFkKH9ISoQ8UWX+Gormuz3mlrug9fBB8fSdR2bj2AupTObdKSRQb1/FOk5fx0k/T9A4
FwPQbFNSj6bWWI9HVDTFXnuzZOsczOu1OVHPWNDQZH5sLakrLyWzg87yHI8QLWt58B/uMvxLNEtQ
dQBVsc6Rrd4aAN+oqS9HdvnJyk2Yb3IomR9jBPx3y8hXXgWYHMjMVu/YiIKWrbclLPqwL7qI0ZXP
CAh1O359a4veWllVIyVZn0IUPTNfrkrtyQ6C9EyBfHw8xxU+VgQBtA8Z57neIgqdVd4aBa62EpwH
7Vy5sdG3O55p60K9tbL6YoM58dOVDJ/RB4NnxqXpJdOYH9Vw2eMDuP1suAq4cgXFq6AoX70dw1zE
spWZGpSuEwzvYW39VmiT/ed9x7RlhXIHVXERB2prRE01dBTbqYz6Yc4RSBatBT8d7/mhDedA6RuR
ZQYnoZCnFHG9O0VD0XOUYsUP4U0opPkTQ7inuWs6INWVn6rJe0tPn1oz95Hz8+4vUTiea98LGoVh
fNEKw0GsFQ6kMCqR2JQ0P5OoOdFv0NLftFyKdQ+9ruJdwKjyXv9p46sK7UPIr3kjoVlcHRMGq0m/
QkzavdM95Xk6HfMl6nYCxNd38HplzCJRZmdhSDvenHnbScLeUePad+qEErMjojL6in2b+lGYF9HB
MBF78idKgInfJX0POivtYXI1Ri1L3LEKpZlJhynr3pWZoklP0VCmsqt3ato86dA2hmBnmVtzYysd
mnMSy/WvuJzLfwZlrvJDKE389zBVBa1L/NvMXtQUUeTmlC5SLw/UjL5SkTTpsS219M/KQBpyr5x4
+7DSThc8C/DhoGSxbnP2hG49NM+UehixBx8OpDp8lmpAH8/wXYXhIUVAcPTqZYw/dlpVdt44LsvX
IGUA6EBYEKIeqIxZcki0Iu0ODPP0GpOAWaicg6G0YhjvaFvvnMhbLyJ+NF0SwbIBAFUcnzcVCV2C
aC4MHJi3ZxnYeUTTqxiG6CQrfbpj6vYkYorjIYBS4OHWpT+jQ+iy6LTSt7S6OmT90jOlkDc77+O2
FTjt6XqjIrKe+sjKUQJgLpW+mdFABG7QfYgCKKjuX+RNK2AzSfMAi/BuXX82ZxhI5mK79LMwdy4z
fegTijZ73B2bm0N/mFoNjV326NqKllSyAyVD6RcpFUswA5GHFsni5tT4DvcXtHl4YUrDwZPuMFZ8
bSqz66Lul5KWa5c174dJVsCjQMUaGuPsN0qgeXHcFjuhqPhDV05DyAAJlQPeFShRro1WeT2rKOdU
/jBO6ovJ4/zE0HX4IbdCxw1lqT31JVoVjiUZT/eXu1EgJmUWLhiYAHisNbUkfYVWChA299Ugy6qn
tC3BtsBDTC1l7Or2u24Exo884sY80THvYm/OgsQ8TotcW14LVb15vP+Lbp8GfpDAL4MoRZJhHR93
uhVNCDaUvtJMGYPPToAeqlJ03yiUZaex2qU13zO4CldlJQqY3eZwwVf7uR8K42MYjMMX2UjnD2Gw
xye8aU1I5IF+I6Vfs4ZWDE83Tc/yohQGKuRW+8+6XJhfB7k/Btn4GDmMCCf5msSRAn9O/rZGjikL
E1ZFhFuzhzL4vUVSyxvTePjz/p5t3U+CIibY6BryvK7OL/0ZzQ5k3IyCmsQRiLj0kk5a+x7i0PD7
fVNb3w+adqDAYBUNEtLrqxLElY72no2pphr/chq7eJIiGTwLAAzfnsJ8B8SxtTRQNCaa4wyIcz2v
7Tk18sV1WDOtk5vZ+yqwVK/ISu2oyImxEztsLY2xB4pXGCNjWyXyUhwMkmFTe4/oavRo8S3O5PcI
yU9u5QxW+E4uJSfZea23HDj1aMIVwAmAabXr9UWBpKYdY8R+rg1t6za51VTnkbZn8fXxjSPIwKVq
oM1A2F8bkvJ5nPs0r3xbCnJAi2H41Yjk7CDJpnqUlGzZWdjW12Q4h+ecYadbroZkWepgULloDbVU
L6dLVHuFYpaHHMm6d9AszI/RX4q7xmvOuQS4a1P2WZP6RPMyzU4hjmZBUzKoHeBUOnK15vytR0d6
J4q4XR+bRb+WwwlA03wN798ELM1UR502trU/LGoBWV4zGYfBma2/DCm1v4HsMD/d38Dbm4BB0bAE
KyQQ66ubVwVlxZdMGl9rJf2ot3L7pa2QFojGcPh239TW2iDYFIO/dGFhSLo+K6bW6rhko/IrVLRe
gmzqUjcIZFheVV7EZytNmj3+mNt7ICar6CiIQqcCFO3aZN0sFrBaNs+U0vhoTHp6gFZX2wmXtr4h
dS1qdUyOURRcWSGSR1o+mSqI1Uxt8KVxmn/ltWQvh0DTkp0N21oSMwy8AEIfj1m/6yUVgqh3oPvp
R0VgQUhQTofGSaOH40yAG2+siF/x5hxaZjQ0iVTWvtZ10aHQY+0ATmKP6uE2LMMKbB9skQoceX23
Jh2qO+hyOe1anTyns6r83iuxfhyNpvw8Q9Y1Ig4VTDs+ZPMLwixDL1RBKmctSBaNpiVLWVH7IWzY
tasMhtl7TBjine8f+K1zAcrh/xtauf5SC7VU7/Laz7sge1e2hnSEXG34zen0Pdry21iTL0lGQIQF
GkpdDxNaMNMaxmBWvjErUX4s00rxJqXVD4Ui0ZvR7d4+9Zme+taQ7/FkbO4iOHaSf/6hg3J9VkxY
PWctTGq/iI3nXJP/Dispcae5A1aTnOJw/HX/s27u3xt7qxvQ95azxDX2zKDqD/DiIsaqBtGOJ960
Ql2BKQAxZrN+2Yai5G+LzRuGpvCoI/covWl7XNFbRwQUAxsGMkUMj11/OyteVC1jyN4vij58oluI
qwqV4aWh+vby+Gd7a2rlpXpJQ7vF5Ij0eZgYCL7kUe/ltR58/Q924M8iGibCgsDlekmK0VjoXfW1
n5GY/0CILzU9aQwi9XjfztZzQughlLBFa9peldylfhqSXMdFyWU9/yn1c0btDjJsVzZry5eaWdtz
V1ubRURBlwkiYkjtV29lqABwH1SOBIKn0ZNWNMaTXobTWW1V48vDi6Pjzjwmfl5UjVeLA7KqySA4
G7/Uq85wFXkQIFJlSQ70mbs/6xKCnscPPLBhxiZsXfBOrkdNeznO6BGh75bnk/mrmCeosGxdYlri
/tI2SpSEU3Cji5iRVGidjFsMJ2W6PhW+lPbOFwXGrGNjx/VZBz97AWtg/5a2dXLSJ9P2kWdzfjNm
CeGj+79iYy8pBZAbU+Egj1onN6GmzeggIs8HzxmQw14qT/MQRrErBdb0cLbBgv/PlrXazCIwE6uM
Fb7sqEne7KQmcWRXektjPKZy9BqtihSKzgnxHAMwq0uuFXlrpVFbIq9FPbQxuvZZDePgWxBVyc6q
NhykGHWljY1/JCRfhf6gh/tsSWZU6GO1JoQLyi9T5UQPdxsY1HxjZfW4MPo/W3HeU8HrE/Npssrp
eyEN9s5121wLZ5FWEOquzAVe+6xpsVJNR6DMh9FgdGs70I69VY07N2zr5IPBBUzDobeoRq5co56z
NZXKodOH/utsSM1nleYuvYfI7c3xXd2Mp1GRJlcxJW/Rmsf0dF4Ph4AAU3CleMiE/Oqxadq8mbuW
cyhlQ9y6cTUCwM36qt5Z54ZnJqKDwE/kFMwPr/zk2M2VyRw+hT1bjXwHwtxj1sq2i8Ko9hw02eNK
2DD9kMJAkck3Jdy/3j2E0lJic7tA31NJf02JI3+R0UQ43PcYG2fkyspq8+Sgs5rGDAo/GoLq2I/V
4HV588/jRmAAY+yWyo4Ax14vpc8myShDq/DVOlAvhTyYRw5D9nh0T8gBlQaNamYp1w35Oh+HJCtw
9ZAIxech66KL0U/mTsCxEZMig8aWkHxRTF7z7gbLYsYUFNFghQHgjzRJhu+Kmjk/hy6smy9WCV2q
lyypfSayHR3//ofcOoOMrQPxomNxK+sQ6INljElOCdvRzsUSoM5SMAui9t/LlkjhvrGto2FR2dRt
LAk+3Otds4wiAZoHKjXO0+qch1DOFK2S7MmXbLxZVK8JrYgLqKSum10M3zLoPcAJqRTR/HNsJN1j
wiI9RHK8hx7fWhGpM1UWYjiKHmJv3+R/DrIzaStz2JkRyX8iE60854ZZHe9/t60FMZdANCUIV8lc
rq1IkIDlSaZxDjtVugRjYxzGfNA+QCe7x7C3uSAxEypEvigbin//ZkF1pVBG1DCl12UOr16+HJZ0
N0IUJYzrkj/VNsEQTHEW4M56HigKyrGI4CT0e90eD5MTe4MGxL8NPppW8zdZdeLS/dVcZ84ehzII
07B4E1qJ2tHqWyIqZylRxY5Vbdt4jTKoP6U+zHfu9OZnfGNl9RnDRUJXsmGB2WQkkVujpnPWkzz8
ef9gbH5HwkNGyYR7WnMLFfUM/KBKKZoWaIrFhjw3UKZW4SmO+umTLkXRB5OOzbvMGYgbdbPfUzzc
8F2inE91XfCiU5O+Pi6d2UNFGCH0PaWx874MleQ4yJL8eW5G830RZ1AiWqXlC7b98PHIFEwKhW3o
WBgZXpcAo9jKolYCnto5VvNBHcf2e65Mxs8yNvvH/RbeEQSzmIsB5Lt60hrJqOtOisGMQoR2jHu1
/CAnqvnt/mZunJkrKytf0oZppCkpINilatJzKMNz+WQ6SI6c/oMdnC/+inkqUFzXe+bAMgvpFavJ
R6NzNcSBGzedo3mv1rLhtUjNbPBXgmEMwOi1naqSS3ui0eP3XXnM5ko/2mPye1WXj6OGaPMS2AjE
ELCR9dC4oi4KhwFDMbKYZ0gpPwZM9O8E2FurEWwyOlEh6d8aPAx1bBH3i5r7msxV6qr+I2NR0SGH
0O+v+/sjTtPKOaKoB1OYKAKT/K32pxzmAcZ4BUv14AU9qtSehrLtMe079O8yxS5cIO7V3tD01vGj
NitwjBAtAMS43i5TlXt8SZz7iTmZrq1UsIrASODdX9yWFaS18VdCjJ1W1rWVbHFSSGtBrxtJnni1
po6n2NqNALat0PcXHM7UTFdHL+vBpmiQWvl2aAUwk/XlJ/Rt0p0C24b3pZxCbRQJD+a01mvpzKyq
wHRgBcrHizR3snEk4bS/IyNZemFU28yKhalnRKGUu3ad7An6bJxJCttoCwA0A2e79r5Ssyhk5ADa
l4VZg7xHKz3VkEea637c8bYbX/TK1Cp3KA0n0ZKoK3w04q2D3Vi/NF7w/2QEjBLEh2L8cHXy+1yv
so5ukR+rWQ2Wvf01yKH59PAJxEkIrUViUMF+eH0CK6WFdTrkzSzkCKASQn1oz+0qH25tDZxQ8OXS
NBLP1LUVLddyO0z4Xm0WFqXrxJ3kDUbWXeJGGr89viJ6i3SeuVTWTZoSa7XejgrpctfV9BURKHCh
Kq9e/oMVmujoiwHgBa1xvaJampsKMAaHbUxsy1X0OvPTWV7+uG9m41IB/CP7BgLI8M5ap0Pu9KlK
4oFYN+nmT8scmX3tNunYB2e9NBm2zOWonw+MZtf1MY2i/jz0wQhHy/2fsXXe8YR0PSDDAlm+PiVt
tUTlGOT+MoV/zEmsfLCVXZaerbXSMcUNQowhpFeuP2neyuAb0f3wnR4Ne2RoEeOwht8Mo/scqdpF
S4b3Q6d2MOIvOyjlrePJS8ZFY32gblaxxqhp+cA4NdcZcko4tJE9R5EDDHidZsf7X3Jzka+Ab3ou
4KJXi2wLbakUk3mswOj+qrPpULZWc7Kc4PtiLScpnj5qvfYj17OdW7ERmr72JGgYiJnzNc1h1wch
CgIMnQVFW+debYTLD61W2xe7kRrrJerkxDzFDOk0R4oJ87LzOGx+YZ5RUNBCkmQ9u5sPkoS2k5P7
gloL0ThNGjxZyYajAQJlTyJ3I4vnw1LLFL0tgpOVt4n1Mq0tjVhYiWXjYMqF1jBzNGhuqJPaW6lh
7FWnt+6HuB6icECqvYZrzIGuos7I0Z1KIm93lgy0VQNZ69z7p2fTDskaYggU5hgkub4ijKD10izZ
uT8oTvGSm8Pi2WAVH6/RWmDAyIDIsgX32LUVva80lgPYt4wZ35OMqrqEybTHKbW1FnHnCIZ5r4lW
V1aWNirVjiNRSnJ6yOIq9G09tb7c/2JbB++tFfEr3mTwqdnSZh+03HdaJ/mrrFTZc5ww/JkFo/x4
XgSTI+UjhrhRV10rghi51FfUcdmcvnUOY12FhwXA7uP5CsIRXGO0m/hrPRwoBzbKTAafjY5u+pdZ
5QG6Sbb29/3PtnWF6GSgWsY/VONWm0PVI1p4XHMf4MxPBiy/KEPreFkDX3Ey7SEhNkJ8lkQpzBBB
1Q2lPBMBsp217NE8tB8iuwreS7k5f+ZBNF+YFADkgbTl/fVtHQvqHrCTQ6lBBX91xPOxsiS0vAuf
jlbtzX1muFWkLJ5AHLv3TW2tTvD1Ug8Qq1x3PCIlHepQUnlc4r5/iZWmyNxONcJjGyzB7x3Mwsdy
7B++XRxBxn2E+C6Wmfe5PvdLMkzRaLXF0//j7Lx640bSNfyLCDCHW7KjpJZkOc8NMfbMkCyGYiaL
v/48tA9w3N2CGjqzu4PFLNbVVazwhTd4flc/WXnpRbLw2u3bc7s6w4xC1gy3k/rlipE9H4WSUqur
wS4Pg2/NxaNZT/3y7LlxcUv17up7MRCgKo4VGQx8sIsKtzaCAe+yojhAomvhqdopzj6BDNE/ufV6
vDKnFeMBGQIs7CoedT6nLtPMSbh+cRDxEPihTliya2fLfO8Jo0j6i22+yh+SLa3b5o+LiW4SePcm
zQ9snfSumpz4+yz6Lkqcymmj3HDrzdvf6noJqUwR3wD8hHOGNP/5gOnQzc48NOLgpGn7Emj69DNu
puEI+yG4IdJ7jSSm+QysCS9ccltqi+tv+WNylaP6MRWtOBgzTF9rdqb7UZjqaVT68L2Vlr/VNXyZ
gnHq7qu6zw84v2XPCTClG5O+/phclTCOYJKCIKPwcv5DcDnvMAwtmfRU9nd6n8tdJsQt4f+rI04F
nyxgpZTA2AO+cDFKOjsjpkzZocUCNRyc2X+ZglFFSbYMP9pZV89yWvR3127XUemjghWnYHilye8P
jkftQGUHfVDtx8HS55eWKvPz29vmtRVkHJzBQGBf11+0SfDiOHZ2aJJci/KmH8KGosWN73T13jCX
NX5CCJADDsv+fAV9t6yNZHKyQz555XNrpX4cVkFqF0Dem+lfxwYi+va8fvmBnxWWGBL5THIadilb
4+IAZuU4OLZbiwOg6SD+nFYYyYeu0VrWk0bleDngYWOVkSWccokGb/T/nm23jTf0U/R4i05g29+b
9P21vcUntqO27Ic8XOIRmdaBW9EcKNgLWT7pgy/0JpxMVWkfYzvo40djCqbpvohj6d4ZPWayWxFn
4y0D1+sTTwRHi2Rdz1/6/heLqpvtolupttfcFB1S1GXyvwOEroDceqL7/vZ6XiUYa9zDAVtzYSy7
LlP8dLLqhNRGoERS1ztv6XGHqfz2yZfd+IDVpP6PAghGzTgY92+PfL1Dcd/jXcV6GCwZyJfzabqT
UYvO1bODoRX+1u0qACCird77jNMo4Un9ZRAGAuUy9HZyv3GNzuWMJ8HS35MkmvkOdlPXhID7jXgD
rmLID41bgKR75wTJmWhrcAY5f+uZP59gaSX82bGWHALNjfUwHzVzU0w8tu8NirD0WZWOiMCgd8Nc
Ox8HVbHMddolO1hj7j9TLqorXlnf3PVjD4bo7UldnXgGW3WoKRdC3IWTcD5Ys1q+1daQHbTZ+Llo
PbQuZTxOgfa0aO2NvXkBofglOMkFiYYN1xhsnsuaOKEC0M24UQ+lgQDczlAJgA1tkp04Bl5jfqia
2v4PS26OLm2HvIpaXM2xBxtMo76xj15TmYUNiBAxwhs8k5cYotmxR4ece3moKwW8jfykMsN66pI5
6qo53+mzrf9ITC3HStIuRb/DycGMQ4ENDpKRdp78mDKu/RsF/V+h2v9dh7+XiKq2gcTD+vfLEk8f
gDKK036hoWrZX+RgazANbaBGY2UjyegYqnwIhqDe1iAAf+SAD5dRM45ZkCAgPhCHfl0AyoRmP99S
b/pFEj//aXi0Q6gm1nR46C5/WqvPRWBUpf6wzEPhR6JzYA+XiwaOvkonYwxT1VQvgiT8aDc23zCt
fXM8jvHk/ZtpQfbRmavqn3Ke25NN2eVD26vpU9G3ELY1NQschbu++MdoDfve0+BlYaU2xMO70BPr
+p5P4uJwzcHouq1M9QdTdcW2A2AQmUMRHN8+VedX/v+OQtETEU/qHldmOapLVnPOWH+w8OMSDzm9
+mlLe8QqnnSes1uiJNebmbAHHNdqf0pUedU9SwH2isRjM2uAodCH6lurDhXE9Ttn8fNd38Ob67vp
WfOURGMSrfbV3FebPhbzhIdjaaGmc+uArU2Ts+0CKxA2MekW7GwQMRc3y2wDMItNa3nANWyS4VhV
xXbCMq0JkbZJ7zVPjl7UwifVNw6qHM5DqjvDv4ad1jeKXhfSVnyN9ZfwEWBUgjgFeH9+x7Wzizqe
0+kPNTaA/xW+8NKttDW6I45ZIHnrz1FOCnWc89nfeim68qLXEJbWVPF5Vlm9SWe7fNdr+fs3rXnN
ev1wJV6C1lKhD1089vpDwfEtQysV5L7eOFjzjQv+PCD434EAxoFrYJJUeM4n7+tavoBb1x/kVBRI
OZY/k3n+qrXav40jNwAod1Tmdm9v/4vE49egayMD/ikQYvKriziyzutxmefJePDcKdu7dW3ADKWW
+wUGRjpu1Bg3WhTPQ/uEuKhWYo5IIydcSsstQ0cauBff+EHrsb7YjGjBrW5gBOgERxdRprLSCkcP
pT+0dh80T2AQMGI2Zmt+bJBxC3YlcroChXO7PxZN5n7VkHXzQ2/SjcMibCCSNtL1GeKbQ2CFnhXb
X9/+ga/9Psziie6pexNaXJS+EzmYLFljPHRW39zHgT58EI4KblQUXzsJQLpWbjCZNXn1xTIYQzfM
EvXPBzVN7j9uX2FhnALJrDfQeJ0y0rjCszs9ryxj0yB7HINk7Ia/0j5QQTijPGRaoajMWoQwbika
3rgzfvVRzj4TQiv0eoH10iJl41z8Pm8pNbNXY35CGrFwtvVkKO3ZFGUW25ven6oqNMxxVs8V/8zW
wkBkWraLvdbr7iWWtPlW9zQFYBH75G6zFtrbQ5NWevN1aBI1b8q6LKYvmSXsaWc6k6Z9LGJ/bP71
lVy6UxBnHtgDgVSA/NlYAk8OOs6U/7pN0ut4o4dFPlnVJqm6SUSuWvL5h4s3V/LYtEU2PFQ9CdmN
Fbm+2QkG6OeiisSzS6HsYmNktTubzZxkJx+GDc6TqDb+Y+eu9X1exISt52g2Rmh3ToBRrq0J65sS
KvHDFk5HuTF7+CTkOrKx9m/v1/VDnH+oVcUcZAN/AXW8FMRARyIWLUiaU+ul01Pn9P1f2DnEyQbA
4xQ8pd6sW5HmBektTbur6wzpMqJi3nHicNQBLnaIrhDvTiozPQ0UNppDgzqDvy/KuZRbl+YfBphB
f8oc+KHhnBr9LeT51TmlFg80jP+A7ljz8PPbtJgkN63rpqemCKYmjJds/GR6RITvXV52PyEybzq6
M/ThzocZYo6ks1jVyU0stwutIZjaD3o+d9NPT2jWF1Xn/osjsPC+cVFeBS482IiPkK1yO4CfWuf/
R8WoaN3aRG9Snuo5848tgqCQGHR/bztSuxEjXS/lGhvgqABGi2b0Ze2XolPpa8MgT6px1cHUgmWf
6lO6eXslr0eBxI/pEsO4iBNdKl9oaWHKZujkSW8LB8/22dtICz7t26OcZ1G8d7QS1zlQreRYkN6c
L1s/LnGQm708DTbEbs2fh/3kV/YnbxyDrWloRORvD7i+2ufnj5YDZAEDSA7d0kvKWEZR2Qzipjm1
ZV54YT9IPdv7FlacO+VkbvxEXJrJl0TL63nbu4k3/WVPWR+8ryD8e+I0AHDBg/m9WraeT3xcAqsJ
Zq8+IZ0vD3pjqni3WH5thINHHeDGrF9Z5tWdApgOhDhamBeBnGNWU+GotDlpbKlt1ZbtofJVcBgT
yxShgUHprZLi9Xmg185o9MVAMhJln89P5NJWOKQ2p2QWLoRzgZ9yQA74jaLf/N/b3/SVrUp4gqI0
hSLmeCncMfiznildb04G4Ik+sq3EbTa6OWCF8PZAry3jyprRCUBJw39FCX8ccmGobkS0rjmBrNIj
y0vlA4LgzaM59E045jBgbwz46irSxqJfuh73yzq0jkgiRL+pOcmJRB5LWv0OOttyR3n/3caWgO7Q
7aCaDySSwPriffAKQqcFZORpigO3jBalW/WmdQI4ymnvTd9urOSvhv3ZQaTiRVSJ1gr8BcRdLw6A
GctiqogYT6kfZDCho8Yy5BMdmfLBHoTcWPinfPVd7YFC/98CyCkSRwGiTg3mCYqgM/KXfHycBxyl
Qi+uxh/20rj/TqqK1IwRSpoUxjEdkCGqrGbqANrZJAtmlodmLQ0ehiLdN2WhxrCvguxraqiHpre8
x2BwjbCzNS2UlfDvvTwoTqBT5vu5s/2nNkvBF1jz+LyAERvrHm8dLS7USeVDs9VT18/YFpZ8AOny
NVNGIzEn6VBcgWMV2cOwAl3GnTlo38tOPEKrmA+1DgxwyuKhCLPGK9PQS7oWcQbDSBAN8suXynLa
+2nJ8/t8jvU93RXFTaHHoVL+U0Vxe8uvmk/+lHS7eshVPaTHzs3n5KvAK+FjrBXzD6NBRW5TQ8J6
6ErfgxaQTp376EE2zl68GIuzu9pFxI/AMB2Dz05L92PTGorPsypEfZqqkTJFIRGrPcDLlzQFJpSY
Wr1O5lAOTZzvYFliChCmpVnwRZaKyI71tqvmRPnaWIK7LNG86ovEl/Cnb08iO/jzmOv0EstxatNT
Hy+F+uTqseMdpLbY8Ves+LLOjQYRpJUT6YPRTwfHy+v/xtnB5tVP59TeAdmf5b43lrSL9CxPs92C
KTSxGxb2+gZ5THqGsWajlWCpbsp2/ZQ2y9by5vkeiF/5tzm0tRnqknBvXFo32aXGZM5R7/VDFsHp
mc2NLnRfRnAEMX8LZivvt70+dXo412PRHPqiS6v7OWiN/uD0mTlvyBDK6hMNv77f49EzguVGDSUe
Pgw2im4nUdv6A1Z5jrEvKlHWY1iL2sSd29eS7mtfiFb7ZMX59F9vt5bzueI66srIxtIkjwypd8Eu
DXJv3GPXTGQ9mgWMRWX5XUMRjjd2B6BrrLbGlMt820+D/920S695ALdCeb+tcYmKAopj+XZ0muCl
rho9j7JWxcDMujiToR0kU7GvUVUePtt9oZbvWdqp7KUpBvkXMlLEHA0672JTgbl3Q086dfkh7jys
iMJMoN0QumlLnc1WggTAEfmStPQ5B2FGg5GY0LKrrij+suq0wsqmbUdrCMeJ/nOkj2L4iLSPb98N
iMR+meYiwQq2YNLPSGyvxAWSURBUGa3N+hPeSip7SnyVxHdJF/vq5HQ1bANOUOz3d71TDt1psSWl
0q738gW1I3eadvPUquIxFnE6fNZ8qf9HmN6mm9Qha+MAJcjK+0aj8o3V6mP7YUYfuf/YBX3dG2Fh
Ffp0aoKsscI0hm4TlmQzy50nhV5Hi0QUPnIb322HsBqGoKPsqZtjfvRJ6s2NPxaaW1NsXCw0//vS
1e5zlQn/g5xmK1Xb2UsKfDHAe8h/bPzBgs+p6Ot00yxuDZu415UeGs4wgM2Zvem+mpMEzEHu+NM/
sVHK4lFDgy34rBwzaXbTZBQfTTtGtoyLpRFopYlUiC8Jprrlzhb2OIaN0Rsiimlefk0V9KTQ8aAa
PJk4ZVehroDp3YOVrXIaML6hbcgQHBVO+WB7H1xlIXbWBaPthbrX281W8d36MFjaVtyBgymHTWGW
tVxfrbz6L3YKmWwL1x6XvWr6onyIk94MwlhYZnMcWsecTgpKZUb7sdTxRaizGYd05N3iUKZpoG+y
pdbNZ8dlU0RZXCbL3WJPqbFH36Uuj9gcgJcdlgFzC1cU7RfoiFQc8Em3YEgXuj08m3KyKPByvoMI
NE1XPlSVZ2kvUjez9gM/pNO+TQjHyJNnxHO6rdjg7sGrC2vZrGrTJtyZBRHXpc2Xr05SuzH9ez21
U24LSuKR19kK16EJQCpnII5NJ6qmoXM2ZWmodsOmn4atNwnl72s196tcTFNnz7GL5j6XqBhU6OOE
PO0buzCRryEJ7UPkV5bmWRm2hA89x4kWVk3HXdfxh8mD6qGiHCuDHt89324uDksLtyicgrr8ksyE
shyqhs2a1237ZRAiKDdSrxonxIW5+6sB0/Yt8b1Y33q9Y8hdTlMouac12FGUTkzu/GzGUXHja3Va
7lOFhXdIDtR5YS4rrO2hVLrqmDl2OnK4pTTulJSZHvbA2r7rTWt3IPUKpz/o3Tzbm4lrUn+Rca3i
TT5LlYZICgdm6Fd0VsO5zIplOyu3dT7kfq/EsQMkP1fhMGrW/DIOSmtMzNrFkEZuPwb5D2EPdneq
NYS/Qi6tuAn9OvX7HSY/1oNsYZkvoVAV1XZ/roZxn83xou1Q8rSXH4bw83rnzrH3fZSO7Da+nlD7
NfVmmMOmt+Mq1ITmmfvJFakZGo0O061WsPvCDp24FzTbqnLn8As/Lq4hu+/1YvRZH2kIo+BcrXNt
7XS8379m+lJKbqBlqZ6TPkHYUPUYwKM1g8fwHo++HGesKVP1VrAK6wlCGC7U5roNEP+sMFNSYz9/
b9HGm3fScxroVdJYxiitpsD8iMn1UH4YbRHXLWaeZZZHlcwGbZNQ0PcfpNNa35YJteMHp/HUYylE
AiK7sKzxS5Mlc3fXL2M+fOtdldrhkgBAP5qgqqowM2bdC1vfSTtoPzoqv+aki2yz1A3+4ODuhuUY
F92SfUMQCAxoh6FNBsPBGZbTBNV32ul+1/qbyU4C9ehYdfDZs0XVHrBLALc5yxbvRbN24paWa9aW
US1jS9vgGeqPH5J0EsUuR01Gu+cxab4lZm4am0DmWbHDREL/SRlJpJuOxcZAyBmM+JAnSyMfTeFV
3nfSP0IEq/esaeuOtTaczKkAw5T4GdfW0slG286OLHKuJEsmJ7yiynFrcDq9w+BMehHJObHNnRA6
oSDNj3HZLkQqq6cPva7IL2tAmN1s2QumHGZSPJlWLzOK9cnYHYOuVcZdsKTQFabKQHJUsfVpMqgm
73aU6yt3oxvUevdFvxC+IK+ZfJl9tsUdux+AKcK8Sm6FZxXqXiTd2O5mo0QCdshlmr+gr5Od+tIz
kE6PR8G1EVuquPcTY5AsztTEB7Nd+3G8ela6MUsZM1vfq56nDGLjLrNX5ottEITtUPiUw13dEN1u
C0gO2sdyohS8sbsu1fIw8/WRQE8aaRAv0WSmhfo7CTqBYHxfaAgYamMum0gUoAXDKi9ks9PaGsmo
1l8gSHhA2GEEGrGmfbGho/4ARG+aH7W0ab8asZFj4Ks7au5gRvUiuHdS5D/vsikzvkHzxFovHqjW
hUHnxvOOILxWTwHiF/zpVdW+9KYMgmMSpFkVEuB19RbAnVvt6jhJ2zCznCLg4aqHLw51vztDIEhw
jJepR3iBFcn3c8HOD0d9aqdNAXTnp4GDnrMBxTTbBzks2medAMwL2brOvBkWqDrR7ApLO2mzXmY7
q5EIm1qiiHeFrlnYz+AKU23qWqv6sChargFz9mxyqcSZjG3KdRzcmUZHV1rG5VAdXfZ9Hy5GOysi
1bx81kzl+gRghL+nyTIaa1OQ7akQOePE4e9ydqOx62m7qC4NvLuEwr0dalphfjS12RIHu84rL9QU
t899vSg3CG3YZ+sxIRDe86WGeENZZzTuZRnb6r5fumWCf2SlZRg7zcw+85aMLVMFDTdRNzflHSyF
Wh4JONBuEHaMJLUR99O/+WJ6034V5Ut2MU5GS+jOvdvu8qbMrO00yib9wFkQ474ZUppCed5QXqW5
t8iHykiQ1C6BIvMyZUCb8mhI+vGDlRm5+BE3yzhsDNiA6RyVddM8yyRv/kK93za4eLK4brgIrN6/
l1Bsk5AiqjaIDbmkiHeT3a3JoewWPeUdV2P2mOsAG3b6RKv0Tpkrl51aSBA/BQRU1i5AvhYZ1ypd
ujlsvTZuT3NmSWIv3LvEVleanh56WTauGwZW4lkbnGuW9DRKKAsbUfbeErkCY8qIf1x2jzr4SGtP
CFeM98SMfnaHm7P4Il2zp5ErvMX+aOfNRIVSTM28NQUhyjfpVI2t6A1obvCvoLvWn6wsdfRkMw1F
hm0dcr8OiZ5AE7cNsa2qB5qRZdD5qCZkY/4T68Wl+fB2jn5efACuCMLBB3aGFRCVRjAO5yWcNlgG
qUk3PUgzbrF1i90DgDCaLI4z7t4e6rwq/msoWFdUqNEKhDV/KaYUS0PXy74APqWEIU4kao7zMuWm
/7dp+hmwJpXS5qp6r7yhivXKHGFNUIa36fK5oNHO54hOmlnOdpodxm40IrcFHTb2fh7N/nyr13xe
pfo9R8BuIHYDVAORlzwfas2YaQsAwPFFqaKOiCyMjSnevr2Sr00ItA28AcjlK+/mfJR6qG1/SXJx
QBE75UbXmIuli+2Sy1sagdcTYtHoCIIYpylGm/R8qElbFhkoOznU5TxuF7zWXoqgvSWsdD0hMMce
gg2AowAGXPJOcdFMltZPTZ7KPP9R+LAFAqsWn5MWnvnba3e9CxlqtddeTcTB2lxMqAJdWutOaQKI
cz6VbXJXD9lLVRl/Nap67Nr6+9vDvTKzVUaG6gcOQ3QtLkqkeganjNDJ2Ndp7x/Wpy4iAqzvChKy
zf9jKDDOICARyaEddv6pWqN2SVcZSq+8TwAbliMKd3loaH26f/dIqBxCBl179ICxLtZwQA8WNXSD
2oYqrUhRtohIXvU97Rrtxuc6r8auBwqYMzsQ52U+GQK055OqSOMn15fmXiZjHw1Ib1Ij+InZ8qaF
e3hjsFc2OyCvVVSROrphX2J4XCsx9Q4Zm30HQutJz0bx0OO9vH179V4dhSgFeNWKt7mUXzNQ7yKu
5Dv1naseM5x5KCqKW9j6VzYeGoBAVb1VtBv1xvOFq1GNH+nWGfugQrU0RCkcglFDF/dn07j4cb49
p9dHW23YEHbhPbn4TKmfIDlbewZpLX1XYzLa3eIE9a6o3+9gx44AKbo2OZG3vZK76Cy70jLEMPZ+
2jr3WVOJQ6Va88YWf+0jUbNetzekRhqa58vXZYGPnzjlu2A0pmNX2cMuXpr2+e1lWw/K/9XH193N
NkOVjC4cEgV04s5HSeNm9pM0N9FEXa0V9VIvO2qbTvlgxnNlhGOJ1m0Y655QN7b69QfDQR2vBo8C
CWKzl9sD5yUtE62NdaJIgvsSa4iwnwP/Ll1qe/P2JK+Xkl7wKvtKR5hO2FWTcSb9HuwZNfIWVQHD
7x286NV4Ywe+NgrFJ8yYYEVgxHOxlAhN6bDnArUvk2IKiblrTKCVuhHDvDYK5Mv1U4E8QJDp/INR
IFmUM6TL3urTKYJWYG4I/24xVs7b+L+2BRIdwBGBzP8CnJ+PotWaH3QAPffjaFv3fly5/9mDUW8r
X2bf22XxN2QG1bdC9reUB6+3BTeGS2ixNrkpwl7MT9cnpNNR29yTWbaHkog/agev2Za1eLcOyXo5
8VZxQ5nrFrx4RIq49SaKTc6+83v0/un6+SGs/OKouq6JlmzwduuPKaN+FsaNztT1ZyRpABtMMMq/
+Pf5AtumXECeZS4PmBH/k6HWGiVm3/zz3o2PHjCbkcmZq1zU+iv+6CR6uvDGuBocjK5SFx80qg+f
ezoDtwiXr3w0JFWQc+Fvq0r7RQxfBKVImzKx9lWX6ls0t8dNq1S5yYBqvO+U8TquGkDou623x/qy
nE9JG6RKdDvFndFL44WWxJgkUQXu5Mb1dPGBfo/jgn+geU4sc8kMy1uuXtytm6OlfC0y0tTepmg3
3hjl4vr9PUqA0ibtZJ3Qc13YPz5QLZdlTgWjtJUYfqIm6+V7ESdjSypmqv/G0s+tY6Z8sF/v2hlX
A19EhQnPC0okbn2s8ZD7WEDA+NRDXb/RWH5tEVcE5Ur49MAbXkyPfr8uZpLOY+WRzFV9GRzSVlN/
v38uf45yMRfNa2rZlWVzdGyKgqn0g2fc2+vmxmQuAsFfSwb4D+YG6AUuqIthzCmWS6/y5kjz8sHt
p48VM8OBe1jo0eEy+P5J8TJCfifCRajjYjQ/KeJF9GV/JMay540/iboITbXot0B9r21BoltuQsaC
O3FxdlGNoSGNeTbWqh3yLRX+0QKysZzVh3Roxuqkx2lSb63KtNXh7Tm+sqIrTgQpgxVpBKLwfPdL
e8xp38nh2PWIokTUyIxl580lps5tH1vOjxw84OzeWNlXJsxmDCjSQfuBjnaRIUvXaBaHJ+VYiESE
uePGe/q0AKyJFPUoNhpx72t2d4vR8MpZAChoWQbVMofI8WLYZW6TfML0+1iY2oRBugyy+zJdzJe3
1/TVYQBZrKRWPql+MUwwVHUegB84OnGHEf3SEZN8TjOV3HJgeXUgpKvAcGCUTbnh/OOBR63sMXM5
26OXhXOCIZ8G9nPz7ulA0CUg4dbnlrTWX/HHBdmqGhgD9p1Hy5QPs+YNB8dY4v3bg1xEO5xsAN7r
DcIpAP9yebLzwTNhvXTNcXb6/N6rux9D01AOAhpw7xfmUj/HSeyklG9NKd59BpACIkGnsoEyJe/0
+QRlYHa9BiXsKCj4v9R1UYH1MCaF0aDnKXSAkk6+k2v9a74r2nwVmiC6u8zTHbfUvclivrYkEIka
KIQvdYng5rYuJnW0vbHfwLjuf7y9zNfHnaOOEQdc01WpyrkI7VoN3AL8lfZoQJdv9/qs0KsqbcIw
bCaKzAyHCjjXjfNwfdoDwiuMs7lgyN8v54pcteEnDQ+dEnP7WAfDYHyosEMoTlqAq1aINq2WHXiI
g/br29O9PiArUQyFpXX7Urm6OCCoYLhzN5bymPRxeR9rZQlvsn6nPuv6LSGUoFQCeZ7s4xJQhShx
64IWl8ehmemgm9Sxp765RRB+5dOtotw8D9BzoA9efDrwcH4likIedVzK7gGeBP+VsBY2pJVViURJ
Wb87PmFaYCR1anGk85cVU98uUAM0TXlskynHkW3I9mmWtDdul4u49ffiEZxwsYCP5KE9P3zIYTp2
n2NiLl0lI5m4Q2jGCAVZtLL+PxNafVWoxHHLXN7LrR4b9HAsVnByhp0/TNXRKuZbUcOrE4Igiro5
BIKr3c6DmhpINshjLIiHkqxdNqM9Ti9Tm3W7t7f3q1uC74Nc1VqKuyxVNcIBieCz8cx0ortTxq25
G+sZuwdDOd6DEdfm+6rov78WVW0KmcCgQZqefy0zkcSpgUOXyMq9v+AG0eHSveylDLz8xsZ47exy
P7IvYCfxwF0ERXnS+crVFRsDdAKco9ndpMjIhG8v4WtfCw1CIPpEX1yMFxPqVonK2U7qIzyd4TNw
EvdlpO15lzS6c+MafG0oqAocKI4qgHXrfO1GrXdhQTBUSsodJUAegAbRhlRDld540V5buz+HWv/3
P55scrOlgWgsj4ElGrmh0u2KTU0geOM5eW0cKA4cKV5QiiEX38iojMWYjUQeXfhxuzx13H1r4zH7
/m+ERgMgBnoqazHzfDayoTEJrkkSHtd1/ICSeWVHBniM+H6q/ORWNP7ad8LmcNXvYJN7l6bRQp96
v/IWNp4a6g2YhvQgzKYMlZkXNw7wa+tHjPhb83hlNJ/PDL1ILEQ67nRWbQF1D8yPnnqzeff6rVxs
nsG1rIND9PkovewDxmk4tL02OdGcDf0XLIPN8URFB/Dp26O98trDjiDApkILkdBfL60/9p4QDuST
KuBujT39IEpMPxNTQbX0w7zQuii3k/zGdr+6B6GBo/nO+w7BgMvJPB8y0xKtxI6uOnqlpj+74rGu
o1pfemBI2Di/Pb1Xx6I9xTtCo+qKFD3aZq21PlveX1KiJq0AVrqTVctX6xJhPbeaN924dK92CUkE
iSHhKe0CSnIXL39dAACNaeAcdZWpU0FlOCr6bvjw9sSutj2BwtrOoZ1IIYRxzhdRi6Gj+n3BKNJJ
IrPt7UcpVXUQQaNuXBuvDbVSk+AmoWyBpuP5UNkEMs2vyvQ4z4kMKX63u3q92nuRJTdoJ68NxdXO
xbHKdfBGng+lV6NZFUuXHIGAO4dY0wMw/F7x0Pau/t5gcy3g8+qvPR3avpcLaNV6Kj3lJMcE9uwG
CNuXCtDn7u2vdLX9VuA+oaxJKZTH8ZL2VFRF7GVwEw6mszyWhnGXxZMfNp34NGrxO/sD3OkrlQve
Cpk6fMPL0liMykRlFb08CsL7rdvHaQECScSbhv/bO5VKfw1GSWCNoX+rnZx/Kdvok07BBT8KR5gb
UBpBCL3rFhvnV3H+j27LOgzvFcksQIC1/HvxmKCePskAVa2jb/YxSPdq6OooHbLSPhSO38m7HtcU
SABJWmzamtctrKYsfWxgyjk3uKZX33JNdrmwzJX3wYm7OAbOglM8eQvLq0DhRAOc1gNqQ853X7Tz
qcOu5hbL5HpELmWqtmvEyF+XKli17sV9BSb3mAHg+daBfn1AdbzM7/wBHO8G0Y7sFpPm6vLCIgk1
6bX8CG2O/3L+WYO+9522totji257WGalEfmzfUue+OqYQyxD+R4NGVS+0Fe5uLzSjk08x854nBTd
GCKVIcQKpI3k4twyQv71mpzvIHJ23KzIwta06HJGEHJMI+ma/pgOyXyykZvYZ03agc1HmvIhKCYY
C4C3QyvGHaQ2q+qBvM37G2CXF8LSzd4p6ciOppYG/QqWG4TyK2UDJCSRrWrK9lhVffsd9SIzbIM+
v7FZr78jOTTgjF9hhInsyvl31DsjXuYg6Y7DaA/pdnYt7Q6iQnfLIfKVL7mCQIjF0UEh270IiRYY
ximw5/7oa0b/VEqn2Cmry78X7WLeiFSup0QLD1UXqoFMjG7y+ZQQI5yKSRuroxRwu0N30ZyXztTn
T29f2dczInIFT0ALGZ2HK0U4VTQWgd7CML1rR0QwHVL0ZLjZgiXx20NdnW9KA8wExtpqkkTifj4j
tfgN6styOQLGbBAXGZMwF1a+oVnZ3gWj/P4/nJ3XruNGtoafiABzuBWVNncnu4PtviHscZuZLObw
9Oer7QFOixREaAC752LgLlWxwgp/eDzcZmagxWD+8e7ROUEzYFVeac0aEJdn9C/ZkqaHHN4EWGdo
GTzuz7EMsR7neMtt/nZrA+hfbb+6j1R3tubhpeqj+egw0w99odWvlQifLhpJDTb6x1TiSQNIdm8X
MW5Lu3e8VH/pC3wQYOEJtF/tYicwkT/45hahr4X8Kj00WNLATFaJJ0QPwM5arpMNdnCRxtC5LnOW
/DmYS+lbpdDfAUT09k6X/CKbUSnE0VSWZlDr3MaYDE+ZvUl/UQcjPDVx0wB2dpOzV+fjB23phlen
NIsPjZ2Hf+Mmslew2Jw4Cjwg44iaTTp66rrda1YCRn7rzS9KA2er76EQZXr7dALHKOQfuNmCg2LP
rJYWHSg3zzROASpFJUoa9j9WW+vH0db2anLr+RAekSjSGkIEEWGKtcV72Ik+h3KuBuiBKh9Hznkg
DHOvhbfeKm+jUFnEzIh/qDLebsiJsLbwEncJQtUVUlTrS2OOv+gSUtzF1ne0086Pz/X6GpEDEp1T
rCVo5j1dDYi6QzpDE1mCvLCnQ+TE9nGeYudgGvm3tow/Px7tziJKqUed/M2Qlc1VetPUlrDB8E9B
j6HA0WyU0IdeUe9cjfKj/7zzCXcwFaIRT4GWy3jdH4ffYWjA78YA2lf1Nwoq5rGaluEy1WF+DevW
+D1P0/LcVbsh+72RUamikiRbHOz+28/XGWFdWE46BqaW1sepXdqjXrftkZ8zn93CqT7BLnCwzGu8
r49Xdn0/yzkTF9G4QR1DKgjcjtzkk1iMcRyCDBmTEwKAip9E6LKV4fLs/awTeHAQKKNR+WSiq5dn
SoCh6H3ZBb1Y7C8YLKA3X2vxF+EgFPZ4VisBMHIExkJcAhEGyB2kdqsL2utyNU4GrQ8mw05hZ4LG
joNUae3hK49jnhxjcyzSL+7YRNF1Rg9kgb9RpO4HbfBizfdUUEIBQVWknOZcnaKjZRa8zI9/5Xbt
DarMEqHGo7UVFh1Ncxz1aeoD1FvBfSRDLz4OqVudvT7fgwrdG4u8EJgEm5g+7mpBrKFK0lbv+yAp
7MqHfOq8Gwt0IsxGTF8fT2t7WNnICOE5JKHsqLVxZxbFWonOPVsqE+1nz+30r3OeupenR6Erxnby
yIAIAlcTQkmmat3IboOh90I/ye3cj2yz2/lEb2f+9k4AJQvCiaSPUajL3p6P2lswPc/zjkvbmM+Q
nsRVHaAdTxHunV2XdqdM2PNrbOfdmaa0esoqNT971jLuXIFyoPUP4Qd48PLpj7lrrYoitJYpddU2
yFK1/GCFIn0PKXCinlVMO+pud4YiqpH6QUwbj7XVbZvz3E845XpBnXZ5oKfgaWpL6S9LZD7pScY5
pbNJ4Z4qINUQQrfb5dWXomuHsHADNUftQtJRz1Ekwp3rYB3SyFF447nmZJeam241imOCDiKWD2Kn
j841TAlwSWl1xc87PLftkH01iXoCr4DII2Y729mq29uduiqCFDIhJFlfNzeXohw6zQqdoAYU+H7u
7Xc1YfcLCc5yJmSoz8ugaR8NyA7Hx2dk+0jz8aSyONh8jqS+inL0sGsta0ndwHTy3+Mae3bsczPU
qPL50EaoBjwebnvwOfE423OVSQzA+v3EW6jJSEGdQEky3EOjfgxaXp3T41HexElvTwIlAnaNNOWj
brAuDcZ1CBs5UfWgnrT5O1SUNvZ1Y/QW0IexNQTErWp/dEA1c5F7U/yjhdWnYcBcu9XH0u2M5qUo
mioBNclLRAu907WPWQH/CupxH/42JrWtH2bkZ5Rr21Th+yWvcKQ+wJqAYFRAe9mJ87f7A/iwlKci
zKcruI7zKU3OpEOWFtD6gW4yhx1sMbWY8vGjRullPJdKa4E0qBVqT649C21H4nq7T0jW6WKwR0mj
SHZvz8cYLl1jWZEe5Bq0+IONpY37NUIU5jd3cqA0xSzIcxKSvNBSThDMtEVSKGGdq4tVIUKI06ZL
g2bJp0sGce/cgoa4Pt4smy0pZ0Q9gnI1uS532e3MZjOsLFpBWWAKJQ5fzLDuhY9Tw7ynjXdnIBSL
INlwAJjO2vAVXYxOy5YxC3JXIN6rlt2pjpr4y9PToSxngYZit0iTgdvpNFWJyLIR50EaTSNqIkbn
E3TvicZv7n+Kf7CSqB2D8wCAstoOooHDPY1hElQjhlB2KvT3lY47h6Hn445S671lI23xgA5Q5UQV
9XZCbZ7lBpzqNABWtByVegp9xRXP6Y297TUgrxSnAF5QYVzrArZlE1e0a5KAwWpyFA1qqp9NcbV3
A8qs5+ZqYuXQwZdQXsodfKfb6ZSIOpReUSYBKibuL122mKc8ra3LZKrR+9FR6gs9Um3n+rg3qIwJ
qNjCUyJzuR2UUng9pcuYBLHaKX/C55j/hDUdv4udIf1cG/b4KbXx+nx6J76VkfhoEvuxrqaq1jBD
wDTToNCV4hzWSCCVhJ/Pvihke/AAYQICBQSMZNxOzVtcqrNmkgVOCo/UjLDaDNHu2Qny7ux39jmF
doDeNHTXz2Qcx1k/F04W1Po4phdEH8zlbGRtHPmFV+zi2O4NR5mPIrtDoxWYye2kHNxIXEMZRVA3
iJWME8++22rxGdRRuRPJbV4W6r1csrzGYGHJ0leXbDUPou1qUQehZ4zi6IHIyD/CjEDTCRCz7hyW
xBM6IdeCIEJkCPwHH2+T7Vw17iuwa7xwRHrrTu8gdKt3IcQExmAtR1b6b1WI2o8HVCEfj7Q9BYzE
gnKP0MPmOrld1ShqSjjZXR3g7RIiA6GYl2xwnF/qzjXQl7C8qwWbeef6ujM9VHR4t+FYahQnVkcv
HoA0W0lXkcEt0wXmIxIXE6DAoc7KnQN3byjpQkHZ1qJ1Zq6GCjM19LTQroJa62d6h5O+pHDwx7Y9
aehqKjsx653lpPVKuAxDinO33qRABUK38Yg3eG7GMyTv+R1Im/mTA/3xE+pQ2ifNrob/PP6Gmzid
1JS4AFIOER6FpdVrHXn2kJVhmwYOacEHzOKME0IbtT9lZTocShH36WeEeEX+i1e66nDqisLZWWZ5
+G5vcLJJC5aJVE8laFj9hBnFfWMcXOUFy7bERw4aFdC42msx3hmFJ4+rGoVW+plrPlc963RfkiZ8
Weoo/gTN7huE1nQnY7w3iGxByaI477m62jGZvnQWgivhS5kU+bmc8843MrxhH3+z7b5EVBVgD3QP
XiB3HbxmXCkxyl5RMGtYaiyYZgYVYkaIRCp71krbobg0qR/JvJ+kcY2B96DHlJYxVkEBN2zy7Wmq
8ZG2FCvBDmjEBfzxzLa7kTSGra/BIiCIXB8BJa8HKcCRByLL9WOBSkqQs/lOBtLP75PBic6aEztH
0UbjaYzGJ53BOQhkrDwR0MC5kCmp3F5oBTJFaF72KBtNS64ckUwFP2JS9hhQ3cE9+/R4ttvdwnBU
bSBKsrpge26HyyG6J51TLQE6eOY1Fh6yH0qZ7Iyy/YRwgegHgRmlOEQQeztKR8ww5nO8BFFo0zhp
DMR6PMSvYmqbItorA94dzaGWxQpS/NpU+buprXLU2gNNrduLZQ/iUtbs0taatW/PLp8US5QJKTUG
ejWr58dLSlT5ELGjHm7UEQXxNIUoZAINfzzOdkryLUVe1kU6kB6evLd/gk55JWA9MrUhMMJBRctr
rq45QgXnrleX6+OhtjsCaBsXMsUmWehfGwF5qPnUC0CSwFH64qp6ZX9GtW8vZJYLc3vhyr+fBNAE
ccE7s7qlxIRWCTQWLXBUUPUYlxmlcurjJE2wVh+n4Uywrj5JQ+ZsSXQ0sTIQD5KpdavQKWPks9BX
DTIgG8dUcR0/ahLHR0DS3IlL7qwiOwJeBN9LMoVWO74pigXNp0QLDJS/6TTlxTnujGznXG1Hkfch
oevbnABl324LSxczVsSGGgyUTE9NpGEpJub++OyOYBSwiNhxy2BuXeCJEw2noMhVAycLe9Q3reVg
dM2eFdRb0ne7JVgq0C6w0UAwbTwP5mXBgmaY1GBxmmg6s7/N5J8pL/QSmTu9Q1CFUoz5qVPmofab
xsKiZ1BwHDpx9aCjnat9HV9FKXr3GmUWAM3YCmOUm9Sibi0InEXuftPmMitOKq7v/AdDuTjHtI2J
TK1WeHuCu/c+juRPa8j4S5uC1d2QTnrTEBoiZlSk0zekaIdXCdTfO0nbqwEqERU4EFk8GlRwb/dA
RJCad3M/B06olGep6Ub/KHN9I6r3KlZ3h5KBC2ho2Nrr7I/PEiaI0XGxmhWgcjHCQsP06mDUTfvp
6T1HLZq9Jvs57L7V4qGnlTjoo86B2grNn5F8xeDB3UOk3pkQsAFqiqiwQ+Rbn58kx0SnHeYp6Cr0
0OcG5ZIEbxi/QplxJyzbDoVcAHZ5tBmJnDbO3papeH2VhnXA1aB/yHNV+56iJPoK6UbZAeTcG4py
M/ELUjp3AqYZwT5nMpqgJWy/WpiU+N1gYYot3B1k6DZdQPcFGiRj0fchhLjdex0NYD3tmzrQdTBW
hywqFPugNINSH4AjVsV5mLS4OoM9Tr2nX0QSVoht9GxRlCesuB266ioU3zjyQV3N2gtAxe7UKppz
LhL6Qo/34vatcoHMq2+VCDh7a3IgClsKxip2EzSlUlxbZJKvnVaWftEXgz/0qr2Tvm8vDhpOvPdE
f1RlaWneTo1Kr4Wwo1kE8egVL4DAzVOkDF8eT2q7SRiEb0aTkZ4pr/DtIGNWFGZdLkVQzmr8B3qv
znGGsvJCPWE8PT8UCYns4WMls0HaAoROVHKrIqBx1ftxjvRk3mB3UCLq+T8MBdgb2iNZLBW/1awy
aWM3hmMR9Lb1w1ga/Qq9LDpGojN3EqDtpiAYA+1NT5sm+sb7y5v1Kl/MpA5GWqJ/FY5ZVkGq2/18
VrU2jQMSXs3aeYjvjcmGJ3eU0AugvrffDAScKVLLEkG0xP0XjN5axMcMBPxSkXwvQWHtjHdnj8jM
gGyI/gBqNKszFlmVqmJRJYLJM3PlUOjCWQ5mrdYZmZcq/nm8Te7MDot4ykb8Q3N8HeMO00jbnOZA
IHIFk21Tzw+1q30LJ+VlWiZxfjzanbkB05e3FxPbAuLsZDSFgboZvSq1RjCwx6PmZIq8ia7gMTtt
Z7g7ZxosIS05smUqDevmqtu3iyfyBJCJm09f1IgUdhRNufPI3FlCOuOonKDcwv+u05FxNtFr6fD9
ip3KOyMLJzWNhXXpADO/IDgaPf1Kg8qR6lWAMh1puHe7Ic0yoTrUR0MAysA9RIY1B5aI2p337M7a
SYdecFQwOMAxrra9M5aVocPWDKZ0ABCH5N1LSrNqJ+/ZvmVwDvjbuaBkHLUG46Q0CvREyYZAAc76
TV3m4WgumX3pQqc6IgncvldmQ3v2qmdPSG4zy8gVgrjU7QKWapKiB87UxkYzPie6EX9qauePx1t9
s34MAgfclaRW1tFdvSfR7CZdGStDEM2je53TtPDLLN7z5r03Cnkw8S6VBPAmqyZIoRuzpxCbB25W
5ceuQBjb9NDCfjyXzbGVhwjBNPr52FjScrtdMGR1nL5CXoyu/ex8RFK/vIROnX4cyyJ6/ttQD5HG
cFJWYrO501jp6yJrxkAZlVYPVK/opmM8x/Oz/AauH/Idyrt8f4ox67JgZyojX74cA46Z+dlRBjTR
lf5pfA7secnhIVoiV6AUc7tyUBvquGvYatYUzR0F675/6Wzb2vOu2+wDbjfeRVZOtsJwXr8dp+9x
ZuMpmYKEvX0keZzeFbFodu7TzT5gFG65NzgzbVd3NRtIzd5AS18NtDlP/GVsEagdvPwkul2Nw7tD
cUgJ2gH3c4BuJ5RGRj/PWq4GNjpixaFww4Eglw9EwBtThDk93uGb+qMFqYZ2FH8S3lL3vB1uWir0
WBJmBtwxPattr3wfxt780hVJjOy/6oLv1KajYYQ/Gpx4Xx6PfmeyxBfUwdF3ZrOsK3XUZcoJbIoa
JDFWknbleK+RWiZ+YiT1zuOxuXCZqEX3UqpUgLZaU/BT20p7B5pAoFIZ9Oey/zi65knRs/Hk4ACC
YvaeQ/N2a0rWIQdaEnrBqK1SZSRdC2MGDRE0TT/VCMNr/4Gvt+vEtl1DSoJg0wwpfgjjcb03ZyNN
OQZqoBgCyOHgcLIr+haacNqdR+vOULjCSMIOA1EHWiVgKZIJWd/nWqCWZfhj7KbxVAqn8g3Rqzv9
5jtDkSRT7eSOl/j01f3ulcOiFG4TBuFUJfUhUSfrpMJcP4Roez+rx0LBX2bkNGIkOoaa3e0hGMuY
699LQxJzJfnHRjI4MPS634nht/uB954zDXwJrBh11dtRmhxmI6YoTpAlY3nqhS69r5tqZ5TtPocv
AKAChABOSPRlbkdxgZ/GoYr8tFInyOsnUdYd7DFzT1BLkpewHyefgsHTZVyLzI5mGrGMDKfX8IAy
irqMZ8cJDGGMB3YP1lqmmHfmtgk4eUfoAskBqKlupGYHUwM4jVFpYNSYStkGgs9pTO8kMhTnnRsZ
1bNvsqy0g9aWgEiShbWuTSz7kEQF7atRJ7V0zqhQJwnz3568BHkfJWQZ+DxvDEyu2y8WhuWoWGnM
KFkUfu9mszx4RTO+m/pl3FnA2y3IeeLqA6FEjiVlZzfgOdqNIcJKWn8W7lQwDGg6A1nnEWvGZ+b0
70CE0IgPodLLv/J4/9RBGMuQ7GAZh3ODD/E5mgawAEOdvEsqiqD/y1BkIbQqJGx/dXhxT4zpZczD
eeyM02QY7cdK64Zf+2UPSX1v8XghqU1LPDWtkds5RS1kj6x1mVNHFX/00g4vFmNP7US+7/9fl/53
5UgNIGQSC/Isr6YTC0PPvIJR2s6MXqPJtM5KYrQ+oDDbz4Ed/GJXyvTaqf1ONncbCbwNTD7MQ8X2
AB643oZ1BQ9Mn+jDR5qhXIBWxwSGnVAvqj01xzSt1SuYQe0c8ZJjRmtGO3nX7Y3/3/G5FuVVLEl3
q0iu9vokXRbG70rcSdQxy/w2KeegKEW6E3askPv/HYuuK61P2bReC6oKxWyMJBfjeS6RKsE4Bd3+
shkuhhm1Rxu7+kOvLfPrlHrA+hFhOCVaoRxnF5NKS5uqa49P1LlcMufL4718Z4tBHqXAKPvcMi+8
3WJx1sCTGFLWoCu10xK5mDEPZbhzYlZ483+nz4XGm/amcrX+1Fqc2Zlb4pdhNqCBSmAfH0xI4366
tNikjEZ2iPLWvkxWi7tIK5pT5Okp5hBN9+vj+d5e6P/9IZDP4OBTYgINcTvfKVO6NirK8eyEsX3I
PVd5raFMgdELuzMmGs8Ryf8dz0bZnVwBmVt7jdGLEBzMRgrWZztJQSpFNOIwkRG05Mo9fYbtdpYc
M4I/SvBY+K5jinZZNGXSDKZmjctHI8+8rxgmZacUla/+8HgZ749FoxHSC5XxdRMVdcoZ5wJ3PKcm
boR1i/TDARSGeBc53fD18Vgr2rFcQyZGi5GwTFbi172SkSawFuVQhux2CcVrPjRR/2GGlzue49jp
jN/mzLU/qdhsJgdrBGpslZpV+xGuocI38PghZdKzijhlZxW2hwcwGYEBSvRYLW3UC00QIcKYnfGM
81P2i5vnwyn2vOdEMP6dPggw8AXSfZWW9e2Wzc1CaTqPUTDj6QPDLvWDUL1u54jenQtFAPkKAOtd
CxNmTjTYgOqn8zJ7/6D3nPueOaU70cAbkvf2reHNBLkqCYqSMLU6fg1vilC0ej57Y9oLpCvDuPZN
BNC6w2S0nuKjfwfxrmpHF3c1NcyKSy6MqLmEiIu1r9o868WxV+PM/EQsWs9+1ilJgxcgJfjDrA3t
Xm3pzkZH40cyDd5Yeuswc1gWPW4EEj/F5P6GM5J+MuPxD2Cb407h5876E7Sg1wbLkRBw3a8woODk
posHTDRVykEUbeYX4bQ3yvb6o67EdpXS65Cm1sjJUasnu81wVxzlOWkWIH5q8WpEiNlanbGDv5fh
yepjE/4BzySglVDXVWEhwnVCzNCIzoWSF77Tu3p5aF1jOVnWnL5muhWds3ZI/nh8Xbzl1bfDkleR
j6AhQetiY8M8pF7W9XTxz3VXhf+EsIzbi2mmQ3qovFrz/uDxwedbwYfutUrGPjqgU5xpZ6/VEu+U
YGz+t+Lps+n3ObZamFjkRvghbRwXoxSUObuT1i7Q2jQt7pUfbq8v72gw5d+6pc66wKzSCOFoq8T0
olYL91UvlBT4R6MY1SUJdfvbkoZKe5jGMdY/FkIsGE+hp5OcQYFa4qr3s11+LkIx2kGPF1CknYwp
K36o6KiFl7AwhOB0WMnc7JzM7fZzQYRRqnhrqBJQ3V4yqb4MNtxIA+bOUl7jpah9kuHn4NXyKiMR
gC1k4mRgE3etChSxmaWTo8/OWSvU7EMFfyioVLHHjtgGtATNEK/wqpeQIlPO9adUoKsbLXc6xzlX
iig+mcWknEd8nD7EGQjTBt/PP0KYPEcTosxOEnJnZMjtlCHJtmVetaqMVKhdVO5gu2dTG672ZCaH
WRh/WS0Ujaz8MIU4I4bhkxVJvMZhuEggOTk+mtE0kW7nq5WuPpV2Y53HvMHAD4vec1Jre67S65uQ
USTzUVLoqN/B3L8dJeLqiuhzWmcNXdSDEiXuX11feDSkrfipLPhtQiZ3lMlo8g97lffMoqnSgfrL
Wc3w1kCpcMC53l2+P74o1nchE6LYQ4mdEAYJmnW8FPWl0UB8sM5p21h4sC5L8yWsxmw81O3k/ela
Qt3T9b6zhtIDCDURaiUUtVZfasyhfc52bhMwoFrYJ016xvxoPgFw2YNO3RsKyhosUgq7oMFWR22w
y0ZzZoYaHKM/pIs++Hi8IsOeLnuI0nsLKbce2oiSqb+Oqa1oAb2zdPY5nqbcd6NM/x6JFkcFnAc/
jUvl7DyVd8ajB84NgpgCGplr4NFS5pbQJBYiM8fIj2oU5W0tmy/ourZH7Ku0/2E8Ai+a0oTVFCHl
7/npPtHhMuQh0LFznSbOO0bBorlYxMV2+vlU4Gz55fHGvPPpSMfRZ5EKIxK8ejuemdqE7HI88tby
twpT2pdWK+c/GlfsCQBv8lIOgZT7kJK4oIL1tS6Fhjbn0NXYuznT0PyOtVJYlYj/9kX3e++K3P21
M93GQvsqrPRrrLWoQgk4tOOLpUXza8WTMSA4l8cqfmqp2ci6aVNdH6/H+m2iDkaGyh6iMSZ9yVf3
uUnhSNSm4pwTa8mPZj93x2Jsfzw/CO0pjcMiNT6t1QOIuB4tMpQ3sY3FQABqpHKY7W6v1iL/lp9j
EzkVWWtBmEAWTNejzJHI02IwvHM+j+3LmLeKn8W9ik9jP3yaqzB6MRcHp9Jejz47g9aenp0kbyK1
qTeLJIlvv91ZWSrwc+7T6JKO5KBZZGhnW2R/PR7kzp5id8qXl+YH98/6/RVL7laVN0WXRJllrAMJ
KTrkdDuTY9Mv3p9a2KjmZRg7T/s1NBc1TEmHrW4+QgRHgDqqXIV6xJh63bup1vsfTm+MzzmVyScG
ZwWJoQaHCRVkfWcpSRymvRnFl3Ya7YuRFtalbwrxlH7hf0dhJaCwcVYpS96udx2alZEs2LDHXVL7
apvHlMLj6umvylygzxBxQNakPHw7Cg382cGTNr4YboUd8JSW/kjdcOcW3J5CEMWE81I1CmGzNbi4
AOAu0ISJLwUFcf6oXX8yunKnC7MZhVoJmGwbqiHfZaPjNExeGJlVwyial5xa8L9+ignQs3PhbwZP
alOSkbJp616Pa4SxSFMlxjXZDpGA85TvdTdXfz4+CG8X081pfxuGVhmVdrIudfVwLIphT32Lo4E6
FPY/izdZy1fdiYV1IOCIPtWhlzeBMiiL+i4VpvsDAnhrj0QiDt60eYdJ6LGbQFL+hdOkC5/N07LP
IjWhuQ2FM7yPomnpAgOP3PSwWIsVXwYw2Ik/C/xUD6pRImmnqlH/S+v2sKAfT27zSDE3ZNEkZxd6
90aBWVYm7ZCUibnVKAWaZvUKnWkJ8Abeo0veG4qWuyrRMZLzt9rfapbi7QYd5mLlOBOjFS8OCW2U
Aw6tezyEdcoqZdfwLZBPrxQAWj81ZerY49h6kOjr4tpJ2xprsP7iOv51Lu1PPa4QT6/iW+1Vqu/j
ZbhOiBTEFYVrtunFSu36sIzdgvphiBMQbdvz46HunCwCTgn8IfYkCl2tYuohNppmdXoRmZ5fPBVH
WCsznjNm4MajFUjUSR8Bq0upoHR7FzWmSUasd+lFkZ7PCMSXR0drw53Nd3cu5DuUMeC0UXu7HcWY
unlQUspTCdnfCRv40U9tBFUfr9g6m3ubCzZNdKB5Kdjkt6NYaAvWSaKll8HhGqrN0nxt8kKD2mMq
bXfQrXb4MWtW/oL7abNTxbg3Q8al8kStBqXF1dVRFWOUOQ1jk/1gBTvq81FBDnqnA3J3FBogskBD
L2vNcqvqsapVxcFyBQXrYxXDDVwW7Kcer+PdUaREJWgbmgzrdC7PjWgZCjW9ZIWl+s7iwFlYVO/Z
V5AoljYSRBCKxQRZqwAua/pu0OI8u+iLEl+9oicDb/Ovj6cil311o3ORgzUDVCx9FVaDjIlpzMNS
55dO2gzXC9WYzrCK+QAqKDk7otH+fjzg9u6jKoPGM+xfeieAjm73oFMMIYQQikdW3A0fl342jkJJ
67/tLN+5ijZTIwiiYAKIjlYjiC35FX/KckZkhka10bOLNimt+mqOvYYdbYT6/NXU6Re/m8oBnsnj
6d0blAYC8REtGTSsV9OLehVGXsyl5NbRdJzVcby4+EJCb4YKeej4Cv95POBmPZklaESCJfDFMmW9
naVR5U4YQri95JMuvFMYOyCPqthxL51Z4r/7eLR70yP+ZT/ydnGBrKZHIBsljjozGopnB9T8u6+i
Dd2/uKKN96FiP2mVwfXL9N46xVy+xLbrXkFnw16JUFu7FM1Uv1dCTftFAYb+Jw7Z+nctKva8he9N
EFoEWThNAyn5dbucHRXkbAEPdCnnOa3hriqDcey6KL0WoxP+MtVj/vJ4SbcfkNIQuQWRKAcCNOHt
iFGY5wpu88UlLBe6wqj6BpmbJB+Vea7Oj4faTo6hPIiqCKxQKl83xtsIGlc+GeXF4UNBwVDFN8tJ
aFtkQxSWV20W4tkyLLQIyUyk20XpC9bHenZUnhKz6AB99nNE7cT7Clyu3clK7iyhJCuYrnw+mZf8
/3866Znb6Nh/2+Vl0kioD4oIk08Dj92XxYyWfx6v4ebuZ0JgdOAfcWlu3X4gBdX5nBTVhcaO6TcZ
l/exqT1lT0fgTb365maWA0mYNjhtduN65UwlHnR2n7hEXp5+Hu2kbf1wcZPpSjiMKtw8etmhcpO6
DUo3aaMPXHXRV+Ek7gz4pa4/9nZm9H8Ndkp9NswjyziYKlSmQ5VbVvhRpCU8rTxupm+gcqzKh8QZ
LQGUvMUIZpDdNmL/Q2Od+lrTvldu38flgQLA5ImDY47Vs5V0uVFI+jDQJaaTLoG339Arl2XOW7e4
KBNdsyELtfciTZavj7/eJgJajSJPyE87BaiTrpeZUfD1vBTtWcv1q6LHaqUospOLjBrrGosvZS3y
nX6EvDjWn5OLGtQQLDlZRrgdWQClaKNcop+xu73CEZ9Ood7XvjYJ+1d0ReZrrUXJFxfO8Pto0NjG
j2d+d3wIc2BTsJTcCB8JMxoVRGpLaSpZILJVpN9jJZv8Qij5B9HqsW9hH/e+UwbvW8Kz/2waTIEC
Xg0PB6R1StOrh6MHQWIvZcYRDTP3xTaG5WOfEWY8nuSKkiqfCwA4koYPuEgi21fft/VyGnD4Al0w
yRPdi7rknXVIkrk1Xmi0ivlgZ7oy/CfuDSU6qJWzFC9kpbUWCL211UOljS4MU8WOhV8C8+fP2Gwr
X5QQYQ+t40wIzOe1mvhjbsJ8br1ytl/Q3CvT197IGntnu8pNf7tp5CvLu87tRl6/7qGyQngrgLKh
EjxUhznPHT9X+i/I0iynxyu3fRpksVveZ1w4OpJft9uzycYGeUWglIgWW9rBS2blXVWa5aUWoTgY
vZY/Z9fz9qkoI4Dk5CxQA12HZwgMuMuETMJlrqL8tKTJF69RPN/T4z28xfbKJsTlhaX2DB3acFaJ
4gRlqid5qy4RpPzTMJrqWRXDHlZ5e7VQRCI2AgDmsvvW7SR9Ee7Sx4a4dF74By/94JuDduIeVX2E
rXRfr5RPc23uRA93vpvc6khBQKKjkrz6blkbCTEiDntZzDm5mKk++009VL65FNFpWAzx7fE+ubOW
N+OtrjHskmPAw6O4ZE6rvizGgKk1ea3/eJQ7+x5dcGIi6AgE0evd2LsEQOk4SxmI2kuObZM7Mx6P
qnFEr8HZuZnvLCEdXC4lpBelTKn8MT+9CVVcVp1RVOJSVQaotWn8ZzKib0lZ/li68K/HE7uzfFz+
NK+4CqH7reNnlEGVMCuJskqhNn6EMeixML292GE7CkQ5aiMSBueyu1d5Pg42posRRX/JPaeVgrmd
cgjtoXoWLsR6SesSAKPApohW5JH4aeWGtMhcRzDOoLfaobYX7WpHuXF8vGbbzUBF5A3YK0XbNgqE
bRzauDgt3SXRZz3yw4ln8zRYempe7KVw9yTHt9uBxq+sXrH3aFetESVd36R9a079xYnhKB3cxm3L
KzFDnnzABTerPolWa55j3MrLUDb3aYExT2QW130MRXVyu9VU3M41uzy6TaL4+WJo1L77vTdyu5wS
2yX1P+lEU4CUgcJPH43+mVBrTVEvYTeMfhwmyVEUbvvSQcjakd3a7EOCOSreZHAmekAbtnnGZi8n
quKXqKmnYxfV9VliJnce/TfI0s0ryV9POgNC4k1Ack2ibLSwz7BLwMR9LJvfNJsL/qKVUdL6cTZG
5qkvzeb3OTT1DlqMZyzzuyLNS+NqZOBXo51fs50zjRHiG5IeGhcbn0qzqEfF6CPz4vWo/4edo15G
F9+Gx2fijfx1O2dAZ2xO9qjJta+u4ilnjitbBb51GQorW05t50TNh9RckvJIj0pxD4kd592hH9NJ
eQUP6pmE80LL3rUU3RYyvknrta9q0pS2ellmpx7ghnSz8lvXq9DlXYq25ufSBqRwQlxm9F5jUUGQ
yWvw9aKu2olkoIq65Zg5eq1/95LF+daAFs2TQ9PnwvHjRSvmVwroiCAX2Jl8K9wUgvBgj0IcRGm3
zkkIUWvXWgXJ+NqrqZadhkHY/YfCEyDr62pIIwSNzWw4LnWsi7+rou2+GXlrtochsuLmUqetNhzc
WoExLoQGJsD3aAQGeGt17TGifFfCTDKFe3WdOcx/WaK4swnzw9k+hVoTdl97lHmcI5lUMr5vQR54
Zwg1WEUsltM1p7LMU+84OaOyUMqZ5vE6mDoaO2Ee618Nb1lUTo3U7a+xifxHVEC6fy9UpGD/DI0w
V9/lbpPmpybsy/Dvx99/u8skt41onkDjjT18e4gnoU1tShvw0nqtONqdFvm41Yjr41HkO7HeZEgX
sZOh2NJaWm2ypq/DmJvCvsxjLH6gSF6+SxtbIPsj8ndLbGinrKzT0+NBN/eTJEKDGJQXBoH8WrMk
9eJZEZVJDxNFwutoV9qlgKDqD3O5p3p4dxUJrwmdYLRtqsWxaQ4wBDhE6PAM70qgbegfqur/MCHZ
lgO2Aj4HSZHbbzWLPK6TLLQv3hBJgQ07PxUg9c9l+3+cXcmSnDi7fSIikJi3DDnUPLk8bAi7bCMJ
EEIgBDz9PfhuurIqKqP+TUe7O7qVCCF9Ot8Zlunh47l774E26RDUgFt6zCn8PdfjQJSMw32EKMKb
Hl6SF2WQqM9u6zHKF+CpaGEBXPVOmbW9qxvjdNbZT01DIa1wyhxUP/LZaQNzDxJraGw2ducbXIzF
K1QclkT7Me6ir2hpljnvg2Q3+/25xOo3Sw5DYRnAygiVGfoTW0nwnyPRnQYclEkX45yy5S9atouA
Qx7hCFuAhcOZA+LtYNCU4dHQqAfkB27y68FitbYI9naSvYRcZD+FTvwCb9YuYyNCI8+M9WY9gBkB
GG9D2wH44c77eiwdVk448DDZY/UrMJIHIEldn5xjQb8/DKhLOI2gJj/1m1IqFiCfesm+bS30tqHo
YFtexp9eEHgYbL/gdG4iw1OdMncS7MekTPbWH10wAjafLjGNJld1r8+Fer/zSNhXgZNieYPucPol
QZnEXQDbeCTWqxQsYwM76vrcMf7uKCA6oGEA99c3jWDm1XAE6qpyP3V+WedVJ6sXYLPruXiEt2sO
r2a7TgH5wYo7LS+bOezhnCvCfSm4nwoKjYr0x/Ewu7V/hiP9zlCo1kG/Av6CdXfqE4d8AAvzQz/Z
D1rYAnX2khFehojqMPrTqzvEpCFIBxQgCNRPh4JMF1ZQ1ZDs1TAmqTv5SVaRs+S8N8AZyjmonkFi
3/xjwJl7/Q31UWzg8CDLPaTPnrpq6trpMzF0sXurfK8CS99HRFeu/GX4ufphLYo1os65xsvbaQW9
GOpkbIgbs/PUni5YOscjYk6Q847tVnHjZ4jATjIjzir13y5KXIcB1m3yRlzrTt0nZCBF7eB2vift
4I4Fs7XbIiS6884dv+88E6zJMBDu3lCInt60Sh1UOnK7ch+YdsiaGGhTq1r0A8Nlzj8+GN8ZCns7
7glopgJjPuUxD9jYfeO7zh7pbfAN6+l364LQ2YKT9fmRNugR1/utuQl1y+vlUje1RuRXXx0Gg6gR
kqiogMlwtLPC+fSlEdsS9ML4ojFejFiO10NN5dRLQ2h1qP3hex2D5zsPi1Ns/9UZiOSdJbFhWrgw
YjioR07OLOZI0L75Uh0qXw+ZDlaT+Ymtio9f0pubN34ZihfwCFF0ghx5cgyLmeM6Zkl1UF23c0DE
SxMW/u7GCZcW+Tn3E9y40SwCpX6bPmhRsTBeT17gyRFSDsMOrDRxCt4tUHgzJ2dg739r+FUJjdoZ
exP6GWgq4rp28o4cyobA6bSz9x3Pb206JTOvbxcXpsx3K0UWcGqEnkIA8qvo0w4hSA9CJ0am9QDz
3I1AI5t9x0LEILsjQsp+mkZGBPRZFpdnisc33wgOCFQkKLs3Nhy8bV7PCLEVnKOqqj3AUOyrkgI3
KNl+l8gNO4PuvVlNmHjsqcAfoBwFtnPynstugv6rVvIwJzXLo24Ii2T0ujMf4pvVtI0CRT3aSVi5
aHm+fhy9kFV2AbQfnqV6zmDt0I3pOsF8P4Vh0NRcrPiR51xE384hSiCctCDE42yCIdzrQU2oGrQn
eIwbE3yCsjCxwCxhBz6vO+6P1TlTlTcyVDTMsKu5sJ0DoQfw0ckqTmaSMBmuEfRA7XrN27m60CVp
/7oLDEYLCO24gW/vlCD7uZMsOiQJ72zmOQ4bdl4Pcc+ZG+ObwxKHE65s2Pk2J1qAaK+fvy05ohVA
NNkvvPw5LuueSuciqKrv1VxfcR1+9froqvXOdZnfQkAYF3sGingocbbW9utx48GTSVdVCeZBEZKS
SnppzMs4M4NLDq1hySVJBn7ZdHS+J8ah30q/DZ4+3r/eXJe3H4H2FrhoII2Bjvn6R7Bu8n3kTSX7
eFDc3QEXiXWBsCIvOLQNfJPTmHXDXc1aaKE+HvntFwWoCUAQfNm3/s2pY8UKLSFUSEuyr0mv2jRQ
0YKe7xpM/8s42CxxYYZZBXxZTp8w7GAfOSbQtuvoV1Wv5t71hvZMCfne06AmAGSIug590ZM9E/1R
TgasrX2nougKjXgktDd8yT8/ZwAZ8OmgSsWudzIKCtUmphXuRiuYT15hZU1s3pHZnuu8vt0TcNOD
WhroJC4SCH58PWlzUKG5MKPIx62ZZ+DIqcskMn0umv6cF/l7M7cl28B5DYANqqrXQ/lJ7Rje1CW6
M5p/C6G53Ad1R3efnzmIfbZAQhiBAnZ9PYocdIngOFbuvaleCu4J92AcEZ45Jd7u35i2/4xyMm0K
fJ8BF6JybyMub+UadBeK+XQ3codeo88eFR8/1Xtf7+b7jLpjk7afxrEj8CmZgQahwiahOYZr/LPu
pzkDWwVa+uVCdODJfDziO29rc3zZtAv/YJSTTQsaAPhQkLbcV2wZ9rGrRc7mZL3/eJR3lh/UJhgo
RHcBON7JmmgQw0UDocq9Uw7VHvtfcrAtcwusjnMp6O8OhYYQwJrNSfvUeMuOFmWDZ7arUvBlkTOQ
5Uho1DyyOXPOvDt1AXjNG3MRIp+TJeg7NTob8AbfI7FVp4Y6SKDwTfD5hQ6Lh608hJAG++vJad7o
MFwqIZ190pg+zMqwKq98b1MIffoVba6WKBKxs25xra8/KBzxViaSVQdQMNpbR7T2UjgqyRYzyB8f
D/XOV4UmCcRfKOZBKDiViXiNWjGhIzsYSd3LsVzio3Sc4SFuwvFHEGl9DivcPtNXBTBSl1ED/3u+
DUA/WeQa5yQsSWt2QEDyrFLbezHLqWY+xPKho19QzZbxrrMBk1+8eox0CiOEQf82kdGyQGfb7UWq
yqG9hRbEs3cGph9wAoNyIEil7qzMZBSNVbrGavLBdjLlz9KZ2VjgsJ2Br8E6T+WDoJVI3XoN419h
H5WbCpq47Ka0FBsMUYMZ99XYOC8JrAliHGxadjsyjCwpRD24UPRXENdA9zr5blpb69SZN874Bdaz
g8kqW4lvEubhiChOXN7sY6cBjfvjN/fOkgfXGBwaCC03IdL27/8DUmpQc/0ZKS+HxLLuARaoYgeZ
zv9wKm6lOUhCuCWiaD5ZimaKOjD1FviydywogK60Wb8C5PgfnuU/o5zs7ZBPhR6uruxQEvHTN2bO
FXCM/ONB3tmNAGTAzgj0CCAM/vYp/GfCYDepGcB9LPV6spsoXaGd2pKCdetn3UMARm40XLRusZkD
JzoZCpFGi982DQLlkEFyEAHuGJMSZL817s5M3dunQg8cld72F6BnpxdKCZZLw0PKD4JVvIhg/1KU
czLvvBW85s9OINq2YB5ubYt/HhevJ7CB+DuMG/i2wizWy+Y+CoqkioL70ff5mR3w7eLGUGjibjyW
zWj5ZJcQZTN4fQCWLUP3MMUJ3afEJOcY9e/N3aaxhW4foAm6368fqB/FJD0OzWkpOTqGIjEZXfhX
GCWd082/HWnDMmAVu1lqodV+cuhCmVrDStDtDn1kicjABoGDJ5PETrnbJu65G/XpcHg/2/kOuQ26
+igAT74nNLlrGTZJuW/jBc4jMW1ofeBVUyEf0zVsPQMHnZZK23DQ/+GKi7YJlGAnbytQtHcjDTQN
jhBgN7VcXZLJa/Kh42avY8hNB7dxz9QxpyfXv0HxMf+bV5DVTr4xB1gdnFLhqzUshD060TQUS6D9
o4KA4RpV7jn/mO0h/ntwYbx/QpINJPLxqCc7YQlzhRVCcAfNQQ4PKTX8kZQ8N4O+s3EDRwuidq2w
R7+tz1yy3nmZuPtsIOVG/Htj91H2oCpU3VodGPWaBKkNVfuwgLA9FHYN1bmt+J1p3XhPqOYRvYNi
9KTG6Y1fajJ61YFUyNSzsURFzweEQ1X1vLNTssxnNrDTT32bVxCfsG7AC3nrGh5GjDlaYsCqj+c0
iTWCPpv2XKTu+6P8s6IElIibxOtPPY572cIEvTr4C+IBkWSmc2Q7flbtgWf5R2vF40AxABDm9SjE
w70ukIwfQuQ+Q7/nS32JGLLqioVBG6ZINQk+P3tw3UI9Chnyxv04eV3ugpjU3h8w4ji2t8gyNfDC
JOdM1N5ZglvLA+g/FN2A6E9mr+HJHC/wqD84Td0VLquCm8WhdE9NfQ70fWcvQYMSV0nslehunAoU
HQ3KbV27OM961T8wBrKGwgZZeEyXTbogGHlvgj44oxh4+3HjzcFpAW3RrRA+/biDZU1o567isMRu
N+35ONHp0q8CwncWzuHDhQ1N8zKWHDliNdEmyucRytpPnnoI0wb/asNswOQBGnqyfCx3QjKytj6M
Ae8eLYuXR2NG9fDxMf7//dfXWxnAmgRUEXwH7oZ7v16mhs6e33u4aNazlPpmDZqp3CUOV9OTQgTu
HweQgnM59p04zqWmyaEPlFyPYoWcEzeRsfIKZwQZ/8oOftTft2ahjU5xnENzz8NQhwVDmnyy34ZR
xSK4bVCUTMnL1MFGN6NS2T6FcCLu93TQ2s/caYXTfVdXvfzmliP18wpmPeFjGVjsCaDA91E+riB9
HiuPTvqKrAz2v6VZGXuA81FY/6okktXTyvjEadOpdehwSb01YvBBKkEXgCdBvOzFEDvjI9QOxMuD
3lWwDSn70f1R0mpZCk3tMhSs5VEDpg5cdbIamoj7KSEc6kvqGBhTgvODS4soOz9iAONnQ6GSVBVZ
UtZoyw+yi/r4j6iUN+UzI5pcwSZgDbJBhZPMbeuxYQsSX9x93XSte89iJF7kMplde8mkmzT7Gusv
yifZweojcYLWe6rDpEvSkAnfz4CSVyy1IyJvTDoIBALcbFZE7lUAajuMKhKK5DI4vMhfMDtvzW09
qZimdna7IBulVn/mCCD4BVmdpb3XcQx/DzRYkOzhKMRu5ImYoUprQ6gB8rme16gYY8GxHv1ykNe9
00Zm5zihQw+oMW37uFTA1I+lLsPmqNc6sLndjEMeZ8ho6RVIWg1ioIa6Jt9hgBZZaJtBfFluMAoc
ulzQu/WLg35M+BPGziW25amSsoC9Cpcp4nG7pljgns1YmsyorSowi4mxN3GA9keh4HKBCMYmqRBV
o7ERMXTlg1DckXHxXJj1hSOMPoZlgZC1AXdyzO1AhuhaLCAPQ8RSKZrjKlrbuyboquQPRJVVct/3
iqj7xJumJnWjyavDdG2doT3UoeNHLwMLx76YY2/Uv7UTdN6Sli2bBcmUR5zucYzGBC8gVqOdL7rR
eMNFI8aFXGlIHbp94yS8KkplRMmONU51+gwNJqW/7eyJ6CZEtruHACxCzZeZArvbaUfAuYQ1M7Hf
FpDHxmODvh7Ht+aaWRSbFYY6wt98ZtkKGxVB07Fi+JjSiYkOjQaqu/kvIAZL8x5nyPDYOWXs7YCj
SnbvbKjhrh1AgisYOq8iqxLroQS2CxG7bh6nZ62I7ooxMSzMsGYmnSLNVCD0b1V4K9PQDfWu7o0n
f4CFixRh5c+Rc6ROM96voYQ5eOo3a1zalMbDlNyu3SDjB2lgjHbn9pZCf5lI6/I11WscAhiC7AAF
DZ9kcONOaI0dupBZ+twGjV1yCn/4JIVx3/Z/GmEVkRMu2HgxI4SB75Q/Bm46RssQ7yePR0kB8KSU
jwpHMU2HweM/VGdGD1FhZhi9HYwY2S/cqhCVuJKhLg8rWY0qJoWE7m9OMDJRxG7jB2D+aOOPWcsm
2xbE0CGCttzWasfAOxG3Pu0dj6VoxVR9DoPXUKReE4/2l0Xs0XykLezVMj+SGnckOVFNcs55Rwpb
QmIHwxcE2D9PJiHNz3hx+ZxNK0tgVodObvSHtBoJRencxpbvJR9JNnnDMaAWnI24X+LCC4b+zhNg
eWRyDPsq78JwSnJRs2rI4Ms59PcCsdaXwEhsXVA4sUzIiQwFvyoXvfJ0daJagDSTmPE+XqGBTW0r
Jweqn7L6sYFcjKehtnrNAImVw1/hiPLJEM3ni1WasjGgccSTbPKIt8zPAPxMsU4rdBNH+L4sM+qf
1Ex8bOsUe5lwrwlv/OVI/AYZI+FCuftFl2rGAijbZlrzUNYOnGoTCIAnmRK/dsM7zCxdj10CjfAj
XAMC+2vuTTjmcopBO03HgfUmhSeZDPc6aUMvk2a0ElqccPWiBuoHGIXmXscHcSXWclbQZiu9bd9U
ho7IQF2s73ijOUujXja/4I81VTV0wXrUOY9GOOWugcJvG6ZWwWJvmPuQXPalw8xx9ZsQs6gGLV2B
ZVuOcRrBWy++cFfakYukbrunBMSX6YKRZZApT1Z20faz6xwEZjXYqdn0YWoFhslr6ZFvQ+LXJpsR
Y4NGnc8Mz1c43YfXNQ5d54ZXWBFz2rvQxF3Hvg7oRd+PU7WXkYijX6IuxXqDiOFpwInVUz0cZrHE
CobUE2gz92WYlPoWehT6kHQ1LtZy9cev8eSTlxKWtVUqcTKVGQJu7NVQmfYbagh2pybjt6lW6E8c
HO6G3yC5mp57Kec5A4K5+ldIdImCC3RWJp7yeZ7+in4N/pR2nsTBF6avDxKJ1tiWFBtcXJ6SAMYq
N3Xkz8uzJhMUHCAeVfEubtcKX5HH1jDCNIWleWiCxeOX8Ug44pl7nMctkkLUHF6DjTXVvxsotn0P
dpqebp8JuOUtiM56iTpEmcmQTim+uLXdKxDf2gfmsnhM67Fc/b2BxxZd7/rtD89NJ2q4UziN8g3D
ugWTY5dIbabMhbHIiwzLAGFhEyjGqRjE6Fw7vTfekQEI5oUT8b7ayqGgTkVfUYPKQko391YT/HLm
kcPwR3ARvPiIU6szRFww9eCUgWrSIASX7NqUjA80DxC28ZdYQZ7wPTnls5x0y4uFUC7+1ihO50yC
CvvZXhQqzq3GBgExRjcATI7XlWAPV+CAE58f3H4wl/BZWTP4Y9EbXsroDHr09gaGobATwSB6c207
xSsHuECNHY34YZbzb9SBfd6hVbg/U9vi955UtuA/bwkRmxoXEMjr53GDUTgacfMHWDvKOydycCaF
cv358Shv78ggl+FKvt3KN2uYk+sQjs3eR0cdGnAV8Du3qaJnJ1AERptDUF9zv/fP0EbeGxCNdJAd
va3HccoR9XVYz55dasBHgbiiTUUuetSDF0hhG3cyWvrjxw/4zrvCVRmWzpuTF+xOTpZFtUCbUjlj
c0Ddr3fUGnaknNgz0/juKCDCbMYIIGGdUm6EOxOvRdTuQcUTLg6iRWXhWl1/+/hh3l5eSYJu+EYI
BJQNKejrNYEq2UXRt8gDReWXq8AJM3SSQJprvDD/eKh3nujVUCfzRjxOFgCA8tBig7ieWSN/uLE9
h/y/vSLjBg5jZlD/8N0CJ339QEjdFWpepvbAIbY5toFBQ4SswcMSy/6Zh6Obi7n27z/7aOi9boJ9
fFibGOpkzSvj6ikSUh40mQXLB2rK7VrjntOqvXlbG3cTnN4QWAZk9af0Srkq3H+I6g5zhDOxcuLm
F7ZnD16S7fr48SO9+aowhQC4IL6D+chGIX49j7WCLzPAmfFgSpRLvuPWkAPZZ/jYw0/X+7SQAeZ+
ENJCbxoCZECc7AlUEyquZ5tQDIeI8ozN67D5jsCjPTDkDCr0ZhKxp2OjAAYFQA0miycXfHcZBCIH
AvTh6yUqcE0NnxLb8IsOYfJ/Pp7EN0PhBMHLAjEDwl2MebIu+om7tO18dggqEs95gISPB+XOsZsv
q+ucgS7eGwwCaBiSw78QlMqT74tCJg+5VskOMWxjHBz1XvXU4Z6/ZAp0uXNs+TejwdUBii1QpAHb
w9X05NESKI4is2IWxwQj1CbmqWlqvu+EOmdb/c5QG2YIijkcatCWP3lhztxNhvUjORC/RD4CQcnK
N9HTFPBzNlkxVvWrIxLxIQgrAUyPqyVOr5NWBCFzVEk0BA5m8Yk+gkdMf0p3iFRKq0o8e4yW96zC
gxbN2vG2+Hi5vNkht9HRJAAnAHQUGDu8/uZaUo3cYxi9AsKzA8wUoewKz9HO3hsFdGVAlhgDGTrb
HPyn1Yd7tgoAi9CD26AZAMNOk7twBTmzJZ7uH8BDcTrChxusUZyRpyRibIlq07jGh0mS+Nh5/Xps
fPPHQJa/8408N3WnawSilK3NgsWIwWDfdvJQIxzUolm25QE0mG7XrfGSu57We5awcy5xp/OHoUBR
/dda9oCGBidbFZ8N+EILoFfUv0HWgJF6NFqzM3Dn2/nbLAywbWyOwbgpbA/8n7eUwAQ5ceYwPsws
/D4ycjW0YZcCHrm34VqdGezNIyH+fDtUsAdjw8cfXg/GJfyWS7p6BzALlM3HReOe1fFG/Px4gf8/
evrfD2xzH4XeE7viRpuHic/rkejY4DKRxNWxoRKn1g73N+uKoxu0fIOTlj6evga+MuvT0K+z/21W
VBKe4p9w7wbd3DrIwwCCwRveoP1/DbUgm7OgnCt5RKTISu5aJpr6YAD1AItKkCBWdAIJx6kFs02+
TA2ICxkIzu5wCzknm48dQ2OqIJHoeTbRnpU5QCLmPI1UxUiSVEtXF0vpOVPRoboRYZo0rv1rcBvw
866hLa7KdR8Hh8ki4jXrKo9Y2AuYQVyvcyP5Vad6GCR1QYJjLa5Xj2VqAeMHYsBaVTdRBQPAIjCl
1SlvXG+5DBpIG+CjzNGJvI2GKG5v2dB64R1FEiRy4ypdthmxSwW+c4zb+yVrZe88LEHC/Qusmai7
9IWo2nT1vOUnbuDKLdgUyfmGwKk+PqLPCXJJSjQ0qocAAnv9t15nQBGANX044Muo1FlZ13W7Y9AC
i3zF1YoUldxiWlgTR39BqMNTW9i4mqMr2t7s1nZpkgzBMeUv1jQw/fMYAk/SJXaCJrVLiLAkbqiN
90NJyU8sedkiHplLfXDXAFH2ENAhU7sfmtF9sN0SPjl2Wpq7sSkDp+Bl3f2Easr9y0daPSzC1TBc
gxUp0GVny/IL6tkOcN0Y+RcOPDTJozDsH0S0zne6cwyEasHsXI3LGNidREokg8cJjq+UTkuvsqiV
UM42AcK+s5ZOTXJVN1Hw4rZAqQsU3Q35CqTFX64qlZS/YJ4oypx0Ph+zpE7YymCSEq1xVk/B8CRD
BcE2zP21zlzdJn1OiLXAZiE549MeeRcJfKNd5qon5iaLvISJpkV+c7W00972UPBdstL3fljtr82v
sGJxewC0ppxD4C9e8zAl2NgQm+FSJx36KLnT4Tp5azYRh5EvEH/Sp7ZdfLFrYJQjq7TDtlj+iFUf
iz9AVNsvgjNh9m5X2+B2qdAqyl1foSstV4FXsqxw636QWgxV1joBAnomPpMVlYTbwevBUQ7aS7QZ
42vJZG1uOuG4P9oVzJEDZV0spgxef5G5S2YdqRebSPHsI/mnup1m2T/aeCHkUUJ1rtHIrBdATWJe
w2OsewUBsxvZ5jlI6iXIlyEhCOIDDvt3RsttShdqECOHlHDPTRPXceerzh/a/qqOJv4EexeXo7GN
lZ96YinDp9m2yfiX0xK80XlpXJbqqZTP1udqvKnGiYS70DWuu4/7Ogwuuh580ytQC6V/L7pSX3u+
CmC9GEKPfN2VbOA5GaA+AyDUA3/z0EVY7xR0j/UTAH58jQ3QZZJiebEIJwGq6eugitUtnNHR3Ajg
HKAz5pUkSQk8gNuicWoouRFYBlsowNHd0VaIYi1oCTS2iFyo9jLuy9ZLR88VfQ4MHSg9i3j84jrB
Wl8CmGPBbsHhyrKxTeg9XJiaIF9ZOzYwQqAjvNfjeASgZKtBZ57deGKAXeLb2W/QwQijJZwQLLco
cL+N100ZpwP6Q75xhikNxhY4kapC7eUxSL8IZYniWhwt7dt4k1jAJq8Pw/EQxSVvMs4c5HqYmgfw
comoYJlG2+M3tUhhSDUE42gJAnETWSCq9ZHj7GKF52n3tiK43BYe4f0NpMuY3ake9REJTf1LOIBL
WPge9++gD+9quIqvbZMts7u+9CtDIzKAf8yRejCCK9iYxICPyNqmzoLMjCISShWwJl+/VqZq6KW3
0NLbR8Cs/9SObmEkMnVTgL3YK8PcYXP0dQaPuc8WHEskbbp6vEaZ1343iiJ1h1ExAYal/T1BO+w3
/NLXX6Oc2Dc6At/PdMJ6LxuiMcTMkbppc0txPOASGgEg5W7wUmtefRd1bJNsHCFFRmYNnWzqrNBh
5oBjYnZpy2b5g83TUylYK5aknT8TdNCgWzM5n1z1NTBrnCAuZV2hB5Dsaxw5ZZvzGZ4bhTCxALtv
Qvw2LJZaQC7M7+/9vk1+Wk93NJsD1V4O6BiuYPmz/oIn1JB8bmD8jnQFug4pSUrLi0Ro+gvWRXDx
x/0O88kSpyJpLZJkSQMN4BOERDTS9xYIf4mCOPJsQTWPkwydkRUdfBpOKm9AEb8skdjw0tp1wjWc
iynFrEK9siC/9nfD3dY/1iExdTaGHdiIHUqo26AGgbrwGkjNMs6j+HdEFf0S+YvrpBWWMBppFHd5
s7aDBmdnmrAB99wBnzApgyDnpZ2GdESCMnJrsXn/KE0UeYCN3fpPMlr6vbSInSmaYTRfp0mjiTqp
KPnSVEv0GEnTIHx2WpurcjUgO8W9MTqDnFrMF2zo0NlxwNL4jpwrir+1MKjO1wHRUnlfkfkagtGx
yQ3o3QenSzAzULDh/I0jjd8INw3Jc1MFODBw5RsIzrNujlOsEPe+90P1e6hwdoP9IGiblRKHT9HH
znKPN2e/joMMnJQIrR4pEmb6VEfAYVOtK+9aVHM0F0k/CJm7IKWYtAM3FnE70Jp97ZAsN6XCsu1c
deHEhZdZ9tgYJqGaAkw5dqPtCNPNlWn24PpiZHsIyoIjLn2tBxFq1AfpYMuQ7cLWyMdG6Qi+00sD
9H+i8PmCv9aIjWYWuF8+6LZtCxACyiZvYhk89hG6gumoB6/JZrsED3xwLKyAYa4c71bH7yI4pjbe
N2fFF4JHN4pn8eB2z80SjrCWg3Pl727pYp1BdDyhgVGuEB0Qgy7spR6W9qcDG7IAHwtJ8N2WMXeL
JRo8zLAzLz+91iVlysKuKwtwQGt3j1Yk7BDmmaIvV3Om6xR5YjiWe+W3BtYc4VpnpJfqAp2CpU61
bRjcSCYgVBlM6IYHmIMvaFCDjnsNy2ZTA5wO+jhFDo1b58PaxzxTJgqG/WowZ0W9+kJniY8Qv2x2
xuUv7LGDLxqect9atIDvpJ9MA/pdkx5TnYRrl8puWnDaTnX/B7CV+eMC+kiwZw/es+pBELhwXenS
PZsmdeUNK+i50Efh1Fy1j1ZQWIYcfVwl20cUXupLW8vhe1BSyHo80kz3SPzs5Q639eix6S35GsNc
PUonC4QnhXAAZa5oF+cxAmXgYUJAMiyOdQ2LAjK7DNlpzJudAniDd7VyPxryNlhhOd5NqxzRk1ox
SVr3aECUQVjOW0+zv6hRH5tbTmRSITCiqR+EO8ZwnJ5bSg5r19g2n6wz9/g8cPZl3hTS33TBFpgr
vdrvYaLLJ9i3Jh32dNRU6bhSZKH6cFubUjKQnu7XIbEOy8I5WNqD8OKR740j8TWCe8rNQU1BbV8M
3EyWaxTgvpMLj03kqVxmmL3iaXV56PvarDvMUtPu57YK8UKRnQf6svF1+R0UDbbconAQ3Vc/cLRT
yHj2dWYSLeYrBT7QcA9tZ9jnoTuR8thTv/G7FIGO2LxT04kxLjqX8jZjemDV11mJHg1xnCcvYZms
5TO0xBZtF1k6shhd10LPMNV6hAgMx8g1aEt+n1dUR/FzuZlu7TxFR1m08djXF6YKGS0sbAPWXVjW
NL7y0aQbfwZjPDiFG9c02SFFbQhfIBgymALiLFVaSWUa5PLq8VgK0MG/BxKRYzdJVTnrcV0WS48I
TVy+aqwf/cWPVqKqtIaUQ123EAeGN2B2+E+4ZlOnwCSJkKXVXEqTORqxW0eYICfDZTj0uOnAsVqa
o7ZE1pfWIU0MP0Ar4ysdIPkwiyYRhDteo02L47pDuQl2eyUyVxg1H1BERBYAjFIyJ7ha2V9oNjje
MyyJFhAgaCniqwgF6Je+Aw9/61RKHJYdwe1D+J3Epc0BzvYNOa1N9WScLRcmc3B96bK264buOYBK
lGQAkHuccRVSSCd4fY7GFmqenO7n0hpI7pAoo5JLH7dV7wbJfk6zVwtlMzprvnRuYM6D1DosRZ9i
ybPYrZJi5t3cHCW2y+mGzC1KP8/pbXyJRGSbrPn/cXZmzVHj3t9/Ra7yvtza3Z24EyAECPC7cQED
3nfZlvXqn4/539BLpSvPzDAXQw2KZOno6Jzv4teAXL8s+Hmtux6vsSo0E6d1HsDE5MOhqANH3UOX
cNCc5A3e/FebOXbDmF9PKkydOTEioPx2fWgA5RY7f+EJ+6myu3FFd2P13Pdl2XnTTkmBNx1oBLX+
7npJ9yqUzYrslxwbO9uD8PL9YzPLot+3qT48D6PWWnd0FDteMn454gPfZUCt3lNaM/hBVTMEB81a
i2wJsTEIuqPbtEF7o/xwUevYKMwsOHQi0Prgmk+LAjMaSIY+qTJWWW9+Nnn3v9D163762lR8wkLz
llvwZbmDHoa+CThS8ghgrZyO1yX9YCV0cOJl1KzI7Tz/U9c0zY1ix0VJCqEtnTsIRCWFRO7e01Hc
JmkVzewqzkFtcU+sOPyFlugyQERI4N4SPbicFIXmTRsSBLUHufJsEWUvAwAsVR5bicLKLgum4X8+
im9vZe3SC0DYASTexmvc6LSn07I7ajQ0lAvUnNCeTbOR3WhSEK2H8hbQ/XJfwBLAlg6FIzYFwPrT
obokEcLACibW6rbflXYwfTaMftzNbm69JIF/C2J4+cX+ii9vc6MBAHz6dDzhrrZQ6VTE7kA4qNSy
NEgBNvqjqBvt++ulsKtjoR9HJREM10XjLaOsFySuUcTDOqR0wYu2jjb6z+dszpxPbx2LTixleqrL
MF6pwJ3Oy/Gn2q07u4rRo7SOIz2B9yRQ2sNCynfjKG/1u9P63tb0RQsQNgzVev1s05fmupTsiyru
RZ0b+7nMTfdn3icA2BQVrKehQyHjgzknZfE4Z231rItunu/fPN9Nyx6SCQV14snZd1Qb1TLlRRhb
Y5dh6phNL4aAKBYWDtfm62NdHjsc6JFARyQBmD3AqtO1BZGD5kJG+bFTc3qQo+vsPJm7h9dHuRC4
BoFAUgkdHo/UjW95NkzCj+CatVnH7QIuieoZTYrdWutzEYGr8z+LAKf4mHdY3oftMsj10Uf2TX3g
aVnYJGWp0u/V6rtfjCUTiJ2WONfuBDpH+S7hRpVHsnW/f0m0YtFRJUrLoNwFmVfJz43Xef3e6eXa
3ndSFxKh8KlfPmNd4syPAYlYsreH9q3Wq/83YegnrKwBlGY7P//Wvy2IrGg/1XE+NdO+SZMkIpn7
QvF/jF9f28uTiHQ98YWTAQ2SY3I6kpX7+kQNvo4Xo83eGZ76rrycmQ3r17cPhDwXgYUOD9K3Z82l
3PZbQydtj4HFLFGS6P6+4a6LMqiEN/bL9jOfHkPCpWcyL5oHhNCzyCllSeWkqdo4aALnHRSrICqr
8QWZZxmTZVp7wHt/Xp/d5UGAg7GFaTRJuMQv0CU8sluKl3WcJIu3m6x0IpucrTd/LOpn9NophNAj
o895+rFKXUP+pvCaGBuOHLOjRVTHjCOx7izkOG4Es8tV3JpXMFptsilylLM9mDrwq9KGCt0WtPyd
5raonwzGNN6nakwpBQ6OUSF6FaxvtajaXMOQ8uUXeHf25FlDxh6YWCmnNvbIcYuwHmjGhKL3TXkj
fF1s/q1bzBlDx207aRcyDIbtKh3kY7wm6xraCfA8PwmaSCNC3xjq4jYnQMKS3Gw3gDldNJmcFaCO
5+prvMrW/CNl7Ub11Lo4DRo9WXI3f3zjhmQcqJ8wdVD74Nl3tlVSa0D6QptUPNn5steDRtt5dm3f
2CMX237jTsN351ijvmCcCyJn1EhyQ+cBNaOI+KtLyvUbSjWTdwO0cLEVEaGFgQFGAjEeJHfPYocj
m9xcWkePkwWuTCGCPp4qOK5h3ZQqLGh6peGSp+r3W9dwk6/gyHGdgzxxzvZhUFLnwExhiFcRDIfN
/Tbquip/85faQgYrCHoL+Mz5GvINrakC80n+j3z7KCkMj1p5C/dx+aW2q4QFZJeDDTo/zU1OXab0
mzG2bW3arZPwIgAF4+71Fbv8UNsxYhjQfLR1zt8yddWXlL77MdYH6UXFgKTpUj6kafngAyCPqsG+
FaUuzxVLtuWRxuZqyDY5DYlubtMdk1yLWjGtz/XQi7sglcOh9RIrFmW73AjBl+vokeYAgNu2PS+c
s7sFkpswlG7McTEGaeThbR0Cl53evI6k4bwGASoQM8gATmfF4lloLngiRr0i/ePlFukbyi1pH00z
xs/3tBKDj0bT2rcUkrc/+OTq3GL9Fi64ZKAcnUvtz2MytbOsICuqdv2jW3O3F1mjHvTVqO9XskB0
dsvCeTF4Jt+9vncuV3YbGg1Kdjw0p79J4D85j2jrolBjvsR6wBVaNdMamwVdgddHuQz5jBL8dX3l
tUg3+XRlszIbTFHPS5wPBi139NkerZ4ucTCqW2/Sa0OhTQOmFXgX5pFnW9PwcZHgobHEZmfZoS7l
sF/93IuGxL+VIV88PPhsvLfZkBDL2aDbKfln7RDuaMl5CkgFRlV8h0uYdrRvXU1G6EzhdpP0Kvlg
eJPzY87kXEV6Kto3AlG5QP8iogAQsbzARE5/BDHgVbggpxwvGbyXgzkjqP2j0qlXe7Uj1g8Lncv+
Bv/12pbx/y/UwNIG2Xs6piVyU0x0wmLfpi6oT5AdMdjw3nzkAaKg7w6dGNH1i1LGSskvmSpG0WCA
7Nt2oGdfiU+v78sL+bdt/bhrgKFyE9hQ/E7n4tH/btCtmOPMyyBmN9pIFEucdVHvqdLaU1hbwnhC
nmU1CKx6lYSr66J1V3mpNh4MGkDDXVINAGWztltEKOSQlXv4AEZxS6iDn+Q8RmBmT5EAwyE0/s72
tdLy3oa6Msds5OU5M9zxd9XO+Y1V/ytlcjYMx5RoABITcPN5FogXX+lm2PTFwHSNlH93IEMaHdpP
mGXj1EalLut8h3y2m9/3tlp/LSYiEQe8SUY9ah0/ufVWurLdgIY5BGWbYgLR4/QTGUUvPUHfkSS/
8Q+lq/cPaJgONzLFyzt0s3tGWYg3jM0D5uyG8UpFGy0nbKjJzlK+sp4bkRwqMwizHmmPd4BJVP/g
5LQsbgTHaxMEbLihlPi0RJTTCZYJMKg1KWXsBYN4oBT/MSjq4e2HllSHupa9vTcpQp4O0lhmuixF
LuNqXFH5z4x632uE4dfP02XwRVKWm5p4uBU6L0oGEshI2q5QUwWZ4Q6mmVeEHgYAzt7Dh/6tsrmo
dQGCphCyYck3kPLppGyMrWWJJ0VsNHODfFvFAyJfTfuYwIa9IXr2d5+dnAwGA/HPm4wtgprI2QqW
TYIHbmp5cdH73Z+c5ktzN4nR1+71mci/g4Onec+iNcoXCwU9K8qQzK+iGluFjq6tU37PICVQU1zT
rP7A3eB1T+tcdl800x5E1Ndl9oyxUwDnPu8n94ubWsVXfVRGspvF3IkHU5RlE+U8c7/Pasn9HS2K
+j/a41UdV0FVfbUyh07tgrGCtkMrC9KLY61LGw8osDiAPfQy/0xfycYog95ocxhcGaTfFJy337YS
lfkLg8C6iqdmTeePZuOTBvTwvyeMQLXcflaYafYPE48PEFYmWe1+UskoItugxRDO0ptv2cxcHEqW
3CZN37y9t4LM2aGsp2nJitxyYk3oX5DntImy851WdjAeK9xevW64Ef8uNjAjEmCpyPChN3L96Y5y
csdXs+jdmIb7ahxGj6AQphDG8shS6fzm7AtcPZkj2tIAVi0O6Olwub0M1QreKa4cH12HDnSLqJNf
rx/Ki2SdQUgu8X8hoG+X6ekg3Bcim7HSjjVsJ6OpMcacNrQpHu0y65/0unRvRIGLgMaA9raMPOE4
leeSUsg6BJ2fzTwcA9wl7AQcClLd5o1PdXUUyD6wfrZOjn32qZasDOBhBnrsz+X8JIFKflmX9BYh
69ooSBCgYk1Z16Eyc7p4NL6z1oIwHWeW2d8XeqNCcC23ug6X2w52FFcPNtBbDn4uS2oG6cJ+y5wY
mrm51+i+RpXRgBOwrVsX3eWEYN/8rTFR6wG9fLblPJAKHH7TiQe59QslLMACPd8bJYrLCVEwo4LK
+5AX6UVbY9MATU2h/NhOZF591oMSNzbHKLryP/R27OfXd/jlnLgGHM6sw1XAvXO2FWZ6HYscej/e
NNS/gvHNX6pyvaXEcnUUHtqWZXn8OhekbKZ+7Lpk8ePJ8KeXfs6mB0PL5cvrc/l75k/vGbYauRet
PP5BpOF0x+F8q9uQ8oOYajAsQyj4Ij+skNH6CJaiZR09a/V/C2mU/0u0fi7uslQXP5scqt0BEJAy
QCtXiXF4/ce68kHhB2w6mZvyML9Of6qlrlK/T2qsAUsjc5/koubxvnbqUn1ZAVT9fn20K0sNYBvJ
KcIilZMLJtCYzl2/SEZzcyfivDgHF/mb3eujXJsTvB8c7qjDw3vbfv+f99uUTa1eJmMQLxj0gpQs
9FgidgD+dRI3crzLmwwfDkpVsBLwQud1ejrUljmAUuGjOnZR3/mkYqFCRuWYD3oTaqmj/7bym4fw
yira1J4oO6FFs/EGTgdtu6rVoaAl8QQCNer0qo70abmlaXp5veCMtXnBgeFBu+QcXp8BTRSGlSRx
BrP5fZvn5S9U29HNnpFJ7CkL3bjOriwlieUmC27QbYD9djqrbpGJ7aAiEot0CkJNR5VCT93is04p
chcYg/nQLvNwyw3x2loix4gnNuYWUAbPPqDujHOWLEUSNxU3te8v+l1gqltcoKujQKBHWMqj43Yu
RbsiF2LjU5DElqp+ITWz7LPef/PLGqtm7FK4bCj306fZfoh/tn2tD15Jlq7Fs/TNnbJN7VBVbnkr
X+ZPOQtjZFDIxW8UY8hoZwuW9ZDQuNS0WNpmHg2mUx9qV8FgVc3P14/xtQ3x70hnN5ruoB2SJowU
dGiceQhdPKS6wxGeWr8GgzZiY1ol2rh/fdgr0YP4TIEJAqFD4/fs0jEbTGgzg2Ws5jz5SQ3BGKNl
GnoVuUs//HjzYDDRMG/ZOpP0l8/SELJgHO+o0sc2KciTZbQgaJu13k2j7twoKV3Zg7R/yCwooRHt
z7mKKrcUgCIviXM5JKjF9EgtSPet8v7co9TDKb5wmcKNPK8z5AHuWKO0tRhNe6C0egEw3Z3k/ZuX
LWAmCL2TXm1VztOtLrSyddM1T4+JNVabgW6wr9vBemzpYzy9PtRlGASEQIzlAQGJn31/OtQ05TPY
WrXGk8z+Z8vkd1BYz0pv8TypyrvXx7rceoyF1cMmE6tvCIvTscwe0690XtYYYp9FjxopeSTjfdSQ
gmX3+lCXu4GhNmFsHtgww8+bn2vu5n7pmBQYK3eJBiCCu1yJt4pm/m1m6dScED2gbnveeU+7lsxq
Xey41gyxa73sl1CBCyxStjcu4sv5UN+hUurxF0W0CzmzpYXLYvA2QaVGPeHHVx7LYJQ3qi2XH4h7
nsYcTxNqSeg5nH6g0kvyDJs0M05EZh+6EVvZQPlNWBnqlsHslQlhxwaBmQ9EK9zbfv+faE6/u/Hq
QVoxvOBN0cYHVyxL70Y+fzkK1MCNu8zSkU14Wwz+Z5RcAnZH5cONS4ocaId5T56HPflb9xp5L08g
mN8Q6WgPnw6CypOyWq/w4jEz/ggnze/tUto3EtnL24JBtilAPCSNP29dJemCwEw3ejGCO80cWp0G
J6p01VeeyBq4b9RRUBUB9vlWZcBNjR03VrrrsBF5EZ3lLYvQjHIYQCfIYezvM2961qcuuTG7y+8E
6IrsnFIf9QRwUadLmPgVAg6dIE3peC8MUiah1uvTjfhzZRQeq5tuL3B3jwLb6ShEpaymtJTE9uo0
u9lpmygdYVW8vh0oUfDnnOYQG8+b8A3umnqieXaMdDhCfdblSVwJ6QU7rZg9436cjewnggviJe2l
/V9jt7p2sDKx0cER8u/9zdwsWEGfOADWI6+czeqdmVM0eh6qTps/b/177ZAUyWS9M2kCN/vSq5rk
Iw9V390vemKIQ4o+lAYZSbemdwD0Oufg0xbLIFXWFNQMs4VzkTbluDxAY1vWO1RvJuiIQR2Ue9Wl
nr3TxeAAWc/baTwi31kZj87qCLcKi7Ybyz2Mwmm9m1CsUffubFTJHtNK2/5ia9ryki9D7cDgQ1Xu
Y4eGnH3fWFq27LwhASyur1Zdyd0kZ1fdV8qonNiSFFwiZ6wHul1r1o/PK/7SFkSufvwz1HIc3rVt
QRvRHET6ZdEQzt7NeqLSD2KxMD2o4aIOO0UUVrAYABTvvH5wPs+u7NJ719LMD/gJFBT/ySftfeNB
LvggPbP5OJrM+F26mFZ5cFGN7u8nz1bLPsgricqQWdlBPNtonxU7pPSrNWwbDa0oo1iRHfJqMX2Z
83n9X9EJpKM0NVVONBeGUz1Li74PHqPWApWOwANesQKGg9EVaq8Sn0+LS4hbC6Smlyv8GmGIzT0c
NeTb6o9wF7PgXQYDtqYnYWjyPWXLzPtv7TW9+jF2UmYPhkAc9M7GzEr/ZnoKOpjAwU47rqbr9SFE
YshmUE6dIjssS77Ie5rA/bGnNvrVGduxODa9g84g/EOtBihqS3+nxGJMh6LBzgThvaGSd4Y9QV+p
+8ppjoWD+ezRa0E27xyCaR+1kxTavZ2jUbHLgO02d0VFonfUTENy+9l8lkee3evvaXUm870nDXhy
GlDSH4PuDD61Accd7lU3NGLvNWOKcpVZdDNyKpb6mCeJ60dg47P8vT1TbHh01GhMR/LxqbhzC4Sz
dhnwUySyFrxTHRiLEoWDtbMb9A5XTXZI4vXl+CBrWSbRWtsClYzWVHU0TImWhtNoFXIn3cKBBeVo
Yg5VP6LU1LlY226SWVN1HBNtlmHeldZwbw1AlnclSsvj3kXQb2WvdHofkbALKCUadrLzsxdIPm8K
PElGa+778iEY3NU6TLpKbcQCp0Xsl2xO57s2daAchU0wmvNTQFsIv6Il0bU9WuCd9y3B/3R8DObS
/5aJQv+E+mAQRHnSZc1jOiO5EOoVEqahsCAORqUa2E+blGId+e6sJaFK4e5Ec5sZfaTxYksoALuy
iHIqIWvkVjBnSFTsXIZgaQO8GynIfGhWrfhkGp32yUQFpnhK8RczvgyLquWTwX5Bbxpf9vXo9qX0
wqbsx/o79PRx2s3gw7WdvVQg3Xs39acJwrFTrUMkcYBuw7w2sbzOrMX/5njJ0t7l0u4teFo0wX+K
DMdPqAawGAdqhov9XIms+t/kdEZ3Nw/WWkEu0OcXkPpF+bx6AM8/eNBolvuRgsfwGd0vvn8+Bu1L
r82psYNKF8C0MBYsinuMDz4UAjPdQ4CS4I/RWavknYGhZLYvOMfy5zobC15tDcf9YUZGFqo3XNnx
cRLrBOsBCF8bQYWp5rvNuNTdi9ExlpBTwhJCX8uC74ThpLyDpDkNodg8JO9XL7HFfZJ5wXgIKuzm
o97Du/wPXY3Oj8QypSaSnQqdVG0JDJQZKQKqR0/g8fsx711Yke26DOZHV1tSdTels74crNIcv6rE
E8uHFP5Zv8/1rup2M58SF/Z+NYZ9PXdKvs/LNIGNO2gYViNcJkYdi5FJs3fTojWIVTpDaz9y1SYw
vGqak4fMWUp5xF3B7h4qOYolrtGd0z4EU1fa4ZAtnvlYTgvMr9EK5Bj7KjHXRxJux/qVmI58qaQ1
W89O3wfel7LzteZrQj1T/2RU2VTG1aTnY5gp6ai72mzG94VCveDgFnDHv+D9Njp9JPrV0XZuMq8L
d75MoO+zTZC6RDTVh5eHrk630+HR1ZB4/EHblNym9NB0iBUf6j4pl0iOmjDf43Wi1MFfuq6NRJeu
bCwFrffO7yYXC8xqHd1vRCzR/lSIlGle1OpVAyGvS5r5QG9MfPa01V6jqfMT7zhqtAoID6nKYg64
8dFVbqvvJzkI8z4Y8GX+Ab2uGg5ZQf3xQEehMqxwKbU0e8pXZHfhgHRORZPJ1tRBOryyUVnkwY/2
Xqq+Zw4KAmNorolW7pyBuAm9pmn7DwH2KePRJRJ+gIrVNT91OaTJDoIej9qcPOI3rSueTKL0VXsP
RqzHgkzkgC1hozbOf3ae9ipEkqMddhWxmcYpYg/OyDorq/rN7dPP7wLN14JwHWo8JrS6MPIIHVqh
PYxF4fI/r/RW9k6L4mOIEq9IQrqADgWR0U9JMR1NeVHQrubnzqkHJA/HFv6jUr73PtVHt4hXTxWY
VVa2hl57rY/dXufu1O/cYCWvKVodn+2Ur7TEMHstJ+J/8qsnzUzVevAl5cyd22cBXnYq6zhJ0pju
7GLRXoa8mOwnby0NvDFzZX0TaSryj4Xm9xxLhVYL0UzrrfFHryF3l4XskWb+pGbNCz4FgNwh2NE5
tPZ+NdCoQFkemUGUXt32TkGE/oo/lA3jkB8y4brPPAsbx1TDW3xdtc32q6nkF+QfweQQf9UjQANb
j9euyLWdgFg5/pcveYtf9jA3P6ANJoiQgcz6KeEE/lygdKm9Kjbc0OJNJvE4hTAHQ9YcykOOgvh/
WI7mcm/COyuenSzIm8c6rXuT5HDuzDasFshLu+3hh91Es7b5SyGLcnhpUI2FSW7OwNMlUjUoBizW
8kSfEYvwZpVK+7S6JkSkMOMe++KA0e2fJY/9flfTny1gkw7r+9LLRLWfynVs3y3znE7vPE2f5T1M
X/0RwDeGbpkniopl1obnUZ9s+sQFTLm7dhwTL/LBVuoRdHb4U2SX/EToKjQfUwck5kcdZ2X3zrel
8wtVc3bbNGZN9iHJWomJm4Yy2SNlsFk9kB2r4b5LzFy+r/xiaCKktFfvLtEnY/rpIdr4VKtNnhUH
JXe5a5WRz0/WLOo//uiPRjzYwnjR5sCefgVJ0pv7BseX9ZPPf+rDZSjS9etaa6hhYGme3/Ukp7GB
8IkTwc5wFnK3gljZTd0kD6JWgPVHs6VAEvaiG7AD6nzEYY8WWrZALHqYYBEUpYTL1krafD/qmvU5
9an4HSTm7QAIVG/je4MWqe+FtWZDep5svyBkB1orIstPRfbdyhbf+uRnjuheRsFmgOSyGRw5/Hdt
l46bDEoI6mWuH92hqjv0NIuauiSb1fmY2pNnvG/ZcP1nP+3Mad8njWbfNUR7wBju6hx4FVqocJSw
Ah6aGh43tjZ2Pj+U9lD6j7Dr5vZ+o+B1vyu3T6r9KHzNZT9XkItnr0a+u0JNVtzBVwWNiRmErMJx
Ms3mANjXMz+YWq8l+ybPEkQyURXVp8cO1Te9DKWe1ui7yDTX/lR+UopDLaSiMaTBKj4U4MNtFKZz
xelJ9U3Uk/YSolg9Ia2NZCGT91PX25/SfoQk6gy5HN9pOXYUcaphBBylulZ/RYSPDVcNQasfkgQW
cTgDhW/vli6Z5IcqS70aSViqefBZZnusPjqehEoaClduIvANaO7HoC4H9XF1XMF206Q5f631BjHV
AipwFiVpoYIQbmqph23r4dWVcRW6m5Vo+qNblqSJyNtAFCcqyHaLRRgKV0OQdnG5ubdcdC6LdSjL
Ay+j5+rhYXZOKEP8uSfOVumRBVf9QQzKg6vKDfdVoa4Kv6WGxHDrOXv+mCW73erFQM5oVl+gtnVt
kTbHMIlh3/MA8JL+oHxhv7dX5DCEbqw3HunbU//k8cx4FFlBquBpp9OG5/f/KdkYvAb5+AOlgJwi
teF09i9Rcb4KKccdxmbJO/K1+Xvhilv8pIvq1zayb9Dk3fT1KIaejlxg0jTyfubZXrRlVGba+gH6
P3LWiH99f71GsE3iZJIoBVLGo5ADNIdW3lntP2nqwqmTIKCMbKV3eYAMtBSu9W61kB1C9+Vj22cI
9Wj1OiKVbb/Vwoh+F8xHCmNUxDYmz1nFKhVibjuLNQYBVIetr+XvYVFgh5j3t7zb/haQz6aKdhVd
L2ACqIGdC/tpfrF4vRYk8YASdxFKX4qfKSTWTy1iBF4ozK780ZaZWsKaZOE5KFM9iFSp5b/evOQU
Ng0Kga6zdU3P5owmr94C+tRipLLbUHplf+D0igNkreGAVMQUB1mNr0c+ZjvY7s+vj35Rvtv2Fv0J
Wqg0AWnGne6tkX7x0ix0/wBprt+QrqgP8+D2hxptobtM8HwDJoZkzuujXjtLHFmaqJTcaSSczXkg
VRK+pMWUGuXXKqC3VGTywZimX1bLYxY+eVi6qMa8PuqVcwTXlWo4Fk9Ib56X2cZJrzReVlrce8LY
i6QjD6w8GSaIwf7/DEX/iLroJq943ipeCojunbNosdcl/h7hJhGu6BBQT0hvCYpeFPU88KWUkgMd
tAan9qx46GqeXWnahCx9PyPaPmN5YCm9uRH9ro1CMZmqOKwf6kBn+0Rr9bohLvLFKInsGpjXETik
W92EK7tx84YEmYZV8maZc7obEQErpOlj6ps3WvFFwG19lqykdRxs7GS1ZfEpySBcbd6/vjOu7MeN
uULDxAfDwy12Oq6hOgWALy2OOn5w0Oz66lhMEuEhx0YTsxHFPpXG8lxmor8RcC/3JLXlDdODtw0l
5vPuIJgFd1ipgxzRcpfRUGbyy8TbO6JgdAvgdYmE4YzTDXIdwFfWdpedzjLRVgi9smyOVh/glIqr
aSl/pHJM8/elPgiqrkIYzjED+u7cG9SKP688eMZD7ycCYRvXQliFjaiLl9dX/8oamB4Hk13FyQQM
c/pzudbWpUJL/TjoaD7T0ZrTcKQNyTuXtPHw+mCXW4xAB9KBbtWGebg4LuNi6fTSy6NaLLSSxnkI
wgn5nweJCgA6RZae1e+7ok7WG3vs8gSZVDrhz9GdBbF3vrcznsvDgJPisel6bZO54V3AZffmwMMo
ASVLk2YwFL1t+v9kKVZZoDrkF9URNRHtS9nkyd5a1YTRSHIr8Fwemg3Dx6G3N1Y65+d0qBE/Yfia
FCWdttOPRVPYdx3iTEQI1SORlUNLriCtUsJ4cyxiYEqEeJTRdWInnw1cmSPE27o6moU27RF2W8Ku
WpO39hw9RoGBDpSUPBPL8dNRvNlB3QZNriOqKu5/Vg2537dU/y3xJ/FWgOffoVBl2DhgJD7m6VA6
7xYOLkMlwWCSxdJp8P3yv9c3/rYqJ/kOg/Dn6z4iHYiRn8PtfETXhsFXfK6y8p/QTDbVDtACZeGy
BI7b+a1zS2fi2pYnhwQYA2aFwLr9/j+bcRwNd1yXqjrWUtXfl6lSD16BitTbJwaGY+tB0r4PztNj
GlpG3zZ5dexm3TvgwMPTZ13510jCZs+l/vbx2BMgMaliASw6P8jr4Hd+nWf1Mc8xNlSqehnpdYai
nOPAKP68Prkrhwywmc5e51Lc7KdPl9CZ3EmgM8nW8He1J9u71q4+mRnZcWeZyX72u5WqWn8jilz5
cAC2IU7TfoIUYJ3dFGuQiqZEZuxYarX/rZsJhuxKeSsNvAz8W6oPXQh+DCiP8ydVb4xFuQkDHq0S
WuxMLf+QNVb5MHrqJsd3u0TOtj+PInIKf8Ov+OdUCqUo6+hr0h17dKVUWCPeIULdQUmeCr+HOc9C
m+GzPlTjE/jL4cfSd7OM9STFqITIXYw7iCDrp6ZEZy/MlzSw7tcpsKqHoRwt8953lIalElmntsN3
pZ72Xi7KZTcp2gpH7tFuk0TniB1K3l2eH+pIK6s7bqPN3XuehPiZ+YEoEN3gg0QlOJF1T10BndfS
6tv02DYi9SLagzWuhbmRrXuY+jzPEDdGNZNqelLea6BOjMiB7OuD71QkFKirDe0D3OD2/ev78soO
CYgOOu801EhQtTjdl4k/2uyRojk69Gm+IZYpP+LSdMvA9O8j7Oyr0d+n776hjaDwb8fjnwhisPP8
ahLNEeE2q3uA0u4HX3HpoTtbKkrtoW6i03ukIUibTmT9Ih7N3ErrHSIza75r3dn6jYzrsNz5ydD1
1GdXme1V2tU/Nci1TtwXwPm/i1nPRDRRgE3j19fpyhZHYwcOz3aLAG47O781sr0JtbfmqGml9q1i
D87g2XRjv7qa82YlAHh9PKtApvALw8SzKwsPN3c1KE8c8WSc7oUs0n3uWd2Bjph2Y16X359whGYK
bzeejSDoTj+MNyJ/ZVGII0Io19qjZTJZKHjVS3Z4fQEvry0KEhQFGIwH6gXMwyuCwvBzQpEiLxZR
V1Uo7+eWFZYJDmXUPmlgvD7i5ScjvJOPk9j8vSrP0tEWVc2hXN3q2HLOIkTNWo4djTQcxG8hdC6j
+wbLBnoG8APc3vkqoqdcD4m91kejr4edub5ruibCY4ri4FZOxp203pRzkxvh/dqaBhs7TgfgRE66
rcA/p6rCpCjFHKQ+pnlZhNns73K3siOjt7/OxPkb9+WVrWICvUed3OMBeSGT1Gxo4ib36yOpQrar
Ryt7sLPqzZQPalauuw1Blg055+ygKfTrDCT7uiPaItiumVRbgbcgNsznjF7fIFcmtMkFbfBz2Hm8
vk+Xb5pTVMO1qTvOtZRPWLGl90mJ68rro1z5SGAf+dOBomF7fQ6s8pE/glpWd8exOwhjZtGaYglt
SVvH0m5siCsz4pbXvQ3ntEHszl4NMiNVa1GmPKZUgw49eItDtlbrp9dndPn02mhTPLlYNhKocybG
YnGvJoXLuq28cEntS1pZRgXvzWkx+JP60kUlNl3qxkpeOdBoAXAPAh2EzXKOgxu9fmqQWu6OQzXo
BwkkOHRqLdjhM/BmwDlXFZQj0Czb6xJ0++nWsAo9nfwxaY9Zsahd5/RiV/TzrWTmyoQ4tyS8PCYp
G56X21UG3EINZndUAgxSnfb+pxrw/J01Fe6bX0FcvAboPh7mcIHO7ddnNKtxWun6Izrw456MJojq
vrCj1cBR9PXtcWUTovZFEQBlOsREzmtmG356Kua2P1qogNqg2wMt2K9WP92qMl0biMtxUx/CqANZ
lNOPJGU+F2j890eMTwvULxYoYpp26yV+bZQABDP3FqR4YLino1TVas+BQG4R8WT9Q6Yp00cKFUjb
jWW7jBNwAyFYgk/cYtI5t6cda7SOpTkdg6RIvXtLroij57pIl/2qBYhR5qvX30prLidH0scNgvod
Mlg8u04nh2st3dW1nY7jGFTHmVyB/kDb5uWNNONyp28GXTQleIEDaz8/uoMvhrGW+nREQ74/0JWZ
QvhkYwSF/FZ1+NqUyI9dL+BvcBHbj/LPpTia7kQl3J0AOWTFYbZMifyKdov3cnVC7nbfQxThojpb
OJhoHvDHdD5WxlK/0zyQBog0OxaKbBoM79dP1GXA5Q3nbEZTqOghznMWjWbLKcYBMNFxdsem3C3p
EngHa9R4PDheNeVHyu9mcLdWdfr09pF5GcC/p4nEJblt2n8WU9kuzjS9+n+cncdu40i7hq+IAHPY
kpJsyqGj2+7eEDPTPcyhSBbT1Z+HPpsRJUjwv2vAQJeqWOELb1Duc2FUdlAh2VzdmbUHjmWewTo9
tj32hzvdnobqcH3o85hqLaOw4WguIP6yFXbQzD5x3TRvQ7QoWt+pjOVFSyy0pxc1vl9o0H9ubaMN
wPtFN5b7fAfxcpq05AHPQIHbMlhaQ3RiKvMulIow77Km42XT01u45/Pzzppyc61P2pqjb+6VadKa
HmRnF+Zq+m3ISuyay+bNTeo/ttVF99cX83y7wiZZQairdT21o81gWmoCZ1JthILaFLX6JZ4POXkF
wh7aLYz/O9HsNNdbx1ox8dQTYWtt9kyc6lVkmgmqPSLunJ1IwITsEFKX6m5qUjNfoZ5gBlZIz7LD
f1R9pAExyG+r7SWut0AItd43k8mIsIyd+h7NeaB1B0Qo6KsNsbFaxo5iAJeVOfFf19fp/cLb/njw
AxSUSVGoZW/O9Rjr2aiJpgm7IlsSsKZtaXw2DWQU9kVRuU3qU24vkmCc6sI5RrA+s6DojKHbpWLK
gVVnA4H30szdcMCOMI73eU/VpPCnuNTch0ZtDbP5Uk6Zob+aCIfod0rrZn9bfJ3FzxNuTxQfycB3
WZFomg/SKbOeAULgXjpSzS6+6HizDLsYXi8qY+DdMrxy4qJ5u74Ol/YLQb7Fh1TpsW2NlbqhUgGX
mDksNWAu6ly8Ei1YvtM0H4+BnLX+hosjUT9Fqs0jjsx0aowAnMNhLd70oznc4as94gQbL/vrkzo/
1w7KBSiooVXI3LY1ddF5Hm9bVIU1D/ET6KByV+hOceP2OL+sCenWTjBad+RLW9I1yUrXOC5247o7
urtuttOHNpFf9fRrPyFQiE/G9Vld+FQQWQFsUMgkkdkqtpUKMCsrkSIUVlK8tZq+ZDtEV/M7S6/r
4kYIfmEJ6U2u/Za1NYH02Ol7MCxaZcxaItB8dN9WMGU48N7fmNH5zQjvaX1tSC7o8m4r9uDJawvY
QssKWuM9CqDLgsZ916ehGufm78hWpLhB7jtfRHSheWaIj4mRz2h38CRRUW94bJIiS75PrTmiD614
Eid7Yszx7vonuzDB9X1BuQMdQXLDzZ43RiGIIleZOGAJg59btmhBEGI/cMDSNDFBoc80ta8PemmK
Ls1y8D2ER2dUa12ZPdHj6xQ2VdN8hsIxfC1qVzxmmN/ciBrOdwnUOl4bGDDUurlATndJYZYNxjhL
H5o4xWt+W+YuRLm2nfPD9TmdD4STI/RqMDVIVZ3hTBQNB7gS82LYD73mT0YODjU2PszkhsVNmEcZ
iXiECsjmTXDLmFKzZfYhXkt/xZa408rpeWx6mDdS/XjJfo2QCcepfRDEbq8PgV+0aiVKH/ZGX7xJ
UNZ7UMLjjRT+fDMwCu1qWvNoPFJtPP1C6D0BTlWFDMdqqh4QS3N8N7anFZx4K2u/8I0omTInInJO
87Zf5ai4ZlExGMOxyZUAoAYu9yss/8M7gX44VzsQCioTW/TNpFR0QUwq/Yih4TmER+onRVuWG2HU
2VzWxt56OSF4sn6izbJlkJqcIQHGXmOo8dyreeJrXe3euIzOrgfoqRwasEQ0LFaa6enHMYvUS3U5
jmFuOFRSpKbuMejD/kcp0rvRjHX/+tpdHA/1BZILemHGNtJW1cxD09FFSWyKva/U2sd9PU7N70FP
8jtFi+DPXB/wLLRngvgOrtS1NVR0NvdfqxTYe3jGGFpiNvdpnNxPS/o2jdodyegnLdIfl9K8FWhc
HpSTpbMV18FPVxWzBqE2i823U9U3z1kCWo2t3zU4KiVJWvlO330ay1ve0efCcetcKR+QR4AjIiY4
HRbHwazT23oK2xgY/6Cpu2UA5dmVev4Q9YryFUeh4ftUVSkYz7I1v9rCNH9PkfVyfc3PwhJ+B/nj
/9f6V6eF099RZLMApW1PYVyZNuq7UpRfFBrNcdBHWrWSnSrlC+Rc8pDrA1/aXUh8vNPzKRc6mzOj
TZJCke5NoZTDjI2d/bcAhtuit+/3dfzr+mBn9xqz9IgiqT5xf5LCnc6S6rs9yhTdx4SC/CeJLQsI
f8V+iyLr94dHIisFSgV3lXtnKy47Rj0q8AuyoBOmJ0eMqCC1Sa0Ip0G399eHOr91GAmdFN4eVJSp
RJ1OakFLtmhyKPQeEPdXRzr5X3krrBs36IWlo59KcY4repUX3ixdoumZmKtMDfFSzT5XTeE8lKUS
fdaHrrwRH5wPpZODAtaELEtHbVv3JAUtjKpTp9DNnHGfRe24m3S4RklaDx9eO4YCi8GtvT7g23yO
QrXmTDCJwnoQwzeniIZXQr30RkB3frh4TPlGVGnQKaT0fvqFmlFNU5HHc6gtYg504WYvcbqKvw2G
ctBkCp4bMNSNx+jSKoL65CIFxkxJdxOWwOxz58ks5zCNgUF6cJJ+DKy6r9Tx8vLRHUhvECHGtbcP
8mlbBorzue002HBhSjP8vuiBS+PPMe2uj3JxQi7BAjEjCrVbzV1Nvkv2aHOINvT3GTnAPfg26K/Y
7NwY6fxEgX1EQhWgGnE2N/Pp90r1wnGS2ZjDfGoXbOu8yDd6+GHX53N+8/FpwOnhF0GMf4b3XvDU
mGyvWkKa39/qvgl7eqB+NYt/G7QN/5fBOLor/pdpbRnubaHVbgRFLfSkOyN54SzOdxMwMMwnWKNH
j2BPv9FTuDg/ntI1Vnm3Oj9dxZVXaVfDuISTC9kvaOx2CoQK6UV4egeoq5pvzPF8g5gabS3YAnw0
9snms+FB484zuI/Qjao21BARP0jPw7Gv9eYbUK6LQ4EWA2KFuiVl/9O5jR3mxe4yW+FK6L8jc/kX
F85pzw3V3pjU+V5kUmi+OCtofm1nnI7U1XMUuQIxR91R0kNaSRMFJ2qt1/fihfmsQIK1TkDTDoWj
01HSuRo0adYuCS6WYUPZKn+ZJQwkXGKt1+tDnW8LFo3sD+SRS/9sq3CUF7KzygqNu8a0QKXJEgp5
YRjxXsNyDVtXT3m5PuCFFUQ+YnV8QRaN5vMmwmiNBWMfmmzhomTOU7yAZugXc7yx2y+N4nJpcLs7
79/rdAWtFpIhDmxOaPRuxS3rVdUvNc+LG7f6hWEom66bbl07Oqynw6StmxONmm44F2m8V2SBBQxd
6Y9vuvWiXaXXqBiBkzgdJau8HvvXPAq1FGf7vBTeXhLC3dh0F+bC/bqakFBKZ5zNh6krLcmp77mk
fnPy2yoX95Oax/mNo3p5FDa3zr3Hs7E5QCJLWq23chf/8Ll/cora28WIZN/4/BcO0BpCgCQhcabM
tnlt4ynrHdiZbqgio4YontCekCXFGXjKb8m7vj90J0XoVdeVZ5Cyg0pwuRUXsqusUeISiQiNTCju
HpHA9HvhACYBuS1d7UfhQI8ufRVj6SGrd6xLgPIDDlkZMpzztwRrSGX+Mbvf1bkLyuSpV2CC2OX3
RHmNRHbveLg+CmP61Sq/rx/F87NP4LhemlQQSF+3r5B04kxiuxDxLcBUGkWTHsdGjwOjMREKj4Zb
hgvn357x2Fvv1TSO/ybwIk1VhjmDPFYb7oQ3TFXv6FHdgves+/T0ewC3pzBIXYEKGsXj09OCy1oP
c2tBMLBrhpCIjN5DCsPdh/PsfQaFlh+NvhWPuElWr2RZ4w3NuAurysgcVkqvKzFvs8MBwNY2PgHx
kT5DEqK0gcs3vqU74rWUJym7pfZ7zqmifm2x/+BurC2crYC02qW6gzJcDF8DgyTQHU4FIDGuAMgG
Fjal8i5fwQv3C0+Nspshbf62rHLFuCRm4e4/vKdAiK+FYNJHHv/N7FOZQbeui+SIl7C6G8xRP2qZ
AoEEwVlcRL3d9eHOY3liqLXpSCueHvQWVdAilEcTJ2lD6PfpvtdaM5ymUX/wRCbuwYhm9669jD+u
D3r+hRE4h3YJ6IReCHXh0x2GRaeT9bbXh/j3tpz7FE1iqGxO6oQYECFol9dLd6uHzVV8trFJwoyV
LrOC186MCqNklUimoRrGnXSVIEUzewjathu7/Tsv4XEY6uXF1QzhBOWoiuxt8Xpp7204op/6gcI1
wlAqzrtVgg1DzoWURHnJFQTihepVAw05TxGrDqBZltZLujRR7cuYiOdZ0wej9W0JhSgUnTTzL+1c
1MpbpdC7oK09WXJ1r6/xryqrrN2NVirrf4pJxg7dgKSLSekaWdY7Oip5+23WFSvBY1ihIOsU3VDu
1dFNJKbMCHIfLIhUL8rYu+2blSZ5vsenwPH2tpCqe2dPq6gHygLt7xYmb3oQMWTVhzwahoyf6UAq
UwfPgfkVTTpepob2CjMEs1HEb+TXNB+lxOaz7vCcHrJCywOgPkt9p6e9qv5UTG1U7rVmWTqUTZVm
+KGbpIq5H8WFp+6bLsq112z03Ok5ESQSvzFEz1ESKON5yv8djahNHvUO0ZiHeJGooxZa0Y6Bntoo
dqRDEf/I8izR7vJyKZPALQRIJUo5dq4+JGrt0jydsjmbGDtHzMnZT26RGgcnd5wmlIMzJd9ytY7j
BJthN7eDHFPhFl450ZMPDE8bP3leoXMUvCkXwTSkkAlbyrn6nZc1jnPPtHMZGL2aNp+jpc/1VW20
6l6lKBQPVQp9ae5xE4r+CKVfylfY+/EfG3kSnACRdI+fmkZzoyYwqgja99gVcPwLWSNr0VGpQiVK
1p3wh1Ra6j6iL4yle90bJuIonaq+dES5/Xe3b2Pt20xxmQZbIvohNKy5Q2MJzesIVfgaNZgkKx25
T4GJis9DkQ+/FgMp6ScescELEgSC4l2mFt5Cb3dE9gqz6ajdyQJdjn1nVVl6h02tnB5mZAosJCCq
uTnwqdljhs7dd28sdWvv2nyyk2PuZPl4UFl7x0+hkDu/6Gp78R8xaTLbaaPlCZguRQv/t1LL+pPo
0qTeLe4oynvROF3+qCaq/nNJ5yJ7Th1LJGHdTwIiSZfgYy8TNJKfRSKg8KMcU/RBHSna18Gc3fYx
zRAhCYpRH6xnnc9OH7BHmOHR0TP7CakoPNsFFrjdY0wbVDugJDg4X2cYeclLWkdl8Sn1wLvsgAmJ
/k3Ec/mMEDu6JSUL1d/VjhYrx2TIYAsjsGJrPyq3dX/lKI8grVyidvasqCAmDgmdkfkub+0ZeRXd
jXTVrzKjHPeGyfOphRJbXuOllW2Sfh8tZdY+WVGDFmkOIRAH4wa9vlTxcUyadZx8Mao5TN5Ed5y6
lIiOk4N+VLCkSGY/1cooXlOKVJHhR0aZPTW51j1OYz2gE17icH3ntL1hKb4L6++Nrn401dBJCm8o
fNTLuPJ2SC0l8VcysDjFQTvNG29nxorTHTq8ibt69ftVmLUS59HBAHCmPs8Ft7MfRaWMwpni+CvA
eTdFocqzfhBpI/YP9nFEgigZdDuAY65Q6EyE6+0mCpZiNymoaiGLUrYzxzGXE6YpXo04mzPjIabh
Go2dumthVd+L0QldTK69h1FNmj9GwjZ/yBEiq/8S1PDcUDHwMn6z5jz7rSdmmr1BAYrah06bhn8g
x7m4jqMh5fmj2qhuoLjxYO4WK57du4FXXzmmEyZHz6o3xUaYCL7tV2vA9uBOyQyn9CstFslrPFmU
5nBHbKddizyGQDPH6M1Qzd3IAHXnVOWTyoM5Yw4yWgt8lj5FGjWp+zEYm7hZdo6cXPNTsqTjP8Ap
h9dh7Dv1eSjd3EWVDaVGv0qrefj3+pN69o7ToSaCXuulAFEIn06f1HHAnc10apO3Tbe4FGEI4D2t
F49WpnRH3nEvdKV5yyjmLCB9H3WFSyGuTiNqkyYMHrkaSkZmKJDJqv1aS9PBLzoru5FaXZod/C9K
f7RtqApvAt/cII3GrcIKaY7LYc8VI9OvA7aZRqA39VyH0ij64WEQhtLfCJAuRIe4C6xFe24DgFlb
gKfIuD+SejEgtGfqHs7btFMWs3rCkikJDdRr79DpMrF1GtqnwRTI67jI4F3/uu/Sp6cxOZQVC94C
tzZVtm2OBFKxFXViGmHex9gXTkucl3sCRfhp44Dt+cw5sR+E7KBYjSW56XdDE07zQyuV+TO3fCV2
VbpIZFSMpR0tX4m0XCsDoTtVluxxsS8Mx+fGq+TRdTuJVAdoo+63nnMJjlPlykPUdYOyB600eb6A
IGceOFrej1kYLdGSkwGY8yfZ9XXQSOTxDi3MEb1CPYwOZevrkznOpW/Hg/NPOWrR8skE9DB+NHZG
EgAdRLYjeQOT3GxHS6C3RSyFqMmS/iPL8bFth7+93Pk3SaJbpn5nMez7WGtZAa4SGgjr3/+DFRTV
bDWS5mnYwsBCDkgvEaPD4izIGgMuO5XWt+t74MJZw7wD5BBTpHW5hQ4hbzZbusLkKr0u97GF0mTc
GsaNnfYOCzrZaZS86SZhg8SOW6lSp/MaW7yN6kr3wtqGo7qHumTqfqUDkQosC9m1YEZhsH2w0I0s
dm7dLTxJxQy5DMMo5UGkqZ7cd6kVm7ukSKwUIpiHHf3eWsQ07CKnreYH0xYpYk2ZM7ihtRp82YEe
lUiDKUXnpj96NAPsg47o4gsyZiMEVjXuloDH1uheNASi+pcGjDoUd1cmPxNtIQyw0kn9t6HlKcMo
G+IutOo87RHus518V4KaJAAkj0GYA18XRP/a2FUDIERlz+8rlPnYaAt00mISSnNvRWm27FGFi14b
WykG35PelH60JgV+aQU+0PwG0AES53SdsyQxs6RQEcZEzicNbJTP4KkjJnmjvX6+bRiHXHotfwG7
3KJT4knTpdDRDNfsLgu93ioe0BKrb20bfu3prllHoYGvASeCwb05DQYRLdB6FFgQH53ui8RNA9OQ
t+7iNfc9GwXx3LUuScFo6zQv2jYhhWVvgrCpXgXys3szjfovteEl4UdP23rbr6xLqpMrRPL080ys
WY8uWXJsjKp40fVBTAcnRV/2w1cW40B9hwe0Ks5uK+8KWqrpMlTpscKFwgjW66v1ieUS927uGwQx
pT0V6v8wuZW3DVOHudGrP51cDOp6QZwvPXaxNuwXRcxY6xHFfnwJXcDUULc5sbQMT0cRzVwti2Ok
R6dIxke3pa+VW511Yy7rOTndE7BTdfRwkEhRgXut+/8/9/BsjlKvRyU7LrRtcFfU4GHsCCNhGHet
ucx+Cw1u8QdHkbZf5GV/g1K67uzT8d/Z/CsikdNF3/B0fMPCJ7lqqQHiITgFiOoiheyk964hX9xi
uLWm5ycAe20qJirBAJWTbb0cvmhXyQqpoUiIvzS1GA8VBCJ/sQCqf/TrrZ6SbEv68Ku80ebr2TGG
wrR2ifqLlNpbWf6xqvHDOCb+Z8i4VP9pWIBs2zzYjl2nepsqClW+lDRnmAioxfBh5hujvJeXMV+x
KaxtrlqZOa5wijk+xtVU/A2+oD5OVnFL7+r8oqX6T3HI8ZCopiSyGSUDeEEC78RHNS8oXFd15IVJ
Z9/y3bywA1bpcu5z+k1Egpth4rmVXT6XyVGpEvOLtRhGiAfXdHSHVN9d3wKXhkLbiVIs1cEVKXG6
tbO+kEvVuckR5dExUOm5H9C4zZ5Ro2lu7Lb3jXt6jNyVVG+uBxnO1Duw6D/HuDU6JB41CLNjVpvD
TnpmM/ht1fBmFZak2g2SuS3+aist02x/0FED9T0XVmZgJTNCv4vlJsVjDwyheBBLnGoHe6mgoVdY
w+ihMeZDcqNMfeF783M5jatdOmH5JlACeVz3faNlR2lSU7zXKFQb93JpSUOvf4bzgdawD8SDDu6G
p3zzxW2zXNo2j4tj63Y170SZf7a89Jav1fk9ti4/LTieIjox2zchz03MOJBpOMpCjZ/RklzdlbsB
zVsN0i3yppG48fRdmhdAFVQ2AM7SPdkcfhPL1QzDVfi8ckGxC3XedJ9GmfnxS8YDjLkCj9nEAOE3
69dmONUaqQPpn3r9kWpgCONA3HgGzs8KjRKYLSQg5KnEKKdnpfWEo9WmrI/6RE4YtO6UoQYmdflF
BVB7y75tPXmnp2UVXOGOIRdw6Hfpp6PlzjLLtIc27Naz+dxAVFionEulREikRYtRA15d/J2MZTUB
95soTXGfI3vw4Y25VhtIhDCfXjFOp7/CUaKOJIwCvtPZsW8thfKI/Kby/cOj8BIBFwBAtaYl68r/
52aY6lSUkW1FoYhz7Qk+Su9jOlDe+H7raf3viq7NR9Rq4LTzIIFP2Kxo5DZqGY2Qy9G8kOLOg3I1
38elOuQ+YrTLeJ+4KKb6tRXh7Ht9gusybYZedw71BdItuA2braPasYObmgP71slcFGQnjRq8po89
Qv1O0voJj5Xmj6lUyVJowN4YfnsMmbkFTxv2IOEg3L7NPTa54zCXZVkf+7JWgl4fp0BX5/hG2/rC
+nKDqevF8g7sW3/Ff74irI0Yh5WlPhaz1vxEPLmqgqrvhv1kkRci/awFc5baPz+6tMCgVzAhsRlX
zVbHYprRoNa0qj3CQv+TtXPzVSvLaa+ubeFocbI70EJj0He2++36wOeLip4osEK2FPIf9LpOpzuq
eD0grNEeU8PDDAhO4bPoa/3Gpt3e2eu0aNrheehRg6MIcTpKo0yLU5lNd8TgrQ8Tl0ad7LXxkOnF
GMymkd19dFYG7TOPhAhICNo+m1nJAmUzoOLVsVMpt1v9AISe8uyNWZ2fB7i50KTW8JOZbdEayFe7
bqK64hh3fdT7ukVRNxC2PdU7p9CCQb1Pl7ltw1aqtwy23l+507O4UtNpDpKTg6Xa6u1QV8gk2iDt
MZKLHj/yr7+duIgP5qo1v9MAaqMP1om12NtWeufbuTc391kfT/YxW5o+D6gsaLoPNgPLCmZIBpl5
cP/2yuwu2cGzZ1k8LWtVOvahdg7JoZQI4DxraTP/u/Sz+Q/R/1BT0HczJIDjaMrC1igsJ1Athfoj
kqJtt29xIy1gmWtpdBdNQuLqEPfqS0/NnGJ7UyK7BHizn3z0rOsxUFQ3iv0J72InGKPSsB/mqPCi
p2Xs7erAjTpbQWeNc+FzSWXdvcx6S0MgvtIRfYYS3n6fEOr2nr0IXx4/lTqdvr5N/zWMyUn+1MbS
Lz8MxUyye4BkjaB5h0UlYmrJ8K0pjbY6Tgp68bsybjzzYawnNdoZIp6iUDUHvAVczKiHR1oTxssU
eaxbXVLy2aHKYNDZUAq0RZXGtt6Avlbdceqq4c3sjOa3LtTU2iFs3paBghCE9pAULuDuzKJOcKzA
1n1UcZEXCBsnwlPMe8B8bd8iu+68WIsERdLCm495jlOv3fXai1h6NcSGoP4sWjAVPpXaW54+2wCD
FHp1wmTM9WAA8j0967lTc33LuT0S1mYua9bOf+mN3QieBm8ellvMnPO7hUgJ/Tiydxr1xIWn4/Uu
nV47Et1RIFNm3zWjYrWPxlLaeZAKYX9Lqlz2N8r8F+aI5gA6gzyCq+vnZo4x4CkM7hZ48xpPEYqO
ra8YZGu5sXxUfo3lZHZAEDWuNJhBm0dXj+qZBx3efGHxPqz9MXEvUFl6rRuvwaDBy+Xh+uV5tqDr
W4CYHc5WkMR48U8X1G2KdvLAOh5beKxBP6r2XnTucKirxt2LLL9F8rs43lp9QdRDBw2+iWhsKAEl
Xa/yOGCI0hyyMYl+6HlVfhFGTr8ibWV/S4zgwpBQyFErI2Hk2d2m83Wr4lSRp80x0bTuHmXyNtCN
NrlHQKzd5RTnP7pfSIJXhS1kpldNu20NlX5d0wk3aY7mnLcHDWehpzFvnYeOfu399a/37q148jIw
FqXFFT9NJgF16PTz9ZNjTqotxdHU43HyM2nNznEB2P0ygxGSx6xr3M+9Odaf0WFOa6Yr6yWw+t4s
Dwg/ASWwnK6foXp3Y3UjhFvPxfa3rSQ2wkfuBl6v09+Gx0WeLxK5LleUEviZsUf1W/xZkrIMprbH
rU+OXXOjsHx2WFmQ/w662c8AoLqlj7jcVTich64ovZ1WxQBMVIxeri/+xaGwe30HDFHBW//+n+AR
SzYCd5X5IUmmHSrTHI66WsodgmG3ynnvhYbtWjrcsujgIA4Kcud0LKDfahbBETpGoIhT31EV0BGx
EY3PnF8Wt4VaVvu69KJ/56F2p0d9meOfDYTaFjv6Ivso5g/8G9UX+OIu9z+pyeYexvDLE1pE9toA
ifCVvjP2S59+VAGIUZD/WduLJEBo2m53Nx43CbDY6rh0OdIaltkdU9MRdx/+jhbx4bq81Mq4BU/X
1h7NRRkVUR9RNVDuwXMuXHzVcpRR39zYMutn2nxGYKsejRVk5YB1bT6jSu15SEybrEbLjCN3EiJU
TWF9MANel40gFVEeSvgEjptlaylbdRRnyMNHfMcTpTGe5ZJ3u+vLBvDxwmxsxCy4yREu5/U/XbjS
G5yojPvxCAmzWH6m2lwsv4wibbtHo4yrokaZl97CW9EhfalCO2tEt3eHRR+CakYE45u6aBCFIW9N
w95Ok1YJ8hlphRBp31n/t8wb48cAvCy7c2OBppqe5SAgDYmpbrBkifFdNQtMW7pSm9ynEm8EQEv2
JDR331pC73Y93AH7PqkmrX1oLbSukTLLqo7OncjFJ1tplxpzmExLMVjoRBXZmd9VmZLczY6O0VQx
AyHa1e5g1ocEZ5jFdwarLQqiHLT1f6n1MDv30urL6pgqOGgEOsjQ5s60xoErNhp6eUc/TZTBPMT2
rzJazYOaQdeSr0NVOjWi6eBcfUPrrPhZ422SQYVnVfE1joXmVP4wpRjDZKo+DQcgVPYARyYyq/tK
FI79T9Xos3xAbm5uQoAilfm1pCnp+BNNN+efzEIo7ujgw1Puu1lJo9/MtrUCo3Mje7dokaHuhFMN
9mOcSo9W4gIi7NDwtZ7MOe7iN1fYzc9oXDon6HIB1qYtq0jcIRQy/pqRa2t2lidt05/GFkUuJzUV
bCNNRaZfnBnAEg12dA9a34B6jr/X5OmvMQ5ububbaYNR2g58WK//7rD2qn36tyCPuqFwvku5eBbQ
shZUCy4NaKamFbxrF89fOB+J3aE5Bs25KJ+WHiQypjFRiaNXvUziYESqUFD1j1LnxzTytvujbXTL
F4CXwmGl6EsEHtaG2k9hNPnsDzh1A0JLK/1+ygez2VNZdp3XWa/k10ItKJv2edstT56adMVdT0lr
2qM3wkvpO7IlJfAn0Wd9mGFX3d9PWjOAYMQSLPcOuc2m85s+Q3LQQPhwPEDp1n+Phr3EP66fwgs3
yppjgxLmnV07qqdn0GTbYsujNDwMGUj0bhkANMa1uOUQcuGxYxzya1weVj7O5k7xAIxVyDCII96J
BPqgVEECzjIB7C76vMlvXC4XpgW0hV4CCSHN6K2hhN0ijQ/fXxwTboSdmojoRcd95kax/ExphpuS
PhkU0lVjCBb+5uo3m8hGuxYoUm8LD5dNkfQ/XcQPvxaapfd/xbo3L5+IZMvlfm6w1AzqzMMpzx8q
6VphY2RW/jTPbiYCr1FEeWx5DXu8uhz9lfa+3j338zhjLtKiDrOzsZ7CIRPvwz9pPBSAcIViZN+t
flGTT+x4o3/KlsWWYZvOtfAna2jSX6rSg1Ah/3VRYK1osYTX98+FO5zIkeydchtiItuFnmQVaVpm
NUeZRE/gqao3abp/DAr7oTnlt0S0zj/rmivSGaX6RUC+LXq7WZPRhnI6ov+2CAujXJ4mvZtvvLLn
c6KfRkmPOg29coKm0zMhYrOaMD3pjxXmkH+v2D1nj/de86xFZqQGRuTJX9dXcVv5Xjt4DukhAqBk
iCzj6YgDfucDLnsSz4NSTHsJ4Gq8r9qhNPcDfvaxrzTSEfe142AxZHW0YYNckVH0/aM/w1qVrNbr
gBLVGdII/Q0MKc1ZEJE2+opupk2VxS5iTxZiyApjr6kyFBU1McguLcX+ff0HnGkMc6BWBQPKY3RP
XE7G6UJYEUy9lSpxpPRkW7tp8ZpPUadkq4FThGiUTHJPDWYaZY+urWTLg6ywCN0Zw6xrfp2Xk+E7
rtIad6g2VVlgK30k96WZdXZAJ10kdzJq019STMunUrrjrQ7G+c5ZkXzos6xMYuTINz+/WOm840Dq
NqGfiMPrgI2mYWMg3D6Sulg3As/1dtlEg7aprUtGw2LdQKeLlQN80wCI0j1zlta3uKJ2Dbj7RTSY
fy8P3Iqfr3+esxomQxGuQ5yicwe+Y53+fzIWUr2kTmXOY5HP6pNuyGqXaV0PNL8Q91Ck1eOcL64P
wNS+cc2cH3wmCdAHOARH/8wAQBlsLMIw4GGqY7crgMzsRNS3Nw7+xUfKQEcRwWF2/1bTB7M35A0V
dMmNuhoCBTjgfqlavJLVbPKvL+WlCUHQAfADw5J212YpO2nG9VAzVOzie+wbWaTdVbk53Phi51tk
FR/hJMF4W/F8mxC7VfVZjfETOQ4I1oZ1oeLJpY56AP7/vema/kwie77xsc5PgU15jReOYuKKXNy0
QGNPH6JYav1ROGM2H0WmAlUZvQxfXXRJxvg+y8vmlsDPewRxehogtTNJ8kqHXbp1LhGUNmVu1uOR
lzRRvnqpxHSD/p6Un/sM59fvtbck886VFTWqSCTouS2aVNQ+cBO9aTAjNOVClaFsfsVp6WVvgDiq
4tCiYhJ/HmVvu3ekk+YvNerj1E8U2AEvqTmgXWthuz49K9GctjfqM+e7hAcBNxrQF1DpKUycHrgI
T6xlgJ5xRP+nDe2xWD5XVC921/fi+bFeS03w9YGGsVO2Yn+94cww46Q8ClKv1U9oFkFE4DP4amek
r1Y5FYeY/sWDTBw0qq8PfmGKRA0AqizcANAhXv/+nztlsMdeTkonj0vaKneYMea+7dAa+fgoOhp9
Lkx32jzbm2tJlVZJkeo72oViHo1JK19BVZo34sHz+wO9s1WXhpoOOL4ttMSd0KarEouFrLL5h2EP
0xPZoX5v4IS6/x8mhNgeIApc8EjYT5ct4fUf9c6U6De3euBNHibCRqEf/odRKEGupU9aBNtSZEej
NimxNz4ShiJY2Bh4qFr1rUrApS0AFn0lm1O1pl5zOhedzadnSTMcgel6h0ybuzuQ38vP63O59HGo
faE7QOTI5b5ZsabV2izp3eG4lG33pR/0lGveqQ92Yyk3CijnQ1FuotmG6CKd73NKnqwdTFxHwjmp
VWFpuvk/UYcdZtIkt57ki0MhOAClchX23QLa4g5jca+b5ZG04LejydFPLEFtYLX5vr5+519pdTSg
Mr3uOPqkm6+EJunc12Y6HkmR48Os1ECVNHmr6Hv+djhUKMHPIfu/8hI2o8T6FGVQhcajBGWy7Eqg
KViVFrX6JY35tORJwsx212d2/kgShIGTYHMg9ohX0+n+S+XgLXnBmG7X2Z/n/+PszHrjNpo1/IsI
cF9uOZvEsSzLlmP7uyFiO+G+7/z152ldHJgcYgglCZALB+npZnd1ddW7mP2Ev0Al+EFq4kFQi86S
XewdrY2JCs0IEAookYli/3JQOBUpxNx48GStNRBYBYuWwrF4CW2z+uAX6h6Pf2Oj8BxmXQUWBITd
apKmNSmN2duDJ3WKDv4WCqHjF8E5rnvn3bcWL29exjz4Kd8TEZdTS2QNwQ09G73GVosHq2sQCQqH
PXDd1gIKyLTQhaBMua5SGnof0PMJR68qWhPXFTOBJFYg8jt5kWp1X7M5ReX7/k7ZOAMo+lHJlAVg
gP7hcmZ5ryazGVfgEnHkcf1wmHx3TFI92bmutj6Wg1iUCB907NfK1KNexODa29HztaL2ksBUL7kG
xp1zWe1s/o1lJGuiTIIWP3zpdXfSnGh4+FjfeU2pGA/hhG992NjlISI4nnst73bG25iaQD0JKSxB
61o38LAXkM0a/Ionw8f4d4LsSWfcN/IrT3pj5z7emht2KKjEgr+kNL/6XE3RBBW7QvHGqpBOdo5G
Vaan2XOBD+9jhfvz6f72uA0kNACocNnYXyA1r6nL7ZGG+FtIGW0zNbGNj3jd5EeFfON7jpsopp6y
+TmdhuLdp000Q2Fd8DxCh2+tClOM2NDDekRY3A/kkxLLGOfBdTnfn9rtzkdihLSejQ+IBSjLcmoO
UjpzkiHIoldzjQMVuND6UI5R1b/7iOF6SxObMQCqUIxdDtSaMHCymmNda11Kddv0Pwk/8R00zu0u
pOJJV17A0xho3baGfqojxNyNXmmT0/Do048++EPsm/X34o25UzREezhkb2LC6xyKMoaCb/o4em3c
OW5mF7mL52p6sMxwT6bv9iOJ6qoihM8FAHXdzU0LKtBjK4/eDCvY7XwpecTHa++63Fo7Hq08R4Bq
25gbLr8Qom/K3EyAs9nuEjIOg+JKUT9eTJglOwdqayjgoEA1yD0oUK923WAbqW6V1eyhxkzXl8wj
7NwymIbk0mel/vv+Ht8YDXcXgK48tlBZWqO1HRWWLMslU95wnJM/mdmxGQb7jCrBXqTY+FLo9AF8
Jlw4CH6JP//j1dOUSdUMySB7dR04RxV1hANO78X7lw/WIGeIe5KX1Rr31YKBRK19loEn5siaywaQ
r8yfL1oivRtvSS+X94GozfJauJEDVLVGC2CSWp5NmfrnOEbtsRyi5PP9L3SzbEL9ktAKcIcL/0bV
Pxj0JCxrq/fqsakv1P3nJ7strT3Ex81GYBi+DlEcu4tbmWXMEe0Ud1BKCQLPkkUOEhhaBXnOmPY2
ws0VxYG1eHnTCBdHd53FdFo21j2GGl4XN/6r2SfdsU1n5TLJaXtumsLcuS1up8bRhTpB8x2qGW5G
y42nW/pMXwwbChrM0gP0fHyQuzI8j0qzc5q2ZsZ7hGeJgAhxrpYjTRXSSokhD16M6NKJlhZtwmgs
zqVSlMjmF3sv4rdKwaIAxALaJEsCUU07fj01q5PnwKI+6PltGBxCzWmuVtaQ6xZ+8QH+b/Yj6Sbj
ms2W484TXht0QofLjE6wF6tQ5Sct1z9o8rR3Cm+yAlYZAgiENIVvjVvVciHCyOqKTpNGL8U0wZ11
bT6ORVt8DMtsONRmjKRl0sY7OJYbbjWtNnGDIgdKBLAp5y9HHUujqro5VL2Ocq7z2Y+7KXtNtbFN
vxSFQXc2sGc9PcdxqGN6GBRTd2rbym6uA572zanB9MyHWVaTVDu1rjw7w2joB/BW+kw3O0M6ZVCR
XP/V0kDBQbHPUukfUwqMNEE5Y5TbC+aIWX0IB9zpHtoosatThxRO/qGDb+R8m/yijI/kwNiL89xL
pZ/YxtahG1WctqNE0zRwIVJMWn+sqE75h4K2R/3ekgCrA14DrVRxEpS1KhFl2awnndE8GzEWjB4n
lfdQhELOqOVxs5PY3G4DBsNnHWoir3WeLcsP4qdWoyUwB4FwOubfCNBVweeqHvT8qAaGll9q3fCx
0TWSaQ8VKJ6Sy4PBS4xABhQeGSgK6cuRKyN3gniCJRLXtu5qTtI8IAgDlK3r6qemm8roYFRlcyoS
0393wGaiIBF5WsNeZ+rLofEbzdCNKDWvkEb9MAdS/5iZxZ7Q422oYRRwskLaBBOptTORWs5jqvqR
7oWBOmE4V5hJ/UrFs3QYLesJPE02jDsp5Mb3hNqHjpxQrWN64kf9cYUb0hw708CgPAWn7jCbbWrS
n0LE/FCqo9Qe0lBKA1B7xJ/H+9fg7XyJ3oh6UVp6o6isPmgJmGU2Bl33wGuZ2rEu4gIvHxW4/CnM
w8x39Tqo6uP9QW9vDiBBEDRp/xBNMD1YztexO4AZfs+gvmM/NoHOMIihPsaZvWe/cbthRVed9wwv
bd3kuCyH0owxqiu6GV4cIe6Dt+4znqJfhxlout6HXxsJwaKi13fIHLfJBWV2ISlLAigUX1fJZt5N
4RBr4F4mDJMOMdS9Y99FzU5gvl1GpoYKL4V9dKfIaZdzg6orjxOlE2+w7OYwllpwafUA88zRnna+
2NvbfXnwyZ0RBeN9I5LaNUW00VXQb2Vte5kcZNW/7cT74JAAuQKyQnvUunSa7/vnLMgi6+jXgYZh
bUg74iJXRmZc8CztyidT81UktzqqLA+55pOpEsUbXEmGoYTZ2hp1nuzJUIi9tPrhVHaEti+BAybY
6lOMsROmWZU7HjivZvQSeTAAwyfI2hzTAcG8Ky4+Sn1AvwSKli3Bpzw1XR58vb/jbzcEERPiFAIl
8BMBeCw/1eAMrVUNue/FctH9FSSl7MrtmL3eH+XNUXw1WW4FmNaonkPoMcRp+COQKPbgB2pb+l7B
mfBdoGMoSxlY/I2HrKcc+gAtosVj1RDwjyFH3+KT3WlR4k4gvPpHCS/WR7VOpL3K0Mb0BQMUliH6
lcRw8ed//K4ig84yx4XkZVNAE5s3s1O6aFwN7wbroC1KZOHJjwSMiGnLgdqpiIISxYBrrlJJU8am
u0iVuqfvfRM0hdIOr32a85RmqDAsRwkGnFJAVVNYANzx7FRh81C2UfRRsbL2iqgbokj3P+xNFGNA
GOAgq+gE8Z5YTYs8V5pziXIkZH7nKWyhql3CTCkLnI+FUHVh5cm/ej1PqN2xuXbizM3XAyQDZJ0b
n+8Hd3t1R9Qx7H2poCWPphnpd05X1p0MJ9nzDd9YViEvSfuO8YRl6XJZizxL6K6m1PPacJbOqar7
javiHYl/rhJqZ0MLx7374RbOrFOy5NFE+BTdvHUd1uoclKmmXvbGIR5RO8zjKjnlfei82MpoKa5t
d8G/KVRyYHpg7o7AIkvMgOw2/haCsHmv2RznFlMUYb6B2oUCe3q5BklThlZGpulpZgMHwejDRz80
yof7++nm5mAUoV4L0pgYfONWgErqOOIdqHiNjzZeW+bSoY58xxOivTubZ2PrUlRHf4KHlKi/rI6+
n89NRqdeQSVJ7jEkjq2TLBmIbUljdtBzSzv6ijw912aw5we6NUmeLpDxYHcIJvByKWNz0AKnrhVP
Koz+Cdjv9OxXdfkrN4f+vfc9rCcei6QzQnoCjuhyqKydGhC+iuLVYFgfwA9YD2qap8/3v9rGOaSz
TpeI8jPEyXVRSUpS4Ahw2jw5LstLVKs/cQbUjvcH2fhe7DrijKi/0KBbfa+oCdA1lnjsBWavnhBL
K68gW4FLaa3ZuFOiWl9SiHCnPGjGy38YmhSYfAkHXJo+y1WETYV2nxaoAhOUfiqzJvtlJpnyde7M
/psM6Q/OnuODHDb3RF43Ig+0RiEPB1iHCrhYlD/uJ7822mjwZ8XDqrB/CqImPPdtG/3AfhPJkrl6
LxmeU84zHqSFIN7S1VrFc3BDijJEdBPyyFJeMqnqYOlVMYICPfCy+6u6tWtEFZwdQ0fyRtu7agMY
ZdrMB01HQFZZEp6LkOzn/ihvuvSL1IMpCRU4AAsUoOQ1BaWZfBMos656pl9cxxR/xFJ61ELpgywH
XzPJOMm99U+l6Z9wof5bqTHNVUAnGlrsTrlqHUJzD9K2NW+QndQR6VTyqlqtcaOMkH7zWKVj0+YH
s/WTK6qUe4THjSDDtSgKI7zEKfOtUgGpjMNuLisNO+As+4I/V+IFcWSc5nreg7dsbVLBDQc1z0Lf
kItlLBuq2GIouQrrn1Soek8LZ/OrH/rxY+KjFnz/k26MR4wBfcJ1DKBmTbtPfUnWZzvRvSbrsmcK
9MnRKfFhwk3Lx7O3st4fREVxi7IWTHQ41Kt4rcS1EsDYVj0EiWZETTT1GMn6nlLixgcjRguUEg1D
3r6rD1ab3RzBeaBQY0mNi95wjOloZrrBHA47Z2JjB6IbAE5d5h9x3pdRpVQ1H5qZqXlhk1efBysI
Hkp7KHai5o3+IsGEpgaILmIm77ObzkZfDXoayJoXzK1zoR/hQ57M/ecpm4Q8ll61tRshBIMTDPyN
pO/806Cme3yird0C9krg8mmuYGO7nOwM2XxGI0sDlc9TiEpp43sSLA5gPoOD4IaO3ub9/bm1vA6F
UGIOGjMgNpYjjpNWK0Xia6AC/eloxLZ6yMt2Pt8fRSS3q7hGrUkwzMTbjSL+cpTeqkvMWQPdM4zh
t1lKr9VkPNGTeOG6/2JH08vOcOL/txrvDcUhTBJIhNeKoVaWqdoUlAZYhBRasTPizPfI+2keji3F
jPCYzrE8uhbusuRQbdterChFAjeZ6zL/hcd1Zj5Kdle/4EZt6F8A3EX20UerWTqgw6jZF4zRrecW
zpPIYqNROTe5mapeK8mp+r8+RePGJVnuoqdmihIHKQHNeTXMeSoPZZiSOTUImrSP/qzKyWUKGwN6
gNTb2QMiWT1igXMe9d+1CslvLmrEconz/owsNyKo38shRQ5+VOXWPmq1pAObhNEEG3aIDfuo1jwN
3FgqUffQrVA13Wy0/L/48u0vJUvH4JhUmRDj9GNJP5DYSjWKstStzsx/SNHjTrIvtuWrvydq0MOh
V3WU0ke19Hk6yL703Syhpz4bchmoT0WY4UkTWGV+6Cq9/itEhBzl6VDubDeJAi19qHin/ChxDlRc
s8300J2Ik/CfFCn5jVtmn1yGaFR/9T6csYOWNXH/wUyaKD9XapbJR1vSO+v9Ox4hMApLABG4zdfF
LBq1ktNmM7GL1vZRizvtAOX23YRKYJuCiCI0uqgjrDPAIqek7wzs+EBSDVee4EJL+mTtPGk3Tq/J
9Uy6xUOd18gqDvdgJqwZ/JBXN1141PoRNXK/D//Dir1pVYiUkmtslQQMXCeOLfnMxZD711lOhu9Z
nwSn+4f2tl/EkgmWAZR5PstNkBipKdYhJQevy3WrO0yiI/aEtKZKtXoOuMjyWgUN05gh+evcIbB2
jOHt/0YMotGOYZfj/lcUofWxb1Sa7DLlmXjvN4oAvA4sQO3Ay5ChyeBzloEsnArQVD6QVTMMzG+5
USufp1iyrIMExAqFjriRXZwSlZ9TPSRn2nETqsi7b/ytz46DPKQYWkVUZMWf/5FptwH8DwkVEU8f
m/lTYubTRynT9tyvNi552pI6owjJwRsA92zrEtUScj8izq8p9oNLz7FHTL7fk6fcmA8igxSbYBII
QNzqeoBBBLak8lUvHPEIjozcPmRCL/z+BtsaBZ0JXt82VBCOzHLVesNIcmKt6kWdAoQwg/Y2FESq
+6NsXHUgWv9/lFtc39COWo2fRoanDeLpmfkFchkO5EM0X5WqKV/Tvth7b25OTYeoIySWSB5W9dku
SLAqwP7Siwq7cyWsBR6q3DJ2FnBjQ4ABBSUmkgXqHatoE0hhq6vFqHmxb6jHIXC+y/KkHaMCy9b7
iyiO0eqYoflNLQBjMsSH1htihodo4rqtQRQHhylVqTmd2slOmjPKlMmzWUlf8nCur3Ht69/uD72x
lAzN7NjxQl9xtUs0m3dsSgPQq3k7n1IC+Snswr1a5C2xStQFmBwaHSRflCOXm7GScJAonFT30qD+
5BvKv0i3S5CqurMtGT+dKDrG0jerkj4SEr/MdEIPmLe92ABFXPKrI71XdPS74XPUTC9tbc64ZRg7
H2FrJbgmAUIgUiA4YMufqNEFsdSJlaCThdrONNvnIK6kvZAq9ub6W1M2FBUmnFqYxXIY0kU6T06n
ez5MenACelH1D2M/688RftDJWQLJ0n3IzCFPn9Q5oWyq4BChnXXajAp5UGLtvdm2Js7LCQ6EcCam
rLn8RcDqYwf1U83DVME6VAhcnOTY3pOh2RxFo5RAAVGjubKa90gRqmV+ulcZY3su1F4/R31V/4ft
TA0fHCSK2zx5Rbj646qI5mEKEYzQqcym/amSzfxiIle2s1VuIwM8DgGuB6XDfNav3KGvaB8Vpe7p
nRycextKrRMp7RmzmvcvmxgKVAlVULoUazLTZKdxqjUFN7AcGPDp62j4boW7NJitGQHMAaZFYVtQ
+pbr1vdpF0kasQ6pxxiBjphiTJAYDqmrX+w8V7bGgnZGdwC4DOrMq7gKJRHoucl+Cyor+DBWWnPA
I0Typrpwdk7b7e1EtkgWhxsSLWPiz3JaXdeq0SgZhlcMKIqhn14853qbX8Am2T/RRh3cqm/lnT34
VnRYHnFGhYFhCHEbNshqMaOszRWrkQ0SSB5lz9hcZf/EkZOX5rEIyxyHAN4MIU8ztXxR0WeYT35a
N98HEMI9SvBqX7tylTkvPsIQMQDvYUAMAHseKMe94L/yfurKs1EW3SffCYu/4xrViEOn6+l8SCAI
za6WOcFLXRTRixEaylfqp3Xtqk3sv5adP2euiveMdLl/k9w2EkVLhPgO1Y+LjI7vcrGxJKoiA9cd
D8q379LC1R5q4j5eJkQUvVV4i8Xm56aPtYfULxK3THDJcscoyj44EuI+93/ObbzhVwibPS43EMNr
Pp4UjZXZ5SjIZXEdHIuYhxVWpvbOW2Frg5EzwjagZ44Pltjrf8QbtQtnI6lV09MjafyBx1dzSIoo
e/CbKPJmiKhu35fODl17Y2o01ugJ40kM8mPdpOgRn9eMLkIpqQl+KJkWv9R9bn6/v34bVzbBGhoq
UEeRpK6pPUbT6/bc9L6XB4FR/5AtSYWU7QRShYWUJSfXeexNamBBZKsXrmwdq7cUdy43QwujaQ4V
9uSR6wS0l18RBis+2UWlJo9W7KcDFG7TiL0omvPAi7s8tdxaR9VuZ0tuRBquAAoiUFC5ctYAhHEc
cv4KLK/Jh+I4qSEeiC30JAyd9rDPG0OxXFTsRLOVbvoqwZnnfE44hRbZdmqeK9/BPhHpz0tSdu3O
7bPx+YGoMykw98SptWZG1ae9ZMsTswLwhfBMTV+3sPZStq1RKCaJ0hzzIS1Y7uxW7h01wKTEk2YD
EIymIOmizv5OgN4YhaIVtyUPItpUb3XKP89P1qRlGwroFD2qc2tG4wXI1h4hbmsU4UcO3ZkmET3M
5VwmFBKjOAKwhOeKcUYxrnsoizE63z8xt1m8QFpyU/NZuEbXDteTnlDX5eBSYc+oocrJVz2cHlCr
hEcWRsfIN0+0qP+9P6gIqqu7BlAULRoghNDi12j40jJbJ3USw7OI7BxPKXzBmU35biPqjQpByGe7
P+DGWpIfAOuBsgNDYs2W7PsMaFLcS57uFBg2o4d6jBoz2zm5t6MgISuAA+hgAJdYi1rBJQHM3c2W
p6FOcsaZKIM1S83svXMRdsZUN8hC6I2uv1htNFZLcu14AXXTF78Y1XMEX+L9o9CfJ3ESZDuYaat7
sa/7UZ382vEsUZrsgD7+bSb0Rd89FyiyfBnhUywY28s9HsXImTWATzyQAMHL2FnjOcWx7+t/GEUI
yoOnFDNaRYWhNiaknmLfa5uufJhtI0SV1X6vHS8DUMQmJIACgBK+lmcjI8AP1Qp9b4ap6Y4zkGV0
U+ed73J7dIAXwPUEPwIBDcrKcsXMqW2dqrMcOJaRHnnyUGufyiDQniaANcpZx3nly7tXD0CDeOBT
ZeIdvLokEFiYtYp6rAdkzX705aQ/mpW2t6tvryISMbpikAgAiMrrcpld9l0fpZnvhXMhkTJO8bmf
8Jcd1NjfAWpsHFOyLJ5AkKcFYXDVwGGeVWHrie/5dlT8ptMYfSyLyt6Bum6OQn8Yhho7m8fd8kM5
vlPMg4VxnypX7bFQwupBRqno9f7H2Vw2amWiek13e93ki+0wCu2SUeym9E+yGoRnI5rTJ7wQ9xrf
W0OBHYCwIo4SYWE5oVB1MvzvWp9PUjUHbEztQ+5bmpu26R5KYWvtCAs8HN+KgOvSktE2Q1vK9NVy
p5g+ImYdnWc12hNG2pwQ6SgnVqAU1o28pFLacJDIFUPfKh+CwuHuCc0CtGTePd7/TFsTIjaATSDV
wgRntRl67Lrgx06+l6DLB3Y9Ms5W2r/X3oDvggI417VgmmPEt4pzcpBHrR1ptCPDOfkrycevAJvV
nRR7KwAhdiRuH5aN18pyG/SSnkUprl1eVWrShRZd8lEpQly/ejn7Yslz/vD+paPwwg3G/qZVKJb2
j2QrRG+wbMDlea0ZF196K9SeCBPZTljd+kBQe5C7hF4uMKXLUUxgvHjY8oEoZ4ynWQtAIOqz8/n+
XLZ2nIViNH1yhCLBai1Hmc2MlmQz+PhZK9ExkFPpKdDRv6yKbDjfH2pzQiigiH7xW696OZReF4jg
OgwFJlz9uyjq6RoBadpbt80Z/THMKijUsqPEWTsTFIpWfUKE+1kqnPBSSt2edc/WvuMAiXYgeQl7
fDkhxLbRMGuwt8dZ8GuvodgfSOPg1kXfntBhTd3767c1MdRCOUS0BhHAWG2IacK318h0bnO8gV+b
Lqm+FdB70qMfjXvaabc5OAeXyw+4AOBMwA3LqbXIc8Ew64PrbBn1aaKi+asxOv9nFo+57prVYBiH
CSv7j1aBSfTORDc2ClpKECqJ68BR1oi+fpihH/U9ypWoDZ5yItindrS0X/eXc2MUSukEKJC1UK7X
iFdDarNUARHtheFculDqnVOEC8L7T7GomEHoFfrAFCCXCzlUtU95hrkoKM+JiDQ8BSjDvz9/AHyC
tSrpHh9r/ZS1xqC0m4oijT/H/QEhVPlk1lb7/gOMfRQIRQIF+glr8UdjKqukoEDgoYQ4Xu0QeyEf
ZdMd1ZWt70KrCJgl1Ar+Xq1YNMdB1CqV5WWz3rvFYPun1thFdd8eJvTBeExwalkwrA6X38VB7tFU
4sQErT/3xywvnCeatPYpDRHLf+9G4/8Pxxp0EOkq32k5lJ6VaSrJpQn7edSOcoNkBylAsbNsWxOC
KUt4RdGCq3CVEzelaqSOxiiZDLokRA3l4PSTjJTGrO/sabE2y7cyUxGZHQfnTSNvOSFplAZVDdnT
U2d/w5HC68Pqd2B1T9nEScqmZqdOtzk1IX5Gm5JizXp3S61G125kamEuqwfhCfPFrlTjQ6q11vH+
t9obSmzOP672UkFXLEnEQZLk6XVUh+EUZXZ+adIw2pnV7e3B5sa7EcoEgLsbZL9SVXOWJZbpDZHx
Ylj1b3SnvweN3biAiX7fn9btmRJjAfYQLGhu+tVNlZn4WteigBdJTuWCKKpPXTPvgVc2Fk8Urkkl
QOOQwa62YNeNjuToo+UVkODnA3rBxqEfxkI9Usq0d07V1mDEZFIF4e8Mr2f5pRAUtmPMXi0vCDCs
lwA3uWk6/+pTjte7Fw8YKzVJVpD4qopf8seeQE/ZqYdQtb2JuvRBTq3+XNPA3jlUG58IlLBYOapQ
PNVXUaKu8Naswtn2QO07hwktt6NUF/+8eyp0pbiMhOADL9vVPuDGH6JUpSCg1K3ktkWbPaSFuud8
8MYJXwUIMlb6oLRuhC3WKusfVBM7+CwlqaRqV3v5gJt5DYT9dShiy3QrdUIJx7G6+KOUcLKOyZyO
4aFEQB+asFaZKocu4z9R0igfvuvDXKqH2vJnLG2GVrU8dmD5ojjdPP8dEHf9Xylid1LrypEmFb47
xEEYfQ+LWmlwlJmRm7q/imJr3ZveKhFDEkkIedm8o0nIM2/sm+KEt1//OEzm/JJk/lcIdiO1+Sh5
bpoo/Xl/+I2dDyWJarIoj4JJXsUorOn8TjcayTMc6Ht1VcbnEEHua5Cav94/kui+AXmDvMfDd7nz
e1zlp1C83mR9tI92L0snStcW5VFo3feH2tj+JGJ0F5EaAIuyzpN8O251OcolTwqy4OTbaXlhDd6t
DEpNAoQ8OgZi/YDZLSfk1+oslXkkeVpZT2e7K+GpVcEPvZX3xBi35sNdRcnVpL1NJrscqdeyLM0m
U8I/MLOPPRoaBrAhyPc767a1GfgwNqAQiIdUeZfj0JYJy7YIg6tlFcVxzpr8L8sOiod5tobL/U+0
Qddiy9GY5MVLwkz9fzmWVkkzhdkasRgUEYm9n2ut+DqVanrAZBtNdyuUXTPPP0t5e0FR8yvefnsF
ku3fwDzpRnEAeEsufwMZR1UrAFw8LTWbfw2/rX50kzwfbbSez6lvOq7iN/4lyWrrONhq/WJ3rXKI
ieAP91fjrfG5igJ0LAVnhYqDuFaXv8RqjVhGyr66zgh/pAcdTQDnK/TNODxPoxzrf8vp6P8s9Uma
H9smQBukJMMpcc+Lc8k/khQiXGWniYpK59Sn0msTTRJKtbZUO+c+lMvpAk5T+gotxmmfUwgI0ZfB
7KTuaLY6FPGkkovqkLaZ1RiuNVlVBwC4xoYPzIH6EYo9sVT2o/qEH6eTfh/0cvwa11odH1obIwVX
aUe/Omp+1CRXk7esdpZG+a07ZVrzo9zVo/QK25VigFtJVT1/MFo7zF6jrMz7T+UwBy85vnmGp2CA
GB6mLHdewzgdlYOv4qZ31QbHKf9Kp0nOD+CZpMFNtdApM7fh5Zl8NWAz5ZeenKE48nAJ8Uvxk7I9
+EXoAElVxqE7F3abS0/aYKXpxS4bM/Emy8A3bDQyRXENSeVVoNtdZSH5kGsTLoSNaT1ApmgD26UQ
WP+OZSVzzvQPW4e0Shl9ft2ojHF+KOyMlmkq5830yZpw8XpR6yLP/5LGetQQdGit6Veix0F6ShW1
Vp5HiE+WG4OkL5XjFFt+fgLnERauHUTWeGmMLNDTo1kGhn5FfytLn+zIicpjoM4GD9nZTJU9Lf6N
EGNTmgaWIdJIgsxyAwZ5humEr/jexOa4YjwTgFcI9pyhNuAIMBxI6oAnUsMD2rQcBmKrlIZNKQES
VJWrmurt1zhUhkPkC4g3kIn+0fLb5hrUyYCN21ifoml2nudS7l6DuUg+3T93W7O2oWlS9xeQkLUx
azlqVdXHjo9Xqm0cFKrkp1ithp2wujUK73bhy4iwCPik5aR1pTKV2eGONePQ/hJkfkjXtip2WDcb
wVsgkqgMgPagYq4uR9HUHDllNQmume9DMXAK9Ytodj+FSiDvMZg2ZgSIg5YJLWgL9NgqcOZtnc2z
L0meLxOsD6rfv+LYUO/5Ab9lw6uwCAobAQ9e1iBG1mJVsdUmEz6rbJd+fkKh5iCZQezGefiBOPnY
jM5DLNtH3j4fxiH6OGnBY2NPo9t0wXNqpscaVEurTBekfc95lv2vTasz9mOnJIMOEUjFYZLHo9FM
hRtp+s4Fd/s5yLxJjWkt8Y5GamX5OQiTSttHZo620OCchrk3yUCd8VLI5fvfFJCGoOsJtwkqeetr
LI8TTZlKhsJvwi8eJ7wSx8vQJtnx/mnZeKoDSBWULmAbfPRVGoIGbzKiFh5cAaR+77jPXOrk0lFr
6qdM49+F+X7KI9FIQBGoU7KUa4RqBm3NDOY6uGpG2Lp6pkyPpJH9TrVjKw9gAJGFCH/YG+cpp4rM
0R/z4CrbWPH4WXwJ0xRmHGhIw/xo+v2AZ479s25yrFvNT0Nn7dz/W+eJNeX2Z6+AP1+tbFoGWhaF
U3CFQKP8jpSkU9yqBqx2/wNuDkP/EZA29UPoh8s9SQcAH7mZDxgiwHOMk1rBHyHYEyrdHIXIwKsN
0a2bZtDUS4MyF35wTQc9oOhW4MLjqlO0x8q73Y6Up/gLxVzBa1yDyQr8L8xe1qOrXPVmeqK4lFen
bE6QOQzUzoo/pYMTftZylFt21vH2bCPVgrIBliCU/SheLdcRyGwK679IrpzFR/Kf5IJ+qUVivqdt
d1vWERRxAZICgHxbrMLYpJVtoGvXiNSmP5SyUmeuXlnRJ0sZp9bNezhUO4Fra0yw4Bx0kIO8BVab
ZPblxpirIL+WfMaXKVXq6NDpLZpcVdoZz+IZ/fLebckXfFMmQ5CGyubqNsELWgNAnaP1oSvdD9+s
5MdEydM9serbr4YeNYcMoTtk32+4PXFeJ2AYVC6tYJJczSijU6GkHRA0dQ/FcHsE6EoBaQLCT5ER
RdvlBoFsISkz4uLXHrbcT+ovzsUGoLEnjCDukMX1SAEJkBfHDEQrPevVPixRygW6Og1XRZoxCbQQ
ENOeqlAdEjc3guIHFL4wfpqrLOsv3VD7WAKVeb3nsnAzWQHnJHeiCCRMR9YGdLGBEdwMUeGaxpGi
HLKsVRB/g6P/bjifwFozBMcBQxii9XJVLXwVyoBb6Con5XDsxnj60nRzdQ1nVfp2f0veHAIAysJU
j4YRMoWANpZD6biiq12q9Vc9M4Nvder0gQssKZaPAGTVwh2Ddv7n/pAbywiSAoMRIUosrtflkJgr
FG1eqf21VuPyYwT/0k3kcnyv9AQmRiaRC51M2uh8hNUoNrZmZq33156mYvkgp3P2OUI3bE+BeGMB
LSC+HGba6IKDuBynwuxJkWdtuOpaQzdE6lv9EtZpF7hxa7cTQmh7PETxSZaHgYc8pTIeFzgTyGvn
m6HMSqnuxIiV0/2TKk3+0PfKeEmNANEuTQl/5LzoDpE69dHp/qe7iSwsKuA7xaKhyoW3ht9VVqFo
OH0MVwN3jgddraO/alx3LkZd7TEUt4ciTJJSEsfWDyh5tlpzCvvh2vlmDZNXLrTsNKep/EGJ5r2S
3caWRPkeJBb3OGi5NSQmiAKOdtUM16Qwtb/VvNWvHQn/8f2rBzcEB1IB+gIDsdwqFFtMChrScIUx
HePIF6o5L2t9sMoPhYSM0Pf3D4f+IGUfCGQO2gHL4VJ1LMNR9ylxBoJVbLXVufSH78Pc7mksbp0B
hL8pXgvmqrFWLIN7jIhanIxXeR7nn4DDyr/7YFKGB1R90+islnGu7OzEzSHBNArBcaAya+V2Ou39
kBvpeA0o2D+kmlybbu7Exv/acspS3KcCctn/sJ64IIsGKMJg6+ZnqkRybFrxeDXzPvtpKtN0piqD
KtgQNHs3wO2FR1ES/CmPaSE6aKxyE0axKvKP8dqqXXyIJWK0K9V5+NDx3n0Zc6v/mLZ5fbBjrbgU
ZbnXtN6KMTS+yDUFPOimXqAYc9a3FF6vwVD1+ED52aXNiuSxnn7qHW1Mt7Fp+4I1VOedVX6rAK7C
G0eDYgVNKu6+9dTLIUMbbGLbjlU1tp49xmF1KDS0KA55H/j/BnLQR64e1PmnoGn6F0XS3ZKCQ354
9+fmIcZvILMBcemsbsapEg6eOPRwCcfluepnjDel6Fdv+N3D/ZFun2Vv3GJSG+BR9LzXZs9RqEKL
sSLOD7fhs1xIwdnMhvLs4Kp5tEZnOlmDgpVbPSofc7/voPZI6oncbw9EvhEHkWqnSsxPoee+joOF
E8sa9dmRNLzsT6PWxucu8esdZ4KN0E5Wim4KUUl0SFZXZo21X0kSMF6rsi1PuVLkz63VDSdyvGgn
C9jYTUKB1QbfIQpGKNEsg+D/kXYeTXIbaRr+RYiAN1egqtqgu2lEkZQuCFl4l/D49fsk97AsoKIQ
rZ1RzIUjZmUizWdeo2QYGipVDPBC2PP8WS+62vGBw2Wvc5krU9BFiah8I1mgNxrU4fJAMWBQXYqY
nu/BjtofKm5jybinyANOf/tbGkwENDeJ2dmq+LPyhq+Daz910/xNQBDwKTv7kTn8en9v7b/o9Zjy
z39qwy5rmzeiVcZQ7Zz13ABbfDSU9t01IClYRpmAji/w7x35yu3iFK9h+Vg7pfO1aTvjdzPP2tSP
3Gj+5/6M9rtHMl3YPJCjdfbP5mrUYkGcg4JMiOHZFKjmNJ+paSvBlHjvv/HlUPS8DJpFvNqbGNJI
naKKdaZVRL3yuKRZ8WirZXWZXfdob9z4TvRcZXaPZClVi80+Jc5f5jKZyHDSJL901B2fi6KODxBP
cm2u71YmhEoLnRfumR113V2WzijUeQp7B2JDUcEcTT40qpr7c53UiNsdqmzdnhdvGYcQp7OtK4it
tL2u9ixhP/FSpahMvNRjmx1gtG/uCQAaFOwobHHIrnc5GwEXAQRnQjGgZDUq8YwEQAOu2ajezUBh
q0txXrquFJ9J5q+HiiPVTUxKnWE/iAFRSUBjLT3k8/1Nvg9vKKYi6A7FjmUjs7gepSRda6pam8LW
HEHVWL2PHXkedLhh++VAxvQfhqP+7AJ4kUAK+XN+uiW0ajIGG9Z3mE6Z+0rvb/rYzbrz76hqyiO1
mXdjFVlElNc8nYqBzv9uQlOnthEfy8c5jFoa/36DQkzup+7QvX8Z+fth2NBQ5vLfxhLGIgB3NcoS
GkisOi9uB5/xVLjt1DHatKboXGl5/XR/MW9seZkmAZJE/R9mu9ysPy0mrWuKLfmohlSRgSBH7fcU
jYfL/UFu7HiCBhelMwojvCibEkEbdQulP6GGZqNhVGsn9ieddOzJbN3myBFiH4zCtpIkZlkqI/3b
3E1rutKbjMUI8NguLrOdMULupusZvxhb+pGmE0rI0xBkqZL+tgjryBbn1mR//gGb01BUgxZVyTCG
XQtx38mUzDdGZf6oaPX8Hz7ez0NtPl49lqCj8n4MiULphXuJ4Rs53r/3v96NSECihImuUVCnP7hd
0cUloBPLGOauOwcNO8afYpyOy24pgirR/siGzPO73j7YNbe25s/jbhaSxv8aiWkaQ83KxqfeaPNX
fISPkP43XhkJFQH2wP5ETXyzhobCq28mFHhMLLpPxLzJKbK1CHpTHf+jqGPkD6J1T+9fUt7PHzuU
4tm2N5Qg+rWMLoUsr+yL70sxVKGZjf3HjD77hUe+C1K7iz/SzHs3hlQiY+Ao42OLggcxyfV5V12s
bEXBdBWaX09xPH53x0Y8pvRHDwLIH2IYm/cb3XsJSkRViw+52TeTXWaVmVJ/ycxyftDTfgYYIQq0
d0vPPZXxqgVjZWBjUZjdQ1pX3sV0E+8hiyk3GHPXn7XYc8/AvlTC7t65RKs4Yu7ulaXkcsDcBo1L
jEGj53o5miWDe2MmE7LSfeO7Wlm+NialBzdvT15vxJjQptYJkanmUtQk8NjI6c/YcaDaw18bTG6m
B4XrNEfE5VuXCPxEagVU6oBJb2IErSstTQzqGGaNFT8obpb8iutV/JDVh24BNw8ArQXGghmL0/H1
Eiyl6pboP0+hs1LYvKRzWdagIOJC+K7VG6+qrURTkM3JkUrrrfPNQ0cGR6df0pSuB4ZYnpnOkpOz
TnbXni2BLZFvzdZqHjSGbg5E+UWWjYE0bUtZttKpq+6WU+i6qEZkOPn5gvrZwWV8IwqiCiBFysjA
CRU2W8mDdtePhskoVZsVfpEMQ1B2fZ363J7YUuHxghHb/Xvk1jaRfiF8NlZxJ8RlCSA4riwFJgDp
Y3+wmvU5M9PlRSM+OriOb87PZStKIgWgqM0+ifPMUqD2cGcpzkjjxARgVOp26asgmV6rNe7P9yd3
87OB/JXcWenhKF/6n0KTZrQVragzWdNY0+hhXNYi98chr49EZm/NDCArjV4opxhKbb4czDI0sqee
VBdAi+5buUZIPhjL/B1tSrO51ErXHFQVbg5JeEL8T8q2Y34VK3ZfSkoG5SVa8iCmofqStqobIoxu
fO5oEx0cgZvjSaYFYFLqxj/khX9aSzGKvE5mEoFSmCe1zZZLg9PEk2JXdmC60y/3v9zt0aC50rSX
8KXNI0P3E7GCFLyqWJQMp6DMTj6YvYhIcezl0U5E8/v9AW9tFRooMpkCKkUZ7HqrxGul2anr8QUx
B9D8ZqqoVSyZeTCv28PwfFLxg86/NfushipbvZTOnuj6/HOudfMHNDjn//KtwO9wiQBNAmR/PZkl
sce1mWiZaEof/64kdna2XSf9rZim+vuU50cd2JuzkgBWMl7Q2lsIsBYJcxq5ScJuWvLsooD0moNu
Uruv9z/SrctK3h4yn0eFeNuPyfXam5IimUPeUPdsV3lzQbq2f8b6yjq4F29uwP8bapv3JoVurVZF
WRb5wDSgC9T4sTa8qJH51PaHmse3XlDWj+yJhJ7Nsbk/Vg/blaZl96FAZz9OVTOcvQ7f0hExjfMC
Dyr2O0rnB9fjrTmSS9HHZkwOtXG9TfRqgFuScchcrLzOU9fHp24S+suaAE7w0Zs8Mha9lVlxwqTu
FUAVtE6uB2ysOlLGle8HDkbH5KXi9Pv1qBXf+qgtfplgBp2LfFE+SQqj8Bulcv+5v4NuLbQrhaLo
e/EGbWlW/Yyv6Qo/MYzmfvb8sfRUZHfLxfstGvrlZYmztwpX5uRgpW9tXIADXDDShRShpOuJK5Wl
DDBR5nCYYn0Jojy3PxElZW91wVN5sHVvnUYIwaCqPOx0eJOuB8uj0psjlWZG0fbiSzcaQxSoijMd
cWhvjiMdmbk7CDG3LwIdS2rztqCuXWigXissLYdkFAd32a3cEYYnrV+ia2ARm5cgE4nRNiOjOPEy
fnTXpb4MLW44uNNk60nrjfppWiuCzNKODqrpN74aHEbUXnTAasjJbL5ak6vOSjw/hwKMBOfDswJ8
eWJ/VbryfH9f3hyKRhtRLAUwGKfX30wRcWE4NIBCliH+5hjlUvqFUjrnrNL7h/ePRT0K7QWAjHAC
NpeNtfSY82jpEmbRGiM/F095fVEKdU2edW0UR/WhG0cOVCG8cczopMfQZmrx5C4AjOBxR6bQ3CAi
ivqTgEHT/UE1h7+lCdX6YLuFYx5USW/sT044YFZeJNwit/0HVR0bV4s562gM548tinyvcVUXT/dX
8+Yo1Il4bbGlQwfk+svRXxLK2rNJgF2UT3mvx8FSpUci5zf2hyTuggaCZKPjsnk9SuWUa1WJYQ5r
YdnfFr3qXjvgCd+UrmLA+zO68SyQN1IWpR/Jbb3lLORmFwvF9tj2g4MZatqbVuBFFmLgU5oJ/eS2
lvb+Q854UjyMIjCt0M0ecb05xStzXEJa+F2EMWRhry+6UbRlMIAo+W0kAUr9qmySMqA01v+HZBmo
rbwuMSEjWZAf+afgVoOD0ypiQWugaMrPU42S6Clp8UoN7K6f24N75caJoJz+A25LYRjpi81odCPc
BWJAmAtvRPox6ZQhcOplrc9ari/tU1NnzQcnbbT4cv/T3tisMhvixqakj7jz5uiX0uDQdhcVIpBR
nnrVyT44nW29F7GOoitnnSfoRzVg+8hmGIfSt7dUcH+iCUvV7C9WIrUJ1dE9GOpGL1l2j9DRlF+O
StFmLUezEzht9lqYWtT6/DWhWArEJMZsFZjSC3oOy3wup6w0A2pB6MVXUaVILmGf+NmodUf6C7dW
mItVhvZ4x8DRvP622bLYCcUpNRSIBvpDpo5nXaGt/d7viEqXpDkD9MLbcovYFsKayyIb1HBCde9t
UHr3UXOQ8r8/yv4iAANLlCbrfKQR2+/oJS34bYq14eIBOpg9rfyrrZf598ZWehzvzfTv++Pt1w6V
BuTZqRNT7KMxeL12dYulJ+1oM1yWevkXld5lOS2ekRzF9vuQgmePEguVaKj2O7RH2uk4b+hVFaZ1
aryO9hC/2JWSPBVZ3H7Kisg6Z4mlPxjCat59/sBU6lJki69GOLO5xsfB0drKrERYZlF2dqyVZjxy
Ld6X9y6khG6ieE6wiR3NFrqTG9YCTRY7y8Fuswto0ul1NZyjbExu5evqLKxPjIsk9wVE0paYotlC
eOo0tKGl2P2pLJzCF4v1CxgtkwpIdXbQYvO7tvrEZ/jr/gRv4BwYWwr6E1LQG1c36bolMnNoFrUN
XWUCL51IDknpOuIEFXXwq7ofLkZROydK8t7JKrT6i4FK1/u/JpBV4kNaGzzKWzCpMVEMWhul41Fe
09kXqTrkgb122ZEb3P4gyuhJhmyk1xTCNwcjdQCWdaXS02LTnW/w0PrlZMeL6+Epai7DKYv1dj2g
UO0jDpJs4ifK75QRdpa3TW7Oitk2cMbom3wEhlU7f4gly5vTXNIFPrjH96OhLARRmRSJYA3i1vXR
p0FUldwKP5oY9YPRr/rHgasayZXqsGR/YyxZGkGmFi92KY99PZbVxp4Zp3kdulOWPNp2BjW1KotH
ZdW1g5d+f6MBaoPmgpIaSScixddDpVxnEytch7Xadiermfsv61B0n++fhv32kNKNEkxFcGgQxlyP
ouptFcUQPcPc0cSpqm3lJbbcMXTXVPlcik47gFXcGI/MmYuFlwcfxK3/SJ6s0TLoaRMaojexBEiN
YvGVMcYCHLxAngWxBf3z8u5JMhj5A0giGShuTjwM87Y0crvhcXCQxu3X4bkHaXGOmqF7yRs7Otj/
+0/3Q1+GOUpLXWhY14ta5MlAuZgGG+5s3zOjVy7x0s7n+5Pav0R0xaQcGYBqG2m6zf6wK8RDegOA
ipp1WpAgQ/C5QZDloYqX3xwtKWK/cSr3TPP56/2B92eAyIGMlkyPWi6E9+vZVbGpRyi0UAcpq3F9
80iMfs1abRk/AKM13n0KuKB59eDWSHjn9sDNzpTW8NIp27VxHhpLmgQt5fKDtHb/wf5XZouzwCEw
thLKRZsD2HKTNaymOZ5PUFvcLED6fPbevRNh1AJ2AGwPBofE8nrt0mjKMUwa9DCb5/KldJMx6Jyk
/ZjjU3oaeSsP8rH9twL4ANSe/jIaJhQIr8dTrDizsSwywtJWdA+/VaNqgjkSrfdo1qb96b07A1cG
jhnoGIoR6KZcj2YJ8NkZ5zp0RKcHK7oBl9iak7e+UJWDhbzxihMKESqDAuVQ77S1xdTrhbckfViN
UfFIJxQyUp70f/U6pHb0DNPxVPeOcpK4tA/50KQVLBRjMc73p3xj5wA+Rq9YEhI19Emvp6x4WaLw
JwMgiLw+9X2RK682Ylni4ErZf0j0sACaEpBJPZptlpnqUVa1Vj6GSBKZNKJ0eokA5JWnpJ+0gzdh
PyegVBQLqCXBrCEfu54T6AqtHNCUDo019k662kznnPDEv79y+0wWjTnJraSdIQlem82CUVOmj3jV
hu1cK79PiTsvH3rKgQ95N8W/gn7LFOSYreXI2EP++uvQE2og9RAoemQKcMyuZ2fYreaIupnDdWq1
h64ZpgeIw/m5q/P8g4Lq4ruPIOpvXFxQ3IF88vZdj9c7uegI8bjBkqVEsyHrL1XXmacUis1BaLv7
cKj7ALiHW8CpILHdvHNjNVsTBB+DJUVwfNQm59KNaf7eLS9HIf+AYkbYxSN+PaHEKm0BfMkIyZP+
1dzW9fWxeffrxiASPigBpVxd29It9ZQWXc/UhjBaJ+2vTemIMg4yJynTB22p7X/Kofbmtzjv8+ox
b4zCPQhUbqwlGSWIYEoDMoXd3JxtnYl8LHI19GgbXnpVcQNDT7SDOuNuM0oxdWkFSMXDIOfafLGY
owED0VPDkQ7Ra2rO0OQ0peteTdGm58We4um925GpAGwleqXwTo90c7jTaGzw2jC1EJ+H5DfcftxP
pZq7b2Wt5+/ti8qhuETgCtEx2enS9RaJQBO5WjgIPByjpQcECofn4O2+sYS4gNHHgiaH5dhWCCc1
y4gYwbHCvLPnL0mqasFc18oJ28ASMoBRXO7fW7ubmEYMeT9hAhZ30kP1evtHfbJ409JZIfLdtnfO
jUaj6uY2EAC01Rmzp/vD7fchzzeoDopCpIoUN66H89QWAeJMs0KPiAGrRaHjUA6Rqf3tP4zDfUjb
F0Am4hfX46jpjP4mZKxw0LLxQ5kKosim7g6esf3HotAG7IBeJbkG18f1KFELCbZpCjvk4D0JtexP
itWEreYqpyxrv9+f0o0vxQtjExzzLkuGzPVgauS2qVuPlvS4Tk+GpxSYX+oVAv/tEQnpxlD4tVCW
5f7ladkC2+Kod73RXpywUEAV/VUaToVTRqOiTZ0OlKUOAq0by0gjELwPlRPaglsE3zAmTm4hJB/a
1LOfaX45wte8vniwYxWkei+Uo1bFjQmyiER13Bj8s01pGo8IyrYbN7TrYbr0SjZcogLfs2kUR5LO
N4eSbAW0umCPbRGfvV1YjbpMDJX2uIEg42aMZ4Rv8Oqs60I9uOdvjQYCT0JTKF/z2FxvEiQWqnEZ
bC/UI2R2BqX9JcVz9bHT9YODfGMg6hRonfHhqI1uzWBSTcR2No5RWMJWCOfUHa1zLzrx1exj5ch4
7+ZggB75D1hLAJDXs4J2VpQJzoaoOtiN6aeRO/yudAWADqDcf777mAGkk1UKHjGSwk2AMyWxmhCO
R2GmW/Nprpv6UTigZRVhn+6PtAsZSWEomRmSZSd92Ta3B7j+tnFaLQptUWffkYHRnuFqFg9VOy+n
LuvXhyb2ksf7g8qluooX5aBS0BCJfsok2ybdWhU2nrwMWiqGfskd+rdp5h4pze9PNPeHdB1RJT4K
iOzmg6XcTiNWkCGOib/X0/oNZDUqq7Vw/CVt/7o/pf3uYDBX1uepZMMp2Oz5LHZbZUi5hWOtjc5a
a1VPFISbR2PNkgOo2X715FASIAL8kbqynPdP3TFr9PphmRQLBna6queI/3MGe0wG3PfndGsggPeI
QbJ4suVwPVATm4mIhsKBXG4uj0ViWY9cMEd2J/sdSB+VQpmszJG1bO95QXNqnt3SkZWIwscwE7n+
5s9ZV5+s3vtYet63+7Pai2PxIjMYvVT6VMT1mwCxVFo7TdvJCVNtfBsyccqaBa17OHDji6cOl9Ts
kC6iPF2v3ptTTXHQOsYR50Xuh+sjwI8gTv1hvcLlvznhsMW4smCwhjbCePh8FG0R6FQnH0uRoJlZ
o9Z8ypNm8SNnHD7fX4EbexW4uIwXpD0YGdT1d81yxbT6qHbkXhU+GBjlEcY9km8iPzJGuzUUH1UK
Skh4z+4M1iLBM3d1wgxg/LOr5zYlNFqA1RRpBzfZjd3KifpBcAT0trszs6ZysJdhRWuRi79LqD//
Cqd9t0Ykm4fbhBcHxBSLt1k7kqPerrH9CvM5yT/WzpS8iWxQDoKR/VwYA/NDAgNOHuKa11+oiJq1
sPIle0H/14B4xYzUwEzqKX73ov0w/eWeZCOCO94c8VKr2nESZvYCpEZFLUIpTqgE6v79DXdjOlL9
TcopSM/aXWw1N8h0L272MuTLHHi19SGtxRF7eL/VmAoEV2YCbg9Xlus1S5WFUD+2spd+7uYz9iXx
eTZrze81NX133AH8iP8C5weguuNcGEm9oKlX5y9J4Wj582w70RjQuViNx6qNyiNS+v4h457CG5ew
Q/LjtnqhQ4mMLk9//oKyRm37a2c0gSIs4y3uCpCBJbHWu29+OaJURCKg4aZUr9cS44Qkz9spf2GZ
BYb3cMAzsrSDMODWF/t5lE3lNsp16Dhan78As/BQGLbTE+zM3m/atDiY0NFQmzu/Vlo2HHYmL6rV
9C/uKvQPRjt0HxdnGd5bXqcr4rATEcWV+LGtnWjlNGR6BkPNMfJicTY5fgfu9+Dg3twTvF0yomfD
b8GiCpXcrO7V/GXMVMXHYfNh7h3ESezXQfTNuwscTInciOaI7F9vryMc96ysa4z8ZSKQD7xyXM5R
NKTPbjYdfaib87IlWoPoZo+8q+d6LrkX85fUWN+KIjtBi38eEs0KxBgd0Z73jzCVdVnh0GG5SpzD
9TYfxqV0KmqUL/VqJd+crlsNX8dYRfMzrZsMf6ykmoc3j8N8WgvnUHjx1q5ESEfOlScFCPX1+I0K
M8Eoi/wFjrzBvrd7EeSA8fpgpJR0cARuXMKyV0fog4YIBGz55z+FjT0WJ4XIONM9Wq5vRPX1AxX8
6OHdVz0KyrSMKeRI8PnmoNmJa88D5msv6TR7+IWb6ePcj0elzBsLxyikD7A7HMrOm/fRWFSdAo7G
BVyjLJZGzorcdeQiS+ccst5ujSVhKRIoQflU3WySpDbLIi6W4mVsF08/a2UT/+lEUbf6y+jVczA0
NY9z5djw3dokyv+t4D1poJgdFSgAkqSvtWKt/w6i8t7qzPUUnwBCNd+dFAAZR2yNq4Bbh2bY9ddd
B1UblCLKX3LqaH8g+9uep0kZ/rz/dW+cTsBUFDkprwLQ3FZws1lpUyQa85dFsX/NjfTRBTR6WrFg
jHP96CPf2rAyXmC7ythhC0Jok6Rca1EVL4nu1pd2qKVMxQKi5P3RiSyoyhIM7ysO3ddLZ7NRtdxt
i5dWiYpTgrCznzipeXBh39pGBEBy2QBWgCq+HqVNpibth6Z4SRvjbTYVBeMhsfrjEr8/baNyAJBC
9ueBtm15a7XlCWUazeJFWfPpVHrOclnKZL7c3wq3vo60TZeyMTJK2MynqJqkp8havFReV57KpRgR
hzXMP/7DKDwvXI6yBbM96LygRoJOSfECGrO+TG4uzuYAuOj/NcpWrY0Ks9rosVK8wChPg2nsCIX7
5UjP49aKyc6xdK/hDd0WkJyYKSYNo/TouQb1mOvcBCiA35/LjX1GDg2CgX/oj207jZNVKeZQ58vz
UsYCFzo8GMZXNTfKL8scG0dK0zdHk5eO7IGpwF6ud7WTpKlpI6n63E3wq323Mu0g0nLj1KWm+tv7
Z2ZLtAlVU/LJrR5KYhVRRqtledZbt38AmpwXvs56/qYVyXjwjMnffZ2ey2YtSQ8Qb1ll2Vz6jTot
1dhY63OSgScHt9Dn/cvoTmpzzu0oNc+5UrRq4GI/exSU7LeJdHyxPQlzof2yvfbWYq1NoPL6s4lx
+zdrQoMxs6BV3F/M/SiwqdA8Za94II+3FeFczIL1xO5Dj+31okdL/aRqY/NeHBnIZhkL4PYipUS2
sbCiVWKNzQFfSTQ2PtY4wD8NSqNd0Gs/eqf3X0wm5FJA70cauGWIxdg7LrMjDQWL0gmMxi7/1JEa
+jCYsXvSFkX7yx6NdyMBmR+ugrQz6SJRxNpEOzq07mXOmR/N0nT17cEbTvrC5wvGFJi+M45jcnC+
b84Tmin1WiZKEfX6xLlNtEyatCY30kn149lJYH5iIyHw77xQOF78zLa/vHuzEFsgVot6j2HuOsfl
EFm6mDDGSGd7elGmfvjAQ/xuQzR6BVDuQFTKWj5wnuuZeTT/nLJUGSVRAInbqf5oRGr7cH8uP66J
66ONuhvuBTyQksOxBUl4blqpsYKAe9GZ3fRLnhhFhcJ2LbovJTi99En2DCe/TOt+9CNolMMUrJmJ
6pzVqsiiE5mXUdBpi/zXOtrZb14KwDdUk9aZfMOrRHE2jaIXPuQBz0L1MC2HAPZAfvRs7S9fZsJG
kP106NvbJ3hF+Ko2HWbStQYWclgomP9i64ytapev9aFK/I0rQ2ZKIN2lghP6qZvvEw2Vl1hVEq7W
bKvnARG19tFT49Z9sKNO017GCZnrcNTMwfuKcl8VP/ELS+1BWVNaCCjzVhXAZ0tpA2PBD7j0rWhZ
YwQalemLPjiDEriLEVWv6SD0/q3PoykLRKfO6u+pXZbRk2229YSIASYDX6e+9sZ3962k4CD5EdVR
jT7+5tK3FrG2aqfmYd6U5NH9kl4qLy7eOmp15/u7cB9I82jChqKqDlybwOZ6LXFcQUImE0XYY74F
tWwtzkK4KkAFdk9Ur+/WFYAaAPsDiCH1HNiBm7PlNl6uRvpahGMkRHlarahwTz0mGp91PbPUg3jq
h6HD9RmDVYrCOyhsLJLRfL+eXkRXkzYIw5XYcfSVvw6tMXx3QQI6pyGnml75CFF7DqweE8kxv8s6
Kw4mS3WbjzjIA6XItCH9wxA24rnAATr7kmexZrwkc4taDcYdXvXVSzN9PjWxo/+DLW5UQt22Ksj9
saEkZ7unIPxroZOMXRRjhfwxJ6T2b1Y1ev9Qb2ozX+f3eOE6LGr3UKAgPR584915QcGBxprEP/LQ
wq+9XgTIrFW21FUWjnNv+oujZKfcK47giHvUHnAy9itlGckapsl7PUzX9GtumPDqBE4t50VoCDdb
lXXJRFT6Y5zoPrY7ODNVFoI/tDAfumVNDzA3+6lCIcae+gfehhLD5jckXV0R3oL/R/VBf9KmqPtF
S5Lul/uHZnffUVZD0krCIMlvoC1fz3Tw0I+YNE8gSxo1p8VdmiArI/3BUpOj9syNCUH/5GUHDikL
1pvspq6NDusNW4RNof/RW7mJZAxuNffnI/+Sq1PCfMg6kReG8S0LbNfzycukceN1FSFHITfPzcoR
PUVmahknpe0m6wktTss+T5Q6/qaPiGdr1xnK0Ssiv832V6CiwvCQ4Jjp5tZDwKtrHRu577Kt6zcr
HbOHOSunBwwiLZDBAyI11ewW/+STrR6gmXa3IFmq1AGEzwByim7H9QIs1FBNgUVcGCXDtzE3hw/R
0H21Wtd4VrOkOLiV5HnbTBRAAo0/BDmlJNtmk6KnGplKmvahUgv7MVIN6O1NViOAn9Zl1AXLVI3k
y8Jdj+7D/TzhispmPtp9AJW3klRo9VmYKaG0UgoUQZ8mJ2e6ra4ll7Edm+JZRHXbHtw++8/KmLId
QkQswXbbw1LiMddn0Rx260jUUlSTgqiLwG0rPXVq63avY9Qv9YemSfKvdd2ty+X+7t6fVuIEMnbi
NkS4KJ5df1ypDKJNsy0VjzTrW1546pOprnC78Nk7eLj3pxUpd65atJ+JUuklXw/Fzag3cYTwUKGn
0xdzyJYPC/ikg2TmxorKYgfIU3jF8OI2E6JRpgi14Ba1l9xSAkTF1N5XHKgy56oeFxFiYuVEnwRJ
4uirVFrLg1t2v40IvIArs4NhG6Kgcz3NYdDMrqihxUJYVWQhJLe7oI7tMn2FpYQoqICZdET02H9G
mWSQ2iBiiybGNsj0UCoE1NutYZyP9SkeJs/3VLCHkEq+vnfDcPtQBIdahRURdMDr6cXrPKD2osFT
TS37EfGJ7my0WvygNbN5kP3urwJcO2ndsUE5kWTb10MBpjOrfGm10CmsCF2wQe9gzCz6Z0LD9LOh
jdXbpGjJwZG8sZScQ6Rc4fkD3Ni2Qa2hIN7tQaZ6U+c+IjISLf6ctuJTUqPXeH8x95sVSBTLKY1j
ueq2V44jRdeK1tLDtaSQjk+FlpDmJ2geX1ppdh7EST4MH2ytnH6Lp1o76iDemCuZiSTi/y/+cXMk
nUjPYQircWhKszFzod2P4c/8VGFNeXAuybb5XNc3+486g7S9JDMmxrj+nNrYL8hVzWWYVXVtv/Wt
bTY1+RBab8+xGNfsFGta1z1xUapOoHeJqfxaVGkWf2kHGK6hCTjhy9ghfdgEk72q6KVNZpV1p96N
1vTseFIVN/WysfhqRzYd17Hwu4rUNGH/fCWhFIEMc4N1jk3HH0wlvyC/UT7nPOvuJZ/b7hdAFkqQ
24gSl2P8u2smo5+n6EpgL+4UGuLxCE745tgOQV1YRe93uSjroJxs59TZy99tbtWvNDGd/KNmppqB
N9SINkrvzI+eVZhPXW9F2Slq1IujeGt3xqovg8S+9p0Hwg/hXd8WEXVatTG0rOXHC/ejKBr0y0qv
jafENwD4ukGneM6zhYEojCD0V0pDn5ZgGBblX9GPROgx3Oc/pD96FMyp5r1Vbn9JJ0BPiNC3vjto
xS+iN8js3HVcjcDhKfXjtU0eDAQth4BM1rV9JNT+qCLN8Hsd6d/InqyzS7A4+2tTqQtoN3cG1Gys
AKis5pQ6MQfERSvJjyJ7Dib8SIagr+2LsRSoVJqVenJ5QJUAjh1I9irDK/evgX/hD3NpMQvtxJKb
/uDpeRUYWZJk51wM3fDsIpU1BUg1No0/5qvnPBZ6D2fdLiOrf0jjtRQnI0ft5IxfSKw9Ul+Kvpvq
nIgTH2fg7FbDMPNTk3Ut/aRDcCLoTFXpnwYtrpaLupRrd3Bv7U4VCE4oRxQ/0TeEZ7t5gtbBmptF
MSE+dG5C0wnEwS961mWmPzlq9+X+FbJ7VXlJ4XABwTURy+EWuT5VXtJo+mQOZqhQrzxb2fCtqMoj
1Mbu6MK8gT9I9ZgGDOpHm+gztpdM5Zu43MQpCpEGRZk4WM21Y0pr4X5SF7eOAtccBd+6UfLqo1I1
anIQGu5eVvkrMHzlB4BA28kE1G5tKLQt3XA2XXrbsUq3zxPdq9VkOKZ7OF3eX9r9dyS0RZ9Sw0aO
mtrORGUaesRqB+ThtA4tUiee07+SKvKaEyX29tP9wfbfEQy1zP/pNEs9m81VrLZ9qybUbsJRr/LA
gb12mqv6CK69GwU0vdSSld4wwKe33EmqyFYcc2GEXZ3humm2cZfAFYgq7+Bb7dYOjQVyQKjCDiOS
IVxvS6MuxigqaytU8Myyg8LM46/jaIh/emtOD7D1N8YCLs0TJpFeCFvIP/+pZ75Y9ZiMqWtgFtS1
a4DkWmc/LVmhayfcRA+lXn58iquHDAQWRQ7kA4ljCRQ2p0GZZMWoHCgmxs04UEwcvchX83KYPnhR
gu3qkpXeZ8AlafqotzrVbmt1y/HZKq2xPwncMuzXOiZae14xpUwPVn4XNfHr6PRhaSDzVRbmejVc
EeeCJx+aBmXgMx5RyasQ6gxwUKkp9cxO81oKyGAHafLucMqMnw0skUhga7ZqbDNdsxjvMDtc5sR5
KIVXTN/juS2ch6GJxvpMFr++t5uOajeRGmVimpuYbW1CUSPLc1iyjRKOvWmHXT9lz8BG312Uo4QB
aRUsL7I+QNc2Yctgpa7QogycPEYsfGar/+oMbfS2eoceOftPhw0hrtZA8iX3ZYvD9Mqh6yun9ciQ
8uLzMDjuQ1L17qV1p+7k9Gr0j50fqULsv9sPmwlUkWkyScWu6+0y9H3aLARzwIcT4400osC1bNKc
4uR2i7I8JIoovYOLdXcLQbUh1aaGC1Jufwu1eRp12RDXPJBjHl1y08GHrlvd6WCcXXgNFIrmN1cC
miUQ2jZHYTCRpRujbAnLSovOKZoMfjaNf3tN7n1xjAWRizoyP8XVdNTe3Q1MXZV2OCgPmdbzA64X
taJNUZnW5IWWpjXf+nV2Ho1UlAHAG+Rb7bgoHtu8yP9sql47CD52a/tjaBpAUtEemcLNnMt2ogQ7
ml4Y5ZF+xp/aOHv5bPyXUeilUedjy8Drvp4gfK+0UzvLC0tK1v6kRKbfIXtz8P32FztGfrxWdJlk
PdzdHPBZHftc6RUvnPWo/h/OzqtJbiPb1n9lQu+YA29unJkHmOpqQ7JJSTR6QVASCe89fv39sqVz
hoVCFG7fF4aoJplIt3Obtdfy4LOy/bae2iezIjv+yueXZWMAAhPyovzn5hpY9eyMqwliuCtS5Xey
ivWbsizi77dH2TsXkMFimsGjAn4WftYPL5UVV1W/OuKCk/1ev1pohrzT1q6cvuZLbHeeZOH/nnRo
Syy3kpTi6+3h984GdpZ7LjwpbOfl8EtdDXI1RA4PZZh4XYEsirwO88EDdOUsspTYTFpHGIMuZ/EV
P0wyX+p1ggbFfsyh39B9M7Y6UHPZGg/ukMtO6ibocf2u1X2zUqWkkRJ8QDYd4Wt2vgI8io7rRr4d
oo/NFcQHpxeSMOuxG0bbCNRhLt8N8rrIbqxPzpPWDbHj5qm6rj5c5LH6SS9iRJBfveCC/ZcyKckg
RIk3FRZFqrAOQ+c8OktSBnoYQlzmlP3BKDsmHNuNl0W6i463bYZaCq2pVluby2iPpYuO+pcqVBJX
0aovymK9/qGn+ga6njdBFBi3juqShGq6wFdKC94ov6VbJDoDz+3fai0ybpYeHvWB7hgBkeTHVxVl
Z3onL49TnUUxCbc0fByR3IPpwDae0ilxXKs114PU3ctKXXp2wIFxjGk8Qe0SYOvlWNEsQ1qCTuhT
N9tr52c4BYJNByFpN8pK7f1sZWF+MqHO/T5WsB28M53YTlypg401j9Vx9GINBQF/VKZ6/FSVWdd8
lNcMTzuGg7dwy9peLF+OnMh4V7O88zulKsrobtWt+StunVHcFWM5pP4It4j8NBS9XfnZElKcm1Ez
H/zBRN7iXIwNVNna1CE/oY7cZXds2v7t1EuR7inWmipu5gxR+qwPpQUixmjN5K6mkDF7Co0evT+C
lrT9vAg1PZi6ufwjt1ALuFujVhu5pPpYeY6kGJ9HxKBLd3J6vfFlGl3A3ElV2pwXzVwrt3HMaICt
XhhnJVvn5WEqLYh/rZoH/uCMX58Czhxut8geUajb1ipXUqZjQ2fXY5JY5ptikcmG0Dk2fQbBGn56
7a1lLEEYSThGR9VL3fQHA9bMuSoPo2nhyi5lEJVl91Br9lHm/doYMwrOMiBfehQA4V6etSady6ac
Y/uxHkgC1dQ1vLTWj9bt2jbQuiwYx5C2EcxDmye00ygnd71Nv00y/SY16/u5FgRRGCVXayABu71y
Ow4sGGnSiYjawLu1le4mMABKW2OJ6H5fAmhQppICrpy9GYZkCDJbW5+VMLOjg2Gvl5KuGHIfhJkC
ELaNarOpAY4d99Kj3DpJ+1FGZ4YLO6lScRBx7LzfuJN0HwsWCMrmYv4/noymnmKlHaOn2A6bD0Uz
holvTP2Sn6FZt7PYVans9q5R2o31frTp2zxIGO/MlBQBHWGwvFME3HbFoQ1qjVYT0Qg6DOnHapH1
QKtG8yBXuzcKzbOCSV4Y3m3r2ZyZqOJi9h6nRY+CJJ4TT9e7owtwfaXhl2DX8BRMvNXt0XSchhih
o7+0G9tyclUrX89QHs2RJzXlkcjf9cnE3WE+8M3SzQcy8XLn0MnUp6YqoqcumoenEfEsf5w5k3mh
xfck66rPaJ4d6f5eryNte9CDAi7Ap7xiaGjX2cmr0Y6eFGJvz+nbCCe2eTVmWbTCw2hJFlDQK20N
SUYdph1jM3pK2ki51wu7+9WhAuTG6kSK+rUXXGDrKbnT609iZ8uhSZI+Ao+lRU96tnqV2f8BTQ2q
OVV/b5Lx823p4MJdnxHGo7QFRFawyGzpEhM7V+IwzOInZ7LlyI3yJPeopeofnYaQ4/bcdkylIFwm
ChAZOGd76qOsktYGkeIno7coNK3zZ8i9/gxNeXTpVTvSq3oB3V76GmQJEbwDbE4oTAHo8kTOFgxV
dRtKj5PdKKk3iEj10TTGSOZhTST5S5iNWM54CuPMiwB1wd4N9K66G2Hnkt0uzhX9TskMow96KlNf
YIqmfNNPagWhVtXbkmfqS1X/eXuRdjZE8GnxvdTmSIaIn/9gAU247y2ta0wo/uH5B4fwZwrE7CFR
84NY5drUkl2jowNrDl0YiazLgRYHV2J0MvOxB9hBPyrVtw84VPPkxZKtvUNZY3ici8Z8bvS4++P2
JPfGJt0tuE5pqb1qUhxbnn+lp03cjuSnyRpVz+xyjYqS0iFgBnfes8D/vgErV73a8qpwOoNlgff7
Jb14OWtbLzJznmCbIAWTnNLelF1ys87BSd+xS5h36BjEI0actnnG4rROjTUa7Uckg+3zUKVaUEvG
EbZh56hAg/vC4Ege+Oo+1aNaQL3ZUDQwrPnXhSqRTcDrTrBOfL+9X9foKrBVEE2BX37pptjqfTrF
FJmVpNqPOioatQu3UJn7jj3096VhDZGvtdn0uRqJM10c/7QCftZ3iSebsG8Ft79ld21xEWgBJf4F
jXu5g1Nll30+rPZjLEkK0V60eLpZ2efbo+ytLW8Z1RiSaA7sDJejdG1s0WljMuExHV3JnPq7PCwH
11qno/hrxyySrQB7RFaXt3qbZU1Dba5rjcIEaMj218KW+0d11IdP8Gaqrl2pzvvbU9t5qYVuK2GD
zouNa3w5tUFdJiPPawe9kn6dRPNFc65WBQxFXPU/U5wtvHioX83vL9ggiJ0FyQEVki02LumUSpln
wb1ip7AnhYP0ZqqKKrDNJvp0e4J7J0SUvylVYGOgNr6c4ERPZhiH3L51pFwaKb3ldWt9pHW3Nwo1
GKCyKJWI3O7lKE0SxZPRcg6VuZsepDKLA7r8jzycvcMhOPPEvaNjalsKiaDVjepiJogZOe1TmYzP
SVyVb2ZLLs9RVNbfbq/d3rknLhacGg55ui2nXK02DrEvFz3FYTgvkWL8ssjwLpqxrp1uD/WyD5sH
muwRWMaXGiBTvFzB2IahKVxl51EzZiTp+Jz8eXB6TXHXddJ7r7CsoXjbtpUSu7akQcOoNs0quVEl
pc+QB2of+9EslYcly/JfHCPNP0a6sXyuYXj5XIbV8ky/SvQl1ftU9qpO+kQqVD0VYQrooHOm+m4K
G2M+632dF0GN6jS0/lm+WgF3Qfms53Yv+52d9mj6JAW5NSUr9APk3zVkg0UWKB9S5zA9Yl8vl8CK
6NkcQlx0NY9tp3HzfJYHN201oL5wcRhkmShZztFXW81N7bcYAXbb1ypDp30yAezwKEM5WxJqAtT4
MOWT2XgyvXRnOjJq5JXacq1PYdel4X0p9138rOdS/v32Nu685bBN0GgluiIEF8DlFNTYKgElYyln
tVhBGKiRAonkNJ/baqkyt04m+36YlzFQ1Cp8fWCqke3FagIxJg+4bYaS4cRaa1LLj3ZF44mTwgOA
J/f6GJ/YnqIRWCX8JYBvl1PMMoM+oZnG7zmbVxJjJIABSKhDX/hpmdR4SEP+d333v/6Y/0/0rXr+
6x50//5vfv9HVS8t5qLf/Pbf7+pv5c99++1b/+Zr/d/ir/7vH738i/9+k/zRVl31vd/+qYu/xL//
9/j+1/7rxW+Csk/65f3wrV0+fOuGvH8ZgC8Vf/L/9Yf/+Pbyr/yy1N/+9dMf1VD24l+L0Lj86e8f
3f/5r59Emf+/fvzn//7Z268Ff+2UlPnX8s/tX/j2tev/9ZOm/FOg/kh+CvcK+AdJ6emb+Ikq/xNL
AvCa1D+xBfzIP/2DKlAfM578T+IamKHp2kBVmX386R9dNYgfGc4/KQeCzaT2yNnlDP30Px92sUP/
2bF/ID/1XCVl3/G3OQb/sWdEawK/gRq1Q8qJjvptclPT0iR2SgPUPYFv6xq5PT30ZhT/6lRaf//D
ovw99o9jXd46MZZwfZBVJv3POmyDm9TgZaCymATw0Ou/D0PRmW5emLo/FQr6KIZUVt66WmtCriTP
DoLG3cGxWFCs4rXg317eB1mP+rSk7h00IIkfSymr71qn0Xx9DOnAKhgaxFjxYE7pfOBYbxzRv+ct
iptk3CDT2XZwzNMAW62pxsEg58XPC0J8aIfW01t8emt0C0dDwHcphph0sqXeqxXdRtOgd0fN0huF
j7+/A5dbcOSBY9yKZxN4wheWW3GAm5t8hAUlflhToz9zElcUXZvqe+FQMnBFdcKvkiw76WY0PZlp
5Byo1LwgPS6PHaV5Dj/ODqeOoOpyN9ZQaekQr5KgR5XwDd1FpuMlcePcm+BdcneQ4uJZAmoZn6DO
r744OM/fey2JTBSAITVzLXmh4hfjC/ipk9lHPQR7WwZiFtIFgBziom2s50z5sVsAOAVU2ZMPugwN
wlqsi2e2lI3aMqbtpAM2rOVteeoaKfGbqOoOCg97+wVmjJKKyBIJG3G5SLYUG+Q5YAiL9XZ+1yS1
7mtrm79Nhk66t/LG8hcjckx3iSCYyQCF0iljluNXyySPf/vqXpsJqiy0cNBBKHNytjQiMGEMTtnR
7152qfpnC3LnNKdWf9dH7RENhdj67dH4YahtBrDGDY4aA55eVW66UTTfDA+094e/GcWyPA8opJ1e
PTexulhoQjPAXcJy/JC96JF679WsTwO1V3rPhpbiLjK76mS3TnmwjJdhzMsNJJBAZwPMnKj+bYYq
jQLenF7mWE116Pe0R2HwjMXV0exyecq/WsAeDsZ8UY/bLCiDovuG38Zx3lYuUmmREnjcca0EM9pQ
ZMszHPlxUORS/5veDPHJqOfyJKAuXtv0mupCIq65E6JtzxlEuHdKn5qRqw6O8etKs1V1YB+vzxZW
AEk/CHdEz862KIuxyptkqHI4p3sV9kKinjlPpjut0Y/kNa/PliBVwPppPAKChvpyqyus3dRWOpx7
sTF6Up0kbsiH/RI1+ehDQBIdEArtTU1QQcI1ReqImsvleMVcrR3Ur+BW9T4+8QgYd+Egz/dmLTvB
a08x5QeyYsyNRxan4XKoIWsxpVWUBzbE+YHe1rkPZDY/zdN81K+9yVKKY8xYFI4ohxH7U3i4HAtd
MyuhZ5Yrmjmz4RW6tDxU4zQbrpOHtpdO9UIJcIi0t0rVLlCH6fWbSOpRc+9C5zttgMOnZNCd5wb9
1s95p9ZBJfWzGejFoB28NNc3TkTuIjnNV5Mw3MTV1iT4g0gWo26hwELRm5arDFF+wsZpvmz28qkv
1dexSv+1PnCOC/Eqg16FLevXmhWhUpVLFiRd1SE4CrX76NaLFb/NNE36/fUb/8NgWzxMY6sr0caQ
BTEV2UeIVN/ncW6iwTLbBxdVuEiXhoS1hFqMw0WP7ZUcpk3zjBLyC9WlVOcBdPQ3qU4y4fZ8duzV
5TACxPGDPZ6MOmkVu82CDCnTh7iRGjfSouSsRLIS2Fo69LA6VoO32IP0qTZCY3UhlC/Ic+lZ/CDH
WfNemsvQr6ahfjKmxXq+/YF7RoQMJu+haM4glrv8vtFK7GWMqywY8WfP2jBHFDVt82ewI9WnaVLD
8+3xdpwlFkQUIUCLoM62zQ1Vct2bqCpnwWo01u89+elvy2jVqkd3KoQqE4mBz/0Yl8/lZNjv7V4f
5vtYSfTFheNiran5hPLXCSSTTACuG93BA7O3HuizCVw7v+KrXK7HFDkctXgsAmPop5+XdUI+zaga
6SM2NnssTfgpbi/Izp3GhQUnhEWlLrN15Yep16zJmosAUFtaeIXCs5GoVvapt/ivPnVmmjrG8igH
Kc7d5vjTqktTMIG1KJxvzmUWK8q0FH0RZBw6kjtLGDSzWp3k1q7ekfWwXWSPck/RgGFUkaUcHIOd
t4ThCR/+KrVtfQe1WZqiK6oiUO0y9qlQtH5R0ySRI47u3V7gvaFItHLiBNk6D8rljhoVPnHeQxDX
WVDHd9XYPaZ9Z7lFPfVH2ZC9zaTYwCtChc42tpJL1kBXzmBmeeCE7QwLjULXTa4b/krU4CtJCAv1
MB3p1u1MkLQILzOkUTR4bwcdtW6FjiaJgrgd4g9daIV+Mq3L45DJ7en2WorTvzk1giGOiB34CJWP
jbXIbCNSJjWKgnBItftZ0WmGydXBN+K4d3MiHD+Z++J+jbPvrx9Y0L0Ldwfk95amluM60eeoSb5q
RvNnSqbd5zJW6efB93G7YVCD1LazX/O6S4/Cpx2L8BfxE6k1eg+3vS65rrd6ldRRIOlO/C5vou9r
l5inYYlAolXadOD67A0HrI88hpDQA5B9eVwrLSY+CRXJj3InfhMBb/uUgdX82MRl/kEJQ/VgZXfH
AxAGIRRBPU/85XgNEqeaKk2SjwpZ91TyWNHLhFMZocgdwOJ/EAdenyAS6VwPUsCidLaNlVPLiMYY
kvtgDatcRL79Q591ebDm8nAnxe1zFss/l/Fhqe6Fqvzy6DKw9UKrL3CpW2RoUmTlPDhyHHQKHoxv
5sXwrh+s2nAtqHRH10pn530Fy2MZ0D1nG65tS0nlZZ20ZI+1Zc73Vor/53V0+SNxAKmm28Zy+2de
hdBbTVrqfLRSzXlHv11TutBAmLAnV8q6uHFTyoY7Z4b8vExON3u6kiM2mkSa/JtSh6ntNfFiB0rt
REcF/x33A34Pmj0xtBRISJ5e7m4LSZlarlMSNL2ce3k91wGM8jUKGjMsELYSeuOKWlopy7k/LqnG
/5MKV6r0/KTmjeJJWbFQ56MtU1Klo76DnZwA38ZJh+uEivAVkpsm6TSZKPtDORCrXm+s6odKGWQv
A714lpXYdEGwwXSTO7qnTtNwtwyz5JWZ6Rzk065NKNw1EEQJomNExbdRJRqDix4nRhSYymR5dHCW
dPat0X0x1vrBy7e3JTRziHhZcFOSlbnckg4th14ZodXsllHqXGXR2odRqy0/AeeiuA6Mkr8a3SzD
RNtE4x+SFGu9i6Cr7Zvmaj+YtFF5Od20p5Fa3ymN6K85cI2vXzEyu6RR4YPRKRdu4TbjWudx3Udx
kKdsS9WomT/GSftUG7UdqFIUu1nRHnkEO4aBNCqrgk8OH9IWnh519ijrUxgFjbrMv/Zx0ntposnn
THaSzG3XMvs82VzItbCOdv86FBCZ7P8MLX7+g49uSjJo7pjyIc3y6X1ua5CRt3RO3n7C9lYVmA9e
niLEqbbEi0jrQTvWYYCSSjPvjTVrqXZNY2CHKNm2aWkE8ywfdcPt5P4EZegLn5WQCt0aAHWNV2RO
9TiABqZ6ry5RfQ5TrXBNQ1o/OGNC8Cic/KzUsQew3roCmnd05EUFamN7+QjRWwk5H/1MGyvk1CEh
jPiIKim0d7o+A6iO8vatmff9e7Z2/GS1U/xgYG3u+yQq7uk9rp6mrJQeqJ6rbwxjocR2ezuuHWD4
5iCrgX+eauuVtKhiEmu2iCkGuOR10M1t+UjT8XRKZtty67Tun/q0KO56qmfBQHL2IM54gfNu1wTY
viD/5zkkg3156AZljkYpZPzObLrTSIR9QmPAeHLaGJ4vSUXTfZlm2YuUPP29A2D7plw7lGzXMNbJ
MEDeeXs99kwgBW48DjB2JPU2ZgmJmQaIdUs+PUqWszIiBTNH9kc7Mo7My+7Kcypf8pMALjangVgP
sT76lwOS8sZ5AYf5xVbi+sRD1nVuLyHTJg+TdlZKJX4bjrP65fZM9ywNdK70pwC1B8a7namW1Gac
44LkOum/pQm/wQM1/DK303C26ji9h3wz9aa2jb7eHnjPzggCEoJL0JIEP5dbXqwxmpcrS5zL9XRX
0mv/aIXkwW+PIpZve7AoxIFEFiU6OhYvRwGJI1IeNL0OtLEHiVyCJ+uM1ncqK/pFa8viIMWxt51g
Z3CNTYHO3IIKpbVTkrFgvDVRlwdl6nuvG3UF4EyVx24ZNnLqmr2iPLf9qt3JRZq3B1d5z7KC2IMk
nqQhmejNus5ZukLTIyWBUi3J3ahav8fSIr8zp+S7JiXKuTG177fXeO8I8V7oNJmShaYz/XKNY8kK
YUzqkkAHKOHba2jity7W4I9Uhz45sQm7g6TY77uiPbw+exdVoMCQZADJCQjrcuzEssvMcrIksNOy
8Iei0vwKeYszfP36gU3YO0o/DrV5GMsyn4txKJJAornXtc3W8EZNcby+KPtTRwnu4OjubiThDVzL
+B8QrF5OjcSLlDgK6nhhjlcMtMd+U4eq5g1z03sJzHFoDORHInN768lQ1EpwRDlCG0Osdx1M6yqT
XHWQbNCsJl5Ed/GJuP11zLsilcojSB0cn5f+MfQ0LueXDWnm4ERRKCTtdlIjKpVLHaXB7cP5UuPZ
WgABaBOs/C+Qic0wPUrgOksYWCgAPCxqG54oYFNQk5KmPuegtUc5bb/QA1B/sJCmODnQsXynWW24
o728OeMSTr421hrssgr1KtpvfF0rpoBO1/rAGO9tOXVBCvaipQIesstvtdYiy/q8SYPVlhMBizf8
GkmJoJUT2xvrar3TC1P7+WCFRFC7WSEQAqL7Be4D7tEm6IWgFaBt2yZBoTrlk6oOn7QeMeUlhGNX
WjjhytDk51YBl2yv/f1oqtMBDHZn3pSuwQ7Q6wMI8CU0+sHnlLo+h6lFiwM1KYdAl+fV1+c2OTua
pPtQGiZ38lrNB4u9F3CJvh+ybmAWoEMUX/XDqB3ApShuiT0Go+4/yWFEiDVasYU8fdlTqBqz06ro
xRul78e3sOZOi7vCtH5KKN0e8Xju3Du+BfZJMq3Ysm0cNOhICxUR3RclynYnHdv9zhojzdc05KZv
7/fOE0W5CnL1lx4addusPOSF0wFfiwLS3XITFEiIfNEKs1CChnILstpx9k2K8/ShjssEYJehQu1y
+xP29lswUPIoi3rdtsdv1uuon4cqDihD6Y/lUGn3kzkk93mkfG8kA42HeDwixd4x36TKmDe+N8QF
W6iGAo+VlCKgEiRKkt1paTTeC7KPexot8/NQZ/HH23PceRWFLAcsCeJppFnj8nRZsx7WpVEyHoCG
IALEc+Lhl7zY7/4Yan1+ylb5qAi9c4p4LLhB5MqA7265yBxDmmkzo77Ca7x4jT4Zd7kmJydtNrL3
t6d3tZzELogkwmTHUsL/uLk8DTW3laA+C1KYzUWw1t3JArpbQqLvSzAEH7yG17cVJnNeJgirSeqC
g954coqcq0WD6rQf60N3T2rCCCINaISbpqPzLsmU5b6nOyfo5LI8V3Ubf4qRtwqaosgPLtDO1Clq
q/SpUCsSvHOXO9tNRjPKPUmrSl5rT5e7Mmjy00QFiz710+1lFo/ghW0WswaKKdoiyAxt4eV0pKgW
UpcoRMvhCBOtWSymtwDQPmKwvjo6LwMB/xADXevXRX1G3kfuJX8Js4zulDKGMn503Hgxs4Pbf/0k
E+dwSjmfIJYhSt08OJWs9PC7ol6uD219Z0CS7bdTC1+eacTfmo5Cbqqm+uMsz/MXoGP9Oz2e9S+F
XBunqBvVkwUG1a2jJDo3jV1+aUqrfaKbp/o2ju1wcM6vrrH4VpwhquJUhuBNv9xsJ5pzJ6wTyQ8T
NG9USYt/X0d5+KJkUbR6tdG2X6qlrAO7LaSDddrZEhpFIQcSlppQaXPiDfoNp9KmgCH3/XI/po36
C1Rgxql10qO3cOeYATjEGxN0LtT7xJH/4SkERpqZky6JyuoSPQx5OrP7UvLx1YeZvCYGkdqeJaKF
y1HWcKr0UkPu3A7V6t5Zm+ERnq+jEv3OXCg6UZARChicrk04stJfu0rWEvrS0MBY6AjQGUCU+1fP
RTCH0jUObopXezOXxIls9maCpzDq7XPZSOmJbvz2IObYOQKEVUTJjpBoIy93uWLSIA20bPaihpUU
92B2tdOIvAe0GINyEDdeDUViHAijqHrAZHLFWGzWll2QGTL8aJlbRNq05FMWryXJuCL64/baXd0p
eGc4A1hQwgxKaJtZTXotI9E6MVSbKg+toodBmxkxzrhiel3cxRCFGr8UU68ePCI7c0SUmeCGoJ9L
vW2EavsBMFgKgGDK7ORdXoaRr9eDHaSrah+cj52haCuhMYhlJeG4hZ7VkRzZUafAOSPP4Gb6saop
DCKcPDhwBgevXlDqfRQCgfGhB7CFEYwmXStGPDm+PQOC9prUhng6BMoDVUFnfQWSX38yooyuQx3V
pNeaKRqUSR7R1k7jAL7HZjezUCvrQslCv+3t35KQ1GURFQt3HLzK66cJz57on8d7vHIbVy3VJwwU
wNBZNQcoC1HDJVUXf9CHNbK9Yo71Bx2C709RWKdfbo+9t59C/gO8F9D+q7ETA2Z4lK+dFxYFt2gt
K9DG3vA1JT6C9V0ZMKGTKKJjKv3U6bcqICEgVK3MQ8fvJke5n+V1fBgkszuY0JUXI4pNQFAR5STm
gJf00rTYsxJNAJRt33GK8sHMl8ibF618C2hLPUdzd8RovbOAsCMyNfpLgIpvAXoGCIO2alXbL5Ia
lG/cpQHVc+nsVLVx8M7sTQ3QPWA5qsbXgLlsStRYlgbbl8g4P/RVWpxTirc5Aq64674+9WNyvn08
XhDuF44aywk/GcVUckQ8b87lcg4liTGBFfStnlQQClIVipMIlClBtUTjh0KBUdNN82X1l0azWzcs
JPsBVlDFyzRoxh2z0gKzk5Nfb3/X3qrTSg2USZC04cRcftYotRrUf4XNwx6Xv8k88aMfReNyt9jz
+vzqscAEiHWn6QARuI1bZ1R6uMxlhMBcVoFDqDTLL8oidGOtUE+3hxKfvVntF/CfYE9jy7Z8VLRD
hlHRh/BDdWNxitElcLHhSuXZMmyKsdaOH+1hfd85RfXt9sg7C8rIvFqCVUDY2ssFHSo1hdSFSa5p
r7gwQjTnGuyva2Rjc3SmxIJdzRIpabaOWJnOrMuxshS2JZSAuKIFWMtG75T7VocEPpt05d60m+K0
aGN41+hgMlUrXU6Ro5evf8egU8MSEeiQ5N3iXNMVyYC6h4kLaRnbHddJf8hLRfGRbNA/317avU0F
TgPwjhBP0MFfTjeanAl1D5g36aCX3o3JYnsDdehTiFyFL6epQVirlq4OD+CrgcpkOmkZo4MHLjCA
Q8Ki/OD/tmoP8MxpbeiQ62/oFU53kcbIlFvWg1TX3vnBlyfDCnAIBKkw/j+M1OhOs0RDb+N4OLm7
mpQbx6z63Zwm52Dnrq0geABFZHIxtwAaN+HDBFBvplxm+2kBoLBKrNI3UBV27bwyn/plPPKIr2fG
eFBxC1ODw7NFsQ0m+mZ1K1lwEnTfoEfJz+OQvJsbfb67fU72BiKnAtieIhgtJhtTWxHvGX1tmL4C
MuYsR9jUEsyG31hHD8nuSMReL5ddpspwuVnl4mgzBIkmABlFdTmLxjlqCuiOy/Z1mtxkw7EovFlE
+8hzQui+OfypUqeLkremH485wR5YfuCOY+ElvXOUfdubFQ6peBB4j8nfXM6KviyRE61NX6P51M86
PfZmSeqANaivIxx/mRW9BURjtKwTxWyjpFpqSDmvuekbDbUEd6C59FyrZfVuWIzp99vHYue8i3wb
dX0xLaj9Lqc1yKHR0S9k+vVofQZKO78bI2XwV2ksKWtrxoF1vvbSQIuC/WNeooC5ZWHLrTJqSmUy
fcfqwiCVRydIoUt+ba4Jw89W/YXU4mZtJuUUuraQfjZJP1C6LLpQoE/a7j5M++oMPJA6xu1VvErN
bgbcHHlogDr2kXOoZEvsKrpkByQ5GlfqV/1tMmlJ0DnlkWKbuLGXDx1ml+eFTh3eVrojL7duncNw
bh3WcijReHKcWQp6HZYle46TE7rrpdess3VPR5J+X5TL9PH2nPdODr2a5D1wJRD+3dhkwsChSZFM
9KV5Db1JyXKv0vviVLCrZzDAymsBVqwxrB+C8IBsCNHT5XSnauTmaQsXUG6NL2h4S6YrNZOBIJ9d
vTqxJwaDMgIwlyi3bzOIDQFqpnVMbi5z6jlTNN/nVrWcgVWmB8XvvbPDnYAFEsyv6HG9nBcMLlMR
r43pT3LS04REvxEOQ+fLud1+4AFPn/Om+v945kQXjnh4eHfIlF4O2kfSSFs8N6RZuuxMnaj36VDv
+KVVUGym2f72YdmxnkR/ZEkoJpKW2Xq5uo1tVhMmWfdFfRpNqwEFqUv3jlzFB/Hudc6bvSOXhQyP
hacJnPlybqXW5ORFOSimLjmzNypDrntIJ4QPOhDnt5bVSL/OLY6RDHjjPCttH7SJqd8tRBgH094z
dxwePgcYHN3nG7+XeDULx1Fj2vWSUq01Jr+yYu3AO9o7QQZ3QiAgCVu2/E8ILMXG2o6Gn1uCWcDU
MhggtRFOxmU8maExImFaWgf+xLXfKdCOoMap0uB8bvELemO3wP5NYvl6Lu70VAWxPs3mCV5FyesX
pD5RWRnvnTg7MrZ7hkdEErAOwtpB5v1yf5eCt7FtNMM37Lh4l9FLrBM5IufuUmEee9cky5gdGPi9
jSREpeBLrAbl0sbYVfoiFZ22GD64o+i0qGg0WHkvHzRn7d2SH0fZvFshSO2kTVZSfKU8BJCGjW4/
OquXROMRxGdvKNLzgAhwNBAC2lySSWtke00UgzS5BiJMDlcvpjYQlLWRBLfv/jWAkPWiu5moE/sG
H4k4vz947+uc5xFEHIbfmvEg+/OcIeMSGaH9Gd3tMr1Ps1i9KwbFyb0F7B9EnVCWf7FFC+TtL9nb
RWpgtNwLrgBchMsPSUptqBSFFKqh0UIx9r31Ji7s9dPtUfbeZeEiUjcFMI1rejlKzLuS0V4Pd95E
26GLcTfe0G0HF+fUT1Ls6U08/D6XTQ6X5Rp2D6OkZ0cYeTHG1jfALxB9/XTZwz99+Q28izlkwpnp
545U+mU/ryfTGqfWB35V33Wqknw3zBIQ5+2p711NMEJ/sRqATN4ssJYaVR/ZpMPnGeWxlsKSp8RO
Q+Zq1OZTrYbSEZnA3ogA1EAYo6OAVdgYg7JS58RMBtOHCtZ87mQJou0KOx4h1RugTFEd9efsnSEB
MBa85Rifl8P+w2GWpDEc2qQXzIhq6kH9WL2dnDk8IJXZu54QBqGyDi0Bz8fG3jR5pFuLxnsJtFFD
GCKygzEvCrqxYWV//Z6RsUReG/JAcJubGEpTq0IbJwy5GYc05hqSSjuulLp2DZa/nYvl4E28hq1i
Dn4ccOPIVWqsLHSjGX7fZOOjYjeOrw06vO8o3XhN0zie7kzZSVY6+w2qN7/ZU2sGphNGntkPyd3t
2e99De8ziXhQNGQjt2ylZiu1pWMSbK1N2fyWgJVtPalFx9VLJKP4Vk0agqYQR2a0YGVKIXGKk+Kp
1hKJREQp1TPyXn33amQLBR6QPZgK4YOitXd5f6tOGxR7xrdfaHUM5p5caN+aT8tcWa+3iRcjbS5Q
gxxwaLaMpEjKp7rNyrt5lcyDsG/nODMILoooBzOhzWujLFBEaflMQNYa+VlvF9zNPJz8LkqOXK7d
ocA2oilAZwThwuXKrQYCdsMgs59l2rsZVZaHOmt+WSFoO3C7dkwPBp7SCtQdWIRt/DWlTkUDPRkB
q9X7Uz6p1kkG8na2kY4PNCNND8bbsekgcShxYOcorV+JUKSSXWsFlmeyaL9JOkvzFqWUz0gONbGX
V1n2qyWjrPJ6m46hw8kjxULjwTZ3q0Bsbc0l7rRRrfYTyJblmfQEwWW2hm/11lgPbuTO80m5kdL9
/+XsvHbjRrqufUUEmMMpmx0ky7IcX9snhNMwZxbT1X9P6Qd+qCmiCXsw45MBvLuKVbt2WGttWdGB
qbf6gGkzt6UZLaReWjpSY6mWo9UKtHi4EeXBRdvn3Eaz+3ZMzO4Qo4SyY39zm1/YlwfshYNPB9HX
iM6xzaa5XPRMyY5drrv3fQu03wBRfrDmdI9KsBFNS1U9CbKSDOp1zIBs61SaU+4EadXVlxgt1ENW
qeAJGsZNd2GX3xlaVh+Qa9J37v/WcomJiOOfB9M8axu8WO6c1m3u4FYCyOLxmZco9A2RGIdkrtrH
JRPNRcBGC2573a1LSnhCwYz+Jx975d4AcGQ80lzS1KUwSLJQBH1epg840r9WM8GTUiKR8BxqFaTz
15+zmNvcGGbqnosdwUgerP4wo+VzGlRX3dnKLYfw0tTKy82DrQ0W8xwYsMtWuk2qXXIt1Py5Ng0k
NWPvdHsXXxPhJQyAzXp+TqmCrqI8J4qVjtod6WUYKn+a0Tbv3Sb0RBAucVEf1LZjUl06D8MbhoJB
/srmBNn9dGyPSmK2/0u8KXscOmE/GqPifL394+Q1XUWgnCjmc0tdEcArq2vsGnOTo8TgBIyYFw9t
Ef4ao6a5u21k4xzxovB6PxegKNdff1xTbUTtjMIJwhGSX2gpDPzNEOCvE2ePt7y12Ve2ViWTZO4n
T4SIDNlz6yBU3S6OFih2Of/SY6/7kzRTr72DK+AUzJJJsm/2KOe/1VGTMS0xthXXd+gsOMdiEq7f
14rd/vUjK+WI6ANRoubtW/sQx1NUEQKICexU6e+Z8Dod8jbRjvHYuDuJ6uuPS2LBYwTniYIO4f71
vitiyVQ3za1gUCz9cUzt5a72lj0d7ddOkQIzAYNM9GWMsopMFbs34kVJyVGJz07uVFd3BGKUdLJ8
muE+1uWnbhyNQKfZ8LcQIjInkjciL7qydBFXN6vtIarQxLOCsOcR6DS9Rp2omU5zn2d/7QsxRZ8M
z0/CRl5xvZdhE+ZGynzTwPHK/G0Wp+plCUVxIHn58re3BUskE5Kz5Eqj15YkDHtCgYWv5ik9mGkh
JZc6ItpJ2xvl/vpV4e8nNCJcIFihSnRtSq0q0ON5aMrZcukl6pJvuLL+5ExpSrCfjX7eZHukhdfu
98qmufpmzawg78Fg7GC0lCFQ3Sg5gLpvDslUx6ckG4udRGbrErxY4/p4olvfj7RxsNco1XFx9OYU
kfzv3OrNVfFAyyI7KedapG5pncUoQwtE/zBmh9FrXDjYg+1XzBK5KLYb7YQ/m/Yo00BuI6SFYnf9
5RhtZg8IM5lBrKaoBTCd8+TqKBk1BcXLyOr2Sgabl5yOJOUYwksw2Nf20N/ME0qknJTMLU6qhcxf
GM/TO4jm8UHXhXtQFDs/663xd5rNz00TOVNBqk3S/HqVlNhtl45d6pmBlfXRpU0nUlClLy/tpLZ3
2qx8u337NspgkFfplvNa41HIg65X2rSD3gAstwI9VsI7kDbVPeNZF6DYI9pUVi6OYRc1Pm+38tM1
yq8aVaQdX7P1ccGrSp6MLfXPVn6bl5TRG85E6l072bGxUifyEyR87zq0KJjwkO0hfF4/0Kz5WV+Z
Zjq5wWrNovbGmGa2FYiOm7+4EL97u56PTLn9cXt7N5eGMQpBUolonR01eWKLpqaMgbRYfVSHpISW
gtSXsKf8TaXp0d1te9ufkxTdpaipM6JudXD1gdBVKTGoRYN6Kgo7pYIqdF/3kvouVyL7oM2jyfCj
tDsbWpIfe8WLdt5h6UavgyxWTNVLlonQ0F3nSjqQ0J4eo0Uc7YQknhF/9KoWIMvcfehiEC50Jpb3
DTOjLhB3lH7nPG1vgqztymm+xKKrA5VnIs8iXfB9296jjtx2+ofRMvK7nirJL0Moym9rRnAhdxLz
SUcx/DyNyrBXk9s8ZYAbJCsO6YU1HddOOmNaopqyo5eJS1Fl8bcwFx+jfNFOt7/6piVZXUBEzYXH
sPro0FQpBoSEJAydMj6Es/AehKl0dwv1jZ293TJFTC9vKdVGmuUrd6Ha0ayomNJnc74kaAocHJG2
pznJ917rTVPSA4MRJVhfk+ujWjG7McEzpSRhhxh69dclyxjCbQ/Jr9sbuPVoSvwJ8cfzwPpVDJLn
vdsulmYGkee1P3SR8MaY8R4LdMMZoLID2BU0qIQorfauXbReE7Tkg3SM26MtWuebO7XDg2LrH3oR
zTuL2tg/1KEkkBcuGgXblTk9H6dBU0wzYKwfXLCMSefcR/eHUolxr/u1aQsOCHheTL7Sh4JrOppF
mXAsRIsSS6U7971l/jS8Jft8+1NtvMy8yaRw5OcSmLj6VH1J+9BxiKeYK26YJ8EQu/e2FmUgNMXS
GqgUuwmoRU9h/ng77pz+Lc9igs6WRVk+I73c6+PfWZledzNxwag66WlMzfZtl/RmoLhK/ynPcnQV
HMaF+xF+6b5Mh/oIOz373+0t2NpseSk4Rcgo0V69/hFTFc5uOxEx94rZqwfGFNf3qQvHBBBC3e34
lq1DK2VX/19xjzLptTH60vqohgXpTuYRaqW0FvyRwVmnVgxDFlhLo8w7tb3N9b0wKY/Ai+LPFM+D
28+dFXjm0N91WjEdey123zEZcU8kc/M0we1DypZh94RA16aMqVLjvCFlnKqyZlSWqzZn3s/+aGWu
o/jUubPP4eS0X5jToe2EXlu2kTNwZX+IB3ON56XBMVYNDiOoikR78DwkUyJdKw6e3RpHSpvjUUTF
jySq851PurW/HB6eJtqsdFfk+/1yf5d+GSjPmkHZOurZSeLcH3LDPFfTvBz//qjCKYcZ9sxGXg+Z
YJKuki021Wi76n+XTmY9FXbeneG9WDuL2jqnpkZtnXDdQz52lWcplLYRxKvsoMC5BkM3mE/D1MJf
nFVYwZPz8/bCNvAcsF0RvTGgeNO5XRd5JpDDaS4BMtS24h85bu8ublLrzRTq5U+PWu2nGX5eoFTw
zRJmpb4v5mhCiSbpdmBlGyUgfgnuUFb85eJX7iDxBl3YLSGfS8bgK60yP9QV6PWl1b7V9VJTmbeT
N43ZRndlCKbTUwuVQ2bXlDgzBMOinH6oZexBE6VjWEWBuEjICHCQwNateWhhZVkiHHm+MwXJFTAi
TM9UI8PvImKGYYKbhiLlnhr3xkN+ZXTlrWpmtqETiFGoOsOhcvTuHAI833kGts6aBPEYDGomxFxX
EYvQC5NxTOwgqfUvwkms89IDE7DU9EEL1fL97aO2EU7LMpMshGOQEs/1dZ0VfYQhp9mBGlaaryaR
7reFPT4m2lBcIrWejlE6qr4RU/8bwyJ5um1+y1tYDEVilJekeqyxwJaXDnIsKaCsBEXLsEs6X7R6
dLCSuDz/iylQECDGiVvWicOC5FdnSoxuXcXTBV318kjW37xLNXMvON/8hJBKqDp5z7TM6021wqwu
kCCllT0m9HPKSH/XiFEL0O3LA7tmvMg/LO2FvdXBRM2x7kbE6gOvVvLTAvnkQHVxOXqKu9e12Vwa
jXOpvUTDcZ39uO6cTB1FvSBC/4M5YW4++WlT55Gfl83w1jKTv1YiReaAghpEPNwQjBl5hF48KHZB
0S7uqfjD6nYOhUh0vwltOTUl/GsS9cqUXPwLU03nJYIlAXRYRttPNCGCrimHv89gKVrDpSIykJUR
6WZeWOm6QWtTLlRgKF6HDDnzyPws1Lz7XI/UsxUTADLmKmQy61L/0L2pW3aOy9adJ1EgmJazDSAX
rH5AGM5djAp7gIaIO/ppBt7CGAbvT1GZyjEtue+2MSgnRYnyQHOTPUmArUvPEA56YTylyPGs3pTK
RCaZAE96OFHOvlfXxei7sWt8nJYk3ZuCs7laSTRitxkGu8ZGwhzNSyvEmt5pk++Eo3i3oLQZxD3K
VXaSFGg2KtGDU2v228Wa9vo1W4EY3QLK3bSt6MutzhTdQK0UFu5c8+Ii9dWx/CbUVPmoWWF/0kc+
bjbU/aEtum7H4W3mE1L0n+oXyRPw8+vvPDmdUNsJoJCnieXXYE79iWJ8dXGrwbs0SKk9OErV+rLU
ATQVxgdllXqvo7H1aMpRB3xpvrm95gUZSgcvfqa3TB3rXZOHCGVG4Tj/3fTx58qmSccTCVgpZwG7
9HqteYpKSKoCR7fU7j8z77RTXNepP+Vmf6RSsUe531zV80MCOpJ+zfoIl7mbhD3gyM5s08My0X2y
l3mv9LJ1dGUEQL0NXjfB4PWilKjzskmQ+DZ6NBkHpW/nt22O4OVpRhEt8btOj+ojFx3hVVJkLQqE
k0//AGbkeQbuTqMG9R/EPK5/BhrBTEDRKLmF2hJ9VXlp/GEcy3ulcvKgiiaHmSOiPqluZfgMEK8u
Ri3CHSj81rvz8jesnaaaNknWAd5MZhrNyhK3DwwL0y+Z0DJfBQ9/uf2kbn1gPJQDow2a0iuysi0m
pjhGlI3NqhovldXrF49RBR9vW9nyhJQakPaFZYOd1Q1lymQU0nS0gnGpk19h35iF7xb5kPjeEA57
sJYtV+Sash4PyQZBo9UeasLp53IhflWMtIVkyii9e+ac5fHBjZnc5vdaAqugtPs08nv0pL3gH1ZL
3IBOKc4AIcPrc2S245ArXUtpwRrdU11082UBsgSbYRp38ha5cev8gGMp2URyYuS6sJCNs10u9G+C
xVKLiBl4vXdwlLkMeqCcxwSJ1iCbiz0KxabV5+6wnLz86tA0JXJFhezeZnZe3VV29qmCdHZW0WR4
o4xoCJYRN/XvN5UiHIVgCfrA/11vamWSjD4Xx+JqEm/bSF0+a0PSXyCc7jrZrUshA1rq74ZGHW79
AXVYbpGD2FjeylmpNWOIR62Kdq7e1jGVGRtQKKkwu17RkLemQFnYCuJKN/6zyq4cgxYt+vPMsO4A
WmFy3yO7BlooH3eIKVv3EVcLxp7/uHirx9oUkR5b8N6CScTDHaOUdT9kN+6jNtpTH9k2BYOBCIiB
PGuZKU9rgO2hJBYgI1ccZ6f/0U3hcEQXoT/89Qkhn2SCFFL+vMRrJ9OOE+OlMuCejkjMA1Ix4f0w
ulbum7Ywzv9gi+dXShJQPFy7mC7ShonRIHbQz1ES9KamoNTqzm/jjOzytqmNFwHFdyBOHBF6xGsq
rm3ChzJSaiRRJZQ/KcMffEPX4++ibRwwtcUePnXjMablJf0nwreEVfLYvgjbHW3MEtXGpWiM8lXe
jYWifqpDL2fExtjV432a1Ll7mtzWhLS4OLmvTOP89faaNy7g84AkKuEgRMjArn+Dm0cGwTKVH2Ha
6efBE8uxg6X557aVjaNpUdiH3UlhhZbC6r1vF7JX5A+tYC5m7wE2hvc9T9NftVKMO1d9yxIsIcoO
pMq4sNWe5pXXMX1wMgPXi9uL4Tb2UxkR2NjqrqzbpikeBJfuIU2sdSFrVikuT9DDAmeoF+Yvh/Fd
JiByCydKdmKVja8k2xRMDpb3ALDW9Vey7VZAJmW40GAk0ylOcuecOBQ1bn+ljfNILCanl0Kgo/27
yuJM4YIqkY8NGXJ/HOvKPc7jTIYzZYwmGcbil6d0P80ws+6EFf49xhCUC9MPKHDALSGauF5jK0d2
VxRakTnp6nfMT0Ka1xPjUdfGvbBlazvRH5GNLeZoaWtgEk9Rb2kLraak1bWL2wzi2ESZubOd21ZM
aLoeEQrZ6fWCwibraxq6JnFBVV4IUPQHFxrd3x94CW2XwnvwD0gKr61kXs8EtobuSsTktZOSDAu5
/qC+HZz0x+3jsXHeUduRnRUeazTzV+sp1bbq84JWVtmZ5qNazvplmuPkkNn0O2+b2jqJCPshUoBY
OiHIylRRlnR2OuLKUss134hqw9dCJb4osfPVUPLY9Bm2ol5aMaEzbHVEt7ftby0VlUHYlnhm2ai+
3lQiLlhYJbE6pGD1DJ/zc2VWFDJjY5m/3Da1dUqwwUhWWEPUElflUjUss6JAPyAwm7aT+vMzOhON
p+c7S9ra0pd29OslZbU+NrDiuNxzJ745zL28W2a3ge6Y5qfGWfrzUNTWMVaq0J/GrjneXubmjsrM
B7gyVei1b+nT2h77jhdgGcv8QWe8xUdHZSiHFWqf/t4SszVlUAkR5ZV23bQs9FASnXacyLILo3G9
D3FHzo56rr2zpxvROetBM4TIUoIB5bd98YBP3sRgx47OH/IT+W9PmOq91avZjwh4wz1SZ8WjNRnD
P1x4WhR0cz3aFTyr10Y7QBN5iqxmMKeZ4cc9LZKhDPuLB+4guL2V0uWuch753Mg6CwKQHNFrU5Oh
1e1iQJts+onUJgtFf06QE38TG054anurfkJEXvnPU7O9Is9GLGbz2NEmAmYFD3llutV15rzHMZ3O
TIfXWNH+KZ0l83kjjCNCm+1OmLm1VII+KhuSkQag53qpSmL3M9N0uYaZbt0NyPz4+hS2QWlEnew0
6n7Vl+0xiXuxczO2HABMR3oiUrQNId5rywPkhGbh6gXYaw7eNMWFr3pls+O9t8wQ2crKHeW3V9Je
TWGmSVHLLjzT239UjFw417k27wQqWzeCCEJqs9KrYEXXi2ljWCVRiDjZYjZPVZFZ57orlLNTKyX4
bas+pKFS7VyIzZXxHHFOUe55NXerr41ONxNWRo8wD0YdKvqweL9vX4WthfEYIf6G2DvVufVXqpTY
o6+ExIyu0oCpxt5HsbM7EK13fpIXtS+qROz4l42VycdP4n9h4b8S8kUBW63UWYELYQkhRyOp9Zt2
SqYdnPa2GQkwJgFwCCWuP1oSR0qj5FTvGVeg/KlnK/+s1c5eb33TCj1kkOC4ExAM11biwqBFkUHj
d2pbudiRMqd+I4S5cwLlj135LAS95Sg/amyAy1aLMYuhUlNBU85yUvOx1JSfIZq+6Ncb9zn4rHd9
O3xXJ0Y+gD3cq9ZsPHIIPNJZkvr16BKulqjVQCSKMJJKbJH3puwa5GXNzJ78VptMZ+dwbBpDlleS
vHiD1n3WBtXq1kxk04ec6kkNe+eoWwXNY1XU1XS8ffw3jbGbfD1ou0SA1x9v6KJoNuzMCaqm/oNz
bD4yj5SpB0uylwZsHROorayHgBbY0MqS2SklOgkh3Y2iaU8IlIyLPy/1vNfh3MIh4AmR0ZClcCm/
cL0kzRpzloqhygnVo9qiYVnPevww1GV3TGZnuOQVjL4gHxcjaOyEKYzTEOlPA3L9p4RyfXRox7zp
fTHmy15ksXmKgRhTW2EEDFWG1Y9D/19ZBMQfnff1e9bG4r7sx1r4zSTCE5vieojVoE7nN4aaJQc7
K+pmJwjfeILBwfBgPBd3IcBf/4YqbSDAZy0IDLKBt8VYCGBGteqnrT2d2lHfjbo3fCwYfeRUwGtS
L1tH3VpihcKg0EE1N3bvqr5SzrMl2oPN4fsfIoLTQY+S7h9ONsm7BKcR07+S4FBTu3OUArBh1tnz
F31kwK2n5eJ7QWrzDzeWOjWVOZfhbkCorje0BQCdIyqNe9DR6/ZDPXT+y/S8KM+iaVXzdPvKbl0k
dHvhucrpOoAUrq0NTNFIo4gjFAPczp5yt0bE2myc+R8oHKSeSDQALOKUrH2DQBVGIZeCP7bU75xW
c381qP78d3s1W4cRSQRJe36uS69WE/W214Yh3k6lRvwGcXvtKYQleIgTXZT+OCV7+dKWxzOpN8pK
BEWctfwV050jDzAhmghea5+MAnhdmvXiJMpwT5V80xS1HUJsGqNUCq6/FC3rQWO4BsRuhYlkXW9k
l3ZohmPlxnsopy2/QuP6/5ta3WmjNZ2qbTy03gy4C71N/8Ke+m+9ZegIPU+ePy7acozNtveL1Kl3
eihbRxIQHxJp4ARxvau0uupTS7dogwVmZ1rvM9goJ9xKvxMPbm0nWRlBEyVNPqF0My+zspxsekzB
XGRz1F7mcGYoO9DFB1TGx9PtU7n5iMA1lgS75+R29enSqAJL30R20KmIrR70ZgzfeXRxpwtNIvGf
0tMvPwxNhKOeIkrLj/YSMVCFiRtV49uzrX0D7T+d9bIZf4+9qVQ7P3Brx6G7AxSA90Q+tfreHSSn
XDNkT8As6s9zBf4DAPA/AGqY60FBDRiUzBaN6x2P4jp0Mw1SvWi18OiY3Y9KbZRLpC3/4kIlZZIw
EnQSpfNrS8TnkzXqwCaRJmbAhV20aB/kqsYM04zi1Y5YwOZJonCnaWhukaPJ///iJOlDOdVaJhXp
rCb+7lE0vKS5qn/KwtzegfBsvX1SCYU6AtoEqK5em1LhXMR9IRE0ME2POvlvwCya7v3Uuk+jM073
ih0rn2+fXvl3rkNl3iKIxaQWEsR2bVOby9iEbMN1bPv4YbJqx8e71qXfeJ0a1N2wB5jbNEhUQhb1
jB5Z7WfI6AW3qCbU7hi7jjSI5v1sHNSYh85gZkZl7PWONjf1WROZgyHtXi8Q6RzFm1WabxEDDh9z
o7c+a0ohTsNi5KihNIl66JHD2wstNy/dC7Mrp2BBfO2Z5ISTHVX90CZ5TY+s3uP8bW8mzxNIGBoe
655AYdiKHkuJh5Ksg/TT0mbKaahPHxrVToYDiSLK6LdPzNaFkDra2nMCh0O53tCszboBABDdzNi0
H7u5MI7RaDpvM9dNdqLPrU0EJgpjgFiJtu3KVKQydWSiMxVYIsliv1CBePmoKOwmbVuHhCIXo5iI
Y+EJrQzNjVBKrYD+3g0V8z8qu19OoTY29XHSS/oeuecePdH0X29v5dZL7ACPZbgrWCrS1eutFMB9
ooxEC5qZE55Tt+9/LG0KTCNOjDeWodgnG0jFAbX5Flqs6e34mw3VcOBRhFJSs5TiyTodR93NLsnS
gbrro7BIbbTqyYoZ4Oczj11rA9sQ9idgRMrim2Q4kz+Cmh/9WrhmebAHK2l9a6a97SuqXuy84Fuf
BKg6nkmGfMyhu94b5LT5zrmMvarceAD1HZ1IpbPA69Uy9Ren0QKkg6qdLdm0CsKDf3CGQFGvrcLH
H0bRE2KmhiorjZXxJ82m9A0qj8tjlVCWg4i5pz+6BczH/WpSD0+VFMjVOaBDxdQphPeCGFzYCSm3
7tCVbfyERIxziEEYf/NA8j2UPHsMi1BtooYw+Z/bodF1+0BuXThJUuJQAMwy16GC7sT2wBQeNn2I
wzOZAzp2qrGXVG5bgaSP0DBl1jUfSplyAL6CrNsel/TO0Mf8wU4tZcdPSQ+7ftmk6g1niLY6yI/r
TzmlimG0MlvwxryjGmPb53TKpvOY6stdL5zKr0L08e20Vs+3d3FDCks20qFakakA5FsnsY7QkKut
MxermXjSXUU9hHkxf0E0fhRHBV64OGeZodf+YLnjA0NQM4Te5AcvJuvJbLR0D5y7da5JnEiqiWCo
761CiypsEIDoHIcoJpx/GpOqJ0DCXMa46DX6t/fAIaYLkqV7GkRbdkkIqZZS2Kb5v7rFzBPWjGiR
sxDCQqSPSt3lQRp1ymPWpd0vxFaE86TGkfkv65U5hq5S2ZHzJK8/PlFWYnUj6x3D0LPe6r3jvNcZ
aKi+16dGf8rmvj12VmPsJDcb7zE0ABwW0FxJ45Un/0WwaNbtnMI8Q17d0dJ3uc711Zai+N21yv8W
ayh3zG28H4w8IDlliAb63WuN9TmrsoaaFOdMGPZTPrdhMEE//W6HpTEf5sEz3yBro33ySjlSflH2
RKi3lkuh5pmOwDF/zoxeLHfO20jRc9OVLdqw9pUBgQM/o7D6fWmFJ6Mrd/m9c7dkQLq61uTiwASk
Bpr16m61xYw0S9s7wdTV8ZeuGfSzM2bRExwd+3eSicKf7b6u/MRSfhqz0Qfo9+s7bnLDtfAbgOyg
+AsGfN0F7+yUEQzTTCXUKZdza9eoEMBau4SLwzRvG4Ie5HWnOGVtke54tY3oi0SOXr9UeYDeuzrY
orBs4NSYnotk/tD0tfsFfqt7py2e+9/OVsu/69VWg7Cm0yH7OGscTWFQAImRQQkGr04fiQi8P2Er
5zAUubJ4fus4vfk5ifg5fqmmXXVM6C0hstgVMZ6t1eu9fZfX5/UP4sNTN+CdXDeQbUXEhcgSpHlD
Z84Zg9MXDxSRjZ3QY8sMtTIJDOFf5hdc3+LGqgq1SjhiWhjHVTAnFRC6Jl/yj7c3eOv6sLnAvgAZ
kF+ugg1LVGnvGWiVgQHLooMm0uaT2umh35OmIPgSfbhtb3Nd8F2QdmDgNe7xel2akZWz6xJOJ+5c
fgV0oP52bLEHedlclYRDgUBmTWtF7K4uTXV2kHcqlmV8NKuU1gey3EGjOP17dCz2bsTGE4Nggck1
pL4BemJ1IyqX1l+aTk5Qj0LJDypiHOXJsOI+OsSLKKJzpYFoP5pqEv/v9n5uWqZITSbryD9Wj5td
u9bsdWQNrpKln2YzjD7xNHAw9drmmS80yoWVMu94gC3nQ7tHasrQDnxVKWymKjcTvB2UL7uZzpE7
zcmJwkAXaKmhNKckMeI/cZt48aEM0TnY8X1bDohqFyUtEOQA3lbbbS9aie43tXKz0xraTWoZffPK
zJt9c2r2WDZbZ4nSFSAgkLPMVFjdkM6zBOEagVSfx9mJyZuZH9pz81BG4c+FLH5na7c+KIpfFJgJ
kug/6dcXxDXGUaet68J5NR6W0GgvpVDfWXPZnL0ZEHsrmj3857ZJElzkAYj810SWMFfsgqIgo4SQ
HAPhNDaw43t3RrQRgGRlp8UbBiZZO4jkLatSKQhQBdvKNb1eqJ67TIGLVVpLBjWJQomVo2JF/V20
pN5Pm+EmB8ZE7Qq9bH3NF1bXYbGNwjACZ3QjlLlTnzxUwU5Toc7f59Ks1QNBzqj7QugUL+zEflR0
YZ4aZBwDrR8XG7EmYI92rBqf2cbuY5RW8yMzBfqn25d6y0mit4UODAg3Gg2rrTGUOeoqQPFBPEXL
ufLK8LETU32+bWXrFiHjLe+xyyuzToHaOVQzi95PwEAEEM1FaR7UzFYDorX+9PemYGdQVaStRj1c
fpUXQZqmMrTJ64lJNW9grrSSmn5K2euMIFWyc3+29g6QgsQ6om/6apBGYROOlZkLfynNsxPTqZRT
rjvDzuHd2jtJyHqGboIhkL/ixYKmNGM2tiFLa8X8B0hedNHb5Tv13z1QyZYhEkfiJ10OG14PX61V
TdR5A15NaWmYhZkxHswSjacsIq7/64/EzCLYCbTqyJLW/bNyydJ8kGDHCpLoGwTys6MODv0AdfEf
HDjRHJENW0iOstY3MPXMhNMOmH5JkhCZepGdKsrpPxfk5P/+raCa5oKKo/FAa2D1paIBFYERYi8B
jlOfKebHRydB5aBLtb0y71Yti0xP8nIkegVhnOtTQcYTa1laO0GeqtVZ0xvlkDBt8jgPkfBLCsuH
KXOaY+cOsx/OEfS6QmvO8TKVfqyK+a4rrXwHU7Ph72h0MdRUKoLT9F09J7Nb5q1esnxVJE3QUzAL
xkojNNbt5GCNYk+BdtMemiBwdmzI0uu4lSebeWkNAI14VBQQpJq1HOd2Mr7MRmhcwrjVdwLYjQsC
nYaqAnPNYW2v52WIzkAKcSAAUsZ6/JOmVXQ3EgkcmezY7EB6nrs6q9ifcpEpK8GazHlXm5mNeQhs
jydL0arBPlQ9W/uoaG1XHRp66u/TTLH/S/SuFYGCOw39haAa9Rc0rBr4g+k0+LNFahgwPgUq8tg5
9QfCYM05xktbqH5nectTPYJyPNSLPnxOYUWU/hLlMN7h78StnxPGx4fCVMrHNJcKJKoqet2PIqaG
/K60SbX8KEfX4hQTz0cQcJuB6l3TtO/zpRZ/9KnNFb+vbfTN5rlUm4Pa9tV8MOImez8ulajPyOsZ
6jGtO10J7LZoP6apbv1amsr+EBeR96GNw3YJOuTH9hoJ8nZc767s22lkpeAg+FMGDC98qikQI7G0
AViCq9dfu2ZmgE5i9efGssqz56DVWXsEtn0aajyH6qfb3u/1wZXWeZ0IgaTwyuqJEkxACutM3t0u
jN5OXt13Pomn9da2hs48jLHu/v4Hi2CLmAmGmDEv8PV6s5lzozmQmF0c8qMN+uMw20b1pDlxfezq
3t3xhK8DLiqq5CgoyrJSyhfX9irPivV5oLXXM+4NTZO4Pxm62x8qRgWQPGvzKYVHtbOtr68nRmkL
ITgO3Rd4xrVRL0ujwsDrBXZn51/6JdGpOg7WYwh2eOdNlp58fX7kYG1KjJSNwX5em4pSoYxzSGoZ
cxkPRaKE76JUtXaq81vn5KUV+StenNJkNqaktKmT14zYvs+bUjwg5UTO1+WoFhvoIf3LZ6PxBKAP
5g3P5rXB0NVyZcTDk7z2/bHSl/wAtHw652kL4hPW613KYMq/jgWkNj0wTAl/k42ha6OwOQ0Ljg/N
qD7uPthmEvoiHIqnsdmlp2ydEKTBYFkgU0ohYpXMVY3oO8Xi2guzRL3EHJoD+pK2j1rMntLx1g1g
cLIUSgFRxlN9vSoyCymEAbAr6hmhXA6WdyB2CD+j2F6/tZfR8m232KO6bx2YZ5Y59VH6AOuwKlka
o110tjIBPjieJy1p3w+5qx/RDmj6Q2OU6BPc9iyb65SqIryKKHS5K0+qou/Rdy74z6ZJ9DsGwg4B
3MXmoZih/RjM4zijU1Cd/8UoKbkk7FIVXV0/s3cTNJGAu3S5WkHm778Lj7g7VpT+oMzZeMhKbW+h
672FBS2pMYR2ML9x26uzg+gMjMUsW47UXMugyyKmmYdlfKiLegr0wlt2qnLrJ+rZHkErZAD8J7Hr
9QEKs85T5yFZjmPWt+9ld+mcZqP4noVzcw9m0D3XaaS+95oqPOhag+bP7T3eWi9L5nWUCjyvvKlT
i7jU7Yn1OvF3J22n9wk0c982x7vCiMc/t61trZb6DuMx8d/AiVe7W5OaLjFtpGMU6iaTnJv4Pq1L
tTzV3dx8VJW6P2ra3H4LxZQ/9JOrf79tf3O1NIbh20KOI4K/3m0mASpD2w3LkQKFixSFlQVm3Odv
baFpvjKLPQHWV7Ii8vMiEIg+GTU8evHyB73w7SNTF4fQhESZ9aV2WcbF+S2TsnMneu1ozsUYKLWi
H8XcqG9MLYs/xmDVdqKCtTvkN3B3HFAASN8CP109mBP9i46PvBzN3JuDEezEIbXS/JDCUjre3t9N
U5wk8gNQWVTor5e7jFGhV7RHjmiliEczztVTX6r152Eq95iOG6a4LlxS8kt6y2sU49Inltt1TP8A
zmh/sI2C1GDM0jdFpuzs39r3sX9UTFCo4i0BTLSeIjtEqQJmI1KPem7HgaIu6AFOs/IzIqx/TJGe
NPzSLLqdqGBrfTZJOqEp//BsXm+lUcMOKpk+dnQ61TmEqNL4If3OuybdHUO4dUqBEXEvgEzASlyv
MOxZoqUpy3HwJN9jcqaZwkBqXwp6Ht9mI8t/Le7sIM5r6SdtqV0VcRwUGnd80cZGS31UydMFGPOK
rcEgEOG2vaIe+2z8okSmcm9RQ0OktZxP8TLUqEDC2toxurHPxK+yiIQwIowU+f9f3NClsHJdzSPt
SHqinbUoUk6xNSUfJjLfnfdsw/uRTNFCABxA7XdNqitKiu6anWnHUGvco8sfZ1dDiDop9PnYGLV4
8FwkExnOUQaVYPjG315OKbQBb5AB59IPrC6noVSTqlildmwZdRJMRRR/jby8DeZoWe5um3rtZyXf
maRLTpqgbrFye0nRpi1zRbRjAQbp4BS5uBeqvtzX9f9x9mU9duJc178IiXm4ZThDDanMSfcNymgb
MGBsY+DXv4s8+j7lUKhQtVrqvugoPnjY3t57DUmfeoNUn14e7/nMOjZMC4AFRzxYWSq3ixjHA/iE
EE8vJjDB0sE240VG6oen+/pt4HT9vSUT587GSqdL3zb5y6M/30J/5C6RbYKcj3L35lZzy6YknT+a
Amrx7b3F6G8eCPI2krV9enmkne9EdgJ1KlQ54AC2VamaQz3Hc4xQNA3uVHRwEnwPQf75SoIWBe9Z
yfuOwOjScqsu9yuTHJQr/pAz/n4QofeFWAuxFuxU4FS36BMt0IOX7TgXYe1S7+yFZW2nePG5UDMP
CX2UKEYkGVy73B9x70hzWruBVcZsVb1r8HTiTwPMOauUuiTpMxUw2PusVJP5XiFX7+91yBVqWBCv
YtdGVuWQChGj0lVHujw33LT9wdI9DzloTqAXjA4Wvg3dituNgz64cIjqcPrLuDv7QzwVTm+vk4e6
SUN6hmhYduGvl5dxf1ScQHeVV3zmb8SHBhrXNkZlXLtn8OzMWc16epPMrfo9THi287Gl314edGeX
Al8crxqg8PRFYeL2U0NjtckMh4UiaEpQe2rjXaOgnYpJxuHBNt0dKkIrLYYMoY3K5e1QAPV5Q6gi
u2Cy9889UM8ZYrCVQVeSHyzgtm+47khkz3iTYBxAcTZDQXiZtx2t7YKHcZ15rJrPYRmz1Lbi8Ckp
E6sI2XCP+v1QvH46kc8huwOi7jkf1MBUbe6B8Cta6JxmMHJqzg6N4PHmBOTg2O3czzhtuKDXKwr9
m60vQ4+IDphMhQwEZJorgHT/zEsynHiLXkdtT+KiBjXcTR6Q8Gk7VCIDyFIdfO9OSMeJx+sdOHi8
i7YhlkUkBJFywPaxYXldaa7v2FjRHwPAXw+dgNjLwcW8M+CqqrIK+wIKBGD87SbyYkJcT4i50P7U
fSRdhQo3Ie2VwRiusPAEPRjv+aFcuY1oKCFzQa90679Rh6jHoeluF3HIyL3VxhrANa+EIAMN5alr
pvHjLCP348vb6Pn+RbKzeudFyHvQuVwj/l/ph6+VF9MO06oBLcrWwhYM6a32M22H9h5kku9tt+LM
AuugIfj8iCIWoMuEycVy4vl5O65XI6mbB9yYbiCTd7Wq0aCtWXPH6oYeHNGdib0ZanNEyaT9qu4Q
DZK44oCuQbWyIUH8ZA+eOS1l32eOt6iDDGT3+wAossHXXgXGNqgQcFY8QXusptP51VfArfnPKMB9
YihPDk7G86HwnkSQW3XiwGbeZs+mD0mg5DwUGnlfNqNQ9Li49L3fR9ar4yqgEdgugHPjGAKifLto
kNBgoRwWgPzKock4lDpPnYz9NGKW9f7lffk801hRGIg1OPOrsMXmtugZJBLBV8NQkauvvRlVakUD
PzlThWII9mM6t/DKg3QO6O/z631XIT5k+9CwReUHCBiw8G4/1Wi+dHC4loW9MHFV7RR+pmPkpSgW
OW86V7UZkiR5aZtev8MlupwUCJT5CLhBk5EJHY+D6LC3yAC0O2teuwK4N9EohtDzUEIxveD9YiDZ
wu1PaI6g6+XER0Ztz89L7ODexJMWQQEl083WDcew5N5StgUJvDaDsOVPE/bJXTUqWXSjt7ynszpS
WHsehtYxkVmu+euaX95Ot91EpWiQ3BW1VZLVFdpNQ2ucH+e60Tlb3QHFPLunRNIjg9nnYR5KGJDd
x2qD0oYG7u3IC9CMhLduV3QNDZC5Os61r+LpbGlYIy5IlN69vLH3ZhfPS8R6pAwrovV2vKZqy045
flcE3MQFs6M6gzQYK+JF+pdqqL+gmnnUct/7RhQVQS9fJTIReG/HrJG0I+Wzu6LsJjerIkGBM6I4
TPZUZaSLw1cHP5ycv8bbxAkTRDLpmNMVk9+z1BV99NjNqj3bcR8e5Ca7n4YiFzwbcHHibXD7aZ1V
y76Upit84Y8pREBRRGh766mGXAbUipPXV/DwaXj+QKQXiQg4QrfjzZ1sKN4omMqpJpe47n6NdQdT
4gFSlYMOkoOZ3DsXf1AFsIZA3ryNuNINB6+OdVtA+Sz4TNDxz5KIsbyDH1guhRM9BnKos7ry+MGt
sn7I7VMLTTpo9uNjoPiG1sLth/rgNzcNeDoFLal8Aid9fgj5WB9UmZ4BDBBn/xoGiJDbYUjfe7Mz
B22Btj6DurMiuecP8iEuybsSTsV3NOK0oIBDZwMBGYtWmG3faPMAbzmFtH7yD6iJezsK/SGkfqAO
QWp/s8JD3EM7S0VQnF9mU4hKiWKR8Da3xWJOMVVHNcvd8RKkCCBEr6XSzQ6WOoS9Keg3xeDG9U9u
j9HX3nWNnY2z5HVKWTf+eDkE7Y+IRwtu8LWwuAlBYSUVnulY2klIPx1Q2ys0K8XJ8WcC0Hl8RGPf
ubsgMxSsZTUIh+CZe7vGavYB/Q39tnB47ObwRI6zeEnaa98LdbCf9qLrWibFZYJmERSQb4eKdTdB
iiTG4sU0efTNbHLRdtGHUnLzAAEwxLxZA/z28oTujArlLbSloLS6yjltJnREMTKaRq8roJorr900
Whc+AinbIeHPdBc6WYVu1cGg6wHcHNBVxALChX86VFvlxwrA3GpJGlEoJxpR0fDLx7r1fwajp3PY
qpg7Grjkj3HNvTROc3BKdj4ZUk4oOOE2wYt+q24poUe0GA9iZo4pddYKMARMQiCQ7o71xygcnIz5
7pH54zNKF25p6BDhye2tmrbPJrptUVkLvT7OgRHuwwKdlAUywWIMviM39q9EeeVccFjJPfEJkOH7
uVLl16QjrM+n0LIO7p7tHKy/Zo2OEJgCBBDGbrebbfbR7uS1G6++k/O1kloXyyCqIlCDRD8NqqZl
x48IWNu4jEGRe8MlFZUbQAK22iFQh7UCWjdlHlHafsZst1/m4ZANvt1cf0YBAAmIXZRQn4H0nDJB
DWzkJSRwuPfgWpb/D08SmZce0ddpGJuT9PogVYx19+0YHwSobcBYR4cS/loj9le9gXXi/3qUeloH
cIr3k5zofnmgrXfnEXu86w2K1S+f3L2RkBGhbgMgwkp9uR1pGjrPQIwiznu8ekwatChJpXEsxD92
u7QHcI7dwYDFWRnTf+hMm8FEEphlcYFsD5ZaZn4ZDplBZ7TKPHeZP778ZXv7ZOXc/r/BNve3TBY9
WxqI8kH1PSDP8XCOAJM5/4dR1tcgmiNIi7YthTacPaccV8QtODQnl8ngQmMVvX95lN2JAyAEHWrc
E9j/txMXmR6eq8DN5xA65O9KQz4BD6dPM1x6D77nWalr3XqrPCawPXiAPmtFQeEicqveA1UVKFUU
RL3mX+G3SYZLRN/3A3UyUUJFG7q0sM0cxvgtEqXXotf//IY/eA5gm1Az3WQEphecxRL4fChGsrvJ
rZ3UdkR4hdD1DDtPa7mzlG8Obs5tUoBBkX2B6wEAO0L6ljWtwsqnNqsQzMJe59wepMmqFpG0LN3h
bOFJe7CoewMihV6biyicQpnhdlHBaClZDckndKBLUJ0ESKSYbjePl9C6c6o6yV+9iTAaYFSQAkWq
tdVkGEnTV9pPoCKsnO4S9Xy8o/4cniJk7QdzubNfYXOGWwrk75VPsvm0thybpDVxnJeuaXPH6+1U
oBx9Ej74fP/hq5CqoooP0hOgmptZnEK8ApoRX1UJc6U9+d6DDPDOkXgIvTzSzpUACjMUbqAiBWuU
bZKjKmt04AUD2YChCd/Nozt8QT+YZQkN2o94xob3bbmQzCamRM3bkIPhd+IZXKZxKtEugQzdFlTl
joSx1gHSScxl9dGrZ3lv4vook9sbBT121D5wu6Leuok0FD5F0TQhniUcLGbhW8k/bp30BxfB3tYH
DA3nDezdFVl0u2h9CF/eARIsuRoM/6AGTq+MVGPmSx1fHLTtstcvHRCga4cC7GnIddyOp2E2Gi0B
mq6NHPWZx2H/UwS9+xbq7y5NAXquT+EYt49lqMWXNpLkyILl2TNvjS6rOubKasXhe1ZmZiYJUeRN
chDtbXIywVBmpdDNd8DK7U8D7dtT5RAjc9WH/gRzG6kKGB8mH9DK5dDJTlj0mSVkPNhUewc1wrMa
JgLrW+iZHEKJ5p5qlwSKr4t3AndmTmOvDK4C3cCDg7qTLOLoABMLtzj0+bawUZ/YcQUZiiRfBBQG
EOX65N1MdeykAQn0m76SXqFFMH1/eel3Zx5QJ2Cc17Y/0By3a48Y68US1Oq86Sj7VAmXXiBU1T8J
SsIzXkWdSb3JXb3Te5ukxA7aT0zBvR2I/3FBadfW3Xc74OURfmZnPnDQUNAENgg3z7ay0RC/0boU
SR4PTpcqzNtlkRiQzihy9o7qWDrA4fX08nTsLDjiMtxG1uLmWsG5nY2gFzWp0cnPQaZc8FLwoMYe
BCNMhafl4L7ZiZconADZEcIzBvt//Sl/JbEmAFLd4bjfDLOGAt7bwDyEsgeFulaZwhPhGjbtJ1/w
puALlCxf/tCdQIZtBvYk4hgepdvuVUekqsKEJjnAit5lgKc73omGHgSWvenETQdJj1VOBm+C22/0
x3Dxyhp3Kgjy39qgJZ8I9uA9LFOPSFA7IRNgqxUiuCrgIkm7HUkwQaaWYw5HoNayTkCypoO2ahYt
cvX1FtXl5fnbGw90eFzeeGaChbq5V20m+GB7MgFORXEw0uuPUhJxtkTXZn3THLWR/3T3/n7NY4PA
+nXt/kGkH0WnzffJkdRYpCHJdUvbE6NshCBzJDPhuv3dLK3lQkU8pgOsJdPV8jdlkMx9bDxs28TI
8KKD8CdE9dxsClFAhw/fa+0f/vcDgY5CzRoGf9tEw9XApSZJk4BSyTxsZxK+G7jfpAAtlsXLc7+3
qxCp/v9Qm7locGtK3mIo09j8WjkRR8POY28DCE4cHNKdY4I8H+kuKIPo9W6jECVUVwb6Hrnwa3L2
lxbt3sXqDo7JzmbC+whqkRAZgDzXVjeDAO6repiFQuPVwrq2S0zSiEin6H0DzpKKw98vz+C2bLyG
G2Af/hTbbMAgNo8/dF2XMgwhUlXCdfeTE6MWFZXNo9Wz+euM0t8bSCqotF1Yc/ClO0uHDA0lvj/o
HFCKbo8p9OO4m5gAX7r6F8TU5WmCRvobnwh+UIHa/cZVYAkDrmaB66T/FV/pPKNs6pIyHyGt8wvk
C8irUctuBTSkRfV1Doj7Jhqs8joINZxent/dz4S58EqLA8JkS3RZjW68CEogSPAr97OYgTGa46Bs
0qQbj0hEe2Mh7q3ACygfA8d7+51dFXlzOIWIDDF3U7iixndVXd/FC6hNr/8qFF3WVyD6yUjVbkeC
LcOEd2ZfQveMCatAqQewRD3yTme0Htl8cEXtvbUBeFhdQqDrs+o03Y5nBwymxDEtczN2KFUmPFD/
hG6l4f4V26m11KDzlOHnRYkGzizcz9pW9gcbdicA4DescAvQ09ci/O1voCXxQQJr8c0OxJ+g+yw+
CTkcdW93kh1U9tEaRuHuD6/vdhRcnFYXQg0ZhjbcroqY0w6sumCV6XZyHxJCwclypPNaj1SEARRM
sEdRzkDGuVVZtN2urplvl/niDME/gW3Cj5UhH1+9a24G2axiUtF26R0MMnmyBN0Eh83tKDlxYczv
l4d6JgH1vw9a+bXQbYfS4Sa81JKXdeTpNa4R/kNHqvnkuvXyzbFCdjdbU30Wxqs+E7eaMgDrenon
46HjqbIBgR/HuTvaPuvHba5tpAiomaD8CyT4trVhGeppf3HKXFOnOqNwO51gldelpShF2ogjDZW9
fbQqiOF1uvbnt++VeHbGANYCGM4ltKzTAUQjnaI4toxX9Mnit9OIGtUbACfkUYayE4YA20PKjpOC
es2zHnLrTwn4GVYelz7gSJC8/8BEI2CdVc/+QfK1N9baHYd0+Io22db7LCtqjPEUPNsbp8tkLWwU
gZkojMPZ9eUttbeAfw+1Of8OKPVxJ42V05Z7eTMl+gQh0vGUWFplLZ5nB+PtfxqiOC6NNc/bZMxO
IkojgtmC/o1Af7x0/J8um75wR4efX/6yvZffWuxCj2C1k3uGLB8jSpTjYsXmpJu/LR6kQFPPHr5p
ASHiyQ3dD+uDHQq+DU0hlxFdoXTip8IGJlaifoTqoy/yl3/T3myvMFdU4DyQU7cW4l6prCaybCuX
UQLiFviG45OAR1vaQtXhCrKufq1D+xoxohXJg3cmXvpbeMfc9MKy585CGbxWyKEj2GzpsS/ggvVm
SQL+H4Ih6hyQHULpFnWkzfIyXaKN4FSY87jll4pr+MjEYL2w1QX75bnc20kRuD04k8AOP2t1Ihmv
a1MhFoIqXn5qqu4rYCvJyYnIf9mzQF6CEoHeGzKtTdR1kmrhLJysfJnc6Os80neDP5icMfeIsrz+
TdtwCkwFIPTAAgFxun7zXzndHNG6nxPsj3pyZd7XvkxLazqaub1diAIwCEmYuPiZWjwelwvqOziD
fjgP51ga8wWgwDK1GlWfSA2a9MsrtftVqASDeAGocLR9i1t2pGezSjHqurPzKarEOz1XgKG/PMzz
DYEnDDAEADKBwvWsomIvUCNsrYoUAQ27L80A2HDWt3P3rqZLLw/ypp3BkC+B/oTLCP/Z7olJuRPM
NztSLA5fMk8lydmGc102Rq45SPTXtPN2U0CTDIYLgGSs6upbiEgPkQHwLnycKeNF38FZI+e2N7ZM
4R6prxTo3YsjAh2kS+AnU1p6szk41c8XEL9gpcyAufKHy3a7LWF14lIjEit3JtPcT4o7d1ULifyX
1+/5tlxHWYm1K6P9GZvdG9Usq6EhQNwQnjkW4/9ANrSpCip666PltMzNXx5xdxGRkULpeEWCbEtU
5dzDjqlWBAWoIblWCyuhACH8gqKz8eorHR/311Drx/91svVMTJf4AymGrm5yFbTqoS/xYHJJWL5/
+at2VyuEQD02jYvsd1M+gKGAG1dUk0JOMeynHSk/2CQ5UtLdmzv0k9ZYv5ZDtmwmLfykDSmkXDs2
JGca9D8IJ+OJRbCFfvl7dkdC5AD2HjnmM6jFUHqL500lAUuTkWvolPb7tme8S22G4u3rxwK+fyXi
4tbEHXa7TE7MKntSlpWL0NY5BZTuImc5FSHwfK9ukkFPZX1uYo0gArCVe/S519PZUnQtgvDLQjxy
GRwBm6lgOoLK7O0IXMiA8v4pTWw9X+zQEKfTLi1ARFWFkpOzyteJ08tztzsKCtprhR8w6S35tIsV
iyM60KJMQgX7OCMe6yFeDkbZiRIrbhR1ZRSWV2ro7QqNU0INWvqsQH+fPCh46Jw8y0SF4Lw5A4YU
vn31V4H5gfIVun4gX2yRuUCc104oAgpUi2+eYJpD3sDM2TuIfc8fNisZCd4V4M6tyK1NudW3LCK8
IWFF55RepgdvzEKghMGwr6y3bkVYwZA5H1wsO1N5M+gmUJCaCzLSiGFHwB17mRZzaaXUV8k8QdK4
n9QBA3Jnh0A7GUwLXGVoQG9dOrRxpesSRHQupZdhKZMrlBxJ/vKK7dRVVp291aQDOnTY8pstUnWr
0AT0tYvFXizsxlhmUzSURYdIkoWV5V7HtiVnBT7oHVYcvtlubYqXf8RO0ALdG++OCJqqq6fp7TZN
/meJR+piDnqaN0s3nmNllWeoNCdfXz8UXtaIw7ibAWDYLGMj0XQDI6AqSpsP136yWLo4/ZLJIY4P
tulaa9ukIqtNFyqc4JWiX7j+/79uMdD4XN7RBvYYYzzfRbg238FupD4r3KRPwl7LDmPXMOR4HHoJ
L3/mzm7F2IAD4R9YHG1XFcK4kUMCXhcWscLCW6Zu9cdyMk/gAnd7c6QAureCf4+3Htm/vlWQks+B
j/FAEZZZXJkui4k/3Lvaaw4exTunHzWdFXgCMCNSOfd2qNhwZTdeUhXuQu1vE0dbf/Kb6p1gftSm
Dep//+Jlx88vT+juB+JxiGYgos4z2qweui6oILZRiABoSfy55gKIiHOXCE0PPnBvKMTPVaUIfWY8
oW4/0JbrQ0QkWDvDTF6Sin12rUGcB0grHwy1N5fIe8CzRkkcyKw1Bv21bN3Am0Gix1jAz6EFN1Z0
J2LD+ITOo/+0mLo7h6AnHKRce3vz70HX7/9r0EgFngXjD5yLyO7vQkWcrGdNd9dpze7iUb1W9gYn
fUXwrG8pUOZB1r8dz6cQ8alL2hSg5j1ybnCfa3pG6hWeS7CSsy6Jj3KIvXnF/YQm+npn4CV3O+To
znYoEsNg3M3glAE0pAvz1qDMwbwOaNohBJ3ZEL++wwpVZrB+AJ9YnXm2pz6sbWIl7ow7qpW6GAcY
NlhJpB6UDn6+/jgAdrmyAVeB5q0ztFV1QCKWNitAlA8uFUSqMzZ5Ous7S/6Hkwf5ekC/AAh5jrp0
dTmMkZCsaAZGngLSNlegx+fLPHpHDf/nVy7ejgCSIh9bUUvhZtl0FaMTvkRVAQha+xZg1+7BV+LI
zvf5/seseajoAT7nryiL280BRYmx1CtlyoPPLej/+hTGGkT0zv4uZuYdXPBrEn57C6FNDJV0PD9Q
doZo9+1o0lnahPXAXkct5WexNPGpJ9ZToGuRRnQ0F5moBqp5qjx7/nTUtnl+EIABQ+kduoArrXJb
g6cadoXOBC5YXZYB5PvG+Q4+E90HP9EKOsJCAiuZDO9euzmhQumi3AVEMrSutu3xuK4iv40TWeD5
M2Z1LeUZ1shWBt+419q+o8sG+gceQBgPiP6tpNZUJnS0kpEXoEHCGrbSBNrhRLZJl7phVB1gyJ9n
FBjtD/tj1QBAvN6sZYJAFg41FDVLT9wZgM3yBWoOmRsBKsTj9j0vPe8KeMrl5QndGxdw51XxH7Q3
uHDdjtsOYG8qF9gTr+LR42g31ZMJYXlEjPWBcled28rFB8/Yyi8P/PwqhJw4eoxwZMYLBkoOtwMz
e1hGTGxTkGEwV2esl6sbaV0Bdd3YR84ru18Zo6gC6iTE2beib8qbRKjl1BQSTAl0KrQj00hy+1Tr
+akWRnxsEz5n9RgeId72PhNdkv+5pOCi2qyrP40uSu9WXfSBjXyQj95ZlMt0bQebH2yh3aFAxQAV
BPELR+R2RmH9hyjK5DqjsYcuGNhigTWQJ1/07cEx3JtPQIpA/QU4EuiCbeQRVdJUVtcUdQx2JIiD
8txbYwc+sOt8Hr3ePc9uoHOQQI682Z9HWFQK1giLgfH63ar6l7YYBFj+2K/aZ6cgofapt6UDvVka
fIT3yfTp5W2K5+2alN2GWSQZK+UWVTnkbltFZDkaSepygi8CfIpGL8VbxyGp6eFRl0rqcMjBlXZJ
s9KbZgQ97D6RayI6P7emys0JLLam1FPLFKaissQHB72PEirRnuhSY4x/5cDnC8jJi6ZPI3CFfg8W
7vuinX3yfY7AYsqiZEp4KrtECJBi4XeS9n6kYHAKr0yTzWzGTeZyyjAOo5O5gC7R9shnlffv2NSC
X6exjE3uKu2pTPf4kxiohoot5cBCp2bo64sd1FxmvCfuVwZh8CFXis5voFpBqrMm2vo3mIPk0oak
lqkzMRafCb66cDUDJ091k3YzVL6oLPw1luUJvDzz3qok6JdycABMwhRebdkRnkJLBbKLJoEqSyqh
S/YoGfV/V9B1HbIW6tO/IjNX9bXmnXoqfWL83Pdn72PEq8q+WkDqAE0y4mWZzh3Ko+dyjpsPI3Gg
r8gIic61r+AgKuM++em7lvwBCFe9FhxVc6crFfn3vYgZTY0bjiYrfWu81r0nnDfxHNoPdWgb755O
C/mMV4f7blyY+dZy1vwDMezhG4A6PaA7rBn+lRTymHelDAAFKwMr/OZEeLZkQxQbcrIHvGCkY89P
uMiG/ozrn72zJVjNWV2O4uJD2wqC14qFTTa6Ixf5KKB+ndqQWaDpwgfrh7DaSqN+1JcusINmuYre
a4Y0gVxCn1nadt8qD5ily7KUjclUo72omLyoRX8B5pxwR/AnwAkl9IjiFOo86rNDZfnGmWvF8qH3
1deKWtOKqa0jksXT2DwKvIR+uRXyzJT1YB5cRsBGv9va0DoT3eR5j64mFYy7SAMx0CCuW507rONf
xiEpu2xOlvFukET1OXQOuuvotaEP97IS5N9+0e2nZiQQ65KinFRWKoE1II2A5RkAGf4vH+kfsEjg
Jw9pqMn0JSxFXd5xDPYD3ByPZ7CbAIAJr3HkG0D0zN8NJKPu61aEPyHZhXuyTsqlLziHcmFRQ4mp
LrxId29l4llRKu1ksFMSKnqSKKJHaVUG+reLmupPaifmzgRl3Zxta3E/qogTN7O6NpSYk9JG7gtP
thO2LRRrKp+wOYv6JiHQ07eYPBE6TkNuOHfYabbHtoOMsVvzDLJp3fxuYdUSFo0hIYeEWBc+DI3R
cYpSl/2NGLtF9x6w3avx3BoXbV/XP0YBr8905ty6p95IvkM9Zv4QKBdVG7+aZidr0Dh4kBIAgwys
YOb/sCOWRG/nGoqCPSr8Y+5HQkEewO8nkS3l4lVtPtVdT08zkN4Uq4FHfdaSEdAarUOYTwOAk/zj
95bjvyvdyYOriFRAH6YqMqa5jq7TQxPQkoKqFAyY4BvXMH069VHYdL8BRQJkeIB4hl30eD08aafS
dpv5DS39DD+i7O4IxKTrlEWKmjekdpYxBdrGPERDbfmQbe4AXTTWMFRfA8sHfGNy2tbgKFnRFVo9
w5hqx5Yyi5qylB/HyffmczcQXafGWoJf8A0lj1D5C6kHwWhnfktqJFmZMNJa63dmIkiIG15/S0BU
G1JoVOvqScFcIx7STkTUeV/HKDZkS1ixT712rCSNfDbWsAp0RuAqoFYEjaTeMgBeykl1OSWN56Xx
TGd2TrxRfwkCUoZpVJPYvUyLhRwRWUVET3xmk3NaFih2nGZo6LsPM7SB+K9xcUj5wRtoK993Zed/
WAB7h1lE4qvuTVC5LntUMfQ3fzZW6bT3EE1I6JvInhr3K0Ty3PgxHvvayVHDs973Pe0bBATihwCM
Sq/JvHByvcyf64qdJVD9v5Im0g+BqY26CAfh5hT10KW9JFEn8HBgmgrIX4luydqwCrGIzJJwywiN
Onu0NNUJruRQteBlpH9Rh9neowk5/z2xLlhA2wmVQFBrtftY8aX51FuTKu9CAv503ocsfh9p2+EF
OnV8OMHQsPsd6qgNAeyi8yf4945NppFusgeq2BSeEvweL190Avc6f3Z6cmeH5RinUyMsdmksHxL+
OoYKEGScpLz3fBaQb7Mauyof2mBZcr9p+j61lazd91Kwlr7FBhR1FiqvsUTGbWy3NxFyPQjZswj0
lWZu3OQc9nUo0mrwPQUuNImi90BNWLbIQql5eeoUs6Z8hLoshM1kPczy1OBjxGMvCZC2NtO14hm0
MYyXskGH9yjIjvySjEuUnJjNZ4RNa9Ko05Xw5/OLmAimfjJvIf8oL6hkRloRR0WnA+9TE9lmeKiI
GzNACSNDPgA6HlZ564ewn4E0svbAi4hdqpcJEkiJXJCPxBT35+MY9dwChQH+3QmBwB+dkt+O11D7
qWkce/ziADFFi6pZwPOe0MwMvFPY8iU+DTI0zQp6DYcCcq8Q3pCKALpxMtyZxVebQDTUSimATvXJ
ktYImbDWh3/9WVVV3ac+cPzVL6Sl0FPFzbyY7wJ2fOKMVrdRH0PLHuZM9oIiKkKG1MlN1HZA39Ol
xp3nzTrBkXc671TFOhKAAA5Dn3bAeZk0WqLe/jdhcdWlqwaWB8XyqU9QiQR1PUP0ak1KYm/qswke
Cyhxw74qymy3RgRQNhy91iKNmh9Ar4HszzyW9EmPIZ8LqsuZPrpT390PVtNUORtE8+AktcUvHHrh
duaYhnwfK6whpOPiugFmH3CrrGLCRSGmURo2XVYZzDnVPJnulI8gly4uMUs2NZP8OkMm5Wls5wRI
7CGayky3TNtpCW7UdSJrXiNrphDcRld90SNNNCxKQuKl1aTmp3ZUgYXnre2SbEZI/ZyYAXZP8Opp
nqCkjpDLgb6iuYNQUKeB9l32ltkKjyfHrzlPa6JYkoN6oQOBGKZcPxt8d+EntDm6OleWad3TXDZ4
rtfQJWtyz5vnJzm1g5c5KNixtKPh5ENAXTVjhqp26GIzLiN5Q0DBoT8lr9TUZN1Y1sDCo+7XZkET
IwV2Kuh1pjgQcXVquimYH+DlJP2r9KnnXpp2YtMlkI7qz8QqFX47gCt8hh3HwJPwo+jnUNRIgbQs
E4DfRURSvwra5FH4XaMe+4r6Gr+tB2U2daNl9uN09iNLfEWCKvovkei78qnkCUEMtJG5GzioBrXu
70fjLiiWu5NSF6cM+RsCYAjJI1FTdfXLWJIhx78s9mughAeorbdyzEfIVLZFaNUD1qWKkZ0hOHA/
JYOD9jyERiRL5wRe5Ok06ri7oPTTWzn0/D3zHl7M/icHf9tyXoD8IOlkucNQcJyD/uTac/ytC5e+
TB0FVOhFSALfAzxWmSy8pCzHe+Mn8mO0oJBa+JGJwM5pCdwUqkCq4alXjWWnUxj9YQEo+NtECBA0
rZpAIhJZUAJ/nBi1IHOIq2XMnaFkP4Ipimeclyr41zVlIDITJeSdRE7i5sB4+BcrtKFwNjcJent4
0FD1f9SdR3fcSJqu/0qf3qMG3syZ7gWQSHpSEmUobXBIikLABUwE7K+/T6qqp8UUR7ya1b2brqMm
k5EIhPnMa3AysTIb1zRXXbL+MuPEKWHGxhEtkBvlRO1yIhU/k6Fwq10FFvsbfis4YHZ0Yt8V7rx8
1nNTXve1QyG6qODjX1Zd7RJ/9FnuUTGdx/5UmCqHpNLCdrUzkU0736ockaJ05tZp1E3WB68SwRBr
dwUvB/Fc3mD/ATfVqN0hSiBG2G/6BeZEDIMr0ickXf3XbdPNRTSGYXe6NPV8h/JgdFWuESY94wQ2
nujB4hP+FK3qtKiCvaoc40a6cuQIFk54NuJm+rXCD1a+DefRvmFhOgMpQ27cgqYI8ABr6uocQEX2
wW2MRsUVecS7rMpyc+cWQ/uex3LFRSBkzjBFaN4sxhpZiTQsfRX5i2kT8Kotu/Dbxf2kTKJYHiVb
9Wm5+q2zU46HAAj52vYJFw52vBONq3uiBswoz/qwr4N4aXg/u7DNhpty7YcgrsYyR4mhnZhtk7vu
wpxt81G6ecU9i8bjAz5f9lejzRGaXHVUXi2652YLx8ks4nri+EnZCu5dWfdapj2E+zBptOfVSRG1
CMmvRTmesOn0Flt5YZ2Fg32oU81hjoiaU6skWszJThxXj0FaOZN12RasUaS8vayJS1VvTULZN5On
0ey6Ev0C1LhTzy6Nc/IJI9/77eA/itEARbRNQ1OQQW91xQ3TcYdsjozUNZHYKONcKs/aK24AePu0
OZ702i4YF06IK51UXpU96G0syRXG0vFSeAC+H7c2QCiHzDaHQSTsQzpl+Outo0KLeBMBj4vOVvxt
MHVmjZ6ylH5SbWt9so3ZvMSyaJzy3ThZ5iOWjv6Y5H1QyX3jLez/geS5ZP8WvuJe8K3HKojqfNd6
FkF+lfnSIoX3wGq0VEaXRPu1jV8r1txVbEHKm2OxyMlN6hYUM+WpiTKuP88A3w3pQu/plX8/iXFY
Uq7tXHEx170VW5HZuydt6dlVKpe+nNLRC9BUKVodJYacspUXTC3lVJR+W8bWMIxh4ru5GK6XrO6u
GzS3dIz+ThReZaS5p1PdOJ+AfGVj3M6qVbi0RM5tKcBOU08qtp2oD3eDM9q4oJrmQFhvl1TekmUM
xne+q6CSjr5wy3PZ08KMIZS77zF5VOup6sro00b8eFkOufUFYwlZX24FimbcqVvfJbOsnbe2xHj9
TSn97r50jVruN6LaJ7rydZ7UfMVvLUQdTpJ1C67mhp5WTJSoi9PVbkfm0zGKNgYybWsUQdoiilV4
kD+wC5eIRW7+l04uU35eK4krpD+H7pTA3/Nox7leE6AVtSiWKe7hXGG+qqPrUc5rQAGHAssNkrDV
GENhUG/tvMm2/Wwu7VNTLeuUhN4SEU0tmUcVyHLFwyEj4XLjxJ73pLvTVy4Cq0BEURbI1tUjE+KH
C1WsfsGanHrAtmvy1oguXC3sG6DV1q3sIlMk5rSOZ/RMBVlTEJRvpeutU9zZSKPFPlrUbhx6tfpg
ZW7xYDuD+6QXHdH9zrr2ZNHomiWkbKTiLtmvxxaM+vMq3CYVaxmi0lm0XZ1xnlvrE2d/2CbVMM5f
nNY0auZ+zGkr6yq8aQ56lQC1RPPYurOeT9wmUv2OOcVlxc99+122tbYVL8vmNLHRoiV/4tTEAjFz
PNx3ZinHuJz8cYlBfrTvg7DVlx5EhDaWrISboS3rTwXybk+F8LJTIlljRvW2KYk9lH9WzVt/N08Q
UOKujygSSKdvqMjjo0pvONBGQ8BYWee6qIvixGnsnGraQBE9xityQZoryjnmynmYizMf7/MuofPU
i7TVJpmA2bT2tW6CFRMhMU4DD+5ap0yGzLEEctwu5W9Mtzjk0eQrG6evdvk6t6z6SAwLYYDuHii4
BCaxSL68KwneJVZFKB7F5eybXz2a53ksurIOYULV6qGBaebH3TCQsy7DEl4Pw9CiT9uU1q1jmNaX
qBazlSx6sB91HbVvSxb8lni9PZ2Ha94FiaGJQM78EZVjqpFee47vXRQmRqndvVjJa+OV+H2OKytc
/DTostkgQJublcOpK+5QBao/9ZFV3anSpPSgzDX39jrr5gc1ifZdVLZULFXkK3vndZ7/ORNLzaRR
bNpoXTvmQ+FWzuUMyG5OTGFgvbUFU/41nFviwZHciXPA9szPviM6Slr5lBM6zb269JGEM0jUq+0S
D+dNJFO0gfqyo9Z/b6nSPbOrqbqTHkJfqVCe/0S4tbIbjd6/VQFqhzthrtUnirblg1V76wjLrJ3u
LdizNmWFjRjIx81eQPcYwZDhg94+rBb471jraPkIPLTRCXovPqsUbyI7zbvWInrKGnK3Ti3TSZPZ
DRik2nNP+6DIzbiu2pWaSDgaYldlw+HExpr3pq+tJadW5oWPi+jV0wTjTMUyDPGScTTl+CRA/egd
5NigTlbV94+m4tRNWVbe08qx/BEQevux8JRN9aHwiCAyo+UAreu+G5KgqIw53RwLR6o2KPnW1aDM
kCIE/UA0CqPJ2C2R3x+uwrA766aZo2AeneImMnL0Mf1Az7tqQo0ymdyCS2gmIXqyNEEUbFHpnTVj
g40waY77UZdAg669isQw4cLWAdtDN6iya1EvCMKienlmFsViv5FuwBraJkwsEzHP3g2NVfStnFEU
4elAfZfsrvVdce5QZKxTLcr6vHOWado3pqGj2GpMb0lGf+qsJMRrg97I4vpTbCs/uAfeMfBa1my0
KdlIpPUsisonUWnNTpLTOUGcpxLVRY3pmnHllGT5u8mJjC4OtUPdJso9FzxF5VhE5VPYUgVXZX87
T2ZV7MbWXXSsm2gUN1Tr8y/aRgEcfk6l3+jGs3Tsb9K/aWRX52c1t/y7thUTXAhB8J9CmW/HWMGO
U7DkF8JVabXukGBJYJ1oNZZ12q9TczvogFR1XAKC+YyoYwAL5EdXLaraaJRqPV9DFKROFMFj3mJ7
9LnXvNoLeoJnZ6viRs19F1tUG29tORviNFJl+Zl4iDzQyLoAkfKIogzM0UZxINH1fptLp/1chG72
YVyX2T9UkRGb13QiwmQuyWiSTSnvPJBVNyVN3tN2i1DhbuOFAK05WRovXM5aKnWf8V5y3+ZGUBVJ
z20fxTl7v96Zs2WNsTtm41XuLAGKWhRfrBgdEypsMvSMzwvpxY3YPP2+n9bqTVt1BFcybMP3bCte
Uhdm1UU7Z2T38K9C+50ZGUZxVtm5A/pXd/KQV/gTv2NMFyqnw7JaNRIQSrvkhC5JRDkRxa0eWeUu
CydAgZgOd2VCJ8o7cfPJxjhKVm7LFem3bzk95JtW1kvJrQA9azdknpU6Xi8d6liTdUX4NrGVoGt5
4eXQUSO9HMjZ0BlEJuzUm5fprTdb65dRjro4j7TiGMxHZZ+qxhdBMh/sVJI288Ino/esm5yjhi3c
5bpK62CJPiDeY1GHLWTwec16cIxzpEMWWDYGt5UaZImzhQ/zTzZDF8RFhAZOHOLSJk6K2R6tvRlS
D+B263MwnbJuMup5Xl7FzhCM6hDGhid1S/lut5S99X503fqDl4/uNRa3K25dA3LcSZsv6wnIB5fO
kyPLDoVRI0KtKxLibtBjpk5B2+Y47UT141pAuYj7DeQqJfvAbPbhkNVm6svIu5F6ZHOIpaRt4+fu
QmGTWNPcTb7o3gY0wr65dj+VqBoTCHGyU2eNw7wB+lBvufdQu7p8wBwPNOWG+M5pji9kddnKkUzT
5gogdfGD5ZzSG+rdQx6o4q10DvQ5Tw7tKzjWF1CRdBDd7wb3SGmiL/a8TapqjbgAVhuYZcr12snU
klSKoyxXOGdlVkV5iyD/rKnVvBPGFO3HpnxNQPkFATu+BGjIAzz9IK52BEdh8Wl4/KIBy50NFzQH
Hf9QzXGulSjnaYd4OqGdyJHCjqdNcCEozXG8I++xb5BOoWT66zbnz/AYepxgqDAro0QHEff5pGjb
ahvRY+gJkVpeklO373unKV4B2r7QoYaojdzkgTKCePTx1K+uolGxNamZoxdH43BmR/reRS43cfK7
DwTYBzq/Cx6HsPS4TyzoT/Z1Hsk0qqcoHkU3X9B2MF9pub+AgTnQTxEiAH+Dv+KhW/0D3q1teHHh
0vBAamBTNkH91G798N7LfIinG+Z1g9Evt79+tJdmkY6DZ4HrPRgOHH7+w6AUiGegUmGTbqKfkzZc
nFM3arO9Eq18BUT44mYBYXdgnAPW+IlzYOB6tgGYl6kr8o/dCHrXmSaV0FqTl7htZKc2qoh7lC3V
x9bZhqSu7fY12dCf1yaL8ofvcLQ2c9vInVlHPO+CShDxTS0vhVHbv49pOBiuI8lMrx+1lGNsZoDv
8UpxImUs6gTKLB8o3OIsu03uA90R7ueymsRnYDSv6SS/BGpggg8yfbg7ozb7/I3Cgdw4kEqZytod
L4ugBza5ioHGPpJ92qCj++sV9OJ46O34QKXRUbEP8I4fVlDRQcI36gGpWbNeU0rnc+IZlb+fPLpj
40F799fjvUBB5RV6IB/ApgScvYdX/MOAEDJzc/VqmWZN3YmzamWkpLW97HKd/fJ6WBz9Tin6ZRID
G8yZZ9q4TmVsfmy7U5jmbeOdN2Nlf/r193pxZSFhhkYbiuP+sdbdKD2nyBCTTHFRrr4YIwxyAz3n
+NejvDjbOGkD2AYrQ5L8/OHFuGhSMhsg2UZSXkRGe1NZM61i0q6rgWv+lbP8hUMJOxcOWtScqNge
4+CF3/feRIye4nwandnjqPf0GT3KWMC8zEx7b7dgaKfffcqDuQESfgjzIJZsH+uRbn1luYSRMlWy
y54Cr6w+woFarztr2c5WF/7tK4/589n0fUQo1BF4auSjj85B0SzRUKyiTQNPl6jteu57t46oZYVb
kBTAuhNZs7zXVVNHswIwDQ2QlF+/25+AUIfvgCyqD2AWKOQxyloPk1uWq8HCNgMfzaotPK/cA7Ft
ogAu69zeh2YXJmVfj7+rHcfIkDKYcgQd+AJHq4q+lqOzUiFAjrX26aj7PAUZouJunTGAmtzXdMB/
WsWH8eBn4T3POfVT2MQNuubr1rQY3NjlfSj8rt4F5DUPG6KqfWJvw2vWGT+tY0Y8MI0PPihAqo41
FZYmoisHsBvmyoTpXOCrm0mAFinw2rkAaxBcA2gIXjkSfrpcD4OCfA8QYAJae2y6XYyTDFF9a9Ox
C2UcRRtUSFqJQAPr10KUl57vcH0zygFA8LOyumG7tC1kWgRm3cee0fTNKfpgVhg7m6lPiOSrL5LJ
Pfn1mv2+MZ4B2nhGdINBzbNR0Qc6WjrtBLIDfE6XGtDE3mnySopUEbbfdTk7qKEhSvuR4luZ9l0e
fgKCLGn/TFl+KYBF0SMAY5UKABa3QlhZGNc2Hcj/xWkCO+oQI9IX+InrS+zpTMLP2jTsWnlqUN1K
gRrjch9RjBHbOt38ek5eWt0UOIHXE84druHnZ3Qe9bpxSbvTbu7XxFtrsV8M4V4gTlchclW+RoP9
WcGEd8BteCC5wWHgP88H7PyG1mSjuzSbXerAZra9IbjIl4sMl6qbYPU3nQ6rcD5rww6uS1M2b3x7
GrK4GTb3bafAuf/+lCOnyfHNTRWhUHNYrj/c0ZPu+knJrEuxum3SSLXdKYUQkaLAZe0D4AevnN8v
7DQLYQ+cKHD9gch0FG9RPnBkbs5MeekUp+OgH7zVz9MQaZz9r1/uT9c84Rw0ePIsFNxA/x+NtLmZ
cHOb9kVJsKxi3yycJyTxXlMy/PkuOKwf5LZ4pe4hK3g+gfmMOQsGX31ayc7cA7lBQdpxjPNwq9FW
9ABM9FngnJExvCZD9XM6eWCGgMflJIERhr7n86GxOY/aYHb61KE1CCC2AiQRBGKnEa6a0m50/TPd
zmNqC+IcV0fdjehHdUeG9Jqz7s9vFQdEBwy75VnspGMh7WomjTQBSKAHEGanxjIv3yJIOm9m7fXj
Kyv2xbGIK8niqcAj5fj8qUmGQyDPjBX2po7rxUFZ1yq3eFnXKv31EnppKHiUEY7hFijgYyE1OXpd
u4Ven5qrcncssfrMzpoPldWXr5zOPy/Wwy6EbYlgMMqUxycRvQsHyGnEq1yqTcWUacFoCpV3+Suz
9xN7hDWDcLzF9GH5xX3wfPYgiPWzO5bYRQ3rR6X99waEh902lSr1fEymN4d6UHAAA/RGX72yJV+a
Tx6R2sdB3YcL9/ngqjWdVWw85WzU0X6gZXIGOqg4rYate2Won6/Z79Z/2JOz/4kljp4TooHVAVcZ
0qD09L7uTP/NSuSUmkHWAXQhR/LofUXDK7WOF/dkQCPrX+MeIf9tvxdmhY8qkC7OhLmf8rOmCa29
LTu1l1hO7lA0HM6aMoq4YfRwu7lDeC8xpn7tZH9hskn0EAAiJqQYckya2dwcZeFKDvh8jH4CKNw8
DxrYuP0QvcaOe2H1smRZvogz+7zao8lucEAQ5OdDutLl3FFt0hct9eYvv70bD2ILB64oA1F3eb56
EBu1uB/7IcWYS5500ypS7OnseJHW8sot9XNgAJ+YjIbsDdIYR+zzoVok8vKwt9klfT2kYY0RZ64c
+bSwqeJwQRDnlW354oD4PJs8gw3H+OgaFuFiAdAIBto+6DbOEKh3deV9pb0PAcCr6ld2x0trg8MT
ETHUYsAZH92NWC4LjF5ahSRC7iSF9MwY/UIzWZnUV3bES2vDw6sVciG3A2K/z6cS/HKw1BGWGAOz
/daasfnaRX4Jj+vXq+OlcYiqyRsQafGRDns+DiZwnaiqHK1dHYZplOlruBivmaO9NG/frTDZVgGc
wqNBRhJaI8/mIZ1FhC4s1ft9HozbzpPs818/zwsHGH5dB2MKQgse7OggUZanp2HpsHxznYO3L5p6
WaEAnUzFcoXAvJ+MxfTbGpAse6hE1BcPFdjg2J4MPy3RTeWsUqshc4+GeTiFKfKmW5X1yoX3wkxy
DpjhwS+Z+OlYIcCCSCjnSKo0LPH2mCt87EqYwskc0gX79Uy+sDKYRoSAgoMcARzC5ytDHVjexE8q
rXFseUNbKIhd7U2vrPMXdjDXmkVgQtU08o4NPH2JxteyuazzulrTUrTiVNIMw1CBPhyl5P9FGAQH
lHIw8rEchsekUztTjlWvo05bAcl7NJcg7iVhYNmI5c+iw388Lv+ZP7Vv/kwS1T//i38/tt1Kg1ro
o3/+86Z7krd6eHrSV/fdfx0++t+/+vyD/7wqHodWtd/08W89+xB//6/xd/f6/tk/UqkLvb4dn4b1
3ZOi8Ph9AL7p4Tf/b3/4t6fvf+X92j394++P7Sj14a/RYJB//+tHZ1//8feDws1//Pjn//rZ9X3D
xxL+FxmAnz7xdK/0P/5u+X/AngyskFcewE09kIvnp8NPwj/QFkMrDdQzQSOhBMerbAct+JDzB+pc
1HttkvGDhgtfQLXj9x/9wWlM/sB5TNJyqKr9/V/f7Nkr+vcr+5scmzdtIbX6x9+P9hcVXhYHywKj
JJOk/7hMBogaKRWKNZM5ylM/U9tF78xTWhrb+spdcrTw/xqJgZgNm212dHWhK16GGa7mtQSanoje
K5uYHm21bwLzAb1r+7XK6lHG9X1A3wUeeLA0OKg3Pt/PB0iecKNyJ4C+nwx6sXQCJHn9toYzZQpV
DDXYTtsVu2WIjI8/LIC/pvm1aSVb5jrjXGZ6D9P+Q7qczRCfhF/spFmY9U517rCeuJbScge4Ov/N
a/r7kx66ZmhjoFBNBe75aIvINLj5dtdZobQ/GdkggUXOYQezqxv76c2vn+2leSUc4NEIeqi+HAUF
hbWKua3b3QDm5ATIuLHTVXDnVqV3lrVBk4Sk7G8qUH+vjHt00x2ekmubDgzlTORFj6WgJtpKHTKc
tJWtPNn6PvEq7ScwJR/xmVXJasBz+O0nPQSqCBDQniDKO5pXW4aowwwN3iwy3OKCQ/206rPuqkJP
fld7lXVpmVBKgPSPr7QOieh4Zz+U4bjsuIG4iCgXWBDMj1PlwPGAo1T2Ht1qJeN1GTb69q4918Cm
XOfrHNjZlWiNLDoNMtvDlk8L/0xko/neWGAQkOGrHmN6z1/frYZdmwfLPufJol/1wSsdDW64GGAu
6LUCZlzLsb100K7HJNIa5cM80NhEptp23xiRPywni43u8Ae3rpw2DuWsaDmrBQCWF/aeTEA1TsFu
HeV6487l9E7oVoMZDkv5dmRZmGjw1V6W4lTfnRt2i9RBVdZQg80icOa4djdvTZcBevBuqwKYomA0
O5VMaH62F5BBq63cL8Oqm70N0lgUu6CJKohuLYra08naub7cCQdPRDgeJbyscpQAhoJpbr7qelju
0KMt/JPCKqp3Hjev/3aKOm8/uwO82E74lbsT82YndS/h5jpOL4t0zAJbUbEvpuG0w2+SnYz15MeQ
XLfcw9DdvkytVwgAXBzr8Qzi/XM7qbLdi8yovRg54epL7vscNAPiyzbwXGl9mDvLlSeRAtcZV4Yv
a/gsqP+myp48VrSZ62tvXSBi1Ngln5kA+5+EmrCS1GFUfnVamDZxn6lyS21KWefgQ6bstERZxP3o
iFyWoIrySp6Buzwg6oxZrZ/LtgAoMdNRs+4iRygAmLpVQQOUC0RDPABxX9u0XJQUHyH4toDIuS8y
ZJp1l3dvt6YyjYu1hzSwJGJUJZDKanKr/s6o8jnYa+EJcY0uN8ij2JBjX83XctFufwO5G6hI4+Jr
vRe6KbxdXYQbpBlggzNnoRzhf60mNLZ3KHwX4hwY7OpeCTG1W6zI7oBGok9jBAet2bLJL4k0PeNO
4Ji4glxfDOQ54Cf7YVvsQFh562c7L+r1MgwGu76ce0cduEfT1H8F5dujny8WRFK2ePA1xFNeEO/l
2nKzIn80R6O1bt1wyZw9KVzhrkBIjcDbeYRI892GQDZQTDCl/c72Bjf7zP4aBpD0UG92a6CBODe6
Db6NNTCXuISyEiWrtc1sxygc8TrS0MmS3J+n99AOAMabuaN6uNi5FnHlu+udmKL5/bosHvh+HABm
+KObCOMik8ZtHs7zXYfU+rvR5aZOrA1WeTxEU6fisK6yq5rq62cnV9lJs1lelWDFsnbxasBEBf4f
uddmp6AVQbURZexug6Hjxm99cZmHC2jzulytW+Fb24fGqddHw1qs+wipic8Op8hjb0fLGIOknQkg
S7N+k0thPgwqjL5Wa9bdz3aGL4pZD7QRl7CfghjgcmaCW/KNt9Q4Mgdoouc8Qpjz7NjOpHsraRb1
sYlJVL/bynL+mC2Hcye0lQQRp6rqm2NDkoHGGnr3aHfjFpV7RosT3mSuzZe+cLzVSbBJ9015Nrmy
/GyNgH9jk97y13VxAPb2frmJtMIXbRdBO4FULRvvMwWlViT9WIGcarwyM5JtMbuPHViKFfof/6GS
Jkg7IXE3H6u8LVSMJaZxIF/bFNiEhEoAfGmDWm+42Yb4vNNB+Q3tihcXNbalDvoc7Tn5CuqwiA0X
76lzbBh8uWIbk6GYvLsO8q4JczTIfUBnRsZi7yPIhAXGJYkI+4z17rrNF0WlLUrNyiqavVu28Af8
QBg69ZwNZnujZNNeZFA6mquQLhS2mgaENbjC+XqFi6m/xni35e9URdc6bnisszCACXpThJhuISwX
CThefK6O4sKW6/qmG8ahOHOssRvOl4NVebyBV57PgShbOADZ4GH3C7sNJaOpA+A6GDYy0HZfF1eO
RuPlfTRHxrZHGwnXk6qUznTbFG5Nm7P3IVbDx4a+DdTPyXduOUPVAK6L4gZYbhdzndoIlQZjDI7k
CTpPHn0AwpzTUgLJO+83aoH1SQCTabzQkBM7iNBLLb5arpqGy6EP1wZz+dBdz6y+7zBjQduVBK7T
nXvBmRsUbMQWO1A7HxH4rCpDdY/R2lWXBuca0nfEgzNUD8M05cXqdo17xXNt2x0+WwuoYAicwNaI
Swr9riqBnt5MAQyLNCyUNZwQqQzTBTBocz0X5lbW+96IihHGJhX3/MGX9mSlHASu6mI1rt58Ns2Y
wO7GSUFe6Yq5uG1Dc3NOO44+iHqT/SEfC/UNVLR4N89FAVBzgP0xtobxVVGXP6Uis0zgH1tRnpSL
cIPEWv3DznOR94gnEHJrYvsMta88D5A81hrDRRt6UMMsC8pZrKBVzsmU9Ys60VmLmINVuMHjREqN
LUYeKZiv2vBSgJ/6szrAfwvSVoEG+BA+qlW2nD+F6h9mwVWeVsD8HcgD8N1OczMEXj4vMvvo12sG
h6DNs3Dcz2W23CFEBr7Wgit34ZQjaEdlzlt91pmiUzcrJurn3P4F/hyZn4XLzi+H8TIaW7VdzaW0
wL0vIvyociD1sLaDcEuxeUe0UG7A3lJ3K32NKmgxt7eTh9T32UZnNdjlxQJ0EvhB0JyDCp2aq1Za
yotH5C8anBzAg99xeMMVr4wW4qDVZSF+m6jYf82xy7rrNx3de9o3rvPZkrxJ7VvXjnTrO/QH/PUU
3ZauTbYBMQMEcWFl7XUOpxXiHcSpeKuacNjJzCgAtHAxoYGMlinkS3TYu1OoroCAwYRmMx7yqFWw
TVBaSJTf2wfH9Sn/4nrBelWQjfFiJ4IfOkXC+GJ3vn2laqvUBHgCGCxWXK2MscHYvrpboy7bCnWe
q16OxZxUrgiMve/ppUmMJg+HTzOq9cZeFcrxHzDAjeRJAKS6Ps16Xs6JHrctig0cAzW+CNVSnS9G
yMFJgNFne4GlHuJi2oX9r7K19y568Obt+8IT4Xg5VMskLsxi4ZiJXZ8SetqMOdDyUhBKJLmbszF0
a5AaxfZcVqw81PvuAD3l9C5BwkRIFriqJjIIqPnMqs4EgZrKz126L04CNrV7CKxtDZI8sFcC0mi9
ot8bDumQcRUR6TQV6ubzuopdg5a7gixbFPBul9FByrvT2eh/naEYoK5SUfezE0Se8uxb6bTTcGL7
C3vSRNmg/NRETleJOGL6wseo8MFv1yyxj5TD2gdwsiWPY6/TENsmYikJ9svmfQuOaTuXSmNsVQph
f5uWurjWs7V8Vr1s3m3Ci+B9Fg3kv51tRA3URNg+aKnQANsvUqwnGyYoxmlQKnEti6r8gmmYhN0X
DIBWXGf0d1TzuLVDjA6/rNMC6DtDSAG+qel01wuiON/8ra3fRhAuqn3UDsPn3l5LN2mr2TRi39Vu
c7nZ5XojhokAkPM3h2204ne2q5Ay/awUtcuYnn2/psWIGsjJNLQS1kKEzSFBhLLvD5IVn2rqqzIx
EKD5GkIrc1MLPhfv0PTmK9H3KmDEPrwfRdTfRm6Pdgmv3jzFVLNsIUfT0C4aafpc+IN5upktxQBo
w7NOVGYZD2L2+rOpk/DglhkESWKQ38NzXqv6flRj9MadbaQgEqdZp9444S4XZw5eqGpnQwxtCbn6
EomCYmg+bLJA1zAiYgzQHRyxGtI+VNoEpF3zJjMXuGIlNbK7Vjfzpw6pnE9unVXXRGSW3BOI5lfZ
UA6f12CMyr1TWNWl5+j6vR/1WwOVevZWbLuHuuROok8UF7ORf+G4croU6QdxN2cWHko0kILzwigO
UF078z+hgKHeKmx+32uIl9D5AlPjkZkv04xV1mpfeI30xL4bLI23eymc9x2CYxWkWdKtixLX42Dn
91kVJqqI4Jn3iBG6JxkX+du6y4o2ceFUXTaoA9vJ6NjQKmSOil4CM8x5r+eRNCAioL42o7WRe6sF
xJFIp9aXCFBKyD5Zuay777n0bxUH/8eS37My4S9LiP8PFgepuv9QVjgUH59VB28pvP0tHZW+11z7
P1YVv3/wzyKh4dt/YN+EGO53pDXlZ6ouf1YJDZ9aoHmoAgCfO7S0Dn4u/yoTBn94/J809oGYYfdy
EGj7V5kw+OPgAEOZkN/AJQ3NuN8oE37HKv+7HIFwOU0nPN2A89BnoB55VPRpCgO9EG5hqLQwb9cA
wsFyny+5PpXRyJXlIZBwvjpD8QkOmZfUhn9re/nOdhtzV5ZcPbST76wZzn+2BQ95nTcnFG3eWDMB
FqHNLgzaWztz4ASW89sWiQSEI9bk95fgLxfX82U4PQ16HJ7+RiFb/W0/yq+8wFb+f1CttgJKZ/9z
ufq6Heb79ceF+P0Dfy5Ex/oDo3MAMRQtv/uv0CX5cx26f1BMpXJ7gG3wE0pS/70MAz4EohSQLE0h
LkyXD/21DL3gDy5mKt8HlJ6PEmv4O8vweQmQKhxoKAswvU2tGkDWcfMkA0lOcNVSciObf/S55N74
rReQj5ER5HC3dHPZL9H858Lhdb9cJH/eGToMS7uQ3hpKjyHiScfV3A0XN9Me0D10a0N+6NglJ8KW
6uyHt/BCzfg70ujfe+zPYSKmymEaoScey+pH8Nt7KXJvt2bN+MlSrnGLB9Bw0xb1iNJL4dnvHT0j
xwWgJdSJaLR7W2skPuOpV83/4ew8lhxHlm37Qw9m0GIKQTJ1ZlWWnMBKQquACABffxfyToriJa1v
9xm0WfcpECQQ4eG+99oTQA52kX3VIeoLjd72sODLhuGtIAfql/r2DdmiXAYCjDB9s3UwgvKrOuP4
WKuV9pAhcB8wrooGmR+9oHnnyCl9LQSONCLlhpTuA6eZJGhwhK6+NY9mEWBiB0MzGYkWP855P/7G
BkgRpctm7EMra7Qf1H75K6Y6GltNnxfJnexr+REE/tRFREOrnwcXO7pPacDWgzur53huyEIHgmcR
vx1Lp/iIU1jiZsfYhoW+Uj3mHYSuV/vVhftwWE3ELAEbpHYr0GqbQbfMkA4rYHFroGXY9ZYOy3uk
tVI8KsuGoePk15SY3YbEDP5fXbZW5cXCDpFams91kQEzQQDT3BXrDG0kx+UIngrlUh6qBjbH/90b
/7/P1/Fo5O2HZybCZIjnG5PNKaiYvkaDI1Exws5oyPeNFc23LdojZMoXsGUy58qT9hbZcfKk8QKR
RwFfk9f19D1KOccXTjHqINfbeghJ8zMex8boFn43jbMwIR/jjaOYbRpYRps/YXMlNwBzFsRYCnGT
ViNWyJtEbJNZrGJ2SplhQmzrsjkxw7pYQHVZY/oTgJGT+6AQpDzQ0tb+FgsBCDulW8odh5128tV2
0j9MBLBtP2Di+DXUVsPHySlukqnC+y+1GAukEueN4fd0Y7xdnOMSKPEKab7rrDAdDA+IJeTFRvnc
T307YyJlkBp2RDregu/PQc84C+2RpqRqXusmvxbbfOEHJNgW7TMBhQxiTjWEHodxt7IcLawkkLW0
NJN9Vs4KEJdqOGStp10ZD7wlEJ/+gJuk723EBAqdkuDf+ZJGm9yC+KGFSUzaTdUojLksCl/LSwDO
9HLMP5Sw+CJ3zJLXxjQwV0NuQAuXee3nxCgAaxSW+LRaAmxFrNn0M6klZLkvtbL7arBHp3S0GnUn
Xf5fVC7XWMhvEojjO3ib6qMw4wwLVvOkoEhqx8XYFeO3BPWUhz2f+w4xaVnRxZ5oMPXDEj+XWTVB
/8jUla7AutZulBV0s9A69NUc1ulctWGOK8/CTjWks980cM7AVaRdTOOpxwpptdN4hynRlf7UxuPg
e4bQn6psVjGAu7A8giVXSjt6fynfxnsnN4cinXEvXU0DZ9SJKMPuTRAPzDzCllt/GGK1hjjIgHUt
avXK2nFidNgWjy0ogsEfM2b0AadhqgUfQ4xQ5ThQqgppLMW8xjQenCYPrB4kH9TLRTxbo1f/6Vba
Sa5tSg8UTV1oV7bJ890Z5io7M4o9Nkq02ccPZTOtbicMJYmwKHVR0uuELXWgwqrO5dg1FWYWDC0c
qPe/67dt8fjLZhpOhWub2MnOvQdDncAwBR0YmdMiygCp9tLs8qFtsW8qgMLUXBYFzXxyHkhopmM0
0QGGFVRY5n3ZiTYLRn1UijB3+1XzaclgBkH7NjkB9mPryRjqnOg5JLaaPyp1Ed9vDlERcJAzs7Aq
jOQLcE5WuZRkhzu6+iXsv5jGT9CM2vQ0usXU7cqevexWNEb2xUpZhnwEo8xxHBWoaKg72dj5CY5n
gE2EaH1GTFA36AHTGV5GmtreY45u6aBVsQnehTHaDRzDDMJXnldPzEUGi3bqsu57rzZpFI8eXK60
HbFJvf9Vny1zSKVNqht+YPwBCLWOf+AhXZPYEwD19Wry/lSjM9ya0rEOc57GOxV39f/pemQuIETm
AHI6f53ZFpjN4kvK+jZBZe4uK+wGTwkmayB/aikhVL1/h2cvrqbi9eI0Bb4fscZpdCbTt4TpMuhi
w5yJGypSbb/06XKnmMW1uLATCSgv7nYtG+UH7H4UdqdVZaWVfUN/v4w0Ocv7eciM/WjmjOsKTFlf
Wg9JRpgp1nyfo7v/uKa2C5IFxJ7iZ9Oo/33/xt+8SEdvEZ8GGhC1wJvJ1zv7benW6aKFPqFX2nBT
evryKFt6E5bdlbeGUzZBkxfr79kl8nLJ+/lrxlxvvw6oHIxFS+4bkXX7DVN85SfRjvUG//s9EYrH
Z6MNwkp3spgqmgUXBGATmucsLvZ90WgvrsbsF8jPgEc+LpaWjFy6KXUguyxeg1Yrq++rIvCjK623
2kG8xJqIaBk54GKmKXtWUxC2B8d64w2XRPrdlYujiP37X+qFp2kT9mxCCYNkv7el+18VyNytuSHB
7BXKYh9aJ+vueIfVDyoB8f95G0B5jhpDwz+JcODMPQ2+06DxmCjQTmrt59BtlDAzqX4sULgeXXNI
vqeQ229aqBK7qdfdn1barVfqygvrw3Zq5CHi56KyPKlKVgegOVPvOMzZcbPdrGIUH+0q36/MHVMf
gEk9X5FoaNufefLcctNoOTd9qsd7e7wm5SqwHYWhKfPltLUgbRCdHJaqyXi4drPqU21Uw1MSl+WI
YkMZA4bjSEdG2h1e0NQVTBjpTQ5I+7EDqSbLpdsto84uxczV+ZSv48pxAjrRp4mZ5jX1+Yn19e3Z
3tJsKMYRtdjG27//5wlpELhtK44TNkMcz362NlUV2DGEJV/GNiHXq2iB9LC/mOAihiwmz02Fmsax
rbJ/9aDmqh04UEMwoJaQW99/fs9PpNg18FkR8wEdH/nl9oD/8/HMNlky0aLtYH9c41spBE30AlbQ
k8QZC72Lp/HZMmurRUAmlTvQxWYZtKKzW9hn46aUKd2vc+7mOnBQJcv9JfX6e1Qafc6oC/R2aPVu
XoaQ9hQZZINoH4HQZX0gUaT/UdBssVUqRjOHA3kj5B1yhpgi1etL6OpeC4rPSMQ8h+OYpq82k6Q0
YHPvp2+SwU/6kK02x4WMZv1jbJfylS6d/sus3PKvx9hJ9Tsq+pGiRDczf2wrQ9+Vqlcyk20V2Apl
YrlPi+atH2N9mv8Ancj6BxifnHAmB5KhL6ccwUSVZN3GajJqVh4jE89mMcTf1tyZPgCXSW0mVNZ0
6HOb4y3AqeobrGD7d2HM/R/NqmM1UtW0dyCZjuWPtC/bxl/IkVACJzEAZcRE9fBYD+DHfUOBX7YH
I9kO4dzL5Mqp4sLri4gMXgFLCJK1U8cMZmFmHgZ4SkQz7QPzqj6smwREVNrXN8lMpfL+43VeunIs
x+eGkJFYIJZH4/jxGtAQ19lSMQCJU/ky0CuPKkhUu2ws01s3bjgHJ4tj7JrS6X9ZgzPuUq2zruwv
l+6aVZMCY1s+KG2OP4RVLLXOvF4Jqxyv3RZUemNBkAutYfw5L1n64f2bvnQ55Jzbq8+WZpwKLt16
Rbyku3EoZJUFuYagLa619Vc11C9oRrJrKkjeAG7gZIXE/0wEn8Hf/MPJCmkRMAHcjG85hbwyBXjm
naIJxrpL51CsJYckDlMwxyH8yukAnhXyVaWa4nWCzuZgY8Bcu19qhEDAdRhYDg1FWYj0ZjYjFRDa
K9KDIoeEMKs/ie3MUX8oS98frDVmGcO3wrtupDmkOsFwboZtntqHPk0zHTC+l30oujxJA8DytRJ0
FXBJ3ytVWFdWtSLQ6khut2Asaf2rZtF4wjc9u08yUfpPTecCswOs/ILMK3+GlovyBHgpWMEhn0tt
34omfikRLJD6pKzrb4v1sgws9spHE1bXz7E0ljzSijk1QhC61M5yKOcmkHGut4wM1/KBBjU7mZsV
3RhQybl6aK4KLBvHY0p6O8lUfheOpSi+UZnq95gGtxpmejHQvEkb+VPtYobK8yLcD8tSI6WZkW/x
Fdrt+GHttYJ5u9F0HxpAvx5qij773tpmo1FgtbL2R8POHpxZuqpv54XR+U6bWU9NP3Y5oHt1RTU+
E/AFv79mCFQtUKV8HZ0AdCbG1IXfgSFSApsotnuXUeAYFJajfM3iLP3dWQ4DWWSJ9iMvQPvVmqQE
Mak2wx91mgHYjvbcHkSsWn81fEo18zKzegb4an8C9OE9C3PsPvaKIz8vnlFBeB4g6QY5RiKgTKA7
kZ7qisyDCiPEl0XTC8Zsk+IRvGANQKFKWl60LbNGfEmBV/e7bGD0wHx3VfrAyGr3FcIjrIU1b5UH
08Je42srdVaYNY0KvjX3ilvbhmCH/q3KnwrHko1vprV2Y7pNAxqo2HqWiZTJ+OM/v7/bWQTfMc1s
7yyZBnxoYWHo4P0thPs5Q4L16KKiCxIxdXvaVt6VAufC27sdqqHibM136t/j5UmbjBHhS++FTevZ
gVuJ+rZOEjimtX2VO3SsOX2rRlj5KaVINWIOpZ+sFHqWKAVpd4DZQfx8ocmEoraeXeVGIhKDiDSY
n7CL9cW+RjFzR7HXv8hihNv0/ld81kfYxg/bl8vwCqmve7ItGI2JTDOfvNDV58U79EKTa2TP6OUC
K2/r5IZPjyTPXID5/h8ubVKRbZr4zdF5UsG6otQqwxNxmMGqeWGyRTt2cpywneJ4h7t8eSAVo7hy
TLh0v6QrYUZCVI3PavtZ/qmyFNFLCzQtj9SsG3LfmeNYAbq3WCu9VkCcm0BlaVCz/pMV5X9/bopO
gqVggYC0OXm0xqEu7TqBH4PxmZU6E4Pk6DSMgdvkNsEx2qBcqTCoyM83IyY4aPFsnR/5zJWLSqpC
z9shI0vsIttpYiXnohh7BE5iFcsB2DJZOrZVJti/ZvKDdlqqWUh2hQFs2jMb+ZsdG7Lmoo/Nj5VD
SB+ktqp4oDS2Ba5WMvaIAgBdFUCtNrIAwV767DDE/1mPE5WzoGn4UBos42HmDsnXjPq3iSQ2yASk
7eyIHUE69lfV0VdQpO7MTiDVnCTWnGLxoaJanf1kbYovjcckHRcjVVOgpANWWNmaFrhx5Kp3k0OP
Itpmqgiwsni41TpjSVCAJSChbQkyYFHQwgIyl3SuMhogv+p+wXg6Zbr8LmvbZc4UlwM4exxe3FDK
fgBoqvnhONPc72x91KpQ6UtL+Jkxsvyj/S1ivyOZBaglqtFPBCh0T3Wa4i/3MjfOAxN+4OgnpEK8
ll7xpmgEDxdU3YBMsx9T5Qcr7ND4JC5DaO/nVTd9sRTr4LeqsBXa+unwp5GT9UEYWv6Xqi5DW9wl
CQkEuTrkoUzj9q+7ZEyIyx4haFg2hvxoD4Aqo3lGXBHIXjM7BIkFmNdqSKGb5i2z5SDvpUjuW6mq
L1XstWOoxCjdJF0zDu80zzggiSKFszw5/R8P+U7mq82sfqkZItDQM5eB5BF231tgeqgwUNW3BWw0
NEHkCRlt94V8CPmLRSc3yeEo+zGgudbeGC17OgeMRTArYycWvj435m8WnJFnyaxnuVebpiqf8CNP
bcSszU7CeGj5U6osFuZ9ouurdqMleW8HQ5zE+q7Sm1X6ILew9apDQv+RMZ1rwQnJuGcr6abvoJmr
eg/sjGSEFC7y1zlT7JLYIMVjT0xiviHLNEor0NTafJkMsc4HWyrzTxKQYnT1aHR/qels/UqQb2wk
dcX7S/FiObcu4pdmn7mjQxbGolrdbUbjA91P4zZ/jXWFTZlzHr+3dD2dAkvYQiEWI55gWa/m8m3S
+/mutdQ6e0gzQx+DBlDzl8GtzV8auGAPUo3CUpSh3CT9pGvEeNAzhHS7xV1gUDvKuGi+0VprEkH6
U6LOEosRmrFQuS/OKwMg8IYckc7WFCsgFEX2oSjTyQq9oq5f+STYSvQsLctAU9bZuNHUwczuRE4v
edfSw0ivnEDOi3ENT8nmOd1a6LyqxyuvmzGY0rwa78KUIxhuYxv5TbM8IqpjMuXBynl/Z7u0+hnM
zuku0tE6SzNPSsdCcEeTpuTDMLdKHfjjkznvm6FhxmXRNnfQxb6o1ZYWajZXo4kvVBPoNzTvrdlH
UXGy1TiDmuMnKXiXM6u+taZGewCbaqK9Sq+4sC98tZD1DPgx1C2MxbZN759NbWiHPnFm0w29KqUg
T/RW5CQtrGJvtcSKTOCEr+zd5/fGj0muusYYBIu5c3JvTdc3pjqyWUs3Xm/YDhaOzXPzsrpqceXM
eN6S5FJbpYSBD2XD6fAKlXmpdhNtGx3p2kNhJ3OoE5LB9Yziyan4NilG7RF2cvnt/Sfo0k2S0eRp
NOKZFZ/Seaq0QeWrVHRkqhbzk2asz1a3Gi+9pokrN3leloBh1Jhg0QEiRXfTFv37Cy65J8rSVWyS
T2q6ad2gLVXQMqwnaACK6E2fNOm+aPprZeiFW9wCJ1EveYxS7be++T9PTo4oV8uFypNjS+1RbXqO
Aanpfl55Zq68/xf6b3ASqXnBW1L20oY7vsfNj62O5kC2xFAm07d2yVSU2UOyMIwuhz+OyM1sD6XV
XgN22n6zpMPmDNy1VURgtMlErllqmv1NkdbiyknjwvdAXxPxFpZJzG/uSd/b2ejCKLuw+Re5fEDY
uB7qUhlCEzPRf/+psaAiEkRfQ/F7+rKmsC/yCRJO+CY119F6hQWQYL/rpPJYD/oU8S+Ga8X2+WoI
noF2MaSPTV1mn7ywi2GX66KYXmgw00r2FYrSQ14uEKIzXTHnIHGV5oaRLsZNXR/UF0cgtr5y55e+
ZM5yzJF4EPDRnzzkDATAv7dqHKp5V/2taZ98U5dFoUZhGPjy/rt74YVi2G0g+wPpxXN9cr+Chp5p
FwQbpdDv+x3hS93ip7xh+U4z55K7TtXP1hB3V+r8C9elhcwqvHXw+Afz+CFvE6DX86K7oYDaHklb
y2lXFmr3uSdQwO9Q3e6zAczvf1+PEbSwTG0jcCRmJ5vrbMcKGlUzowzAE7x30NYGVI81SD7KzCsn
iwsrMneITosiHNKqdXKxWnVwdfCiRDnN88itVTKrFNNxoylZyt9Q/swb0lIc07c93IDR+z/shYcI
c7e7Qbs4sNIzOf6CsXelsL4JpEkWsNz11I83dPDVB6XEw/P+pS78lvQc2MFNk1xlFsnjSxXA41E+
TWmECL7R7okewMBSulMcVbSI66hSCycy8z7+z+8J/DMQr1u7dlOjnrwnyI5L1zIYxWq94fx11K75
omLwvCFo2Tq8f4vb43jcrzy+1MktGrIbcqkzFwWtr2PLBLBMQwfZ1ZXXYvtzTq8DW2zr4dD0Zvp5
/FXSmBx1AEZFlNdpfY90vn8iAci6V+oVWRvyst3796Wd/3YAC5H1QTWCnAGT4fiCI2fHXN9SnL2p
mxCr5JUHMKZjj2kjZzXbxzgT8mMHfGzeuc04vOBvbr8wQBP7mOFOAgRQU/JdTVkAnofURgtHVYzt
eynzG4vstubKj/5GdTv9iqCKbAyCNxrgycrBIS4HaKukUTqJrEZYmpSfUtmmw1NHZ40BbDxOWRBr
hLpGJHWkf0enGpxQERVu1MmDuL5PoIp9VRHpELjS5JJGb9c430XZMskwij7+OJEe8F3V++5lfssK
EZj15A4h0PSpWl2E7lVluthFTKvS6Rh6i+63KNqvDRLP32H6Xcg8NR4+gstPkSb4gwxOd2kW9XP2
LZm16nl2ix9xbOqvVx6DC883jQ82AkB6CFlPi8d8XJzKwT9LDHwjd7LqtR2cffd5cHPjkeb1+tyo
nfwwcmB5NAlJ9wsri8nehbEZOIVWR2leV4hdYyiM4fuf7cITCgTrzXKObBxZ1/ETurZT6bW4caNU
E/VepNW681pS0cSUr0/aQFmdWSRyvH/RN7XhyVNmQmtizOhR+KGCPL6qm01LTmafQlbdYoLbKgv9
AWzC2oVtLXHgFbXW4fUwC83YAU3RnVcrSfrfujp23gMmM2LmhLelrcSLNEsfxZrzFXZaVu2r0U68
/fsf97xqoSDWwcRwsAGRdtokRYWVJGND06Z3aNeYw1KVvuhmopxUAnHdW8vIJ1+rR4Os49oj2Ywt
68/7H+HCE8RHoEeKCJv/vWk5/qmQ2eHdwtVIauTHqHaiVqY/luGuX96/yoX1EcgCclRY6Try7pPl
qlt6ZAMrIc5NskIgLaWmRGuxYL938I9RN9C+eP+K5yKUTcXmgpdk70Ds4W03/s+NVUurN53IrEgd
lwb3QNaWr9bqdA9Io+Od0qTaMwBjb28trbjx6CAKggQsorg2JtZHmSbq/bBmBV5/Blfvf7aznx16
Ma1ZVJCMKs8NEB2ZtVMnbCsy597NaBiUTeWv9SIS8O7kuu2bGWR/0Be2/TrUk1UhkrLRqLz/Kc5e
0I2hrFow+CmrgBWdlJBLQpBR1QC9bmYScIeKYSVC6oHJuYL5imiN2ySf8uj9ixoX7t1gbsiradAz
YFh6/LMMAC6UJstjXC7mhn4wzbXbUbfWBJQYU9EQF2Lnxi4pY+ODXsTpHxSV/S87reRP2cct/UPD
7f4u89rlBAErXuxnrksLj+S0+IfeqK2Kfm0lX3UeSvnXkYjjWe9L4e4SAGAvcjLFC0Vshkg8X0jr
qCs0zYGtV+7ezWasY9Ad55+WnTdqhAZGey4ncssgKshkxSJOFGhgJovla2Rq1IHB50yfqZQn65as
dcO+Ur+8/QhH6xnTA2wydNXpEjBN2L7Of55iRVOFagws1MqgDE5k2Jb8u5gdclCzyRoJ+8auf6Li
GMpPLuF/3YEhkv21L0yU1+//chceFw8oCKNtGs0bM/L4kyymMnWtQaZk5uRtWC+VeBpsI9lBXrzj
KJnuaF14157Rs9WJmorGvsZ9gQljpzu5aD9bpDBCJOuIFD8Q94QHuZ0dZCzv39yF75niDTYLx1b+
Zj89vtAo7bZttZW7cw3tYWR/D5TZSvZmLsyoc2uQ/F6/HLxU4GqAsEoO1ax9fv9DXPqGqcWZnvAy
siCf3CyKNINgXhP/qaYCCckykOKtkMG89FijbbM7oGDG8fv+Vc9OOywChGQgt+X73YIeju8cjOmI
RnTuo7nujZt6xRFTqeTl2CnxUSkeij2w7x+i7tXb9y98frubjA1pCF1TD7PPyVadKp1ejwWgA9Tm
3jcitqagGJfO8InNrAj+6jEuCy3Hmvn+dc/2Im54e6DYHPjLO21QAL+pID50KL8JCn+coeHtJ6NQ
b6ah0u7IDx1/vn+9c3HmdkFqIb5emy7UqUxDmGTPkp3ZR5lXqEso8soKCZuLu02t4f51EqwgONQr
Jxg0o+sDIuaWx45cIIpiXajXKG7nSqzt89i0GuGPI/HYIGL/rimN4sAiSaEOKMvSgHcSsYCrjvB5
TEIjB2QA91oQmz1gZfHADuab/LsmaT5oqo7QLiBj/Z0qmqm8dTvDKCKMMgzdHBOZGdW9XSo+i7jW
4sqTjNJ14rf/rCWipVu05fmTpGr9rpg9HtKY7LbIs8uN6pDQDQy7WaUyL5rMXO/7cc2/KSMyEF9m
zjSFbtz3nwp9y0jMTWy+AfGQ9hMU0PiVx8b4agCyHXxLdulnVSnmFjDXOmnMXjTi7uZE7W76ptT7
fZt06VcMHtbjSkbdEmrMBg/eqhoFimDkoREOECMOrQ7OyW8AWAXsRZTDe53BT52RXKSR9ZQXnZe9
Cq/P9k6ZkaOBNzhtDnFmLN0NlXqy07J+rm4MTiqfaqkxXMGJBJsBEwMypMkYOn1fTKNzYFCuushX
KnBinhBdZHYEn1556LeX6WQfwTXH2Ysib9MIGse/eZswqoNFQqCtskwHwXcYqGa+HixGIVe2+Avv
F1s7NS1gto0uvC04/2xZvVrZ9WJnYHDh/H7uVpBTXkri0ZD1ayRIT3i98n7Z5zWFRXNz49gxD8Ee
eFJTEMNMbHNC7kXBcXn4Oilm/a10cZgyKdoEgIpUnJ+czmMm8HM2f6MyNPSPda+Uy46yUP1FzDGs
BJSAjRo0RMH+1fQhxkiqgq67G+NkgL+cC+dGbNLLW8KQZ/1e1oBgAkXkwNJK8ghfvUE0WijsxTbD
XF1VaoShqD/mpWqkARQgwBvzzIk8nJAZfvJIQd9chubiPosWRX80A9Wtwhh1kwg71cCFNDqYk6ax
b8dgUnGdBV6Tlr3PpBallylHy7q3RCq6A2d974mkq+53mdUktRf6WIDpQc35oi3wD0Kv1JMkkARS
taFFNtdHyBWuGjlJ2twztE6QLHawN24dnOhDYJR01oKZ59yCl1M138lanpDxkB2NTapKN7avtJ2D
1/TJtCtmdAWscVZCSZ9qU1AjnSQBnOG5DAm8N+3QrjgS7+KxYjNd1w6oiFfL+pBVdqIH+Jq035mT
dtVXwtUMC16USkecJrp6Y082QfYLNCMyH20me6A1UuU3lVyrR9aSJA9TObhf5ECTjj8T9sgjPvXG
CEwkR6OvYFKPX5akazXkWIWjBWhVhm/YC8yJmYOR/el10AIf5yIe5n2KFJ1oDVUC4ilHYWIdY6hJ
YVdNc+wzP8m+i9RDLqV4qNWmRYkcbXDKg0j7eEtfHWT5yuvVF09iGuRLmThaCcUHR0cIjWJlCjy3
5q7PM3K3Fq1X5API3+IzmKHM3A9j3VqhTURw6EhRmwElMaHTaoz7PiAXwsayWNpMEDxLgTy+gAfP
931cEeoSt0tMJc1f1l54jFP2XlsQ78fJZSxC0DniL0Pl3N3hR+1EQNik9SMrZm9mEKAxw45TY31M
Ymf90Heq+lUg0NkISUmeIbzysq8Qk/IktOa+fy20eUukLEY+VB8zVCRbzlkekS5teBpzTPyJMMqZ
HLlWearyLaGxwTfmAfDQhualhxxQvoCeWHUf4pj7E5VuYYR5KZevYzZeWxkuVBi0cjwUks7W5tx8
8P+uRIs+zCpfI3lOdZ3SBktJNUUHcQAvgchqmPWvZW6sV+qpS8sf3xt2LRYjHraTi1odp5SpI0xE
cSvPl7iAI10Z7Z1rzvrntJPW/v3l78JNcmynNMZswQp/CmwcR3Mea3JFo8aOl50c8pWh+jJGRt4P
N0482bT+qmsyowvbydZgwT7N3JJ50slhoOinWskdc4z0tsk/dB36B7Q23j0Cm+zK/V34PjdLFoYs
FGucGPXjH9HoMIbaej9G9MvlB+nF6Q0p6b9dLKIvtMSujdUvlMNbY3qbUzKWpV47vlxidTWZHMYY
1bFeIFlzbFoTM6w+2mnFGPGjdzt8y+VNjeLySjbIeVeXCd02I2XoQM2Lefv44uCkHWmMuYw4xhoH
9BYgjfhvQ6I67Ig+wBCVXabshiHXmEskZWiUGtLJHgQTJ9MCQFptL7vO1qXhd47bhvYiqp2qD5Yb
vv/UXTgwwfGmfrQIs2Ie8+al+GeXH2GyW9ZoTuTm9uVnPHPJE3685dVss9XxFZnIbyDS1ChVDOsj
4rfhUIzxcOXZOHds8IXxPb2Jn5mFndYamPg9u3ayCc1VWRR7c7CT6rVKmClHZFaqfdgVS/cx1Xpo
N1OWayq+7aL6NBqr9iVhD9ls0rBLJOLsX3mbqbdrjgsNLT+xuCi4mukLWuj4oxlr65Wq5cJri1Kd
MhzFOp2g045YkyVZbfdkrxDQ7tyNaFijYcqmO7WtiQ9BtX+7Qny6UpptZ7mTKpAe8ZZNwHSW4dLJ
2qQkaD7dgaGW4+bwbQi9/Ny0iXG197a9JGfXodnPaZq0Qs7wx88xyhBiNp1NtNbAStrls1t/E72e
PLq9NFHYOos4VF1LSEJqdu1uq47vYy2u/w/fMVNhFFqsji5jteOP4VWcLy23HaPO25i5UtXuxJqK
kFZlfl/362+NLetKoX2+XHGyYsxOi4vWBW2+42siRfG8pOSaWZ2XRPumy88Ma7IbcNRKoxKK4ZV4
rgvHSw6VnGexCNNOVN2TRSMvbXus1JUFcs5KLTSXztyn6dqMZIzSnNJSFy3fWuiID5vByuiMman2
2NFy/q4Uo/bnPy8M+DA477L3bY7l04WBI3wVk04sIzdJUyxjLBGGHKqDIl2kZz2ggLpWp4e8UDcj
7ZZThw742/sf4tzTjquURRwEjsuYDej78a/geZPoCYaQ0agZvRa1K9L+QK9q727x7EJihVL4IC6e
ZoVzqxAv3bpA/msW13xxEksnLXZIpthXBdQrIja7Msq1llT3mabBt0WJMcHXAjGDX+uKpofGoDi2
D99Lv0byOJ9osMgy3/PoujMiwD51fCsTbYAsmToZ4SmqGPev/aFymdKxNRl8eYs2s8aK/KagfRk1
SqYZyDKR4ftYomh6qhA1WmA0Nw440NssJZxInYz28P4Xfn4CI0KCETLORNYVIPHHH7IdZpAe1ThH
FlUrw54SR3zdoNorGuUDJoH5eYLSSgSJOkT6lIsrL/rFy9OYA0RJ90w7CyJ07HxG9bZEdjoNsz/l
hph9MFtOfF85jQLaSjDjRr5bWtKvzRmhK8raWLmyf79NXY/XPZuCk5GfSmlE1OPJ17BabkmrDYkL
21DrPvT1mqf3mTaO2hNCW+xGCXOy55hW6rdWSVPl0dLl1HAyrrxbQJ91cbBTw4C/QITSwuPkQoAo
tRUGS7d0Mwm9Gmc86JK1J4KZWat+Y8QoEbAapkZ3YyqZ8qM2cnrbtdpRfM61SX46Y1063JpU8kNX
Fa7pl1PKrzCPCJgXYaV3iSxHyy8AyVGKJ11y0Fenj3e1hK8BkyXJb0RZE9/DwxN7hFyna387DXb/
wx3m9rOIJ/NDYhOE8UnGZnED5tUlBnGhAnb10mz3C4FZ985EvHNAV1m9og08r0QR2mBFIgIGhD0d
tuMnb1oG+kcT+b6jvWT3tcmhBbIcD7ne1Lv3H/K3UvPk56UZz8RkU/ewq2zb6z81j/RWT53UWEa0
kjsz9VWNQ1jYot0a/Tg3yW5JOetXj5qSEIfONjCWGwlvdX5pvejUm9oe+/SVR5HZxfsf7cKuw/QQ
TxZ1I43j0yYuCsyx63t9iMY1U75ZG3kWrwVYzan/AitmDd+/3IVCdQscAhNG5UX5dyp1mrpYRfJP
x0VRYPv8hTVHwyyWqpMjxp/KceeUamPcxsPQVqHHfiDCqWqId5tlP5H5hu+FePhpQuPbSBsbersa
mMQK0U/PUzzHzxNadvPKpz5/VBw8cuyVzARpdpsnPTDHy6SNI7Ogxx8zN8qHcdqNQsq7FlSv/d8v
xqVYk/SNmUYBcvys9OwtyaKvgIK0zrkt5sYOHZVRV8J47cqlzlc/9jhq4G35owVmn1R1dRlbNPfq
NVrVWkY6QYY/FDrAO7O0ARgPTtUcJFXmjj0TNHhb99dGCOe1LE1y9FLb2J3zoLv9+3/eCyf2dKbj
3hpZFNa/0JE4r7PXQOsQaetECtLjCUW71ThXdp23l/vohTTo+KG2QQiHaxsbyPGFU1BHoGeBX4gZ
O9ntmKjqowBJWzxY1ay2u1T0bb7XcZ5hSZHUQH491fmrpRUYj9RSun8Y86bPbUEdt/sfzs6rx20k
XNO/iABzuBUlSh3dDu10QzgyZxbTr9+n+iywFqUVMQeDwQxgwKUqVvjCG6yM9jAPPKBMZN/rZtoh
c9iJ3eDMMyj8kEtcgccN7xjNxxDNj7lHG3sprNAXlQno3g6F9ctUevdr1c6RkAqhzXKfFOr0wdGp
jvguDvcw6fhtf2xq5sMOrXuBHDC9xeyuw5X49fYxvfguLA8rQw8cwrWDZcv58oB+jE2kzJeDrEFl
KNoU9V3bd1p1yEahObsegcnAHZRNNq7ccevvAuocAwkT7Acv4mrg0gopDJjqYdLHuLyfQr3lJYGH
A0VAWNkrSvlphPKGq+FXGE/z19vzvjjozBt4GahIGpboDco//2c/ZhFk7zjrSPbynDfOtSYogKkW
LC55++2hLs4eTRTwl5hgyloZUf/5ULBAASWVLUuMjDZGy2L8HLf0oneRPY2HuB3tR2SgxWH24MV4
cRgdb4//Vk5aLTWwVwTs0D2iS7wu7CeJSiIV1doBdSKonNBNKirEXt48VqFWuvuJnmm5V9zQOuXJ
UCi+OaK/TPCYpjGKw3JDkj2o0x22q/DwEJ2d91SZ9fRQ1Wny0WwBx9/joJf2aMukYVA4WqXue7XS
54NbjXrtL31Vv1v02fqelDHkd1jn2vsmciNAF23Rbezpt27ZesIm0A58Nll3ynqrFR+12hChpR0Q
xB/re1XRtN+T4cTts4gjSupITVX4VlnO8hMtuNF5ULsWbhVymVN9aJvZORYdNoCSmLac0MlHFqwt
c5oUtz/MlbMn4aoqIG4PxcwLgF6dlOFsyCp1F0O9h8u/SO0Z152eKCHZ49HRFAjESOGiD3d76Ms4
heOOsQ+wYEIV6QlxvkQQz0quxV5HDaZUFqRuE/d1GPr5r9CESncgodzqmlSIweU4z62VazU1wzj6
ZsKl8iHVJhun5LJaxC8CHElZDT1CdunqQnCNqEpdlV1q0DX7UJXDfLdwNet7p0y9E0ladd/zOu+X
ss7eY8KMe0dHQLW1MPLRXe0dqPKcF/JlLqc1sleDZstizCrGqUOn3Dtej9lL1hNC7ibVmH4hFB/m
KNsCjx/K1spOcQ/qc6eKuqt2Shj3L1xl6CsYDQxtv6URam78xItAziCNQuNSGv24zkX5URd2gkme
gwYyypjPFQQfn6OqfRDNUr7meZ3/vL1XroyHoCG2CdSFuDzW+BJo7gIkJdRUtzHDElXtLnxIFSX7
5kRDjCtnSSVpY4qXjwMaKxSH5HdAgnZ9ZY7S7CSaMvPQCi30u85Dp0AtMmTjDMyIfbRa6YKl4RK4
8AiWjfLMlZ3Ii4TAFu1JOFr2uvkNs3qCKk5RfoipV7eRh1dUotat9tClcRIekIEuT6oLA0Ybzfo+
TYQaP5gAVTfeqCsLT6LMEsh+L+miXKV/3qgmE7XlJpZ5qAW3Uw/n/UdH3pwTUeTSfSbRF2PjFF4+
i/DeKSTQEEFw6zJoX7zRMJsIMX5aPPdQrUS5r/JWeWjtxNzyXb0yP+qalhSElECDtY9tVum0wlH9
PyDyRDG6qxRUA/PoaU6K30Aw6g3M/no4h8WURTdeYVy1wVqcL6djFIVu1U0U5AugVwS3w3voIHO3
18bQukfdT7c3tvH6gn8bEW06CAkyxlib4aFmwjVuqcqBt8N+hOffIzzQVO9VhFwg2OuV37liCzBK
eX11hclhcSHTaISg1Qja/Hyig16GzpRG7gF5TP2Z6NWrg3xqpq+aAAG3q73e+G2qoYI4VV1RkEHC
T7v3aITikRCGiKBH5NIvyHtAvRrszsBQCcX/u1JP4/fo8E6k7qWBZcrczdGHJjbKjzYdcnQ31Uz8
HhE5HIOwiiQjtow7VI5V8QWxfQRzVWuxHaJsG5saFDXU3J/x3DsmFWH38+JWzZ+lkE7VkYidYATV
od536STu9bJx0KQYkvh7nNBS31VIeeI50lVO7XvzSGG+UlriFreL0p2r1AseDAtWmfx/N/yIQPO3
smUcDXsZ6vBXgXn/wy4RoV8sBNV+UtF8niv4dH5s9tWfLG7BiaRc582uDecpPWRxysTbVgnNPcgg
5cWjzRkfwtlJH2driBZ/RJn7zlP51oc0Mz2ElRQj/UVigDRGyUYLdxPmVq8hYWd1CBsdNVLNmjWx
o5lLrW4URvakYAcOAtYYYzjJuS4V3rsCKCHWH5GOUI/SLc+I+tDAE3ozkB2YhtLuIuqTjy1/9j7E
3xaurD4okT+VJflDXCSYyJNmGOi90J4Phqoe/tgdMvr+lJrd14r21Z9+qMhayHRdEGRYSnzVixbj
I2OcmwfIomG+Bx0yItqSavFfbk6t3KeTXSP3LiZvBlAeohY3F+ZSI0QSInKEL5HzxRGqFp3SUk1P
oe6MiF9q4MZ2hDu19I5XpbaciXirb1VVX/qEG9MsHV/je9ohkcFo4BV3qLgo1ueZLjBwh4GGDNTl
CfMeL/LAiqe66KM7Q2h2hLSW0joAi4bJ8ZHYnX8vagjNfoSeb+IRlORPAqA2GmFi+ZuGofXbBSaR
+/AnKLOhDzDtuRmH+JHSbfY9tTJOrlaM9uxj4pPYOx0O5K9qRh/0MOuD89hUXvqThYNGbSkoOGzc
HhdlXVT6qJRi3IP7mXwNV/UBIbsW6ejhQyaAxOywXUFsdYkH0qVk0GuP0nNIBkHWW/9Vp2iKeRPn
4hdsj8jZm91YvCQNppr7ua7cU11LXGrsuguk44GS9MavvbzrQImRA8tsjkx/3WO2MvxljLCuA7p+
eKVhiBAkgDB/iDz5MsSIsSN/+Om/BSbcc87/dKpkcw8c0fk9h7fawNmwUX5TlmqfRB5kyq7qMOhS
5scum4eNNso6NJTj0a+gVyWbN4iOno9nzVVlKLkaByFQ5BQivDU81lUZbhCFLlfSpDOEqCm8J1k0
WWUv2ItNi533UWDQM9cOSpSF7+ivO41vOwMGGWmWUiC0t/r1V14NeOKEluQiIK/X2Qi6KArV8yQO
+iEqD5iXaSckfoxn8vLuWQ9ja2t/X4AMWU/0zR3XAmJIK8ha7W8HAegyMo0QeJ/udD/FgiFIok51
e/ASJfUe3CaKT4VRInrWoijwtR/w66Ki2hqa3zdhmH92OhuAVUH5/DkrYfmdLMQ0GryGoBfjv9Qp
td/1mvaqYZeF1wctnV8JPe8qKOuJnv1MFxjloASG+C5MEFvdzXjyPigh5n475ILnd1ToTLyaQt0o
A3e21Mc4qwepuZGb/U6BN6OAw8LTgkiMHVEU4VCBqQI9w2UIwNI30tx4FYpOIgXBV3yxsxmcUIXf
m7IfwPTr6IVryteqUJKfAxQH/ZCjaN346VzXH4U1L+IYcmeJR+yydEwUKwdhwynXebLSOXVAPIVG
0u3RH9RGwuLS4V6O0ANpM8A0u6yL7RLtV718DjXcPvZqSXtP6hAu6YHaM8543F7e79ajNL1bLMrQ
/hJ52a9ZzcunvPZUcbp9ZC8oXtxpb1IEXGtk6CQw52fIaawp1NQhCxYj1i1/LkfE2vGgQRvdQvIi
t3Ldb5EkD0RcaXfdIhTfEzgW+TmWUunObkd1Yf2S/k9ZGjMsz3pE+ptstOiT+aMRms6D57YYaNkq
Vn3TvLg7r8VMHBGj0m9tc3pGZq+c90h9/52wYApuz++NZfpv+sj8JKOJWiMcNho5qz1duQjCiLqt
A9UWqFIZVVidpqxRq0OddtQL21izS1+fS9B8plIOgFGVAveTUu87y+9mHRdNdMnzT4C9ShQPx94O
39nNYB/HcCJiY/OmgILROXxN4CwUe3vSmno/I0rDxQce9SWBstI/GbO30E+dcNvqUJZaPogqNpJ3
emzMMA5NB8h4nED5K5QJ1Uc1zNCWMqM/kYisLxZ4uQR6sDfN95me1z8W2uJIPUc9jULH7ekvqUNM
H9lNo/I5Uab+Z7EMEd8MVipKKanWf4IBa+bHklv/g53L0qmnYfh4RwnM+UL+MQ73FqjD0RfAQL6J
caCS76Rj8uSZQJuJEIrybxvHKv0sngBUt6O53GNqVNG+gHl4RL5OVQBtLjHdBCcXFXaaoOt8Aovh
az1p04hFZybaO621RQxBJ0c0J2q8/LVfMMs8jiA7m12vcdL3t3fAGyrjYgdQ1wfcQteJtO18h7fF
Yrj9IN17Uj2O91mkGwT8qtlhNIbivTNMjYMOz5CfrJkXfqdNtvWKnfJSHvXYngy/AfX+vc+xWngc
jFYvnie5HDv0WEuDBAkn0Cf4mVnrc/MQehgzMsI7PSugMXJiB6JbNSyrd94Q9U+YFMzjPs8iA39V
w1aUvRopzp++zZWXwmvt34ZdoAB5ewkuXxJUPNHu4ZWkjOKua0sTFEunNOcssKaqvJ8XhNXSiIoy
BkzekXrflif95bvMeJJtDmQflsC63DeMeTsMdZMFehHHGppJWtk9eXm+HG/Pa50cc7Z5FylZMxiV
obU+tKVFI5rwVhoMaDM9pU5bod/ZYibX6v/Xvuj/a9FwZSgaxIZEbdCugbl5vonAVVK2s6Y86ICg
HZE2BPKNj+sL9Rllg2PxRgBdbVh4B7LAQw+AnvQq3gj1CIaomyRBX7RWEShkxgPuqmV8imjDe8/j
MLl/Qq0L74Ql5t+T4G0Qogd/7qbCJsfKURj1U9Wa4U4udnryajScn8PUXSApWr3x4mW54FUWoNOw
6EHS+77vmxaBAEWL7kx7sP4Ouicg12kCwSHKPeJzY5mSdFos9FtmWsS9r1pd+zpXnWHDv6I++hh2
9qZVxeXWtTlHb21SoJL05M7XvVEqwIM11r+I2+OQOYzYXX0MHUV5UPKW/Fhxh9HauDEuFKep4ckW
4JtMDviNNQYJrwtN7caxDFIl87xd11v6sUs766EQinoPa9k6FVgFYW5oiz+mEs2z37pJ63tGaZ08
LBR2FhKbT2256AKZWync7RU5KF0Nl/Wd3hnRxit+GaHaQKZUCwg/EAbCxfNV4t7i3QYVJ1FZaoCG
KbChDvih1euZ36Jgecwns90oTV0bFD0MGDLIl9PGXt2rMYYf9jK4ecCGcY5jjx8or8C+bixaw05b
PPRO3Af/9cR7iEVIwwhN/rNOakLsUwuemDaADIGeEFqM1mvp5CDDakqAt8eSkc/5MYRgCfMHRJjL
w7FWXjThECKQ1FXBstTeoYP05FV5AInfOgxz4T1Ltz8ffoL67fa4F1cNDWFmho2CpRHgryUeZpub
s57GJmhn95WSQ4rfpZmZwTwYzYfbQ118Qoai9Ws5NgrlXParmwa3SbhakwaaL9fmx7J1qkNuhE5A
kan4CRCAqo0TLRtZ20U5F4wX6nk0v3QkLDyis/PdavI2uG1X1UGPCOjHOCw6CzsSqHl114zHwsKO
14vjnj/n5bqnF1oGaMS5G9fstZ+B4ZqHdQaoMxL7FeqvyIcauYK4DeI0UX6l2uD64C/sw2xBtaJ2
NpoPZpUqBlw+F9d1FWjU7Jb1xmVzccFR1rU4POAAXdoca6jYTDdKXaxFBCqf4Em03rJn8dw7LY9G
lV+Bs9VGNHCxr9nTpKceimc8zezw8+XXBvgiYZJ0QYiL0ynXKXhCI0mPRTQtT5YnjVUEUtZ0D/ON
RPpyZyNlRIcX2A+BOFDk85EHYZjtgjBYkNiQCOGq6eIeU1+UwNA6Dzemebm3GQzONgeIDUe593ww
Dq4yQyruArczjB8ADrRT16kVpkr6uPfgRt5N8KU3Br06Q1CdKPoBtiHkPB+0HQx691hlBS6FnT0G
4fGhqT39lNdZv3H9XhuKd9GjmUPZEdDu+VBlhsRlpHtdYKixvRNi+IHC4PDF7Jzo5fYtcWWLsjVR
40JNkyhyLZQyxVM/Ork+BoNuDk/zOPXvIw2qYAMk53OobiEgLvcnMCX5+nLr0lJ7Y47902WBqKtA
puxp6yhj/ssJs9h3ltC1d65Fa3qnT4XRQtlqUY2fLffjf50rjFoYYSrBl1TpW8V5Ma7b+NO6hMpa
7h5jTj23ku49OmoRPsJN/F8Mx6HX4LRKDNgaDENK3k6DVuTB0i3mk7lgyTo19NasyMm+jQgOHG5P
7/JQUJfiK4KHewudV5tGRpZDXNtMr4NdYwt7uldLEe4bIeqd1mnKQzkZW7Cqa4OibStBLYATIGic
79SCsGcCgcjbKWY7mEvPPSJnMx08mhJBZ1b5o43n98ZML4+HgQcR6hgOiHYwuKuTWDuz59ZYCQMR
0rN3Su0iD8K22nt0VDau8GvzQ7+EFNMG8Au27nx+UevoIxlzHoyTNjyWGdlfmBdoxcaF+xPdpBEk
5aYu9AVgAAQfEAUCL7rAdOnXAC4gQc6iLFYe2NFYvY+kXvZxKWiJgIjS76zFwDMBQVa6GWiLPSV5
KnZ14Vk/XUyN/AWd8h+3t9blsQXORplFysjBIpD2kP82R0F1RaVA2jTwCrV6KWe4mMIgA9HMAlkq
t4sPTmcoezyJ3f/8qWURC0lEWAtsbG+1qWNSI3fG+CNQ6yz7PHTUUiy9EndJ4m75A10A95Em4yMD
UUIZ5W1fnc/S6vHpI511MJhyvBPpl/NMI2l5kaqMp3ywDMzzKuHieG5AE7FCeLSZln/OS3ULVHNx
K/NL2AOeVEsBwbd+xlECcurCGhzg4qCCKn36RO89eY89N25VhWltvN0Xn9eDrCY5XQBjiBTXaJA8
LY0xMuwJR7ip+QBu5LHygBwoXVM/IAoQvpiVaH8KR1dOt/fV5TwBGKONrZP+0bK1VgeZxcYVKV3U
oBGVRcOfvMtEqvqdk0U/slLfgsleG04DV0Gcgt8tR+z8AydI2epVWmtBj57croKEe8SCgx7VSMdn
ELXy6/b0LsNQiunwabn/UXkHDba6HROvxARMWbRApfzzYnpj+k5EdnKsYoLg3ZwPzS70bNLyNCu+
znEx+Z1qott3+2dcsC+ARwOI4xaT7qrSjPJ83lGtWAUujGrQ4SxYvnaoW9vPap1qXyGGAIbzRise
9+RavYnIdOkG+DDN9SNdQTwhMVJYPusOh/7QhIa27JRGHS0fj5gGxPUM5WbXlY3d+yXCwwWa1iHG
UmUEWQuXhRRJ+9uTudyr9CfAQkB3lMXftXImajB9bnWjFlQAzGewVI7zOgM8e5cpdniiZZQeEjS2
9rk9bWFVZHzwb9KIhQgkbAJrulEgZtYkyx74gMCbavGz0dD9qHLt+7Qeqg3kxPrFkaNIGTm+GNio
i481IQxgtrG6+KWmL79SJ/leTnb+3Cee8kSvg85t3G6pAF08OP8zKK1P2FDwctey/KNrwkEYzMWP
CN4b2mCD8a0K3WY/mZH+SWvRTstrOJA+ULXkY9V77m7x5vLZxMz62CZDs3ExXF0EQibCbd5cBKPO
d6w52VmMf4jqsx25Z503T1zWawY04aLqUAzGEU/6ZOOkXODoWQfq40jYE6OSwNqrk2IVYUuPsV98
BRfJXWgU3lHxtPyTMXrpr7QBv5HWcP1nzUV3I9fJJVEdmp/BnzWBF4IaNp2yOCGcCEys6POvU4Rn
RpS78cazeCFuK3/om5sbtzGvsrdCWqdVNyFcD3iwNXvn0TZoiEfI86GWpkSQS+zWAfiZeyriBPEY
tGZm7/FsdQ6OniqfQHISx/TpVnXzookuf5UEOALn47bh3jv/bJpSUSWK9AkbxtrpDp3QmoDyuPqh
SkJF3SO7qkX7WBHUKk2kVJRdUaviDqifQg+PfBwTJVVR3ymIC36u7cR4ofaYwOmyQHsEt++RdQwp
fyqHmWSOLJkYffWlB5A+ZT9kM3C+pHtBvzy5F3ih7IVtb4Wr8llZ3RsybmI4DhaVrdWqjLlNWJYD
DEHg0PjoLeijADWNnqJ8ED+bSDV3ALPS4xC2/clTImfjxrw2UzJJiU+S4cSaJWNHHZdUj+ZuZSy/
4zIGvRJq3iet78wtocWLEIpVlcETtS351MAAON8ALVkx3GauSGMRqR/HrbNXG6o9dNcx3cKJCP+H
KnPuOFn6sQDtu8umaW52tRGO729/YPkBV6suhc0k+Q2A3cVjP3hoS1ZRs8DEXvogrdU2qJcJ0+Ow
R4iiXYyNTOGNTHYxIC0RkmiYD3Tbz+euINUVMp60tw+bO30ExP1sVVNHQw3Gp9i5XQiyMFc64nhR
itT2I/DyP4QFXXBnSpO/Q2akLfIaoTL/HFIFFZBSxKiJikFF9LURhKXAhsz2O2bX5vson4ouWKK6
v7Ps3ho3ruBr6wdYkD1LqZI7eBUsRXPnWQjuzPQuS2XXjXb2PLtOtxtB3vtLFprPt7/XlSufOjdA
DEiLRErrWBDfgTRKq2rGIq+ZfC2Ps4MyOTh9NE2BArvyTURp+l/nSHGFsNOmO06UjQzT+Sdrlggw
GOo0OASa7sOwFFD93Cw6IRQChoBsauN9uZijHE/Wfi0aQCR3Mrj5p/zRRMu4hIrLeHqnPGJAMiJA
Xs7Q1CwbQbPKPixV128s7MX5fxuUwSiVYcq2tn4L8YU2jQzXM/rFzQ+3RmSva1VUcaXC+e1veG0o
ROkkzhSYPd/yfH5tyiGYUKICLQ6nxpiWIBax9R7aS7px2rSLYIxZIc6GBYGs5NCoOB+qxqAI2VzI
mkUYLveUPKiueKztPluS8JMRZqWPYkT93R6K4V2szcDW+E1+aRdoSYS9Y/3qm8EMMlQsNhbh4uBg
vA4NCjw19QLe6FXs0urNqIdVVlEiNLyPJHnTwQYB7YcdnK8BoZ+NmvuVlQBF7NooE5p0MdesIpxJ
kP1baNmnWUYzqG3N42TRk7/9aa/Nii37NjNO6fpmz5J0BpnAUcFoGzR8Clazi+La76sO9/hZUzZW
8cpWYj5c3KQuDjeQnPU/RwWOWJZbECf2cZpNX+CzVviphNMH4bhbhd2L95kPhqYjcwLkT7N5VTR3
QQKo5gKqDf4TEqhj2hRIjU/GT46K8dhhJvOMftOgBI1ipQcVfsLG2l77AUyTWw/KIKC+1bVQ9Wro
hCV+57bTTE9AiJR3ZVs0Jxp+UbAg2usv85Tcj6ioxXQbpyK4/W0vw15W4A0rJFsHBJarc0vuWvWa
DUl1TPuqOtimSIcjrBGssIm0w1OjkmvdU3mgbxwjaeQcQ7MYMVEGe2v+zZayCaDPOOlTs+TmazNT
gN11ixJ/j1A4RMF0KL2Nm/vKTXr2i1ffLCpKJWrJ5fcY5HQfHXse7mC2pfBcTaA5iEt/HExi8tvr
dG1QukkcNFIEdqY8I//sSZ6vfuwcg/g/Tp1nuBnOp7lt0ZrSsvy1HvPloTKF+Xp70MvcjI/D3qRr
zb0KWWd1n6DfQOlPKap93Ghe/C3xkGIlRojC8rgsGsTJMAU7uK/bwbzL4y773i1WnxxgtU/Ty9KG
6Dy5UNE+3v5Zck+eRTvyV3nQiHjPkG9c68ZWeQpwMia4GcbCCaaBt4ugRL/TM0N/n+FxDkS9MYvA
rfMtZ91rVxHYC6mUKAXtrNXVr6WJauZzXu+R865/A9bTjlPSW59datx4ujYbxc8rX11aovPN0Ybi
E6xi2gYjsjwG/bzvsgaxjAUs1jKkgPdyoR64EuJfiB1ueQFcuf7oU6DjQ5lBKomsrr/RXhazCRk0
rdzugFKzGmQzKmxF3mzpfsq/avUlbR5TGRxAAOKf8109OgxUhVG9j4jx9EC4VhnfIaayKYwiv8t6
IEJycmtaTiAZVgPVaL+E7kiXNTQkfGyZU/s4iLB7HNtuRJRmUo6NUmd+GNMg3Y2l6J/sScDrL6PC
3lGEiHejpqcbecK1z8tDIws7RC7Umc+nn84eQnFCQ8APkP+z0PvMV8BinMo27D4AnjMe27TaONPX
lpyHH8qY7JvwvJ2PCfM510sMT/bpiO9MHuX2k6PEzUbid3FOQEaScyJCIO8OUt3zUdLa1MYCEVBf
Rs7PmrZPEYJKJc5PHzSxcR9cGQxtGUIykLZ84rfM8J+7MUmp+Ck0bfisZeKDtcQ1NsQPZZqEei/A
PW28mdfG4+KRmv4YL1AwO5+cU+udrg6O61c4roNQHrwjfU77SXXLxm+ScRNMe/HNQGxJKiAbGMw9
yKnzARd6D44+6QyoK9B2lDx2foEemaJDh0dssq+RengHmgo7U2upEUfWIwTAYigXOmLeSQf7GEDJ
Ma301jgomM76ds41FliJiMsAx9b47wRk2MNHLWoOjYF89a5O6uxxTJJ6OOJ82nk7qgP1lozGxQFg
YiRAqH6A69fMdfXfQG+/LOvC9V1LgemmA4ZFkAd+46Gca/2ooeIYGNamTt5F0MOwRDxUJWgpcUHK
9f5nw6j0zmZ0I12fcKHF3HCy4yMuhn3vU3O0nyodmhKQN28/dbNHma3eckC/9kEpUVHoMWh9W+t7
r5hV5MMtfoApHdlOburgYIGLPa7Yt5/KawOhAUJREas0Xs3VA14rZPKNUnj+UIKtNnt7/FBVVvH5
9ijXDgTdG2kGzQXL0p6v52hXhprPM26iutN/0Eb85SqRVwhMJOpd36B4dXu8ixeKjpyk9XMY6FPR
IT0fr43FAP2sgNRVZhQbRdlVjz1qw9qu0qv25+3BruxRLhbW7m2femv1jhEKUJJmVUj1RuueNGP+
uxhjujPrTNx5ZV485mzjjRDzyoJK8XF8TsHvkMytLukZWTSyHMvzK3eAMTdhBJ8Br/UVnEd/LoO+
BWe/DPTkitKjARdBewPs6/mKTlaGHwdIDX9BNgoIelHgekGO3oiCtCtDAD/K8WvpW5oAU+s0cIQX
72iP7XBC63FLROTq9Anu5M/hRl/DXVAtCiuhx6EEaIhjMRDQjX0/fi9i5yvxfBLc/sIX8SSTlyGd
a0DIgS8qt9s/18FAYWQqME/3CR0szDdd7CIzbxweU0jDPxdzUU9Kr4g/EEeULQOka7sLhqWJW66M
g9axrMkt0w+OhgdmiNuzhQTxY5NAwyuLtvsoinT8gCfytEUtf2u7ncVDTBnKKDsM2Dbd9dUN2NE+
wBctD/2yjaz5ASGaTHwDqI+mtaiUqav81DJmFAtcL3/vdgDd/XHQ+l/K0jWJ35mKM8EqhKN5dB3p
MalPofshDPWx9RMyoPKYxLS0d14f9Y2PB4tX7MvQguTXhFOs/1wKNf6UDhhaUGa00Vs2Bxt1WRMt
oENtVwjfeiL0yodMmdoc/mcUK3dRq7TGA0pnw6lM1GrctV1RvNqhheD2bLhhvtEMu3omCLmldh85
Bi/U+baY1TDpqnRCqqqdbRQ70Gj8a4dVcd+AFt53+lJ8R9oGIS/h1Xfakna7tPbGj7lCX2aXR3O9
5RVy5ViAE4CwTdyBpskFqke4iIp0k+4nYSm+LM1oy2cyHR5SdHylonAUbdR3rjyUZDtvOGliVKjN
50uAdG9T0X4iipg60xeLPflA1LXjXICp3A1KT8k5rRtImkQnLWW+BGLt7cN5ZdKkIYTHhO0mCD/5
5/8czgwl5XaIGt0vWJVTbUQzQ3a56h1QZRbPophhct0e8vJ5AYyP1gbHjo4kcIjzISvcV2go14Zf
pdXyOJpNscNyIoc0Kpa720Ndzg4oPmVnBsHp7cKAQI91QcpDczNPR9vHmHcOHJH+TN00Oeha+l9l
r7hQ4d9z12FoahK8rq55WxlVI+FfH3woOg/TEB9rbrvPs0bx+/bMri2iDFr/BwWLM+H5Is6D3kZV
betY1zhetpuqRPwUorSdgE4VlKHbo11uVLJHJFbo/vFc0MVejebMCQlHbBBIZu6Dm+HIvIMHNSe7
DKXX45LEXrfvMwWWsJbV1U89H5WtV+sy1pJQeVTDaURh/LnOrLzWdERkjgB761Z9WPLF+MiuERsz
vbZjpBcgAGM4I5a+Og+jhY9pncN0S6cKRSp7Do19ZsBgLik9vS4et+7tpb1srLFppKSCIVuV0G5W
I6ptg1JWUkBYqj23CrRJF4dedFhSIXb+AmYBhlZuZ4XfFEPzJaTrgdJCGX6L8kZ/uf1brm0qONLo
tQD2JdFb7d9u7odmGuF49XaME2NVxKekt9WjtDnYWOcrQ2nIRlEqgA3Mgq9izGk2DMWB9uKHqZa/
M1P3Izl6+NhF06fbc7pQMeJQMhONKg9yCzRpV5csbm54K6Wt6TtTW36g3lZ/CgmAakKCOWEDA3p+
AZFgzoesibppNyWtg996B1NqF9sdDk2xU4pDJJrK3lk2XFJfa+Dp//cDLX1VCRMpjeu8CedHzNUV
tcsHcOu0WRsM1kuzClCfKEa0I/Rqv7Eo8nE9D1DkdiNfAISBFc9FacRCFaXvhOEXuIAYKEHUmljw
d9KW+IObzSYUiTRqv025RzcAOaHxT+HSnaRylQlfNcdqq392AaiSn4mNIFWm+S/f6Xz+9LFatWhT
Fce8OD8goWD8FhhNBNgRKb96+L7dzjULrBHAQiT4PZRqMC99t7EwVy46oPvc3cTrAB7WaotxuUjl
yYhfoVIRDMWCtgbSEL8nEso7JJPSZhd5ShITgAz5N8qixUZL79p2lTERmD3gofCmV9s1QdhTCZ2C
plKZj/eq2acPeaq2r1YfzfeUR/HUKqYKN6qFYDBXIv37oKrVKZ+S4Vi2Xf4RnE/1fazU/N6qrPTP
7Y1z5RJGAZ9tSkWEBHENX3RN9E+LKlN9u8bByUCGHDmS1o435F2v7Qbg5Ch6gTbBUW69G2Y3rJo5
wmGsbnQbt83Rrv22h8ixi6a6gbdqTp9qcjhdSk2o79IFOiEKsNFGkHrlNaBHhQWXlCKVleLzTTna
5uA4SasSlhXxJz1Lmi+mniSf0W2wHybQqhuPgQx9VscSfocUo+L94cFdvbOa9FWuXXw4LJj670rX
iQ5izIt73Rvru95oQW3R9by7/U2vbjnocpw+kJqICMlf9U8MODKbeiF38m3evh+yNXZPy2P+BBC7
PJbukidQhMPwr43G/ddCymUB5JdOJmTq6rMZTfa86yO1ADvg9u/HosLd6PZPvPYdwK9BC6GjD3JB
bst/fmG10HziEcFhSKFvJubae4GOh/YfxO7mvWMu7cY+vzYgm48+GPhwLslVcpJknhhxNNX8Qa8i
fGWbOXlP1IODxlTYSePrw4Acze1JXjtb4A8lO8QmA3lr5f0zSaVz1NpsZs1XZ3P5iM/bZ8wzx2+3
B7ny7hIM/79BVtdLVsZuPdEF8+dWmsRDZFvQ9/OiskAcs5/+N8sIPBafNZqv1CLPv1u4tDz/Jc5Q
KM8axYF0UIwH9v/sm2NT7Ycu3tLdl79/fYKk3JkDdwB61po/pCymppR1Qlyc6MVdLfBWnLLOCgTG
NHc4/fym+FHfl6C7T/99YeFowFii1AFIQi78P1/Pww0kczo0W8ADwzY1sETts3Z4hjPXbWyUq3Pk
HPA+SVPJteZnCmRCsbn5/c6LpvabVmjh+DilGEvTay4NJLFQlAoiA3cmX9emaKuocm0PcSi4KziQ
wE5WeyitknyMXdJWHeGrIJrRXWjVpXxp0BQ53F7VSzQk6s+wUPBPQ+ELP/TVjVjTSavwK9L9xban
6cEe0nF6h3jbGPmoL7DIeJUDZS7VrFWehmQ0+4cin3XlJe+Rx9j1tdY6gdPH4nOstmbyv7iXUAOm
d0tnnfx9dU2E9pJgoBxidhTBHqu1BJ+QJe4ecen5Dbtt2QgOrj0PksmFro0qg6TVceoF4BNropCF
3jW0xsL4PGCfdgpFnh/dsXH2oRn3G/v6Wn5CpZCuCB+BbNNbzbF0rMQYNK6lcmlF+cXNpvjebL0G
7IuR1/c4jCKaPg+LInYiKRXjfuyy8f9wdh47chtbGH4iAsxhS7LTJOW4IewrizlnPv39alZqNtHE
CLANA4ZVXcUKJ/yhcKUI0KJLvhyVe3ti46IkHQVtSV5PDrxmewFBUEp2nuxF0lRKJzk0lO4IsLlO
vwNltpxjU1ttdugqbRlPURjbSLjUYcLyDJn+PVFydSBDBxntylOB4lgwKuHext36jWLHCm8WiD5r
mmqnSjk5cytTzKtxiogDFXNsez7ePx4bJ5E/HclT1BRweFdXG4Kuaz9g5Y6DJhnFZSoX42ve9x/k
pJbenK9xqbIDBCYAo6f1C+w4QdN0YWUiUDDmpzi0kf2gXP5PUg/Fp/uTut3lDEW3is8oRly/g1ER
h1qrtaaXWzz2dizJRzYTLgwSxINZUsbjZMzTzkpuDgpWULQBQdOt1RvqRbdmK8VujSepo4phUo6n
EGAfHQSsn+Jcny5OLe/JpN6GGQQtFDPAlPFCcr1dPxoZ1jSaWluYvMXQTXl/EWCZZOOE4Fh+skqs
4e4v7UZcDe8UIIBACyqiv3M9IGJMY59S5fGaeV6+RHlFDx7sV/YJenF7AE8cPCsI/B2SRtWeg8ma
P7flvPdUvlZSrx9pwX5l5lQeBZV99YBEmDaOSNKZRFeVYqVIRwklpjCZhsLnSrUSir7W9LMrI/Vd
tgidKiOAPOSqiVn/lkvT/mkUSdU9G/lYf0OdAUnNyJjm0nWG1Lyg/Vwo+PDp9kOsG432AK9E+nJ/
IcU63cyAkikrCYL2pketRLPeachIeZZSj/LJzJXYxgNPLSnKR/jLHWYgOsee2ys9pL0Wl15JjUK/
3P8Vt8efcgHNR0obaDSjE3P9NRvVbOVAgxjY6kX/LOm95ddtpOMD0XU7McfGUCTFUNgFlo4axWqo
Ba/FSlps3ZOnUSk/1kOVSb4uDJyrhVx659HZHI1SGBmXUKMxVtsU29A+DU0H+/iqr7SH3FT04nlR
0T7yLLNFlvDN6ygqUWgboNoqdNSu13GRJ0HnwjRk6WL7p2knxaEPovh7qe7aR9y+C5AQFWF/DDOb
e3RV97JDxOhKo7M8aY6cx6jXbFTMpz31pI17hVFYOgThyV601b1Cx80GZdmCZJIrScN6oUyPlPYi
uD1Ts5iXHAmJn/fXcOtquRpzdagdFaCIPRQWbhzQpwA8RAdhJPoBL8DS09MExc1ZsRN8FsfplEyR
/Di00/jt/q/Y2DhXP2K1cYygWfRh5lzOiFMeLAE6H+Oo+WAD7Xj7HqWvCUcHXgB7Zo0aAUbY5lQW
bQ8iS6OicbMED9JSc01J07JXGNi4b4BCg8oj5BEJ4mpxK3qHlZNVtocbXJ+ecaOUPulGu2gnR8nr
1HdiFSVZs0uX8ayaI1xaYLZB/ubODfU5BUQySTGwCn21reQg1Bva05Znpq35C45n/g8Z+zS4iaaO
e+nw1qfkhJB7g+GlKLIabKB7X0CvYLAMJZwmrO3PRA3NWbXnfocluzUUznoMQzrKk7RaXT2M42RQ
AP4psyUpPgoG9ugqsRwHfmsP5T/39+hr8Wr1ePAJeT0QCYEZu15GJPpA6fecTtJ0/qmPY995dRf3
wLeyTP0UL/Gsu9xVOOxArilOQ6NRcimAZGbdEH2QAmxN7/+mrQsDI2FiSBgM0LzEf/8je13Q/gsj
pH49Sdb7L+jWgMuRFnAtSATjo9qMf7GT0CBivdnNurMmTslVlPRL5LDiuaVdMDvSfzjF9LvtQHru
vFxin6xWmwYAWSRit+Ro6+pWYM34IheAZCLDwPEaA2H5F+q+KCx1kqa5jZTLPxPctneG3TixgPRA
MJCniaLa6k3RS23OCQhsb6x0u0ApIqqPEcGlfsQObwndeTbz5aDKVfi5a6YMC+2xs/bmfsMPhrLB
leHA3IOKLXjY19/Vse28wuve8QLb6eyHeZCUxW8sUMQuqDbpYyTleexNphViYgxIJXRLW4lpv4/K
8CKPy/LfnGXlD+C3LGBvKjgjE2VYoYsXrdZ6ttyiZ2rNSXWR6mgEwaJViePaHeaobz+jBlGrkN0R
Xpjr/ogUx1o71ELtZ9IcHyQABhSZvPwyk1rZqT7fXgcYmTAS6A26nURW14vWjtpUDkEX+fQIuicr
RnkGzcTsgOlcsRN53J47hrK53eDKW7AVV5ec0llpNYdN5BtDX59SUwg321pxSmfcewFtaMf75/w2
/KCMKiJuyqVAR9dYHInEygGdK3mFg1hoiFW8a/fJHt7pdgGF2SZNAoaiGKaLX/HHbVIvcZG1HcQR
SVMLasUprz41qhet6pw3bwuGohQADV/kUWusmjMNNjZoEy3SEnBLU/W9myw4S7S2Vu6s3easxEAs
H7CNNVo/GDTstJ1ZgsZmBscsL2sPaT75oFZomt3/TLfbAv281+QXEhSNEO16AZMeumUSpZKnqhn6
fYljzIdYCmbAS9a7XNZ/3x/ult0LqQswMQEjBXaYRqtrQkbGF9kyEH9LynXi0ldBorQLMGTFTwB1
TPTe5U40CCNowNDZGqd3u86Qf9gosGK5Ymlz5zptY9T43OHM80JPYVRPCKBhy+MuZY33zc5PFoHy
9bVOG4AGFC160TVcV+gDgsmejojkTUFpfjKbafqUlvHk1j2GhPy0wQ8dqzybifagIgP8HMYold7/
DbdXvGAPIDzEG0YuuwaXRbMxAmsdEd0dzfE8lALFHtXqMWnyklpYpV6sKkgOiEwniBBBsLo//Ebf
hvGpLzF/YiTQy9e7xIqwdgcRimB/yqXtOpB1vASJ/F+qJmH/gFhr6+YwL39Es9J8jPQlPtIQHn7h
L9CAhNf6kxEpzrHMhiE4JA5Gevd/4O3Ly+8Dd4NqHB3Vm1bma10ukS2JJp5jH/Q0SMkNlMhDj7o/
oTUx+0qbNzuDilhtvS+AiOigKUlUQaxcL0oWtw2+4Mi1I7UifU0l5zsWuIOvVlbnz7K5XPo4nr1E
GqIdTP7W9SCUK1BVpFF148ZawxEGuZkhVaso6BokquU7eWA/aEaxV0DZGEp0qAlY0doSm+96jlKk
xsWss7BN0hGzWWMKaGsqx8kfyybf22YbJ43BCNLgZOKz46y2GQ7NMX/zZoSqNds/4qrsfNqUvS/3
s5wcMjULf6OZ4wTHUUePCqK44cDoK/YEm7ZmLbQHITwwey7761k7ypJCN7Ul2O5KHHqOMimYQUaB
9djaRn66v3e3BmPv0kpCwoZMfTVY2VpK0Pd5SB2pt0IvlfHucQfsVcHloaq+B3/YGk7cZBxlgVRd
t1SGUpXrsoHQUTsjmBgpK7/nMuBcCf+Mb2+fGVcGQT6lN0KcVbJDGbcPHRAwnqSTtma6lZ+TNsaN
Y0KJ9C+Gov0nlK4E1li9/mJBO1boW2mBF06Jg+vEooVemwz5f1Ji7j2ZWytID8aE1YugFcJe12NB
de9yPGEDT9fDofcLZ5SbE5LOeCPmdt7tJUxbw/FgoqxEAV5ln1wPl2o1H2wEr6xi4PYcmWPqlRla
4wTGWrizjFvPM86LfCpSboCp64cmVpHk6ds48BJ9qJpHnsPua2CY0ietUorfS5DWLXo9tf5CympR
LUfQ9pNEsaVCz2aZ/tcj1h9wA4YTwunEEmBaTC19RwI2/Lr/wTfadXTCYCrbyGxx6eurYwPdY44Q
IhHHJq8mF311mNlSUHWHpLb0jwRwveKGS1S9q2o5mv0xRAoRDrn+BNKieQ+MA5ym1NfaHsl5460W
ObfIhABmEmlff6+wRdSsmA2Ct9CSDq2TWk9QHxy3kUftQM1T97Vyws+5HlrDzVr4IvdXZiOig36L
zhonnKVZMwDCOB8dPQHKhydof2x6aThTqsWWYJpeYIzsFac2hxNCHfD/oBqu84rGmCnWOtyVWBI/
qEhDebiAExK12XhSJvlwf3IbPUJqYGIgXCgAwK4f3XyR1XaUsTxMui4+NtTMDtAdooszYZZSa2lV
YLti9J+XIau+hZZTXKJ2MC/NsFg7+YA4d6vnHzgl6r8UxsH63UCqkQ7oUbeWPG1QlwdhcIsKrd6e
7094YzeR1HNREypzMtcSBcQ6khMGauT30uyc0yUK30vJ6DyQTVdeDkTw2PGj3blDICxW+reaxNAq
QmuTCEc8TvTEV5u50KTe1mZQNrgeKsccrwkspBUE5JpI943akF0b6ZGdOGDjxoPKRZP7FZfGtK9P
UKdMQtKHVLVWAusALjT1McmzDsG4f+FthBwIElDtBJ3IaVmXhxpubYeTGPnK0iyxB9jD/KrX4/TQ
6LIoK6fTkz7Fi4sUMWWAMYXR0IXxntzDRihJho8gPsB48PHromvcOjUCfWbox8uowMjW4kOTAPwE
qTkjn2Vrntkb+ktPoLZ344sodbWNdSGzAYSFfr+8VrGOcYOy6OpHKE1k5aWil/y5MaXuVMRpdh7y
tv6epZ0jHtYCZ3I4vhe9qeCMZEbwT19Dlp46iCc7+c7GpQKrRWAdxE+ilna9AxqADrqWAKKQnPi3
1oIu0cLIPpj5kJxKp512rsyNDSdEnEhMKc3CD1mVYZZaBwFZqdiPTAXt3xFXJK7rGjpMRHt0Z24b
uYpO6RPkFfVfGjSrwaittijV9wxWtjKJ6+Q8LeZiX9TWHE7Ak7XObbRu2Rn1VuuEt5JgjBuLZhf3
1SoYs0Y1i5fSjP2lktXT0GnWyYL96gdGcMJm5x2IWNyskzG7hEQhboUD6bu2GRS/RZntIdGQqxzC
Kti5z7dWnkQG/hLdTWLS1Sue4KY626kW+6Vc2sdkMb81SLL5bR+EO99464ihUUy4husVUHZxDv6o
FFFVlBfL4FKhOP3OjLr83w6XXwoKZffkFIr5wbA6jNgsKXt//wbfmCJNDCpgMH747OuzHUimHgRB
EfpSgSreNC34ArQxmjPa8BehInh6kCq0aQWBerWaYI+cvsMw0S+HYjkZuLM/mhEcprQt9rQFNl4/
6lMaZ/O19bcu488BMvy5mJUdKsGzFoXac1ku0dtzIzS6hWIi5ReQsasJQRSKstqYQ7+Ih3A8VE3v
1IdkxH++jWVlZ7CNS4dzyednBekUrGNfbeiA6sREMlSujScnH3jh5mKK3bh2hsYPJL37cX9rbI1I
DCFcaymR3qgmpMWUq4XGtT/XZXCyqqX2YTb+jtDieQQ8tEcA2RqOrA/BDWFzg4Xx9RFoQnkZassI
/bauJb+rFf3ARdS50RLZX9LWjncWdGvnizQCZQSYUdAfrsdbEPgJ2lIPfXMk6k0DKjDmjH4RzlZ/
kdUCw8QAVSYwJGdfbZSixs9w0IUrVV0tfhyUjWflsfEh4HV6e3TCHnn11+XKgt17PStr6WBfFVrm
95q6uGHQS2c5xPghwjfo7YUeyksMJixsQF2shqrj2LGKRc/8eazbd5qamw843I5PySKNO+/Dxrei
LYAXluAD8Ditnoe8tnPA9XHqq1GFrEDaIcuk101Ru+kwTDtLKH73KuYQ3AthlQsB4QZqqQ29vVg0
xvzUkOuv4FvqxzbclT/ZwAmYiD3D/4PwTYyz3u9Am3rRMU/9FrLniaDyc2QE8nlcbJywIJi7VqMI
lc65hwqdVOeosd7q0Uf8DBlQUNrEAVDW1oA137RykpFlNa3qqEpR6FlzXfxEBbS7lFMS7OyYrbSY
HifFYsYjDVzjoCc6Epmm1Imf5g0xhtkFOhViMxj9KXDy546yIhzowjpozUBVryy630UeJOew0PXY
K/Na+0c3xvh/9y+6jQ9OUQ9rKSAT1PXWb6BSqE6j5WXiL/EgA0+UYJlE6R6jZeOJZzPR7AZNjxLF
unEXzMRSPY4lfO8ZpCgIfqwfVVIVRDCW1DxNo2U+Sv2I/DdyGHvewRsniHIaVwIJEzXhdYABMWSu
oizN/Cybk/8KSwqfwrE2H2K7+HZ/NbfmSQcdFBblBcRLVped2ltDwYcGi1E05gPZSnohIpAPVO61
w4hU/1NgdMmJUEA/3x954wXhFaZ7o1B1AZAm1uCPIKpvI7kyEuZINzP+3RlGexhnbcB12Kjbc5+P
e2CwralSeCbDEaQtHr/rAbtoMaEfAXZOe3k40v0d3DaJoctFWXRMk9r+EAxL5aoIXn/4i6nCWVOI
TQE2raHv5Dwxmj0sso5qhIuW9filteefszxNJ7twrMv94bZ2D8UEesFk3IJSsJroDPhHTyb0Agaj
+D41RuhRdcaOK+rU3/eH2vqIwr+bgEPEOWuN0apoZqdY5MxXx8KEalYo/xRdlr8fFPqompk5O3it
28NPsY2iDfwq6vo8Y9dTi5ulaYdUwvkwXlIPT53ypR2WPenP2wW8HmUVbGCmlxZlhjxBo2bKl6Eo
qLgpRfd+GukcvHUBuWLAu/Gs8KHImq8nFNHVduRqKXzQV+2HMbJ+Ymdrns2oDp4bVD+P94cTCeH1
ayl69vRfyN/AC68LivpoKHUqh4VvC4+Mkly1dVO4ai/ytDRIweBk7BqjyN4m3CB51NK42YkORGR4
8xMcSgR088FYvr60f5x79MQl2QoLtP3GPvgM4M1ukVPVq8/G1PYPgeZIpyKN7V/3J771SYWShmjD
wP5Yv99DodNysavCl2msHdJKaLTpwURLzch36HfbQwGR4vbms766hP4xwVavGio/NUqR/YC0b6GP
+SMY9wSsSmA4O6iP2wNoYTYKuR1KsqCaiR/zx2CAwzo7dMbCH6RIfnGKGM35EV02IwFfhy10vBMU
3F6ijEfzFgwoXI4b8bm4nEYDeTTwEV3YvjOTRfUTbXKO86xmh0rt5pMdBTMsj0n+9/4X3BqZIITg
izB2Q5/JSiO7tNXcH8rBcbWRlKrg9Fxwqk+8QJ/mC/t+9uU5H3aqs1s7VghlE2CRfYDluV7jRZMC
PKuC3K8l87mDuOQbyfy7bfMKPQGIh15LJv3+/my3xkQfQUjvEAMAubseM8lALYcyV5BsLb9GZdF7
tyzG4mmKQOGi1ly5fdRFOzt3a4kFIOXV8g4282rQEtGSOuviwnd0ekRtQFQVzr0MHasPPva9kp7S
2Im/KlIf7hWHN/YxWgJChhi1KFGrvZ5vEVcdDSNEY3X0BT3y9KJ1qQhCZ7AsdEjNZN7Jlzeq/7zH
tNxpk7ClKJRejygVdmUOjlH6VG1RUSocKdO9ODO1n9wQYXcIQZIUFwlFUYpoFmJALsbQDeDkQSix
tqO6h3LauDfAheCSJrjKIP/WS0Ac2Ccywn+L0ShunVrLAzr76FmpXfD7/u7aSGeYMK7bOF5RxLsB
dJcO9r55gaRRPBrmvxEqBpVr1Q2vqREPT+UYLd9AnhOCKUocP6gTvklSpWg7l9fGfhPdHl49h34E
lqfXnyBvJmhnGiLXtW4MHyGJpW4QdNk3G2d7gm07vxgokfgBV83OO7i1ADgaMfqrpytic9dDc2/l
UpCSeYdEYvJzHRnjs27PDqICTSrmrdko/HKL2s2TZMbR1yADT4owim5HOw/i1m+h/yssNlgKSAqr
ZZgSacY6PEz9RWkrujFBebDqqH/UJbP3ihLslqQF2kMyjZLrQJA8OqGef7+/I243H5BBWrV0LniV
qbNcr8cc6zhJD0hOLXPeeir+fN6kSZE79FLj3x/q9mp75X3QIsG5CXU48d//eLJQP6mmGN9bD4id
A8dWqb4OVTr7yKznFwk3lW/6ZMqZd3/UjVWm0IJIBRRl0mj+9XrYrmyUCWsFBx+TTj230G/8FKr4
M9Sq0cdi1fGzxVQ/wX44z6NdPipTm+/8hpvoi4U1Rf+LlAaYxqsA1x8zl7K2zToNs/ZZicF7pTFo
TZj6ZQabaZAsV7EX42NUznFH9byZigN10exyfx1uVp/fQD+ZHiOZATnm6kOPEsAHzjOKioERPqRz
V54svU4OUSJZH8Y+wyp63rU3vbndXwelgYosgZACFBfBHxNvlbYLh6pCbFAqK+RIov4cVHp/aOf8
mxQGw+n+HG8rF2I8IYYD6Q+8wzqqhjs9aEgwj6hi5s7XMjOrh8aJ2odqWWZfQ7Hp3Dnm+ICIuPW+
6ZPgA86kxrnvnP6pnGTtZx12s7Hz8W8uO1HoA/FGL13EEWu0IpdKiiJiI8zsJftYlJWK13vReXqT
Ta7hpKOXWgiHqUOr7yzHzdkWIyPM8FoyQfJxtfMNLDidnla+12VOeKibuvEhtifebDV74MLNSYrK
qfDKEWNef+icVq6O6d3gWWYjvSCRKLtQbZVzkycYvzqOdGzUunFl2rJvDUzFJBlSpNgE3WttGMdc
CsmpmKRtDDDrmqlWngvwXP/O6lKeSsVuPkSShbAnMnN779hNVsrY4tsCJqDxyotyPetBl8uAAuvo
BXXX55cy1rT/hdRb97K3jdUV7wPeXXBp0BdZnV3kDqainZrBAx+fn5YhAhuZ04t7bhpjOYxjO55K
LUdaYu5xrLx/pjaOMCoB7B7SDdTp14qXSL1rTjOlA/zWfDkF2mienc7CECkM7GMetnvU3a25Uu8U
/WSw3ze2U0CisTw1kRhs0ybB+rjpfVzlNbeGLeUTpAS/NGsML92S7OmwbhwX2B0o0L6qp8DXvv6a
tK2VAVA/yrOFXFxmpUvf2dqY/adUirqzabcWVahL4hdBKYzK7vVQ6VxrHXHn4Bl6i17MgCMSXhhV
+5T1mv5clGHz5f5X3Lj9hcAtjGgiTYE1vR5QVUM0atp6wJ8y0g9hMmeXTHPQuJCL5hA3AXp+U1y8
lTZDYeMVkEA9irthfRtzE9sKyPrBS8poOgaIwD2MVRs+wsSOduK6rW9HcxTiDAqw9FNW5RSZ5TSN
gRPSIFJ6ipNGfrbHJvdiuw9+3F/K17W6KmSIacHyMimb0r1cl4i71sCDwQoHT0qU/l0vpQlIVl4T
w4Ns6kQusodxc5x1pTfdWnKCH044pB8z3QlGF2uZ/kUZ6xRmSKCps48EZvZek1TJ8IpRjqyHLmst
x5eyQP/uLFb+nBRZ+LNGlR9Pvo6SvztTk30z3oviKDEoJw4aJk/U6iJT0raSo8HhEu0Bt/Va1566
Ogo/FPgtCKT2XiP91UlitYZC8FhsCnHS1/hHU5nDRasJNhsQDjYOHvi4/0cFKzPcJAvG8GHpxvSH
xUou56HI8/xDUs/Z6FPJRPKyt4L4vT0EueMaaoHcBvXQbv42ZdOEvoSB0LC79MvwKRuUcSdV3ji5
YDsEtZHzy028Wik6o5kZBRIFpDyFC443XPir6Y0ar8jYiUIXQnhs7SQKG8+M2NcUzMnaiNbFb/oj
ilLwA2vGVpk8o5qrD6Hj/NuppbqzrbcGwVyV8rhg9lP1uB4kb5dY6VqVYCHKejcqdBN+SpEe7h+e
jXuIEiQQNMAFAI3WWLClquxY7iSiUGVYznzS4aIvnWD1h/N5yVEdTyPHeXscpNFNoS4n/HNJBK6n
luhz5+QLEVjaNMXvKF2U/IAzQPE1TZBn2wn3tmYIzg29GfYJce+qliIPS6slIbF+VcVZDbxOrz50
qMJ9a9BlRI8iaY52E5of7q/rxqtJcRecOT1e9DzXCKwEBtxYwvDwplJGuTwszPhDMqPNOGCXi+xY
ZqRPsp7Gz1k3SjvfdOPuZWFhYwozEmptq+0JoC5WCofLQ7ToDn0zy+GJBkS7CI6etMfF3NqnbFDB
fgdbf8OYKGRnAkIUTZ5VFOYPvrmqunJi7tX+tiYlvGAhq4DAhTR9vWcWx6mJrdioeNbN2B9X7eMw
Qe5HBAO9xfsfb2ssIcpu0XClyrjum0+8zvLcAz3uqTb5RjQR7rSK3DwladP+xVkQ2u88XMQ61lpS
o0DPEeghvgGNgrZ3wPbwZtquD7OsJDsnYeNLkYhxadNKFfDI1bHrx2VEJJSToMnIg7eVHjymRVPt
BBkbFzKlPI4rFDcBhRO/4o/LUdOLTstn+rFKHdFRGCvFopVndLlrDFFZP8yZae6Ur8Qdv3q8yDOJ
hWELoTS05tJTM6l5kewB6bMqlg4cbvk/SEz6M/JK829c90A8KElb1W4kzTNWnbkVqcc37xmR60L4
ELcpXfrraUd5CN6pSLiuKZq4yTRbNOf78jSiTbIz3Y3tCYCK144Ui5L0mhucjJOaUNUYMNYtzZPR
duaXvk40GGtptjPUxjVmUJnTaS1ywAE9XM/KpNTWN70+eBoCHmd1UNDtUYzxRbLU6Z2xpPLZrrES
QPVW26m7b02SRxaENI5/QlvjeuS4Yx0DjUkaxhy9hFmlEUPEY4XgeK7NO8pYW4ORxFCJpR2Gd9Dq
xuwt6MH9bI14frbplzSBhCxLmvEEXja53N8nG8dDCMwRqVKFASe2GkqvDbOS8QiAKymNL3OrqEdD
IDhb9rWvNeMePmzj+WM8S3SJkGoFlXm9jqmjtk6lGKjOFv1wDCmIudJQfzGVSDtbmTNdCnnXDmvj
PHKX8e2IkbAzXANATUlGSTQeem829DR3Qzp0ravPjvkSoq9RuaU25N8y/l/TDau6/KzaaVkd7q/z
xieluAZ4g6MCudISO/uPa6h3AgUOHescGmn+v0iX0o+z7MzPpt3Fe9H61hpT46LDSGcTLabVGpuN
YcehHpHM4SN+6bXJOMBVGp4TzLF9ofwGsjrbk/DeWuQ/B11tpE5JlCU0yXoqsxi8dLHmS7aEsH2j
1MI8PIkfJbP4lZPxCum1v3i26D7S7aR3jEjMTf6aykYbidFR2tH9clSwckVNDSfXYq9FsPUlYWOA
fCJV5j1ZfclGD0NKR6zuFA3zWSlItjLYIX6XmMrx/qZ5JbasXhIQy2RcAgqDgOzq1sGap2i6Se89
azBx12qq5HGR1OSxUaL0Z2mhIeA6SV1/rHuVzm5/7qvcrN1cb2K4BZlxEhE7YfNi/sKcYElItHvj
n6hH3PT+D926ReDECSaQIFaaYnP8sbvtaVFN4NQI0c2F9Muaokl1i1SuP7YVNGzEQJRP9wfc+Aiw
GLiy+BAszTp2ALtddGnCcYIiFnuYcLTPOSXko9WEy7e/GArOkQAH0YZZewpoI+W9ZpB7NKQb6aNW
pCCR0jnn3qoHbSd73HjfeFxAz7OKREXrPJvuQJ0XBljB2kYRWtLo97Wc8899kUhIUxbVuQLU6DYT
vnn3Z7kRjDEyoZhQxKFcuQrG1Lmlvm1MvZdppnTGldT0HC1SdvbJbbMFSAKFBAG2cAT9Vlxdf2yU
uiK9WHQ2tJSr+YPZpO8tqx4Pox1KBz2Ugo/j4CTuJMNDCisd3UWrcHZevM2tI6ykhNSlKJte/wSs
rfWWheA1kDm1emjrvmST14Lcm/37i7o5lCjpI20Bk3rtWNWGMvSlxGaXOrN9Rt8/RVAzVY7cKuPO
99u48wk5BYCLpERwA69nZcthFi0aC+tUVnCIB2pEXaSGpzDqeq8jaUbju9zjtNxSOcXnFIwPlAaF
8eNq1yyRKedRofXegLr5ccmt9IAG4PJiow93hgthzceq1Otjaida6poljWW7DIanQM7Go6Ym42mQ
RmTyrLCPDlmX2n7RzfOewuv22pB6miIq52Bdr03d2GESZgqnqg2Hd308JzwTpfMAXy/5hCqi45s0
Fs/3v/3Ge0hTjyyKCI7ztAZq6OgVYIHGNmv6abjA+2h+oBo2P8vLgoV6n6eGqwZ98JQ08PmlqFf3
fL63Zs0pE+hxjeLm+p2ako5aTkTUo0mTfcpae3psQhK7UEcRp5awv1hUKduBxGxdI2IfIBlAIYq9
eL3Ucae2aklN3huM0n4OsRBx+3DcM/DYOlc02ikRiZuEouT1KJOuVih4c1npdd0elKoo/lfn7X9B
Unc72eOtupXAUJFu0OEQSilreHwfsGcgzPVe1Qa2i9Kj9K4quu+m2RUvqhQWtCp11ZdDaUZ4tQA7
L5etLzW1/lSkefTj/p7anLdA6YnqmIB3Xc+7HMZoSFXxPGAOf9Q66V8kYIfPdD3KnQbExubhCTJQ
vKC8Cgx4dWSKNlWJzYPOS51SDt226KVLoSat7iImvryLm1L7gO1E8N+bJyiA7BT+sJ1BlGY1wSVx
+qFcarDy1OR+KkFtu5PRme+mfNqloW9NEXF3MKMUmVEPWMUsEfr6AfcwmU8v68eqiqYviIpQjVBH
E3ReQ8vFqos2cMeu7fCiQoXwmMZWfQEBXpwcvZwn1y6SRD8Meu9cnJi2kx9KpXQYjXr6iy0Puo1g
UKDbSd3FbP54OKtMaap4dPAojqi8Zk4U+1kSJE/m0LyZoyTyFO4LSluvPfnVGZ6kueylugJiEnTn
zMEtuZvA3UR9FT+aVmntbLWNTS3yXBEVsLFvpLCaOJbykCFpl7BqLR0Zn0e/93v0jU/3t9dGmArE
Qej+gisHQrfKUep5xMmyx+i5k9UZCd4xd54yEOw/qqmzXxIpbX7fH3BrbmRhgvJF9AT19/qr6ThG
jnOpcYwQajvrevdZkSRsaOJdXbjNqVEfhGCD/TLlltVIUVbV9chIgbEQJcIm8+IwQEAok6dLnxTR
zvN2C5NjlxAmioCY0gFeC9cDzpEeqlbNWtJfCQAdytG3CVnJB00f8FJogNQcmlJffmbxlDymfSC9
SDzD5yGte/nt9VGSAKJWwfchL1t91rYemwG/RVQHx6Z+lwW55tdmXEau2SfT34wFTJogHXoEEvnX
0wa/rpHbss5VHka5hziA8dCWSBq6mpROH+9vn60rimIBFXvAKkDPV+WuSWoyaaF15ZUoM/2I0z79
XgNGQYQ0Tjsf7+W5cNVWcXaemY1HnDcVXXZRP4ASufq0utXyJxt65+VTgO9rlwZHqS/l4/3JbQRI
wjANyAvTEzCJ65XU4t4y44ZREqcb/WAEBw2/DlbwnBsejM/0Cchf/DSWaQ+BeNgryGwPT1uCNJ4m
4zoNWJw8VygBiaPZaqd0mLWDtnTdZbG65aEztO7kTI5Eg1YPzlO127O7/bSAKzk1ROyA626kRZpx
qpNOB0yQKsvyYxoy+xAgn5f45eRQGM4DC1DfUFry5/urfnsjkfbwF4VhwjMwtderXthmWRZRNHrY
3lCrmXP5fWs27xojk7/fH+mWDU6GhZw7jBqEGSm+r2KIWcomLWkplGAn2xiHEZmJ90qMFaobzU36
Q25M9RSolvRzWpLiHU1M9cGJk+ixLbvse6UM0hN6tPanQg72tO+2Fp/GA8Kg5GWiUHa9CCBICi21
gp6aSQDxppWxQGrwaC4xh2ojzBttw41xp9/Jfm+3HIeZGquA2HGDrKEyHY7Ulo4dl+c4aV675WLP
Obxps/0B1lAxPYQPkpM2VMPPaEG88phqCz5R97/K7TvBb0AAikoZt+VNe2zJ28qaLIAeUTnUp1bO
hpc47KqvKm3rz3Rp3qyzIaqd/H8w5cDbwYm/XurFikrVjqn3jjn1JyyHUj9qMB0D12LuPEkbW5sZ
ge4A7cVuW+NzeiSMrSbjz854jr06GkLQLLaJeFKxx1XZHAq5MojwJHmU6q9nJSVdYdY6NSHZiV5K
W3gc5Y5SPJpqv+sUuDkW1xRoIESCCV2ux1IHKwuLihybkonSPE7GWDnnMsWJXnaK+eubtwdUWUHu
BAJNt3Z1MqLIieXBYbCqxpkgiPSXRFuC2I9GK/eVeUz3OMG3bw3ydtS1iDbx0OQxuJ4dr0CsdQ37
wwK+8QLhMPGVipvg7dNiwwuCPz1NoBnXo+hNKhndRF4xL2o8+QhQQugbzSBv3dhs1ENSBeVeo39z
ZiZoBmITAvebin+omjMG01wygWSPnhOX8Qn0hrwHrdzaH1yv1O240MA4it/xR2Yg95CCKR9T5dEa
kLMtwN181CIvpv7m31/GzaHEn4bApoj9VkOlVRYkI60pT6vk0CNCUv7P2Zk1yWmzb/8TqYp9OYXe
ZsYex2PHdnJCeXvYQYBYP/3/h9+qt9wM1V1OcujEaoSQbl33tTyWw/Dd6ivvDhC6AxTiHEerhFs3
XxnF+vVTIQX7lUbMRuF1TdhaXf2jrhbvUDRW/lAvwnljKeslHkb9W5amy2dyiu7FWey9QAoUvgcs
KNibN0+LV7WtfHzzwgQlUxg7y3LCPzu7M6c7hwJ9PtoILk5odKc2nzcyobJuixLu5pwsHAFj9DDY
c3k0a69/qxq/IzpPAcbipX1uTD+9M/zeK4UzSoMY3jkY96bWM2VrJvZAx6Zf0uw0ibw5INIfwsaZ
1PHPVw+UTYjya93B8XP9SrtkEl5Z1YRDVxkhD82cHQab8L3JasSdk3b3qVZ3NJ5r3cs2ry5W9J8b
DbofXujdN23o5N9+kpUPCaSwOyt1ZyhWB8Izi6AVJEObraWclVWJRdJs4wZysMqkOYrJHYNy7Pw/
P7uxQHMozLEC5QDfLJVRiwa8SoAUtYXdPzXUgNn1akbrAbrFocyJdbn9ynbgr1WBA78XNzQojVsq
Q1vaxaCtZ2qVETIWlMVS23/1Yhz1Y91NzXdHWamCMN5XNtK7zH3flK6OwrGL3HdTTprHMXYqvf96
52ftTbq+KuD8VZ5Ox+J6KWWTHQvHo/1TVFNzEqOTN6dejWSkgVfLn44NkSREBJgYn7pkdN5qKoGF
Tfa0fCN0C5toKxsK881kJy59wqLUPihzyuWdgmTn014hFHzaaXdQkWy+rWWy83nAQDiUAi/bpmnm
A1bt1tFv8ndpQ/IhB5V+GeamPxVG/R82a7in5HNgzM8xtBWV1K7NndwB/5UJwbCDb4unNNa/ab2j
3wF9996GuVJdoFshJvA3X1vmF7FouKaxAglzr2sQUFg3SWgv0z3jw3XKrhuiCHVAiwBAOYXgRly/
eKvO62Go14aDjt2gbGNg11bM31E090HZTw4hJNYAHJHd47mvf/NmZOJxcNXiVdIm2xrvu2CsHdIz
qCcxS2k0puIfx66rOwSXnSXDKO7KC2SLRLlw/XxEB+nZYEFw4XmWQ7ko4ynpcvOrn2XuSSgrOeEl
5RxSPzaCWuusl9sf1i8e4PYpdZ89BnLGCsltCtt08K0ClfsQqoGI6osRIceBbBNFcxB1ehKhZEAW
c3R7KaxjlNRqCkiF6H5m6Gz/V9i99m9TJc25JiToNERR8jDiyPp3J/LUOcb5aHUnc0wMEaRF0oES
jWyox7TuHHmawcTSS57RbXq0pdKPhRn79Z3ne30npZhYee4r6ACosgUdcpK4lEONRMSY/ymVw9mP
nLWfu15KfeHTqCoJcJpnxEhlZxD/zaaHjf2XMnXeVwpfOlu9vz3lr+6i64rC6OyX8J6yanN+ZPaQ
p3QQVZgQA/eSZU33jcb+9NB1vnFylYeumcrvnufFq2vgr1FpiFHWALVvDTylS0RYwQkSxrNPLkaF
b6nVwXVdotmFE5p3dw6SV1vEr+8GagljQZrYfrcl2JXEYVyFw9Aml0jvk8tgRURze8Z0p9bfGwqt
2mro4VF8b6kgltCNgZa9Ii2obc8iX1Is3sk666R/j2jzajfiqSAGrPw62Fq8huuvta8Mu0vLAa2W
10Y1Oi1lfS1zPfqshqI7EGGJ2WGWTc/9vFh3yo7dofEoXQkvEBO2jXTTHutMs0Ze4OIk2NEaVuDJ
bDh70xi/mVZH6bJpi6CbZHy+vWD35he1Oy0+oF+ee7NF5aIjeqSDRJyhmgtUYSxYdjvjMSrae47L
e6vUgBy67vmACK/IYmZrZ7Y/KwIpuyIATcSo0scos7Tt4rAMjnGn27c7Hriuw2hU49v+GnAkL5le
QKhpQjuWGfT2xrLIqfFIwaTld09XvzseV0PmkqOa7eh6/VB6od1d0jWCPR9fVN/4BySR9UPrxNBN
2vlePsfrfj0L1nRXU24ErzDw1nf7213REHUDJl72ONvidHHSBFExp0QgawrN3rXflZlTegfTd3uO
HV/E72rNUuNfWkJ0OEyjZByDqjMrL/Dy3iOYoEKnyR8aHxDD2398NVl/LB70v7J2uRhvZodL6KRj
GgFCi9vi0Z+87DlKuT5zwy2+3F7Tr6+bjAWNiJv6SmeAxHo9MfGYVuUiBe0ToYkvfLPyS24t1sXt
Z/1bSUnhEAVRxY/sAs6LJbzlp661vfen15b1V1D0EaDIK/K2Or5oRoqQ4WYeakW0HHrDy77OlcJB
Unpa8en2I++tPRJTYCevqT44Wl0/MWaKBVq2ll5Yb/bvpihX2M8vQ0cOTZTlB5XKe4SEVxUUT8dm
hUzQBHIF67wesYlzuNdtw27Z1eKjj8zifZJEdwqo3UFWqIw2MmXaFtYnQWVZRleqsBjE9Led48yR
T4NxuT15e3sgScH/f5TNctF1CKWaV3OcRWl5SFLDDxO/wBSsy5zj7aH23hM7BOgVPUu6lpv6wOvL
wS3pQIfCa+c3YJFk0FGEf5FUcHUgZnbd4PaIew8HErA6QLAHwpe5fk+kWE6VkBygOpHpYUQO9Dnt
PTDHFif020O91sqxJjA4pMyDL8LFdvN0CNhsezI5QRPcM5KjrTrzvQGU45zocLcfxChVRo5ZM6VH
kpHn9Eg9E7uB3Vbqb10Msxs4Vq0XYULz3X5gs0AcXxnGkAR1IR0zSLVC/ytLOkhQdmHkD9nYCysY
8Jb4MVqE+QYD9pHGnVe2O4E8zUpyRi+xReQ63olT254KfXcxsOkY3JMyc+3s02G+M4F7qwOYFgRH
w+kQEOL6XbleJd3KpotVTfl8bIfS/gYuloejY4vDaBr3rrR7j7YqeWhms3Nw5bseL9GwjdajhfEM
MM1K9JRwbpmdLSv6L8sQzxOIc/jPIWreDKXHhQXWSFfXLaIUk+SxeZPNM8qXrkrvXGB3iimwBFMD
4VgJpdvm+WALZ7DmpA97UsZ/RjjM14G05iF0NNE8wrssj6PU6sNo980fu4pCloKkjaUfDRI+u82u
2HZentaygoZilDJwGltdciiSgauP92TiOy8P2A2GIJxw+k/boBVXn1uzqSgt0jT+36Bq82TIfqAD
NWan29/1+m6urpG/vGaJjqHZhSvlFlWUeYL+WuM4jStRo29B5G/Z8p5R/97z2OwboKecX68uFWy9
PlJsnkfZ+IcGSdOOXxpljAMXS1l8u/1I+4NxUKIkAHXacjlnv9NsYtv6EIe5lFCHsXssiF9+xmFb
//v2UOsrfzV7qxyRPQQtwlYXPZFf6GQFeIruk9loGLV/NpehP+X5aId4QOsg0uMfg4vrKwNZpPoA
fuDidP1lY6PbLrJnUOgs0Zs+8jXMZ0fjNEcISwdIZ3euaXsPyQWNmwtrf73FXI9nJAhcXNydwt5R
zXG0+vGFWG7rwnJyK5RTbf2Q4oF759q0s1+uDtnsKZxtaz/yetRlsjob5I3zpmndY1GN3oOPxwyB
y/jZQUIdjrdf5d6qoWFC34mTGxxw83XnWRrXWDt3Yd0v1TF3e+1Si/E7JO57fYSd+USiTY+VKCFA
v63CfW0uqM4VHeccjOYkksbn3CowX681DZmAq7WC/E1lWP/efsKdvXO1nl21Q4xOd+16RtlMo6Zd
q7qpNaeDh29eoE9F/bYurWV18DeDrLYT+jZlc+e29trNBa9RLqHrMQSe8ypWoCWhxm970kadVtUv
OZrnJgRXHd+pAeCZZBIzdDOtPGW9qg/G0qr3nT9iNo+H83c5a+0xFln9H5AVtiR+FiYA63GymQ9p
TmZv11yPYbyMR2E3xkNsmlFQ+Wp+cGJbO9+e/9dErHUWfP6liEKgsC0QzdZLtDQDCdAF6HzYiZoC
KTfK1LuIoV9edCzTrFOf+fEjgGytH0aRD1loybn93+AN1A63f9DOkuf38FXjHbuWCOuf/3bH1JvU
iw2N35NMfRcUsrKJmDD+AZj4D6XxahJAV3xNeoVmcD2SCZMbZCUDHsClIjkvDXfJYHZNBZ3TLpPn
zDeLe5T3nQ2EZiQQAUp4SuNtv9rVS1sikOtClLHNaegJAJpX5+OSg+plKeBJ3p7N3fE4Q9f+C8f2
VvFYANbGs2d0oTvVzr9KTTJUojDoc8Q0Eabyj93wWU2rtyDYM24grxi4nkqavlB2h52LFQXW2Gmh
CbJzNpT4L0Oxmftko6yqhe0xJxa3SOxG71AlmXQ+syZ9O83+D8sf45c/n0TKY8x4OOQAtddJ/m1J
GtFSjK0+d7gKOMnF7vBLJBX6i3A6op0Ud4Hbw+19AWyEqwgdLibUjevhUuwS5457RTjFdh+grPFD
q05V4Ix3wbidQotXtZIaKIDw/9l8An0LlQHmDnREj7saBbOORWza3tlp9xbhyq+ExAVhihPm+oHk
khJMp9PoKzFuCg3m710yUSAYFnGeNHOrO/X47p4GCAMPHH7/qku9HtBP7S4rPL4yhCwVewgQYFor
/yhanXCRfOxPs/LEAblbtZqqOEFvlN05bl3rzi/Ze/JVjoU7G71kqHrXP0R5LUoJg/Nb96o8bBYy
wg3ptsGUJM6hafCmvr109t4nERR8ekw00WOb95nS31Vpyvtsilg/5bFrh63vO3/dHmVvga4MNJL5
THCmLUSecrfQPZWrsF3M6gj49UN6cfMiIXfcmb+96mDtfhLnueYObqmkgIjtaJrUWw7uz2FKyPw/
0djWb0A6SuCmdHnyc9xjqB3iD7efcXcm+ejZOlei1rb56kw5tr4KiCYZSv1zVacSCgcamNujrO9j
U6pzFV7lPdw/8NbY1JNqgNjkSNAZlATiQss//Sc1K4kf5DgdzbHDAwCHp4tWDlqoT316p/jafZEr
ve7/Db91aW/lmDqlz0OWpnRoeE/2X7g1tCESt/Ry+0n36kvOWjrJbAD0jTabWqJ0s84T9gCBG/qh
1mPwjMQWj1W0mCFdtfY0NWl9Z9Ddz4/Ho4Re03y3N1aRpf3CoxPNLeIMOtqsHaxEs8OE4i6cG9T3
tx9yd7muo8EeXLfuzaUks5tVjsV4dZkUz35SRud5WBWfXllM+THqLPGSLb16WXSvvnNq/CItbNcS
NRz0TJB5iE/ry/7tlHKUykvDiwEV6anMD2NjDjqudEv+Ca6DZjxw+XT1QBHw8NeY9YnDEV3kx2JI
IiNoiORxQpU1mo+sAepjEOV+VwfTNGlj0DWuIY6z1WmfvWwY24B3aFp35m5vLTogjytLEffurXZH
zIbZZQR8htjm90eKcT0JJm3BxEwCet8Tqewtx99H22yUc53pVWawUbZYbZ2mItdoJ6dl+oh5Ycwk
uXqoiSq7Y8ywtx6BALCeIPqQiKfNQThCeetGH8TBUM0SchMrLxp2qKFXzPXJ72RyZ6Pe2154tahi
OOA5EDdLIl7KrJwFbVp40eLJxBJSCyxnnrEMj+dBhg3Wd+Ohp536KSts7/s0W2hab38TexvpKgdg
S4Ypj8r+elnmaZIIJ4fH2BeJ9rTI1v7gOOU9/epr5gGFJ1e5lbeLGAvN+/UwBq8xizpA07pOlvyc
EkT6I25HfOgFn4AZkFL+sazIK8L6uCgPqV4kP93Ia1LaQwRQghLGNE7GaSrfisqM1AHP3GEORmEu
feC15fKv7KUqQ88spRtknYiwEnPsKQkMoZfyOe0MHSV50VTFYfRUY/35tQhT+7VTC3yETflm/3Qb
mbflqoyc+tJ5N3iRRKqr5SeltDtn7s6HyNG+6sRo06J0Wl/ob/tIszTk3kiQlbyxrQBDC/tCmRUF
RgYZ+vbaeG1QsJI8SeXknYGLvRJTYx5KMeNx+/ejLKtCV0rUuwv2KP+mmSHe007N3CDOcFt9QCbU
2x+UrB3WsB2PZZDaDrECy5zpbz2AsDbINNmnb9quHd93M1N5kjHRzHdexM7OsVYFcJvXRhvyhOvp
WSADz10G2FvkVnqUOPBcCuV81aPU/zuLkjjlay7vcvf2SlqMEQD01qb9Sve4Hla6hdOkCbft1iys
Z9GN9oEWR1IGNcgIKmF8oBH2j0MeejmK+GEWfuC0Xn3kCzf+d/u17awQ7pMGaA3Y2xrTfP1bYLWr
xV38JsQVwvyWJoNx1BsPpms3zPm9M3VnvhGHQ9XjDEe3uKUUeQLUQfcGztSoqd54uTLDoRviE7c+
rC0Lo/yXTPH+zkveeUIGBeZmO6EI3HZSCVnC2qVdaF+NTXGo+954sHpNI2Zb/Yduz5pkDBjAsQ1+
v54Zv39uOLoZndd2YWcN+MZJ+qZDMRlHrFDvQSt7U7l+1JCRYZy8orUunjfZZcFFbzDwgyi5I4Ud
eqWzIyEHS/wFn1wruSeB3pvKdQq5MHCFRsh4/XzL6DmxQTYY3o+NHlpZpk6Wcmn+p526U+7tDkWh
xz8cBpw210MVo5baQ1p1YVIayTn2K/OsfDkeqr66F2O41/Gnp4oqBREM8oMtwTxNtZpWP+hDlfKl
5aiEQ1pAyXEyZlJkCrwk7b4m6DmV6AV82uLamHd3bg+/bCw3JR/AB3S7XwZlcESvH9hypSYHjFfD
1V29OdW81o9gFfHfSytdFbi5xzYpc1HEF68bUDROmpQyKJUqvNBZ3PjJ1SfafaB9zsNYtbZ/aPH6
+vv2drFT9ZAMTkH6q4EP0Hr9K4ekqXEFMdrQwzeZlk6yHM3e/Lsjh+Yx8u34Dka/swrQxhEiArhH
SbClk9baDEvFAYKCjlOQrB3VaCuj+I2Ui3bv/FonePMCVjEcPiCrCpxo9+tHo9YbInMCaJDNFDlH
c3b7g9FaJj5fQ1NdpopY9ECPInKmzVmcM2KKy8ARtjj98RQjluMwxbINtfB2IUggHDeduF1pw0xO
MEnzh8RI56Pt9+1TXTXxp9vj7c4xBLlVeKPRmdhsWlLjojAt3MtNv3fgkJHEB9KhHgdQgT8uR7jT
+Cb7FoYN7B+bmrmeZt1QjkmKUFz4F+I8CNrSE+1UNupe0PDrp1qHYpDVUxC4ZrNQCV6ZSFR22rDX
qulkowkOtCGCXR39uQIMlIazk174epLCTbteOIlP3xZX3jbUSvT4mjUkD07tlNTlWJvffle/gNDr
RcrcrZ6hlEtri2d97N9OGLxW3Zr+GI8FlG+G1eDZ9WkQrWUHA5/Hu1nOjYa7CsLdQNrKeqpzyyck
wPLiDi/5kUuDOcbFEERuVeZHPKIIjSij4UfmlcYpilKVH9pp0t8wbcQISuyX/4rx7kiOtx9kZ88F
o+TcgkJNY58r9vWDRLWYHS1n0nLLGn8C3+OJjsPdQ1UiMgtcodQxn4R/bgjSffC9SPsM2N7eI53s
rRI0YL/EzaySrVw8qWvVlUVKmoWRpH+xQNLnzDaLwB3lvRSvnaoPbwmWCtxFBD6UWtdP7LeJaYp1
LyPU235bTSNYgqkycZFFEnhFdkoca3xjO12NcY4/nBSrVbfveh69Lhz4GbjtGZDKaQ9u9RLWTHRp
rzhYzdgag8Rw+/NUJAO21B3lOpDjJbeye/j++mybZUuNCeEa5I+GydYLRnIbmorObkO/9VD5uPX8
JjLT7nn087xH5j3gI3x7gb2Gb3BohEaJXJav5VWpMrpaVUdrYFlTCEgAjTaHxWhgYN7Q8EqFsImH
G7WDOxjNx9sjrxXz9ll/GaXQg4WOuz2zwAEnOUqQtzmZrFBWdfbWW+6bLuwOg4aKf7lM4ARzvZya
vsuXaPLZdawGC4nImesHr5vnQB99qgN9LmbjKPAzPMYzeGuWiuzjWKb6QfPz5L3yhqI+tVGSnJbE
9B5uT8He60Z7u+LkcEvp61z/NtFhTmmkObVMVhsfTQuhSzsSdeDG0FsOegTCd+f03lvV9FlXGQg2
S0QaXo/YRI4GRsaIQlPVsUwsK0yU575Tfo7pnODQtsHG7gy695i/D7q5x9tNvZSOltBn73OHrkTW
HHxBvWA5kfFuiKY/toRjRtfiix7nmvm5vc1r2piNcT78ijWeH2CVtUGD5OVIHNES9O40HoEsrTO5
y/fit189KQ0IhDZAPyChVOSbJ8XzYHbo7KN4EanbXSyrjTG8WGMucPQrtPxcLVN8L6Ll1ebMbZQy
iKsbqkh4XxtAPVpQ7sy0zcIeJXV5Nnqze2O3kf5UOXr0x1Zw62AIXVYnD5DXX+X5bwfr3OVKGnW9
GqSJ7ikvDJu4vNw9+E3lfrz9dbzamhgK9TvWPSt+/rqxo41JQy0HvWYckveppD2ATlICYrtLoC9I
FUdAzENXz/d0yK9pEgzNZgh2x+3Uxobu+jNZLSTrWgCOza2nf+2NOvlJQYtxvzVDDKAKM9fIZzP9
QXj28gm3o9gP4kn6z1HW2vNRFgRVQvuO2pfbU/Lq811/F8cCsCKkJV7A9e9yvVKfhMLNqs2Ub4Z+
oy2nviA6PB4o19pO2qAgOqEIt4d9tYfSy1sdaPmk4HvTlNoMuzKd/ZVW7pRR/rmqvEQHJbTu0p13
Hg/IY205g5lCUVs/r98WF3VF07IYGGfSsnNhJV4e6N6UmuHYzN7fIMbs2EL0w7fbz7ez0tZ+MKEs
HEg09zZfUI7VIJIUxl3iZKXrt+rkpbVFK8AVx6auDUKtPCsAjbxHKX89s9j1cmMDoFiL722buJkg
QKUuyFqcuf1bPRLzhyZV3R1o5/W2RPFIkQ+7hqriVTWMtG/mwbm4d1nsh1k3WBfC6b4uixouyQTC
e3s6X79GuGIsFihcWFzDzL9+jSRz+r1p0cxPES8XIRE63Sk3VHzJTDt6iezReGxFJv/0Drwy1ABC
fmXwsU43h2kpBy6lNmyuBSe2U1yX06EuzTRM80ne+R5e77gMxY60Mpa4Am+Jjcoa7Cz1YNH0OHx/
S+op+jFlhf4uA/j9/B/mctU4/EIfcfC7nkuhJyNTTbtSOEQeXJxKxvqhNOI4wSQdsPNhjLu5J7OD
8OM7r3H3KSlD1zYKbvPbzt4szKYF+eVr1JroLB0rf/LK0j2bALN3hnr9AXIphO7HRw/BkLL/+inT
SdpCGIA6aPm9s7QQ+J39dhnOptl4P91Yq71gnm33rVUlzp2G8OsrFgsHRdq6UjXQ/y0nyjDHJYm8
Dv7OYhgyIBhcr2gZ9Q2O/rFcPg+GPlSnVrealySLHcxuIKsYoWjcwf5TKcb6U7D0APJePWVfve0o
yccpopmal11JDg4q0lAvKs+8M987285qIYLYb71svApFj3WYpPCyVWhbZfsUG6I5zUZ6z/Z5b9v5
fZT1V/y2nQPfZ4PEKgciVp8jzyVc1usi6OC1kuqEv/fw8/bH8lp7z/zhpw9mzrlNR8e8HrEG/ROo
f6D1NLnZBUB8jRNEheE+V8pb/hnYhh+Ba3T8cr3RfDCcWb0pfDN9KaOqfHQTE83c7Z+0Owe4HJDV
wBWHTXHzizBwSPOVzVFjmvXJEXXxOOeu/k/jle7BI6z5HuC999VSBq1AFQQnHEeuB7R7VbZqARaL
cpFeRnrah0jO+XG1UrpzfdkdaoUcYamwQb1qCyl3GR0PjliDDOy0uFXxAN1AHTJ9tC+3p3Fvg6DT
icoQVAwEerMNOqXoMxUTZ9trbuEebC/rf6ok6hWW0tbqFUtSsdam2gm1RXa+PfbOY/4SbvJpclmD
tHs9o8sqoajw9ggHrCoxo3UoQb3ReelQzpxuD4Wx7s6nCXRFNUD9yTVtC2taHTEYTQtp3iWkqX0S
U+4RUNzQsCX7xaxf2kTwmGxDxnJu9b7/iOB9AsP2WqECK3Hz9KTDpf0gckd8JSoj+lC3UeQEuBGQ
tjxrUTMeOq/R/YDkzHk+z7odD4e0cFPtLHtb/mha05Kntu3Vd6eqpilol5ZNrxvS7v2soUcLU0da
P7xmyn/oasrqy7wkVhE0nZz+IkimrwPAtLVOz8ziO2W9/qny2tahQyC9L2PnDt15XursyxplW0M3
tjoHoWqUv6SWSenaGiRRkfLeJVmAOlh722WDLy8ArigKqTrhYmTa0v5AFu0Uz4XjihN0Um7pFK5k
eZHwFUWHqUhb50wGJ64pJtm0p8RfvPQS+ZHPHd+r3OGAn2WVhHM9d8WRLkq1HEStp9MJY5Di4sti
BFmTwjODspyb+H07xPUX+LLx16qt+i/kbto1lI1Sdqg8cdw7WMNivyV7lqhMxL3DMxiRLg4i6vsp
FL4x6U9RVkorYJPIvle2SsRbz030FwhlDXFbqRt90Fup+4ceayVcKJMC9nmnVW72MhD7kh29AT5f
UNjV/BkdQJIGhqH6mf+kyT4t0zKYXIqwZbXxGwExG5LubbUIoj0WveI39bZORjvyqvSnX7kxYWko
9ePQmvKpeycVCkBcv3DNOsWYZQE3itR4FqS9pI+4ulXPqetGPGni54+xLUr7VHos/5ATyvpSD1ny
dUT3+gUGok+COLb+Gt2AbD6XbWuYx1S36QwUU4ZzXGTF3IaLKqNLUBFA+NbSrHk8xrXbYAiZ6lMV
xElLniqs2rk8K2mSz1XF0eehXHQbngGmOId21DPr5Pa1X6DMqWT+FhMCHcZDOSSPja7BXOMp9FOs
7MR6FNYEwA1NyMoDMpITGXgD9isXe3A1cVB9Z5ChCib0KKgDfmKNRK6VTECNmFDljw/oSjJicGLN
/WqNfmOfnAj9T1CQk+QFho4v9ks/Vfl8Tv1i8h6q2dYzDLOs2j6bUcRfJsQ0P45WagvsIbL6vWc0
9TtSkKUKCq3t3tBDN1/GMdUwV+/L8V/Hoc8fGiNU4DP5W0UOI0859qPuRZHJrYRb5jGFGNGfls5b
dGJ57A4aW+rxmIU7TMWD5mCh+kS5XZmBS3zIiy1igUekFqv6VMxtg71J30Tfe8ed84vVROp7HRnV
58kmpwG6+2jNgSJbuD7N8az/L8mc7M2sTSlbkZM0Q2BNbot83o0tN6ia1v/QxYLlWs9N3q1znF8m
1iJiS6cv3kexxM964lbwOGEX7J5JB+YyWdVG9b8uo7sBH3xQc1gSLpsHom+6B9ctTDtoqb2rUwEs
BW6TFGV/GQs3Ovjw860jGfaR8QAxoc7Xj2L4Dlxs9sEIbvfik6vhHYa2HB9i2xv/bgdRa8Fs5dE/
zsRSOVSktrYPQzwlP7lxz//YVuM0h6E0R07K2Z7w8+dNawfp+aIMC6/3X5QzjNXRiJM8fhDJMk6h
KgX+RUYlm/hoeqOmH0y715YAMoalXShAvPao2jxqgrpGBR2OM77bx1avBNmbi7aQFBzJ2Dt0Wl1p
QVslGfR4re6z5yTpMXrv0n4eDnNelcMljbIpevKremwfUw1xf5C4JCGGsZqG4aH2REEelOpA9uYJ
g4qLmCfZBG6iienfJI2n4iOXXOuH7o0JCSMyaeu38BcMIPV8qdvlfcfPGY+eOQOMYTo/lW/0xnSn
s1qIRXpi8nGnd2ao5wLUocjUu9mbzPQpWsQQHRvPzeofjjk45Zc4KSr2xHluREzmteNh8XB27NZ3
vzlp3HnfYn1WRhqoaGhnHDyxxHU/G7mNnWYw2ksvPjSWnfk/Z+pFefDyuWrFWUuiSReBPUe0P4NJ
h09tnIT0cjkHFZSnWQtrLXfyM/75XfIVb2StCJS5eMsPoQ9DY5Nq4sjmEsU2Jt1PkeezZ4V66ivt
o5p6ffoEOTHCMkyv9fEZr8RU/ch7IzE+CyvriifBqWKG+C/G0f9ak0z3/iS9lb5z5oY0Z++hzhrj
22lKZqtBTeTDtA66Uhd1dmhBHuufqb8YVYUZuqr7D9icp/VTPo2NS2PPW8jqbksVf8GtzdYky0fr
4+dsbKRFnF881W9ikHvHDvrS7syPHi20AkDe6gckMqMpsxdROF0eH2sjNzPOq0ZFnsSGwUjEB+ZN
Mw9wkYzunUf3MhbB0uFoiTnNYsXWHHLDtOvhc2GifDpmWuXNMpwApqc0mGNvjC7KyVXyrEp/kD/L
dFmdIUeTpf9sNeNsn3S+DWg4Gp63+NtogDbZT1onXdweBpP47YeES3R8MCKnfB6MSalLS6BeTaPe
GuSTV4t4igO/xJ3HDJ1G1vTmjFpiLai7y2x5QSVHH+OeLLH6FIVpXai31jJL/21SuG4czGXfRdB+
zBmLqIB8Ut/5WHYpLwVimhjzPFCT38vzlPvZdMnxJTAutWd31kNeTzbqcK32s5N04MYFVrEWs7Uw
iypcyr7XYlIG/Dj54bnLED9LCI5GsNglznNxM8xWoPU9PlGdSGgxGuY8v+tW143DEhUUprIwa5Kh
jFESYYErbXnqp9q0wmaMJrshtlSl/oEAwZLueJ7qGhLrinCPilin9ZRcouRA8BhO8rbeF++ggGPM
vPR69ilRUL/DelC2OJvQGd/5lRObgVELLMCHwVCftUVXQ1AgBiSoQ4vHh8gwsJCuWneid5USO3NI
c8d8NxdT94Ve/riEPSYwbcBdKJoeK+k78wFNSw/LI22M9IjFBUZGjqsKyGeRwX+vjUX8rbRxVAml
P8TVZbaX4g3homV2MCdZPymha8nbCBHAfFyGKHk3sO8xcRBr/7ZXXl0SLEbueBxY9AFDVTUFXQmX
/xfJRE9x4GauUYVDAqwaZi1GfKGMyaAIKq3rtH9l3pW05ZTfyoBS0WsCP3KleSI7b/DPHn4XdjB2
lfQOrqrZmVvZ4D3d6H2H/ZXWz+qjLNXYnNO0XMZvlI6GFdDpK7KfiRgz+CLkJIznqEMPNj3HY2Lm
pyVexkUEo1+NzRevKpTmnhaisg083iK7PTadMxbHRo998U0fWu0f2SLgN3C8b+YHbWxHL3BgYfNd
pVnqHjVS6UUwo+cp6f94hnqqOju7aJGdVo8DqW1eoOtl1L/XtVHTqL/tWR5iLaqWo8ONrn2a1TRP
52lqDEVh6/YlSz1T1iGNSyJz9dIHn3XKaUFFow8jBsm2tzwQ7pQsB7+ubP04pC11WfB/HJ3XctvM
EoSfCFXI4RYgGCQqy5LlG5T120ZaAIu4i3368/Hc2iqJRJid6e7pZpyeykeKsdM+uiqs2pd6AQJ5
2geiPPPGG6aBBapYv2HUV4gzOr3oUo+ikpksamlOfg3Odk24jydfmIBnw6frzTEQ1e3LEO6el1dy
jO/mxjJ/I4nGUY+3vrQXdf/YBt30KcjlmtNotGlRRg3xgEpXdWEaezVK1Mh44pu3ZvkOWMKwU3c0
MrxKs8g1H+wu/BfGaznnXqjG7s5rh+jftvlzhXHcXl6HCVO3Qxm2iLc7Gtwuc4JB1Ac9Jt2boky8
+vO4sOEIlsY53dV98UhYgTel89pi7ILvr1sdepG4r1haN0NKezw8m47T7TJXLiet7BtT3HEOTzgY
Vj1d7DKVN6+xaOdDxEE16oeEdLGHVt48o6bJ2tqUkjoOWWWNPckXdTf/imXXvlDLYwPZ3Xcfum1F
feJNqN4KGfBL15CdzEwj56Uz26x9ylVTYwi2lYQM5uGy8+dnXJLPluuoKIViZtmubZO+P0yzxTiG
E1uSzWMg2IXWhf1S1U3Q0FY5BNYt8Tzcl3qzu08Auvl3UYwDmsPNkdMd72R0slaER19hJcoK3rtr
mpTgkOJj25ptTJHYmfmQlGKyUxq8+tcSjsvRGpNepu6G7v3dhHFnrrMvrToDCF6WO6FX+b15ieED
szWI4tWrYnVefKpA1wzJehyjaRN3YR2ZSztxt16HIq6uzkZlzPfJNc4dr2bRX0A7hi71RwJFrmo1
43yKfViEYzv25DxYCRgQjcOyefkSkWr/c3ZV2/90lB32KcZrffOhOitMMssMfpO2TT9iT9J7SYHA
aVx+l5ZA4sHk09R+1qlVRplO6O+AsF0aXNwkXHPcGqHiu2ry2jbrZGVPPzHT3OO0jOrip0ttxXRD
lNsPv1mqL7s16jM2/vgx7lH/uHfS/IbhasQlpnTotN54kg9uF2zdqRiq/kdULQUgaM3F67H3WX5b
a+Sp1JvQd6twjD/GKky2c7nMyXdcLGY+BWWx+a/J1PhBPu6u/19hOTo8JE0fxBfKOCU1qOlUJ9MK
5xpEw3CtQpqqlIMiRuM6Svt16xjYzzjeON5jpaZlPisCzykyUTH0D2I2a3tWvmycH51Z5fTcOvS7
V7nV+tR0upEIBzbrjjup//PNuMmTbw2qf+5oTL2rv/rrvwph5nSYBDvBqR+j5qIZGuYhW4eGALwl
QPvyUNWCrXMHg0TnqXBjq8VPLoj/2LZO3mHuzXIBzKjdVDWitx9WUqMuqm7j4hBYfrydttkraMWW
QJw6r1fluR7s+tnaOqXvw95d1HmOneJYAcks1141wSXcnCHISuUa+77j6hAwHgVWf+q1018gYcPm
Uvae9+6Vo6C58JYWOf0Ue5+ObUhTWwaQ29RaQBIhfnHFyN3Zc1v+OjLUlLVshoqhTfTPVRVjQyoN
z2gj7cLNR9eRr6hGvT7jzLTux2mcmoOKPIIS/JE/nOLnMf11O6ugayuW2kcNLeqV1nbxvwKt2+7i
ThJ7oiKcvDsWPZoo25h9vWc9r/FxcqO4OAWmc0U6TaZZ8o2ERZVuHQ/TgQpKcaP/0/85flX3h2Hc
LDuNy7j+OzTTXuZrGOq7WmHbplPhlB7gMSmt+iqGYphSfyXxhPm9DjhQhqYfjvZO0NyJIW+J+eKW
qdSQOj1xQ2TvxMOjG1itPhOaEpEHisU7xYS9rOmWpizuXdME9zshr3ZqA1Y7L80wj+YI6OUGxw2K
/dPTibtnY4NR59EGKSjv3KZfzAHlLU4khVs3f/sCG/x0GQfLOfFau85po0fpztrHAfbil2av75td
3+Jq4qbwU7FgkswMaFVxFnOPxvPoVdFp3T02KKk6DnsVmCUFx7JYqzFDwu+YB+w0tyXvk8FdPxaL
PjE3fJycnpUF9hItxZBt0msr8DcGHd7RpAzwLrPBTmb+9JjWVhS9lU7RR2ldlV2VlsMK0hJX5cjS
UdsXVuZiff9UW6TWpy372tOTX+3RubVFMx3ArZxnirj4Ge5J5aeu9vvvyvK7u3h1keBaXW23F6no
E7FmDFR4aFrjvzZsTv3i094SJFonmU8NGMUXHiDee8fbt52EO44ixxgn+OyTvR5Tz1PTw+JzOP1T
i+3/wNjamXN0+M3jWm6xYSIJwX6A0PZfbPn4xIVu2q0y1bh2fbUmLlZabYO6yMFDulVUrvOyshtr
nauJ/LVrAB2wHnB2Du97Vk/aw9DXiTwiafNe486aElTHbjOlYWgVE0Pf/++tUYn1B5ROyjcTO3J+
inxiLfNx9UuV+/4ci8M6OfNbQJH4azY61QwPsS64eGLeftgTzua5RPee5DHHjUP1j7erZjmRJ5/3
5NTqRFg/hr5dv40bqeGwiMobj46vxG1pyzdPyyhncdlYdVxSzk/vo3MCUx7ibq2Ks7f7xYtxB83r
xGrVeVeWPR6GrcJFCU9QVnSquWKnwFt0qdPVLKPHbS25bWthoif0zGCHPD6Lm4oRQcthR1x5Vhtu
NakrEcvnurft6eC3bKzQja099g3tsP/ekNvKrCmEatM6Gmpgw26pXjGjL1oMuGigzzgPg+O0wdy+
LJLVtiNo7fQ+BS0SM/SIy5SxxATFWVdT/IfZRl8ii/kxBUuQp652wR6SRQzr95K443wcZtuT931Q
TtZvQ2Dgv2SqlyKbReVfi0nIPzHAcJs3u/J/rGtRX4xblCKnZQjqNFAVIbMxEOI/rwU8y6t1wvR6
GmeFPUVfQMin3P12fZ0GV5vjwvbSdjBUiotPMy1y9gv996QYNJRdZc0fidfrVx1y9IgdnCgby8l5
H/Zq8+86LcWL3lVhv4Y0BevRshX05s6mwHSC85yfBLsJIqW09k+WYXjM/XHqL3GNSiXThh7yIdCd
OSk8/5gTjCO63K2a5dNF+TxfhBLiUYq56NOoDJbt5FizOMd6cOu77qYhYcgJugGwSwy0TpwRrEYX
qvuzA6bvQM5T52bb4tHOq0Kxa9WFZikOuxvrz5ikVpG2ceQ9W2FdMQ/q2H4YyaBc8shN9G96U9Fk
9sLodojo8UWGp5H+KZMieMbIsOlOZRv5P6bYB6zbwrAx5D3sCTDwgHHeutW3W+2aIA8t3X/daI8q
k6ZvfHYGV/PS+x0jHCYWGO0au6i2dDbl+OxYbH3SG0UrL4LsomOs/EI9buGYsOs+myU3zRrOj2ts
0TGV8dg+0NbsJCbXtbsddBQqJ02Azt+HkiSzj3ZsOy6TEfb8ZjOAfZU7o0smPaKXH+Ver1cfR5iA
t4Ht8oaSJ30vbcnI+CcGaLbTvk/ykXWx0MAGEKXx5NUhDxxgs0wbt7k106Uah1PZz3NOK4fszvU6
Um9dHLvfFpRl/X1Q1sV55kR5G0zvXgf3ll3mxuuASLhLCvNiJQSQNwNRTqkGz8R5yLak+1CuVvAN
OBjIC3N88GDGISzPyowsW7L65f1CJN9+F1QsUGwW3K67I+ohpeGaP4RXCwsOx1IPoRosXn3COPAV
3kffy/wurudDXJR2w15Fx/vJq5qoPLL4LgCvOrrucRn5uYPJ+FPTE5r8hE05+MSerGJEqjDHdgri
5FupW8XmXU4BncW47+ieC8uDj5ktVWBq7xsnKx0pyxTUg5eHSQsMlJ4Ti9/II4KF9gEi4xI0u7TB
UI3bnAGptzfOaMs5tDuy1TyszFZfQ2fm3NH0beMjCOXeXLchYfzBZdiVl84pK+8QNO7+VDSm+9WM
EYsyW0CGqheTg/iI7TiXDXO62spauQjzoDuv+9wCOrAP0YXLb7HVQfAqPG8mUXAJVucaEwd7t2u/
3nJFOgxvVOHVPlhqH/4RbVI6KaTZUD1U0lYPyzzDo8xTsv50yzpqQCBx0yMD3kTpxHrJvQyBaw9d
V+nHoWi29W3aljrOcZCY0Ah4pYS5IYLmrtRtJX4ke+Kut9sa4tOv1PDlRWNXXTYmYSv3cO5/H7Xe
eGKJ9Em+vQkwrtQANB9KifiTTVQ+dN2VhGonYaGLwzrodTiE2ivkeex0pO9F3PYvOw/ofudJWfyI
Cbnz3/uhi8asgoLWX6FspjuSjNHAGNvrrKybXA0+t00JwZLU/IV+ia9CRRFY8LM3YiXnApjYOvez
5VkPokaE8HCDEn+HjRdqPCJC2pJNzq457L09qYPagm3PLavxfnnrMlupYyX9nBZ6G+vjqGDTDsb3
pg8gncQ6L+0+fTs9dMaj9LrpT7jYzdMiNo+9PSSubra4O1udraOVzKI6GV8g4tnTisoquexYh7nv
bVBDJjkenloH/C2i5FPDorVnEGW9XeM6nN9EB2v2Pfvr2mTSWQYKfdjtB8EUsDP/MYCnm9FhcO8m
vE/nciPv+1obGUhgR9YKLzt+3OJ9rqqpTmlixgqCxwCnzgx4SdZWm1dzFaMdMDtsH1Wg/P4lUcvw
j+hwX7IOZTtU0660pvMCTyjPRJXyhTj3Zy5N5ZjgjAAl2rNhCurzbhX+cEiwt7pRSEVxD+UTMA/U
ffKAhw5x8l2dNHghJOP4z/OZOA5ePxP5Gpo1NLcdlOGFNRz9NDZi0pnE8bDgBJWkXYRQVKDfFNX1
UMaDe76Jv9jdlNFaP0O5YlgGaV78ZzOx49LRRRbs7hJOJotDZ3qsyemc0sqpzW/oXyhCUkODIsWA
lE4FXSk9682B8n4IcZU/z7JtPsM4oXJ0jSn/m7uh6HJmbn5YIfDF95bNPJPKFfT82HRx8ceE3fTX
r0eabdU6NX16H7z42D2OjyOuKetxlp6V005a1XGsx355CTYlzw79nQF9FMGQVhUT0xHsPZAnvkvk
An11+5u3oZh+HZm/x9OmlfWRiGXHbWgbE+eEdfcoLy2O8HPa2pV+jmFdmnxxzYDiui52hVmJYWQB
TVpsks0c6qCZZ2f/6e16hExMes1wGguWAjS54jozkbZf10pHv9exchrss2/PR88eiDhoBNZw4EY5
LXbkbvLTnkzlwGTM4r/eKXB/HqyBxc6qs8PTFs9NfeBXNm/laI3OW9ITMJIqdxbzMZlGb8ZNKNpB
eFYPGqHtdRAeocv8BpjfZkFCIdQyaTAUsr+DfsIWkfwwPR1jWfv2oS2Hcn8o8N18Mt6OFofiZP/r
50hcBaLv9STshsS4NtRh3lBSblBkNwo0K7zmVcKqVSYn5TaYk3lAWHJd4msbxNK6eNIZmpwooF4+
MHqWK+IocgwPXhe2B9g8Le+SNoZ+dhlN4apjdxty4ggSAOTSApjDWO735HktrG/cLzKvendkUlld
2aX9JvUX3gsz5572xAnlZ2kor51fn5O6bOY7H36T6+DcHlghdXkIS1qvS4AAt868SIGPzUOBZRE4
ChYEmIr1PuZqbjjgjFElOm2HKiFDjQMKJYlneOmtnuWfXIyrfBzbGj4SbUkVpwwm8ov+udlTBnUR
pk5ES3bokaS+9jVBt/eNipiCrDkgwQHHbe/IHk43HUwfqeYaBKPs8qQsYgCUQJf3SWK1+9Ui+PE6
zMog3l1cKDxfV6zvz+W4DmeOKfvH4Hb238DdCaWobiJVkJyhIwZcOC3Pm1XoNvu/wVY+l958LLa2
7790L2jitzawH+el7NDB655lW9+dHPBVa5+nNB4qbkdEjMwFvxCYBV8Fwk+RbVZvbe0L57isBVwW
7c16D5WtqtPs+NB2xin56XJGh3PR6HitLNz9RaZm6sUEw7lvryVk1JyJrlz5h2KDi/cMXoh7FzX1
kZ5ZhWD45NulzFnqkuxtEGXQbO14c+4wr1uLuP9QshkUn0XFJsalxhTqY4SfvFNm2YdsgKsvaZlW
JY677C0rFQwTIWO1I3904CofvdkNHmrqJlHY4lAsh6Ke8SBih7wZ7ywI6reRtsn/wTQ4y2ff02P0
F9y9QiYQ1ZA3HYCQPghVOWA8qBHpeks1fLfrNEu2bGeX1t2zi0vRNVjHzTt78RfP0fN+QMpJrYY1
L/Z/oWX4wY0h6A2lhqBf92bjpYh/bEajMUmOdVwFEfW0292zELJ9a8qx/lWu8Mg4tgwlggUn2Qx7
nX3zF07DgWAwcHE15VzH85FQrsU9gBUghKAfXwi2iUyIsWeyJPf9PhGGF1XjjkKqC9AUbYOU30wK
tAImjsR/A7zZluoaFCp3Omcz93vbevlOuPvGwos7HgJ07/LCrLHOuSjZMDiQPxjeuf5NfbBV1PIM
+cXOCRdUGqZcBr2dCVJMp6dhxxkCbIxsuXSQlLZRoDk4b+tAvY6nsH9GzTP6L7bLffoVSiPMeaWW
x+lsb1X41sTSjXJcbKCwNZ4t1SO8B7UOZhkQzp19N2HRF6e1tATm4m0NRQ/M0jkK5E14HzBHHP3d
0pTTR6go+5/CrwUj6O3M53z39mxNlvkdtX/R5jdPrOrAZZafo1qj9aHubbe5gLLA+nf//yrGjoXP
DabXeSlrD7GBlqb5ZJewGtO206zdJbJsMN2t68ZjBdvIi9a0PDe1dRtn7lhg8DJjv/LTB8rgyUIc
0mWakI/+6HQ+R1XEf/4eVRAoUPXYfg8HXf+xd3SnKaIT+3uYo7C6L6aRbDnIu3A5OruU72rau7+x
FJPJsXVq1FWu3ZqQZxaPGIV6Fb68ZsUa+M5x5vJfZ81xlWEejZMj+4z2KzMQEvQFvLvk2jNkbW6M
EqsJnIXze6akE2xcSJXjCVf+tyKNel8Q0yu+QOOEh9gfgSEn37fcw5T0pfolo3l4I6c+QaRk5lIc
Cad20RVUdXjoBtzosRAZR6yJbGdCP2DGZCEwzzdVfZ1F5Oq0aTHbOnjlDHg/Ak1eDUIAlEW7Dv6h
u8XnF7f18Qf5bRPOJFO8v3WhdJyUs8eDuW7xU7waSUk8RGYJSScFHi4exmkG4p9HbUW5xNJS/Vq3
3vazrZlW+wH63Rlzv8e7LXetQjzFc+9qkCrBKVbMq9leQmWF4WGadjXeNdqiZZjayX8IC2/dc7yu
lupgNNEZOeVN2mkVByTPjNA1+RDLyRyWConbDZ/dr308O+Fx2zfHZyVqlHveW00YwvPt4sPakAcC
Eaxc81ahAHwp6iihYK8yvC/oE94Kz0fw5SXIVjdwGnZOijFUxySZoifakOELwsubHuO5bc6L7Wp1
HkZ+NdYYon10/GHDxGyU8snq2+hfaARdAoRr3B/h4f2nidb3C7JgCFJWZBDY4ASOU+godRSnQYUA
4lL4IExWiaf139arzJ42qENgR5XU7YEuE+nLbKBAZDfjGTKO/WZjGYudV2CXTQzhYTMypehu6EFt
ifg7J9yW85rcnIVOVEDW5H3QlSjAoPNfR5aOgmxR3vyn2Clj9w0m/+6hcISzHeRtkmSUbVYa66Ks
n9ZZd9N73aL3u1ok773fRKUmjf3dnENQ5fmLcXb+hqrtvMdFFLo7oJopgtyic72aAR41c5RlrvWs
NXsgc50EaQW+v16xh5reqiAgQ4wnmRK0LwHljxhe+TiYkHhS9Be7SDe1d7/Cbg3aO86z4FsVa/24
457znsxjiN34HqB3Ry7R/sDSfysy3wZxRclkx89g/P7yUIUcPKmcqgSzvjXc/pjaB5LHnqc0Z+FW
7cNuNzUqKbh8gI1pRg4RjyK+o0n3qkPlwIAc9rDs3tVGCPYRh4jJfmqqjcrDLDn96XfdPHVTYfFI
9lT7bClEe3QWAlggEEFiP/ceH/2UBS/mYZr5/XFQRk3/BYPRT6vrbfGJ5r5w8qVYtgQNo5X8MrIN
GAjx+gdVQlXk/Bd5aAXzdvOG0y0agz21zqto/VRCugylSM33jVfqBfYAn7tsC2vvSVrB+ptjV+1E
xHiDzt3FGT7LxrToj2YMPs99YuvyTrbrDOM5dsmjI9fQz/YihlrGDky45zJZ+h/M3h2UtK7LJ4rA
GB0qNL7fco+aL28rAeNv4Nin343Ve1MMXpSVYEZ8Z4x7eBjbNj4WMSZueWTs8oewqwG7yAXJEeoh
UWCbJQcKaqnn8RXqI0kLRVgwStLZA3yaUbXSPsTVT7HWYs7bOJHvRV1QFFAMBM+IYxFy4RKnX7qZ
VGlKRdl06TqN/vywdlb5BcBK0K5d1wPOoomkzIZlO995vtF7pocaW0cc8/RfUD0WOPHsNyJbGwju
HGM03GOdMUym2ywS2a/tKthkcpnpKpzTre7RJK33c2XDwr3bYkfdMbS5nGmcKtvJ9Y1nXlrAr99N
vGsrk2vEVMGYWYbHet2iD4NldPOoa+OWTLCi/wp2K1pzHXJJqLG1YSqp58HOoz1aAH4q0aznZmXp
FiWFV17Aopv+2Dthcx96KI/hxAVHqth3UH5jhPvb0n5inUohSr5OMroPDSCzxVOqJnkwVezxd3bX
/bnPnghP6PrV2WUIuI370/gcK8ut8jkIeDJjRFhfeMUBi6rS65GOi+q1nqKyzMZ1Df7rwgjFUUck
3w+n6523urU2C5VciLWPSoiTzcaI1uNodUvwFW2L+K+une0Dh4wwzMKBy0ufZhkQrCYhSi2IzL8N
qcl6csPRYmrrV+8q0Az+rFHxjUcFjROh7rjRzpByK+uMhGZLBN50bXXvyz1DnFXSFvdS3C9FpPps
mt3mB/lPzp4pvGSsk+lulD9RP9tLhzYK7qSIxAcKHn9AjeBwodw6DKCMmSOe62ApVYrfjfq92Q3V
xkIOcC1sFJZHtatYpWC15VfRrjYqWitwsJryRLenVgPzTvOIp5Qsa7b9wUi7nx1CRqRZiyOIF/IH
/Gbmm6vOGYB0pso7swtq2JQvpMUGiMtrC6BinvoYSYsf9phcr557rlbH7s+jE+inEEqjyRbEPlGK
c4puUmxmpulmJhJtaRnskC4El3TJc9QW1ityKUQZ5bw0P7YNjq5PN6bWO8wS2h59laoRPS82/W5F
qwhxZEn/hJe1vx+WKUpGfmGJnA79w2DSARHxklZTIY+A/xOEYbJXPrPEVm6/Ehyo/mv8IvqLHii6
9ybsty6Ooq9Hp1OHySFO1mrJS0+77iniGrxHSe36OSK49bLilbM8zuCd/6nRquxHxBjBdjcPWqxP
lSPjF/jOoc/kNrnPjcKA7G4bnO5Xj+gbyZVvkxTXWWp9JLIwVGm7evUVkckyEvreWR8whBW6Y4Tq
mStDTgpXdeJlkFb0rbDOTf5DbOgtxwbVuQ+fqZoHBPOAj3L1kz/DFgMreSjL8omtUrI/3HbAxmtb
fOtMBGNj0K/upr8LlkLrUzc7XXeYUBf6V8iQ4nmN4f+PeuolMLxXFvZRzw3kvjWOLbkFXg0cxNT6
ZqN/FUcGi/A47ZWtj7cwEjZEjIw3FGsrxGIL6dbnOkYK8rqNq/4q52F7WsO4lMe1WEcIgnAaC5YJ
bdj0NvB9kIDN8ibcA93gvlRI/1J7Tgbc/gXV50P1fjt94+vOObd3Y2MdDLK29sGL9358Dbpa6dSW
NAsI97fWSddWr4dwZMhNCb+pnTRcYLSx/0Z3cZSFE8HEyEA8lvEt1RNRnH0kLsVlD2Jd9vuy3yj1
OEMgDZuGrvxTsyAd0nQDz9zzXHh5r3pqIQSsdNEdjxzhuL+LHdvtYPxWbszOUTGoyc9CFtcBfeJt
rTg1xnb84SwusA6DKuyiuu0aICUfl+5EQt3QngtSrl9LMnfb6+TXa09P3ah7NC7yY8dF/X4XpecA
WNWUNXtkKxJKalfaOfieip2cwJrIf4hXZfenxVlVf5ZDbe+HfqETBmkCCE4dgpA4sNmfO48BMm52
jL0WYdbgtN8MRT7LRZOj5typ0b4gxa/IV0VpWd0HwoITqqKq4UmIPf3Q9bi45QjR+tyuw2Fg3I0l
H0Xo6ctnhfE4yq0bLokrYZV5IuDDFXdjfplliRBzEr58SCSnRVpaexWmCEen4ineHFxJumL3k+cq
Iecmb1eCCR6ijVkoI70j8S6LKLuediMU26HSIdNoi3jpCt08DCcm2PUlWH30aaXPznXqFLE7XShb
88KoNgx/4whgC9H9slDITRL3WYCaqTgGhBmhOxH24FxW0AliH4jQSzeCv96nWrR/ogieLCcbjZc3
Guf1pwXM7lENGfhSVJjlfhyQmhFAJxucrFpnEz/culLVsWs928FkkcM1tyoZQEyPm+Kk6UsS4cNG
xh8G5QQNeRJWoB+NRtqv0A0wTwwIc2vkuUBmxQr/X8V2e9i3ogsyFezbE24PUucsqNdTZsy6QxBs
Sy8eesgjlh8TtxkOrSEONjVcd8173e76APmKFmOxQuu0UdW240xSTnWsjH/TGGhVPPp6k6DTlqyK
dLTV9onH9fSihmlhbCTatM4k0vsAypJFmTTo2lpnXrt25qJ4mgFzu734GfAnnz0vWt66GZOZvOdC
wBhGG0LjSUSTvPNASh5AslYMRf2b04LL0fE0KdM2x7iSET7+e61ZwUH9OGWltu3mcFvlhzalan5H
LA14eSgX1eLk7DaM46smMCceiJlNa39APJv4FAVEhmPBiL0hihrR4KzYznTNm7XV0XRZi8C+9u4a
A605rDLO6B7BDoLBC+/tiCUsdhtU80pO+wzDFvXzvW63iJcalOq7LewhPAJA839Fy6GaAU4sbwt9
R5F6S1LfzImCOK914LVPUSDXN9V7tv5svKp0LwtJk8l3v4X6ImZvsiDri8r+s8OUTY/9hCHWAfW7
j+e904rlVLi6PbmI9Zu/Tjyq8J8tbT2kCANwR23c2SEpPB7tZzIRAOqkmYM3M3ld9xEyJk/AsfV0
e9TN7ZGRewf0bk3xiU/p7Wc2IdY74XVleA494SKyjUyXOyBiOmdPtxNwT7gzXkrWnDTfZ4JtLwDt
fpZlT22xUNb/60vf/oPjIOIjXHrDp4IdJqD2vWSDsQFqSk6rAtbOVrxoFmhasSIjtxv/E/TMmXIZ
yUFDw27Bn2SRrJMgm0Q97SCI/lqktH8V05SED5PYzPqpOOh+coyY5OCHmNZlqDlKCanThd9sxgDT
TiqY6seNibXMG2cUe0bUtxVzW1p19iV0EYqoqg0P/TiCe/SztN+mCo7zxIdBCcnAIj8FkuD5AJrr
zrlLHFOTMwiIvzPris0/Kyz6P22PguPUzJG3HAYigl+DGratmQzzvwdsEixQzdX+YfNYExFcE92c
JYkxTw0y3/2Ot3uUH7WOEHGlahu2X8Ak43LyIcg1A6q/kDwYRvvyQ6yl27wuMsBUfw1CtPW+Sbrf
Rec7V29SQERElbGl1sVYwxelAk12dtvZ75EgCpM1RqyvS9Sz6MHZqe56f+tx57c6JJIwhryrEx6P
TeqtgtozrUv4XIVCI2W3/kfYmTTHymRn+K84vP4IJzM4bC8oai7N0tWwIa6uJCAZEpKZX++n7I27
o6O97fj6SqqCzHPeMQ1uOlv1wfWB6WF6hLfKYpPaOszeKrmkMmKEpI4B9sYkZyjn2yATKj3nSAr1
sR/9Fi1757EQJEHNHEpblmZMbqplig0Hh0oUDKZemFhsZgt+Cet+hl3q92Mu5mdeLj0epOyl2Kdc
fAeYMoRUfdtbN2ScmsvnCH2QbPmQEYo6ZFSjdRqG5hIWBJzEps8+dJyxGjoofiixjWY1W6jFpLmu
v3uHzsE7i46rZD/C0jmXZq6CXSkxiu8sclK/JvzqN0BNiLFnEKCtK69MDx+vgDT2p/85iuWYgTWr
4acXwfpSaKSskamH/Mkh92qKRdnpO2NxFrWvvRL4rzamiiheNwWjs1dedNq70QvEdNCreVMQ2Fd/
1n7XgkGabfIDyFJgLrHasdi1HY6RTZHzkDHhFOlbVgpINGbWKdxU9QreIn1w502qEKycpgWcaKg6
UNrZlAKaoQGXZy+UVXmQcFn2vTam9Q6TBe6yqfeWc8mOzpVMZzi3dieyPlpxWTOtORVmyhw00bud
R0weuO04EILWEo8II+YyNrmd/Zux0XV7XCisxFpGJpu5Zb+a75hJZRHJHNyYxRo3ItgvIcdouEJ7
iNHfCicmvM234qJPx+dAMjKfzCJjUbInIzk33JdHYXvDa9MlcHI2tSPVjhUbAVofcFLsEsMSr5Nm
RIsq2Q5PLq68e6zw4Cf1mJTvRj8mzwIIGRxu6Qu1aVudfoHtsU0VPUkkL4KZ4I+wQVeB7pjkoVzL
5b5dl5GHvsAcsw9ELby44G56AHZxgbcH7Lv7IEjcl8WWtfESSjthHK784FWpZn1TzI2oLNacqWt0
Z3I7RE26sjEKpIXarLrbkge13PopFkj2ssnLLyk5EHBG/E6AEvSTnkBJXLFzhkAML6Vb+elRlH16
/X6qDMtINtsMsEx2kCLXKDev9fMnwMgkP9SiyN6xx4gZHK7W8IculqUdZ0Rd39WVcG8pz8nRjxJU
+FwVtfHGV1MvG2Ry1Yu6crobZaf+90gr8o/SgvF+sBvbjfs10OXXUPfSvZ6g1qQgjRvxoi1a+E5o
m9f6Cf7dTTl5+gDsRhJT9aV5M2HqEq9l/JWZyaBWCGtDLNmIIGsxpITjKYpz4o/2/Ij01j4NmqxG
AuRQFhzqujHag9UBxDO9BoOzA0XIUYxPKIagUmUII62dz17YJfcMqVlEu2VTf08QEi5PiS39ucuF
+GN36XLqUrMA1CzhzpEIrvM91t/mAblaqoA1iJh5cDKnfcmVZfwaqlLbm4G5487shJEcms4wbtB4
Jv2LVeO7i4kpHQ9htwBiG9UoH5kS7ZavLx2tCIO3OAet8pHlhjxBkQX6RGSAO4uDXw2+2tt5urR7
Z2nHeZvKAXlo0PSuvA+pJs3fbRXq8A5gYB5vtGa4jJvZ24cGeR79YH04q7SeoHVEx8zdLe4+S4SV
HzqMDepKdlk/tGokYKiN7B+Ax4rsgKgxvyuWdczuAR+CLMpXb/om5Z/jKcOtPhsRcX35sHNy01fg
dHW+brrE54aua9xhm8bJHX+/zABNB7dy/WZbLrazr3qq0XdZSqHGu0VwZEZYltRwzhLtGPgWUEA8
LAEubxQOrIjxMqmsOJbN0H5zdKfPq90b49YsJVRVY3f4ZCRlzD8GU/gZ2fwynZXP1rtx8snPtoO5
2tvJatwibqtABrvVLHLcFDOIfVnwuVKZwg3suks1QvNWJkZXMzHtI071/BUNSVBgsgzgChmAkvbZ
WIz6E88G9E8DMEqD9DI0NkYRjc8zV0qdy7Q1zZ3f02i4nzq82r+I6p56qDAwbLh7lXsM8a7DoFwu
yIMqJ+RRRw/6JwU9n1nZ6wJ9OaZl4HHLQJyIxwBJbmta/Cp6DvId9QSNi/J6DFOwMoFPi3F0eINY
LD9sLgGTB4yFGhGyTHduSyjuVSHgP0NDZLczppwsqsvWUfvAbRDfjt5qQ30HjXMxmcx/rNpfzN0a
wC9ELVExfzrW++wIOVd8W7mLKjEdx/GTQ6SZ0dgzhu6wyanfuZn7AT4XDp0Ij5ulo2XFEBuX7IU4
edw6gVh2Qv8DmyzFOCqvAhMmqVKfvo9nWoO3+hvJwHdO0j6gE007+g+jABoyNTluSMpFreqjjVLi
saaSnpeynGcXnLJQP+MggndnwPJANhKkrpXOvPeh4XAzNl3XBHu9CCStqVfPn9Dasj0gnvNu8Z/n
y93aIz05sMxDMJI4vw64KHvxhe8McAyfQnqqBF4ShJBmWW7mzJ7NLQZWTJl+7wVnE/St3JVriNWQ
BAI0fo4ZWN/Navqvg26GW3haIPI6qMeXnve44i33qjNmGMRu9YBLSlY2nIVYivxu6mxH7JYudThK
Uo3SPkPcfTJcbpyYujB9Rz548xnkpvOzNG1xXhf8ANBljoLRw/T4Q7Ob/Wyzl8KW0ntk7HK/p32r
GEEZLbteq3gcSP9Gr5givuEXZLdFMrHe81brPygeyf7vapioQ2E23oEBgCCFWhm4kYyuRodIaqSM
s9a23PeQNWqIZerW1sapw2w52P1qjcepLOpT7Yo826RG7TsHuG9VbVIiB4mPUGLt3lw6McwjcnJ4
d9INKsRLCOY6pCA8+NHk1/OFLS8PTyYrUnczIkF+ULNTeSQRVDn3ecBsuw0E0XyRlONyY09XCMaU
U+jHU+c4/COGXxcf+YqPZQ8wzmMeFKahH0klctTGSWR4zgzjCrglnrxzKVT8FohIBP/33D+LLEg/
2ATClfDTpPSOpLXV5bkpQbMfzbw18mO96nyNExT9CFzr2gQiwubiS9kU97qYpBkB06iPKgyhnZy6
hkWcTCoIt31qjllc4Da/xQSKXZG10sGs7U3zBY8l3LvP4GFFjVUNSFIHn4DKrqicObbMuXC5NGkr
3TTdMF6spMu/rKB31LufzebvGV6olrGo2qTe4j3KbgPgrXI/qSVE1Uf7QbjpOajvEGPY1h/epyo5
V5mybjknMw5n5U79RXEgYGgs+fvMSwm0Zp8KL83l0YUTvJuyfvzto0b6EuySjz0Zi852XmX3FnR5
Om4zp6+nxxrBd5xhu8W131K7WAeDH55oy0wPQlUTrGeqs21uJSqNfRTV6c5OnKA6grnWLUXbIacv
v7+eGbem4mUIO9HflUUuzz7PzgJv1YI1JCOdF/sBEJjIqLIoNyaKejx5xMH/Mqer8BElevhSB/h4
I2/y2490zJwrBy1pHVMePXibEBY5jxy3SH+rGkoG9QTYJ2Ua0BUxl8r8pKTH+5VL7JiRwbmmj4lM
xjeXefU+NUvF9OBY05dr6ul5ljRvMGQO9i7EovUhdd5VMeIx4yDqrvgd6J6FvLDrPoLNskhQR7ps
xxkk9rhLnDxTMe3N4g3Fk/ptuLI780S03IiZ9B+rJhfJ2aL24EysyWwf04As7h3KWSyRxAQNjwQi
N2uMcQ9DSkOeSHJme0Jy41cQ/tEC8dBF2vIGmz1Iue+QcmF2MHnsuQILv/oFjNSNlxR5XrnzaBod
d8Qj1D8M7q5NTUFoCW4pi8x53A6Bc9BsQNjoulZhCbHm1NpIeVWrqVya1YUAunHaFWFvw+DWpXqo
YCGBhkwZIOufE3e9qSUjNPPM4NnHurVCxdRiFclucQEqtpNvWrsM5Jq9GA4CcVxStZsCuy+1nUW/
4PJcLOM4TQwo26mHnooE+AiKgkVlBE2Mk2LbIilJn/vxKgi3LG4bwqQ7HzlVgg0Mfaa8o1UWLsuW
syaKZhqpSquo6NyRyr1y15bkvkSkzumPaerK56Srl+pULvVy1xXJcMscDFlpO9aCbLJz2kuCbhSL
tZF0DOG2MdxZOP0tfFXueO5qFa6/cP+vt77om4zV30I5zTCrAdzWACM5r8Tj7BOEtDO8lUxgPpXA
J+KFU+gkA277vdtX5bQzoBq5bBHSyS05BtUdpb+8tFx9ziO7slMfkoZUE0K42vpNl4l/Xk2O+4jB
tvrV2rK6GYlfVnFaJv2OLSzAyAbIc2TQRcFUKEWOPvVlwc5lDPdYcJUHbe377frVKAfVRLO6bdzn
SXJLoEmfXoAK3UxudCVC/qx2/GUUqXtqMHnzqUKh7edyccZth4hwiBRwKcB87lvVlzVRL3AeJIa3
MTJyZ1avJRErf6rWRj1m9OZs4Wkn8H4aHXeOamUrf8dIx/AjCREoIuIJW+iyYkGXCEFvpttqTMRZ
md7VKoTRTyKoN2xkCFfV46aYkZ3jgbMcUNqesMFIN/Pixv4VhgGYcRL8c/jU16hFidTfGgtakbum
8L3Ppm9sNPoMCHq7OhT9vXLDNcFppnlvhTrn8I2yWWnsYbNnoIdw5XryCviYOjKmsTd2TctEGPei
5QSv0XRuBN7+dBMiX8Q+zN24mfNgvAUvD3mxWua6nS7wqW7C2pztM3Iq2sUBB1okh7nUX4k39OkL
ytGs27k8R8mmVy3pQgHsFub+YtA4bzEQZvdDYjWPyIhG/LDsgsGGrI7wjzMNQXH0VTZ+VfOS3QzB
6BHq01TunWG7rvW7IAcJdXSGUiVqYDeG+Dq0sxRkBcZDPS7eRGLAdHWRLan34AmKALjUjQYg1Bq6
7qEqcM/zw2psY4E35902yFvnMblaYZm4hVNt2WEd3Mkd0gwcTJkSD4grkMaNIlW3V9/Rca6QegCt
VCAclc6wN7Vh3nas3rWf7xmb8DXY3vLkNUSkfiwpDrBxDIPqflFOVh+zJNP192SA+kdYKCD3FTx1
d0Cf69+gZ+9hxloLb0MIrAYMlIS8+RXSwQfYfwYbbQ3k/ngE8rxqH/dIZC/u8gwW7jzoQc+fOSzo
u5esjX1rF3IlzIYNGHCmqSumAL/8MdN0+RZwOEnUr0P3VPALXVER2N+4yHAnsovl4q1TfmLZEQUt
Aa+m5K8docyaKoQo7ZWLaJ85CfqW2OONJDIDRgIkY2umNAdliHb7Hc4hcUpXz8zVnjNDZyeOkmsv
HCJmb2uhI+TWFPb6iaaItjoamIPgVBRAkBvH0fO5rbi/toVVpC3hVJayn7yyzfQpqJPht4L5wAtF
oMqvq6M1J0ohn285EZm3/JzLeaezCthZd2zrpG2gs9iitsqqj8xoOHMHIXV4lN1kPmQLwYsHk/cm
jdKlGG+NIVyGTUj0AkuG2zH5d60exg17PdZROIEJ66ZJ/jBaf1V/mxmZg1EVFm6/tWuKqoj0TvGF
8ZckwF+Wl156RF/vPoQGpECekUDu9H4WxilZKflGFnK+V5QGvBrVsnbPvc0TwlPKG48qtKmGFxZ4
Obz6HtJ0LLBr/2IQ0/MK1HP17reZuk/Sgr8GmnS4kMzRUqFDT1kThXXvPlGQRwbBlMuVW4HlHj0k
xoNgE0oR3IVmrzGAz6h9R3iDXHUXx7cDlBpm2t/bie/pnUlGxSttlN5vPm7bPTjJKljYO3yrO6GL
2TsgsZUnk/pRtbE71wQ0AxwgGKpH7btZ6ZmHAGftDW7CcmYdHlXAP7t43hKcW7VMF5WmbXea8sSH
QQuIidkAIgVAIyAPWGD5X4CI4OjVDh8ALqGR4ql8gwVkwMVViHWKmWCJ7sgWi7dtGdPEiYsuQ6A7
6BQJAFAqI2tDcjJaAfLSzO2MH2iP2qL1tgZWPoYCUD4RY7C0qmitHczktrLEQ9slOLE5ItUW72tm
bIYBjcIm79bVwkcUSH2YJo/zRZYqlX8qdquezB06Z6NxmZr3bFlDdUDb53iR6Nv0OffG9GXEBA93
6Ya9S6NArX8DVfF5BVnRvXelELBDmEr8CB+RvkDLwwr0eiGIy7LnLNjjLWz/FANJ1YR5BEsSDXmN
7yPBKbrsBjVODysls0kkahS7ZJ5UxROpMqu5J6YdQ1ri8TWcymS0ppJzTVwTjkmfK9ElGe4pwB3c
nPLSJ4KgZprv9mzt8mnpON43KRq2nn8AKHnrY+WfdmVN6EoU5ITBxXYWJk9DJaR5Z6rKO6IGGPIN
OTvpjhDmojwsddbnZ0R3XGgdSlZxCsm1VRHMWY8/IyQ/EFGSt4eN1PpiErBmbgI9quducsJnExO1
s9O8OFfTuzL2Q5O36Z7H83rKD4bmlB6aYgerO6Aemi3/tfMqZIbdbCBgGh3eyXCwnP3UDug1ytyq
gv2ousGLJyyluytdi88F++kVoXSAQjE4imY391PwaGiF6CN36r6MQ7T67wvJXX5cohV+RIkO25Tg
OEaKToGjjobGcisCUTI0zLPWeHoMmJIQkSm2LMavnEVtdlEQYi+ayWW7igmz1mxl1BPH9jVyp77M
aiVrAAGS1d5N/Kxbc8U/sSU8w0j5uWV3WLBMGWcgWtvbzLjQJ6S5hXtMMKgOcVlnAKacHFMY4V77
nzO4DfL7SloAny3sVGTCNSbnaRlqsRvIVQ+v+Ti28935TnAbtL2eoONJz0EzJ7vGjHAv+2KTJ+Hw
wJc3lpAZtfoMKQJ+axD0+CffTqQ4mKFYQsZmy6ov9jysHm+ba31g7/J/ccMX5nZA8cm2m5vhp6kN
84lwALbfTk3gHBXKXo1x8Stsu9XaVMTJDKc1Sc10D4gdfjde02RH0xYp2eeA8MZmsodm3bbUD80X
QifsPGagYg6u1KhfV504WaSNQGFgNjITAUvgMrMXaDDGo+lVPa9PWFbzzlaYCOImBd3fei6pHuTt
0bwL+58Y/hNJDZgvvBT17W4FWgTUc2fnaAIBNxAxDsFrLlmKp4HKb3dD3hg5B/PczTT6CSfgCEGw
+CDbWTrw0QM4d4ZM+GwHGNvJg+UVjSWMEcF9ljH/JmElebE9o84PuMmsT8gigjkZzyZiOAfL2i5g
b+bGC7pOwXO5mIeLsSBvLsMnw10uRuqm3PEaQ41wmIHPR+9dR2QA1z8O9i518l1ms42suPq3dH35
1xS/DJ8m71XI0k/+yPDCsMW3pGhrXGNn8U35LlqvmxGtNQSipNla3dshfZD7mSmYJxxcoHoko1OB
Va4OWELBsfBmlGjOD8hjO/IkKx9AkRaSGh12bXkJXmNf8KVPJh/1XamhJo4MJlSns03NxQnRjrhW
Ro8F0aNumQX4egOCEzBlQ/+tVctNzmGxrme/HGq8ItVaBrdYZ/v6FgDae/dbKLlngxSYYLuA2/ED
DWRdBFusDdYou5Tr3sOhClY25Gn7GSJ7PFWYt5YLMjex7u0J3/B+DLQe7+BTk7tBecWnqPsuf0QE
jm6RZ3ABosRpzBbR2tSZiGF0/Q8byF+ecMzlMu6qlImi4AtUGDwtpGBtp3rjlFmJ+FUsdHceimGW
z0L1RByMSk3YCIoUn1AQ5OWZD2a8Dzul8i3Xj6o+ZcfMs+2MfG33g5svN+jJSR9fTO29ZQXywpn3
m9c21V2GBNZP57v6qq4EgQoeBfFU2H0tW+5a0P4JygUC4bFOPcQX+AiK4VKE9uzvhFHV+1WwAeHR
FS2RFHwbZ9NsxnZDHlrobUfpjMFuJEsVvb5LYD+2CznUx8kO9Dvpnw0UhQ1/dahnkiG3U8dic5CE
QmwXGfbqLnT7+s3N1+I1IDKQHchMludllVJdrBk53ZaxJrC2qYV+OU7nNU3iPlhQYWYEMvFupGi1
QJZNmCIWQfj9ObCQEVa0VWfEB63nmQChYa/CtHA2fH7FiLc3nXlYla4fS0NOxgvyYjp4Q0lT28Wn
EDPZoj7OQjgzwZJkTlNdHtjhCn3TGW13L2a7GbdjP405KgWZuVuT+Mu3AmVWvvO7sB/2kCvZidw6
Fq65sVB5QJJUXISrIcftELbNxbZV45Aj46/lvktmi7fYRcXL3mFUw+8+nFFfNS4ZgFjQw2C/ImfM
IvYJi31yNSub8MeiV68zdxJyD9PoqwiDUA17BiY/47JyZEXshT80EZJWe75nHrSaDZmQALlBodyT
JRF4H0etpvzY8F0AEyB9bS4oQadpu6JiuimCMXXvpr4Ii5tpzmfI6KKb98hH86/JMHxBZZfkSzOt
1TqCnhH2ZHn19QXvDPenzsZ2voX79fWuu3Z1nmYDJyDkwYQJHGqtT7cmcZ8EYXWO+GUodwAJWb2e
699fAHvIzZHYRr08wK3gVlePmkFFUdDXgrzAFTYS5M1KzbuuCdOJnDLPd7cNQd8cCT1T185swIxI
LCKYb7WN6Qu1hvtTKI3/OqgktmNbqeUG31v2xRTSVFfbex+H04z+73qWx6w+M6xsNqePSkvwXcQb
IIJCC1tCstX6m7yy/JMlCwIpYd7b+2AA2QW3WBfGCvXZQDFHXw5P+aTY6/rMTh6K1lRfU4//mCQH
jIXbwuzofc2qFVDDDEyqGHzQzpAsB4uYrYBDg4sIe8OvrGpVcEpSNfxa63V9IkSD/AWm8W/MUorD
xw+7hhCGLjzYHeotwnrW5VkUrXsVMywoAj2erofOzuQhN7z0nrUJAsrrMc6fSrdjT7qmjqkN8WDE
KDjaNGQU9KPpH5u+0F9DO2GRtDS2evJoW7xLAejDchC4EZpfTUkI7e7aEfbbLeZ+ONW8u3vcykl/
nvu6+AFR7ATiMqrPXGQaPfGjeFB+whG3FEgeSl/e35TBewwqu90SSqfCSNtJtQ9lmFIXVQGEnGYp
SxPSb7XAbV2cCqhmmuKWrLK0vCWkhqNYjQVTrmcD+cZtycp4XWLH5BQIiMWtsFZfbYUOyax1a3x0
kUOcLPpM3O39reJN+3B02H+1vkouBP8IVM1Tjx6ka1rzGiTPZsNs7xXrdg0y84EcaKRPOiybB9QR
UNwdX/OhIwoMAp8d8UOgfy9iZLwEO5McS/z6mjRmsTUK2/vhy9LmpiaDOzs6+WyB1jTEIG4Styzc
M1fdkO7JI3KyPS5KvgL+y/EQyLrkZnJtv7skSKI7aPkl4RHs6uA1Y0bRh1QQY23WtfHtiqRYD2s9
5NZulsOqrm6a6gHFK1isMxn9b0FCkI1Mo19/qoqYvRviW7S9y0bR/yHIPvtmn5lvc6SND86ksP3V
pdn8KgLTfuHQC2/zoerfQnySwzY1wgCLfOXg1pqs15RB8pe7rtMUpeQg9Kxpq6TjnBzsY4GqCUVc
Lhyuc7H0XVywZ+BqDwJU/30zEMucOIl7VyKzNzhC5fCHfRn2spxy83eORvNjHGz/XTQjjRGmJOyI
ZTt1n0prQBilaPDlmiq86Uw+lmdvSoAJJd6hxKrkqFQaTNsK2MvZSMzLegfKZTytSb5+WEJrHdNO
7b4Dk/OYU07EpkTwrL5fyDEgwoDAFqhv5Eh3TgoQHjHEWIxKtZnfGi16zCjsUzVtQ8MrQc7gguJO
58EAoQ4DgVzVmr6dRZb3VPsmqJy5wkiqSpwO4VxC3fLG9adZXsjiFC/9yFxgjGVCjew4A12KAJ5t
cv3a2CShHXq3wRqapG52rnj38Dk8oN7Jsk2BHJX60ZouebKwkuEAI4KNv26N4JUeVd+MDWbAHWAm
WURDORI2QtnTnO1qbjx0A2jxNrijtNziCQPHdCui2B6R2wu8cqSJ4D5rBpjr+UpF1JC8WC1K/EXT
apn9PkNWcE0E6Ep2rhwOOOpcuEGSwxCPnYgvtPY29a3tXedLAh+Q5xjWvjRnKpYSAEgbdXjjVb8G
j+gsNM387Aftddfo3IrfaGl1/5XmBOhA3E1mc2KWUhc59SYBG/PUfC+eIS4WGA1QPgT5jV1YzbAL
lhBldcELa1+ACVcZu3YTcura3Ni35oJkYrtWuVHtmnIIXtkNqGcTmrjFCGKJuzRfViL8Wql7wmKY
AKddFayM3YkdKH3lltM8diccDbEjrSvNa7jJy+It5U9fM6X/uCbz3o4kUnM4Vy0BNxEhf2Tkjy0s
YuTIVXnbmubICY4B6CTKcsd9mbJGwTcEFti+bHMs5PBBzdfirdVMOmPRTXGO2XWMSCNrXUroLe+7
QuN31ksnfq7CojQyR3YCTh/Qh2ggXfDqOUKyTyTsEj6ZVToW95MRDNk57xoPIx8mfl5HjemVLiKJ
LUqn/b6i9JVAUScs2T+Ndf3MgXQIv1Pa3KnU6x0gncBBH9gTpHyTtOToRFS3d+Vh8l0QLfxoQkdJ
b7hPOXHBX71HJjIRLuF0V4Q6STeu3XHCJjnv787NkCrsSu0ubrTYjbolbRf+3iCfhfzYWbx6nd19
9sSQo6ixGEP3gTeKb0mhUXnLbatuMTNR3N0lwhy2hk4EQukSgyJ/QCrBP0npPgVTL5+JP4GPIjJP
vzRO2xPQv8jxDwldrYpGihq/taNEEhM7AZFB4llw35dexnTAaUuWXevIn5BXkPRfa5SwTs7kXSYG
YDxK2eD/qYiwHcmbIjsnKlkF/YgUJg6BuhTThONe46cLoV1Pa8u4weo1MxmQzeN9eR0S705qnWys
MuH2ULb2b1CfY3BBiRS+oinPDpbOSePR1YQVWboEclM6ZyIJIbC8R7AzB/SNaitDbWHabVHfiaqx
/ig0Ac0xJDCyIqO8E180exj2ZklrG8to7fVyL1Cr3zrBXPX70ErWcVNquM3tQpeO2KO6W269YB6w
rcypOcdV4Ta/yzTN3xOEjC+OF84Evc2al+mLVkNR7cl+GrrIq0QqENsMw0NOX0RykLoo8iNaB2Zq
RHb9MXCUSYgU8vHXuc6D14BofeaXcZyRvVQjKdPmOv7OK5tpfe071Hulw8qJINJ9XgPHB8wklgsb
okvVChxMX2R3hmG6L0ZY4gU2Cqe8tnqCcQ8kGHhoJSrtoScGcrqOAbQ7qye3XzkUmwanHWxnN3Y7
b6zd9yFtPOzl1mo/eyuCQhoTUrGV8NQoNcjWsOCeHbZT3qHMJW8Uo0WMHNnHdNngD4wEhGi+NRcf
mMkZibyN0oqjNc7AwLYT+UwDpw1M/Wb0EX3fogPpySuDBCLZWmCCsPINPytst2KYivI5JWkkIeZ6
hnxEOxmOW/J28R0kXjFDxyXBUh24kPM0Bg5xyoNto6bbNtZof5L9q/NDIzLE2Jnf2xfS7MciHlDw
c7o79EHwsBn2m6lT7zlhtw22dmWuJRIl7G2x7aPliFHtMKbiYFSXmbqUXxV6iM9BaaOG+gucl6pb
RlIy8F4DT6SN+Ub2fPkYjHrhz0fldRMSRaFpUabUbzm1wqNFJwSE/6k5WxcUbyoLCFMcGzB3IrDp
1fCD+aUah/mtXRG7G4EskCB363jW+QzGbDsiJwsXffdLiQ7POs90EOALY8a6xgpgs9rTyqTvzdHi
AZmQ1D0vja2oLVR8SmiGsC8T0jihpyJbHAuGh5LT2CEwIleqpwzxifi51PpwvQ7MfKL96zbjFP/j
mKm17DxJOPWNgbsErHgJA8nxSsI7YGBlB/dOmWE/GDBwtNuVStshktliL3GKBPPIjTKUBJIqlNOd
4biPQ+UO3GQll1ODh3SIcqs1CuZJT5+8MQ/DWNaZz5BCQoy99ed+/Fj9xf5lZkttxR2srL8RYxvw
WKd02sV80gvocY2pxkZ2VJ0XV9gCkCVM+vdswr59YV5ZTviXrX6nbTD9lCMBiz30PXng2HnVPdpP
VlSo2+xlpDMUxfeQ2jKGDgoA5hMwj5iVqngzyPtoN0RWLv6O7rDirc46byZ8xphPf7UsJmxDsEx+
6XLLCEVQx6hbQsz/arNwmtq6pIkmsCtx0fSIfNpmJkGBKwF3MiZ4E4jmbu0/aY/pFBsa8jVyCqb0
sXFhdGh1kcB9dUVGAzCM6BG6DOQCfgCND8F9q7N6uIHKtpjhlU6TZ3OYxRpb+eoc8RrlFU6bNquj
v8LJtpea2S5GWyPP8AohueE86sXuL7MBsWgACOPMT7wvuLr+pbZlfh2gkGEJnMmvf60rZkYx2rh/
vc5KGGsFYkUDdStYSFN5u78wT/ah8JNyqzwrszeCy/MkCkp4DhIN8/L/1EL9gz4j69qsxr/iC4Iq
rp1D/6cayxQp4S5202/QJC0kTbmIXHbz1M/2YR7S8rKisftYkmI5BgAH8b/+y7/913/8mf89/Vb3
/9ux+y/1UN2rHOTrP//1H1UMOXDfDPOOI0Lz7+oOJ2Yan7OO1Qd3B9IlImmB88LzP/8p/6g2iag8
B1EjCpMw+LsWwFQumsogtifDglwlhfHHGHp9y54xn/75T7p2aP1NkzDnBKpzR9jsPi4f6N9+mJPM
UkWmFtWy2sjP0zpYey7TaeMY9EK4lf1bexMB5xRsnDt3+PPPf/j1z/i7H379Dk3fofLVg5X+2x/e
ZmNa4MOnO6LW8tiInMpKojp2XdrjEHTGjAye4r85O49duXElDD+RAInK2251OMlhnL0Rxr62cs56
+vvRK0sttHBmMIvBGDCbIlksVv0hPd0f9Obb0vWj88dwKoA64a5WcJ7KoQ1NUG9z05WfVR1h7Lys
lLfI4UevtVVkYq5p6I6Ovg/+ZatlpFk2tvgbQDAry+ac227uQVVtvdHHVem1szI0aiqaaRsoE1rq
yuTL8EVfooGP2KRtfajdOH0Z9eq3kfXZm9cPxFvSwINe4zOqK1O2VLNMgE2oBaCT2xxGKgJvBVH1
TA8cdub9sW4M4JiM4eAD6WK050DVXe4PGLYYrmSucbRRG0VLehKHRC9oWIASPmCI0b/2cMvxXLlc
xBUBV245Xly2AUJnjFeDxr+g+aicjG7O3r96Vlh7CpcmhUppw1gtVVYFM7e5Q8KJHdnRL2L3DGEU
ZdxWRfxEH6wP98e73fBIa9twe11h0xFaH3FNgQebqWDwUrXDhd60aOZWyBMZgzN/vj/UxoLBrhQm
+93mGxqrBetlaSCLsJuY89T6FJcdDQe7NH63CBRewKuGr42TtoEDOlg+ygMcMCGn/tdVoOAHwAUJ
ik5BjPc6BwUZORCqI7f3niHjxldkW2Bhh0STATtmtWpoHLSSuIDgDDqgVwxdOAFUZ45w17odh8nt
oVCilf+67PzlrIQPMwUOkTzLRnVQRKQ++AAIayU2dgLU1noRM4iFQG2J/qv1KgUgwzFkKjU4Bhi6
PLCHYIwvoTmguDZX8fn+/ticGV1Tw7JMl0+5ir14fQxp77IVc4yQL+OgB56BZ9ilbeLf/2Ek4epI
jTiqzYW9/IaQ/PHOsSGGJzVt+bkL/FNdYFQfj0H9XyalQ6dU+YSWqa+GCkjpDS0aiVKDQCcPpYAH
04d2gfCDveMaeXtbY/GMrCd9NQCK2NouZwWUHNCNj6QwWjg5YOYB1ZxzQD5OQx6/0N9DXQPXa4VC
F2QGl/w4uToP3v/waR3VcQ3NcXRnbdRe8HjP6xGdB+ErFR5IsM0pVtZX1RninYD85+9aZgjwl1VM
LCyV7q/QVumJGmRtQUNMP+ZzHn5Vajo4h3bE2qgEZfZWDdPkXVTXxhPNseYZMzz1LVfufKLV7jwA
xbF/TUnZ/wKWnTu878Fm0d1PrnGkUdxVoL/sXFjyZN77uav1URRgqonl6MeEfkWQh3Rg/RHrA4wu
Tsi1q8dsaiO0hhEKub8mf/LOeyOL5c5AGQWKy8DIDeKNAB5QlsuctxaFs2OlWf2TKyEBFAl++7Ve
P6tRFl6rzt/5FVvHm+DPelkycDnyz/8Kx5CHjFgH3QPTD21JP0JjvAHu/4BIeLUzlDxUN/NFQIET
DgzYslaHjpJL3EHdM45++90Eo3mhKZPT1kVHtkRE6P7X3RpMl8aiID2gP4hVzuOWSWtI/Vvajnmg
HQvNKJ8VO64v5jCm1OINWGc789O2vqVDpYCMRFi2WNsZu3CsySLw4ETApUHbFy8CENh++WCTrj9M
uH0BRhHWGbnA4V3JTUGHC0+AE6WR+JMiXOtpAvVdefBn1HNFsfxy/5vIq2G1AJCKNeRTHGp9XCHL
tc7l5y+Q0AIVB7HSqcDbG7TeTvdH2fgKXEsuCS0XlFDV1bb255HuK7IHx2ZSkdQ1EEixTXGAez+d
74+0EVoJ3xoXu+CL69Zq76aD3oO2I/ejO1Q/zGHuP5R0d46UUWQLwsovfaOFaEG6yjPOIfXrgyoJ
NbHOouZNVF1tsWyE+RkNoXl0lUJ531oq3Ap1KotnKNfp1/tT3djOJhbHBi8FNpa2fkCDkIQDXDGW
ABV87YAkH2rqdFRdYwQ+yAj2rHk3VtHiZmQJceg26eYt9womOoh5mpT0Aa01j9WQoP1Xts5zLRx3
ZxnlX7XalgzlaoK0hpfz2sIZl54GYyCfyzi1aQGlTdQhURqFiIBjqnYaDFW84Iyl7ESIzRk6wrFM
MDemqcnT8lfkA8RZx6gzoYgG6eJMnRMUSYkmOqyO4vrq1aMzgR45Z9ixkRtdDmUpaMlDLyXJnX31
g1GVMX0DcMdXWJWJCw6vr8ROMNqcnWvxquTO12xnNTtTbzViIBtGDYK2OimIir2gbGLGXgS1/PXP
Fb4iS2g5ltDJgJfza3k4oQbHp0RZxQJpRJ5j49d9qkvgnfc/5da8iFyOKwzsYG19Na8EGe0C/LF5
hHBmYjCE+rCS4lHbAT7c2SB/MpX1xuQE8HigpAPXczUtuPqq1XVMC5Mnmw4RztixF0+0mUHcwn5K
BzcfeKJNw6+6rvoHbHzqx7nTyMtfP2mLa4y+OfHUNFeRpkkxhLIHJDLx27WvHeSn8+g2n7oBPux/
GMl1kcIC2sNFIePQX4eChxvepPwCEkWBlwDMMFSOBJBXzPB2Pu/Wsbfl0wxDNVq+zuqeaMYadFYD
kqIE6fuAFCMNNoyrvJr2zSOa0coDrETnP5xEnhZQbwnalCf05fzcEklWOnPNUXfdEgkQEBhZaGnf
JiO7Zlklvt7/nJtzpHNkG2RXSFmuFq6A3uCICckmPyq693ZkxEfsd+YrYhrJMwRB3CaQKXz9C5Gw
rUtUlUZGZ63mOKM+B7QO1fYUmKp2knxRIIKtLd64jP3DjMLo2+un6dgOe5MdahHoll8VETTDH5Hw
OFqT2XwaZzTG6wIka4wZ6echdNLnblCm/90fdCsSUFJGTNTlJWeYq0ig1rldGQMiCbBgRq+YlOlo
pQrcABrFl1cPRcmTcgwFQVn/WX1RDLYlyYy2AcxfzQspVD5TUU7OaeX3O5fhxqyokMNwUm2ei6Q3
y0/ZwVyCj9UgEuuq6jkBVEkbJLVQvnZ+35+U/JtW0Q2GH5uS1IlCjLpatFH1/SYpNY4CiJI3NX7V
IzTPHHvO++PIPX4zjs77F5acypRWUdSxqzyJUbUF6lK711RxlLOeteqR7JyOJ7T0d3oPXKHkJsT/
wE5+3B9eRqz18LZqgSmhR2ZRD1p+UKfOOzOw9eYYqObwwfbV+R8A3aiVOn1+rqZc2Sm2bhx5G5tT
iuOUt3RnHUGTzodpnNBNTHCvukTCtX83CnzOiMsD7RKcKbN4aN6+epLEbJRfdF1XVd4Qy0mieoxe
PzDtY++iS1cgEPHWojF9RgoSORMekztrunU1ch+yPx3d5Azaq+DtpsNEh7RBU61Lkh9mmNk/ZYj/
odqwOaFN1Uiza+EYwl6a4XsA5Ao+ZhQfLe/+xG+/tmlbLsmEToKFqfjquMDjQLkpokaqWop4j19i
+ptuBOancA+eUEkw7cMEt8bYuZBvN5Vpc0yZP4wQ9BrkKf7rmrSQFo4c/JSwLsRsLMmligkOkw9Q
WX6xCaOdWW4OpzmyveRqLpfmcjjUCjVYS+CbpPzfRyA8xkOdQokflRE+dligMHf/s24MKL8oFl/w
3zXmuBzQsaQgcTE0MH8UOpIxB/bD3BnWQ2z6A96ZRbszw411xMuNMW3uETLW1UWpV32UkV/B+nSz
5hrpJcL1uDp4iu8n1zBU/IdZUcTOqZGRZxkaKOcTz3nd8IDjZbWcJbXZgg4SRxU7D4BN9Yi/YELG
Y2tl+T8rrKr/xW2DdQD8op3zcxvl5cgWmQFPcQvk1XJkA1Ghqa5MLkykS090ne2HWnfEMxI/xU63
cGMpKd5qOgU5qrgEweVQii/iMjQM0A0lco31OM0naNXgnOfyQ+Fj4n1/52zOjBWkpASwzjBXt0qS
2aEyR6BOYDfn54IMEoS/r5xRzUl3PuLW8mnUdlzLpeOk2qtNGosRekcmpWNmuH99rSAFk+cDSlaO
uDR2iigFkcCbSGB3joeMKsuNQ4LFmI5LHsknXe3WZJhwJcrqFvoHtSUFh6JzRNFj50zcrhxvD0rH
bExizc0h7DX0SCB9t8emiZHTgRDgIUBTnlHpRG0IV5id77lRkGRA+TCj6yRIj1fnoVZLBJJbvaXh
VBkY9YbGiUp5Dy8cFs1FLRs4ApaaXcuqaGGVBjpCHkP1oiKj9un+LrpdWgvFPkHxjl4zF8dqF4G1
DiDdsbTjYOZoLNZ28T5VEvs7ykDWl7aFe3mNR/iEHshtYJX3R9/48C4vS5I9/oGpsYrurm2NMHEr
WvnN/D1A8JhWC7bSEyQmIt/5/mC36RHBR6Mxy3ExddKB5fmUNrhIIOJHoQLmvmLBhayOPQ9XP8Mk
l1Ka/VAEGfKRXdvGJxPwwesrwDZnh/H5FRYS7KtjlFIUVZF06o5OEv+Pd1Dzgie7j3RsYry/P9Xb
Y8NI5GGQRrmyme9yql2FGV9igrARYw7HuArbS0SDc2cbb4xC4sW7UmYEdCFWq4eDENx1VMaPwoGb
O2H384iAYH969Vxk0VHOBkIL22U5FxGaCnBCjEbqGvFDHx4uYsNIpt8fRf7WZaCxBfkC//CYo0a2
Sl57JMrgqgzYuAI9xr00sB8zpIZR99DTh/tD3R45zhsFc1VDk5o++npxQgcTGksqxeDy2MCJ6Myz
MYrhRRNU5+EpRO1DGmsxzHjU2O+PvTVNC2wQczUtWpqr444SL4WcDLwULoX5M33v+VQMCFAm6mjs
rNvmUBKd4P5ZtXXnD7GXvrM7MaC7U8GHSmCNQXKP3yFruNeCkF9svXg2M5KIFRXlaPlT/koSHR83
Km2CVlnps/4BYbvyS6lY4otQAPIe+tZxvazIi53++tb2J4jrPB81imTrdUSXZxzTwOiPI5jJJxyU
Sk8bXHPnkG19RpzsKPhJ4AAd2+XchgkHaNVAix1qIQKgs44oqz7XR0z7Xl+SYiq8HgkbdFAp/S2H
0gTUZNDU4JtsvEls1FhPWN6Zh0BHd+X1+1BWTiRagFa3uTpuom5w/+n1/lj5zXSZXSSwQzrC57Qf
f9wfaWuV6Lhxu0gcFV3o5aSsVs/cOcVWo6rL7qGtG+uYO0D674+ytUrco7oJiRb5S3MVpErdp9AX
Q7KsHPxBkN9H87k2q+vcFv3OnXkzFJMgh+bdi5sXUJJVSjQjqNRYHSauqtnblyAI/Oug5BUJfKmd
7s/q5lzJofhyFiVR8lpjdWEpOHZDIELXKMmz4ArOOUBrqA3fYb7WfHN7A+5pjDVHsTPDjWEtclp8
hGgXcLvIP//rOHf0rNkHJaaXWovQl91+xR9Ru6RZIn6hreoUqD2Z1WvPGc+DvwddbX4TzZssCMcZ
0boCFprASQf5jfY8RUN/vf9ZN1aQlp3LDHWwMuoac9TVrjkXiCPI9pn+gJfRhBkSxm11hdTA/aFu
7ho5KzCS9GX5liAjlp/SB0US6WMiHTjTEQ82NFwNHaUdcArKpeyF9Z30K/kw2s3OsbtJtlYDr7YO
4i3g541wPratNpx59SFTFJlwMrU5Lh+RVQ89JLug2uMy/EwHOds5kJt7iMuAg0+rhDr0cuKo6c1t
7eJpooa4TR0iFf1KLwjT/NlHCyCGi1EhATKhZbFzu29OnMY7AlO0y0g0lwOTb1UaduwIfE8wOpD3
qP4V+A1d4LzYnmu3+PrCszjgF+miKxOVOyXprXnTFqcKyEUI9mv13YdScbXcL+S8we0fKVU12XPX
8lr7Ofe58q4Pm1ihclvUP+/vtJs4C5KI1y9VWwonOoi65bytYjaqCdGbI4oLygyBpAMIj0mx/fH1
45B16uSbpBbmut3GxSEqp4YybVF+kiY6fOanMISqsrOQWxMiyFKx4PDhubiaUNTOtpH6iSplkPFr
LbBcmJt+ryW7EQvsv0dZHdAwQZYdrQ/0Nlqk4YcSw3FrhjiSIhX++ggHloe50CShj78GpyIdVWV9
KMDZWIX4FiqT9l50Nl0uIETe/UXa2IU2mS1G9ZZsN6+hc3jjOG6e+uoRkTcE9pCpRAh8mB5iuxkf
/L5yvR499p0F24h1ZC6WRdtAQ2/TWuUUqh3aCr5aGqpyWf2Tisu/iCDObwaiwxOs+9wzZ2kn59ro
yN+f7tYiWrKyRRGBOv96q+BvF7RZwi7pMmu6wETHezGG2CeQ1/kPi0j+DtKNgoh1g4916fHUgYkq
iK011CZa53dR5vYZe8k98PvWpCgUgtyzIS06665hONRON9WYtyEgVZ3d2a4e2qowrjgC668tZRE7
ZB1EwjltXserYK2IsWsKjaEmiNkn7NyLL3ALvwFWUHeuXhn+Fi8FOZJN+FBJ201ek8soRY+mDCaF
kXAzR7BNGYaDrlU1sqAGmlRpNe9cQ5sfkauQkiJVQboUy/GSCIx+Zqfi2OCE+QB1wXgo8Ux5tNgu
+c4u3Dp0rBaBUZCy0dVajoVXQty2VsQFo9e/EgiK16iFJ5fgieu1WERgVz0Xl/s7f+t78vb5Uy2n
prIGCZRA3IN8JOpPrmw0aVUSe1M1ZDmseZwXkZ3On++PeNsQYQldbjbwMsQWGLLLaZq41udDCFww
QR8ZZTpKD0Q15xyFJnJzEAq18xjhIw8hq8cvpYw0hBVGV9tZ2a1ow7R5xYPzojUj84C/ktTE1jCG
CiMAb7Ej3imtD+ERSuVwoZo2/MyL1oSrhA5939T6Hv7tdmxOP+EV5z6K+JSSlmOXSmCN/eTjz1XE
ldcZxpggjHcQ7hkyUuNVRjic2qxRTvc//e2NyLCmxjY2JAhr/eCFoU9ZS17rmKkbJ3uK/ZcEsbud
I3p7ZOQAwLt5UXNPqOvJJc484Rw3Ap71zQddD3DPQt/lPJbVl/vz2RjJNogC8m1NrrZOJTBCp0Y3
2gI6oi5ObjKHl8Fxq4s2D9bOpG7PJu1zidR1LCAYN6iywIpMJW8isPguOup6XiAXriroUOWOfwYB
q6At0OwVz28PJ91mUKC8e3mU0vxYbpPOhr3dmaD2IGtGV6PCzLbGV+46tlBtmwjg8Gu/pywr8azn
vUiHaf098z5JGgyn0MUK5w5y71gTGAoeIM8ZqJqdzXh7BpaDycX96/yVnR8Og4QM2XWL8rTTIA4R
dLqnzuaANy9EfbvQcfzCxnun7rMRgQQ4L9QTAJvLNGcVaAvVbM2Ajid99th+wbewPyqh8TVXTOyJ
SnROUSLFL3ZEs7SqsTg2M9HvRMHbpbW4L2FQSToJAUDut79mX0SuE7aqNnlTrbiPyjAFlym1/WuS
VTOSQtNeQnd7VBiP7jO8FQakErMcL0WzEc0fd8I6R7gvFJxH3M9C3QuMbq/ocLuwtkqQEZqweB7D
vFgOhXzMOCOOMXhmWffIGPZN+ylyEWnP8xGu/kzLG019hNIC7Nd3NtXtZ2VsFhUos0GFZc2pSicN
AdWxGDwHb/AX1OuVFxyqsIfXRXMJVa3byZNvP6vMGmn/kv04gBb15VyxyBkVK7IHr9Yrgrcbjwf0
M3A2Veuv98/mn0bnMvOxJaKVm5N+mmx0LYdKw9qtFDeYPLxi0WUcMlBEh9rAGxVsn9597hHJemch
rfMWGO6EuH9Mb+QgFaExJcBR9zCkmbXTMb29UGxBAFZJmeVVtob9oRbVqeCGkU3xVVwG0e8Jj/qQ
T7/vz/32SU6uB6eGPIVSwE0chBiOzZZm9F7v8zg+2JiNH4H6VNFFw2gURJoOrAFqlOOhz9nqh2xC
KO/+T9hYaIovcnSKdqg/yE3/13k1XB+x2MRhU5tq8kyK0F7V2lQfQcjrO8+gjT0M5E52FmXMB+q7
HKqJdbKQRhs8dPfyt03WiovIQ804hk2DzLOtD91O4rkRECkc8+TSwcDJF99qdmHPRlTRKUH+iFLk
sRMaJGmEdB51eKrHvtUgq+tTdIEa7Lxp5jp4F8zaHslza5XhrtIkcsBuQwNazxvhQKEVI6ZCmvY8
CR1zmIgqXp7NiBRiAYu8pVC8NIXUTybTfby/wpvDc7YIICZ7ev3kNdLGDxOCh6dpCclnotFJTnq4
0E5sjogkAooXcfu9MdCScEqx1wLZ2mA80sDHU7rnebhagtYC09GN9egFfVb+KHEpvCBDHh6MSh1e
fffItxrbGR4oZZE1kSXQOqcV8zAijZIgn4Fr8nUYAXYjbxOhdCPay/0vuzU1EEf0bullauRPy4XV
uqq0i5Qvi5yJSYgSLbZyWfGsmkG8M9RWQJLVEZkxAfJab+S2UzGLjAA5Jnopiocwd5BYwvwMs4H7
c5LRdhWNKVJwdcNzhVW7prna6dSXQcElV1S684QhqnnyC6SHiq6dP7QmQtdgn93T/UE3PiR3tyzI
SESF0Fa3Ddqm9hAkiOhZQTlgHIY/kFfq0hiobhD82okKf6Bw6znSZQdnBHNEcg6W6zaBOM5yGrce
YgLGoKFxnruY/M25ap/nqtfm0+BHbYHWcjb9QIjBRE8eiVVEfispQTNUqj0cWjVGAjTByeINwOx2
umQTOhznoUM+fkZf43un2pjKItfGGmEVY83vFS1Q/INZB71zQp19bB9jERUvTDxIUWMWr+aJsld0
Uh4yJBd2g1jVnfKwqFPb7BDiQwnzg1oMj8GAxCK+WfZjamCf8OpVhALHgxN0rEnJRK7yX1cJYn59
k6apwau3c786rR08F4gSfNNFP+9kuhsbBta8A0sUOAGUkdVQzVCB4A47w6v0zPmANEz21KpmfrVG
xA3vz2rjQMieFoUZi/zkJqHtmhCUasdQtMPHJ/Jrx9PaOXyMU3p1cC3Fs8DwaGd+G1cl+SUtT74k
3TRjtXL6LGrbR4bMy3Irfx/ZERWunDysHoDEt+0euHBrjn8PtzoQeSpf1VQ2vBmPK/faOgEia+qM
QeLBbbipepqluM8YpXq6/3G31hFZTHQCeIBSI10d/Ai5VCQGqfIO06h+S6jXfK3UoPqUJtn87v5Q
8p5ZHXqaLTwSDOBU4HpWc2w0lE4CunVeNc3qqYkqDLw7/TfGOhh3jYo4Fpi+/K4aOhT3B974uAxs
g9lkMTWIOMtjYcITcXq/0byktdHeGYTyEdzU76JT+zdjC6DSmrR857tu7B+X2g8lX1rwxLjVZAen
RC7ZZszerx0uCkRJXjLQf/GhETgz5eCSz/dnubGSUMNVCRuh3UJ1djnLBikwt5sRLR3QP/qmqW3z
ZjJibHvp6u1c81sflHaBXE2COJWu5VBKCiUsQ+YBqdFWRRG0rQenfW+3uU0jpBXiKGrHeTeUMIRe
P0fojLqO7hKJlCm/+l8BLqqo/ujkkF7t+9gGtSijflQiPAMP0ZQqO9ny1gdls1JSlAkzkWA5WG2L
Nonos3t57jtf9GIqMJOIMIqwnGjaSRG3zoYpr0Og+eBG1uCbBMu+FtsXzbNdv27wftP6pz51TBS6
eItSkZGRgK6XOKEE0O2g5bcGx2KSXIP6MKOvEsQwyRTo7vgiYUJqqY+TnQZX20df/lhNAUixNhXG
P5mvWx+Bk1q/7y/p1uDUKSVynq4kv2H5lbEBtc2hqXTq0DWK6dasud3FKFLz3zSp1QcTj/FTCOzP
a6ag2eN0bWTm5EpAyLiagamtUQw63YWxsAYdbbAwT0+TrQcV2pai+pC4wGeNwk+e8AewPB6r/Qnm
+x7ga2uP8bhFcEGKCHGPLmef0HuvFUSGvDrSc3RvW/UQla5xVVDj+A/xAUKwRMyTGtzk5qGWxKGN
PLmXDSHyjaHTXTIsXR+yEmOT+2sqj+E60jME0Cee7ySVq5MjglxD1SzWPezp9eA4UDz5lQ/AkA9Y
uQxPPe7Mrx8SZQWODhVGsMhI0Sw/ZGAWJdJg9UxIGvp3HRTJEzadeNXwf8d/Sx+ZsvtzvI2BDjJW
QHWlLJJU9FkOiJ54baELOHupJuKvVSUQtfIV7ZCouDdl2CMeUF0edwLvn2tj+WUdaou0cKS2A4WR
1WkZhYrlc9JPCH4GauGN/ag9DYbpowKdonvrT+FzGzQIYE9lbl1bWC4vCQbHl6l31f/d/wC3W5cE
kIyBfj4Ut5ueao+oKZoQCnU/tP8/qrCGf+SgBl/KvMq/3B/q9piSAEpIE7cpD6J15iD0oNfjOp69
DnHt05gJ9xRiT3sqs8b8GDmRj7MvahppFCtPZYlz+/3hb7ezzD+JEHRXSZPWSPMAYrRFMQwRDDQT
c0QaEhTxYhANyVEfTf/iummx0/bc2F2aLlETFMFoSjryJ/110TmQonv8CSdPk1SMPrXqk94p7glX
lvkHlkfVJRH2+/vTvI3ECDZTo3e4YEky14VjPMm0satQJKybKPqUZuJd4zvFP0RC5aoNIRKjvPs9
hzx45/tu7SSCH0BhINg8P1eTDTI8Ot0wUXFaRe6oHUXwpKTA+ZM2CXbKin9Cz/oAIejENAHIkVKv
jm3TdnU6mPhZ6EBDMeAeYgTlE3wDndov3jTZOBxSHGW9WAzjg60F0z8RKddH1FWxPm3T5EVUdnC9
/+G39hcdS2r1gLG4/FeHGjOxGO8CQkk0wy84hChN4kaRk0rDmzLzh9w1UXi7P+bWYpNAUaOBHgdy
elUSiwtsu+JxmL2mLIdnrIHEZ3xZ0wen0bP/5dg0PoHksT0tMV5fI6LGzEUEvpNXMbXt5dbWCpSw
/AqFZAr97Zux0YojjVnlCwpY7WMdBv5O8NjaXZxfjpMJGJeW13K8zBb2YEcYUcIW7c4j+tNHEj4s
IUan2LkT5EKtNhdhiq9Jp51QtS7lFhmWu9ILEzHcsX1PZ8JgGdvh06uXjiqNfElRjSILXh2XCrm/
yWniCZ/ObKyOOBPaD1WONI5hlvFV1fCV8ZqoxUcUdoeys282AhNJGmRfMmMeVGsgsIST9tB6Jm8O
5hKfrKp6MMtBvOkwIXuiTt4dRm0sTvdnvHFAyCS41iVGib2zWkKTVr8ZRbnUSm1wbzUMzDVwgD6r
vfnJSSJxuT/cH5zAeh2B65K6IHBgcuEut4yObq1IsHH06JAmR2SekxOmlNN5Hkzrfal3xXcNjWdv
wh3lNKr4H57qWrXgmfrJx6grUahHO9I4uhVPoZ2ftrGb6bMTaCnf47u+LkOSxdHAbNrJswpbvEtc
ZX6w+676AOIt/xHg/3ZSJ4RTk6EOv4IY03/GmPuoB+gGxRlvy+g04xTw3BKGrmoSDzu7Y6PcT8mE
hpV8+xqU/FehDP53Odt6P3qDWTSI6JTDkHoRgjrfGlVX7LOt4Ij6aKGH8XMA/B8ciyBXn1FhRnhg
50ttbRqKwiodO7qxgIeWi5jFvTuGBUV/s8ePEh89iCEdWs5PssU+n9Bt0R8njNWuFm7ISJu7+c8a
ZkBx0keU9itbyV8AxhqXyC6z56QesNvrEsXc2dobqQ1RkBwK9UnZIZB//tdFH/WVHeeTOnqxX4zl
RZ+N6ElMRfbENel+R8QdId0CXXc+ZT6VB7Wd/M/3P9TGiZbsAYGwDdAnIvLyF5jI8uENqXK4IuLH
Y4Ax9iMOBv0nK3Xo2PQtEtsnfPmcnVx2Y31gWjGkZCmCWFndA3FbiZ5WPa58SldiLFpjCP0rrHUF
xrQA94Clu52Jh1dPlsa4ZkCzArimr5+6pq9hgxUNqoe3UF1+D5QpvMa0O6uLgytAdAgafKEe8bSZ
Xl1PpIZI2KZeQhDjuC2/MthDAwOknHpQnZQVjjcunix6UqWQln1lvuJNrxd7wULGxVUcA1kmNVtp
zpPxrC552J4ChnSCUn1hoW+n+UOCmWBXPrn99EMHfHSO1e7d6Cb9ZYzt4kjnt/tw/4PfxiuKEhDr
uOeBmyB8t5y3ocfzEFKf9UCYiS+UiExYdCZSTU2Oavf9sTaiD4AWlQxWwi/o6q6OfOjy1FFnDsss
hqZ4yghQuaenof3N6OqmfsnmaXLOrlFPBg7wkBuPjY/aNu40WbHH3r7NBUCB2H/IXKS2KGAuJz5E
+uz6sDEwYe8mMDWVFl5mzHF2Tu/tKVoOI//8r/jRDiXkEkfvPHBuToAHqdM9NSUeBrh3NP+6cW+c
73/krQE5sNSLAAzQBlvtqTa2OnPMkh7XOaiSToE3EKalsKjwOjz44Gx2kuOt7whkXi4ntQR065YT
xE5TA4nQ9J7e18FLMTf5R2GOe1f+bRimSoE4ho5IE1mitvqMgOXcIc+6HtOAqjlDwkysg4vZzDv6
U/W72XT9d1Wi6C9FGWQeNhPGu/tfdeOYMDbZDQmqKYEmy1lS1QiNIWZ8ZHFyD5ctPMXbpnmZ5qk6
3R/qNvOn4KWD9SAQkTmt6Q/IVndihkXjYeCUYIZSxsqXOBP2Y6BpmHjTg8fzIxf+L14GyV7B7Vae
T5bbqArpHApIXuunfKVgKhCIlolG2Fgc8f7wn+yhSZ5ytbUqdI7Qpv1jnvg1xBX56Btl97mtup9Z
2Oofm2hOT0kZjkgJ9vYznaH2n/sfZ2sfQMIFKit5pXDLl+tQhKOBeVDW08DuSurYaAr9o1hFeJmU
UtdxiHZsqDn9gGJRrKsfkG83d5LPrf1OHoAeKkGMZ9LqF/hObvi1yy8YTLxWD6GfAdSNnWan5rt1
jCF5gviHawp7fhWeEkz0eoGfnKcoav+pKtQET0nsVqeLO8/VuadZ/HD/025OjJqZ9YeacdOrj6PG
wDMg5yBzMX9RR+G/0S0eKfdH2TpI6IEguUTQgOKzCheF7MY6BfGwCiBBzokGfSLrVU8giOC9fijJ
peavRFWOl/tyr/hRSLQNbfQxeie+FMPgelaohic/cMudXGlrVugEUR6hCqXdZIldoRVppLudB5QU
Tdeua08iFFiYh+FeMWZrY9jEdSmnKKg9rT5g2ba1U5rE9wkrsyehtrGHxXeOrXNsST+LYYeVtDU1
CM8o18HRpZW02oi0M/Kyw3nI8+EOoeqd1Zd6rAJPw7DtfH/BNiKfUEmyQVbwQCEJXC4YyCc9ppTW
e63tIC7rz+4xyJXYS3khXEXg8khQDHCaQ+LvHOqNFyVCRIQ8AEiy9LSWpg4FoCaaP51nKGHzKU8m
O/Kw37QPWkS15FqVrvYNQWm8rlXc0qZjOFBJ5RVq5NJKHfuptFU7fMm4wa5BCRvx9XtZAlcpblLQ
lTIly09TTE7ZpG42eAaeBpe5Sr+VGAGhDG7tBNiNKLAYaLXcjc8TfgiBUc6gBUYP0RDMSfTWbHYK
fbevGp6gkBtJGwCg0YxYTqjDanvoFLaxmGf14vZ9zctXU061odQHR83VN0qNRc/9DbZ1u0GmtGgK
8J6CabfaYYKOQKc3WJJ2sRUWx1mZsPzVZ+zYnSEXP5QyU9GvUFsdBcMyGjB10Y33uV6W/5TVhPY0
kaNLyKL84Cnm2XnhxIxf7v/GrQ8DfF423IgoxlpvJ8F40DJKdFJiTbE+ptivnvSoU05B4lJaiUfb
wzbb2onKG0EFShKIfYk454m5KuAM6jwHRq70eHTWzSkOi+8p4KZTixHpQ9XhfHh/jlsHnVoqiBvZ
M6AUsVx8PLrp7Rtu76X2BFDIKvqvCTKYl6hs82el7f2HSLOTw6zYu1ha+WpdPrnIijmGgB2l08ma
VVs6g99qlrxX4RA0XtbUxZtosgP3MBWTeYmKNj1mvjpARNHK4VqngIOGJgfdSst8T9Bp67Pz9pIS
WZKnta7o42SZBn2q8dlHvX6Q8mRvhkD829r19GiNVbMT5WRqcjN3KR6LXAuLvIZnU5b0Y6XCXWKe
zfY3Xj4Ql9usNE/mUOG8jkdp9BSgBPfGr4zsbSjy12Omwchwv9PFplFEirJcd8Hhw0jJbT3F1t4g
VaN/noKhpBE4jDtT3bi1iCrUTaC/QxBZ6/YlWRnSp2YkMtLxlGaYGitWXZwT0+52ngZbmxnqLNVe
YO/8xyrNiPN5SjLcUr3IFkN0ahwTozlqoPhzNc2V90n7C1lnTEqBZYvXBwvJWpQAXhCJt0YsIiiS
LGDsLlesc6e00mIMf+AXh/9bHY08bh9Hq3JO98/vxkYCqUObk5ghCwerdSxAIEymjxVv2Jv+Z8B6
U4EMvDpgTKZQP4hFHrypojm3zr1Q9A8TAPbX90dcoB/Ufi3ZhkOne7mVLNz6nFnxG09x2uTsTukH
u+zxr55Fd1ZLt3xAXT/0Gu7s1+8skBASz0pwRxJoFSr9yK7doU3Zw3HkfMd81rikkyhpS+Xdzl0s
NraWzpWP4LOUDIbmtJxkrs6OP6sY6wyjbf6ocSh+pBclLnWf9g9z24VeGFjh0dai/HOH56EF+QFg
xqwamBwljt8HB+gIw0M/jrqXB2APD82UI98M0rz5WpV6iClSbr0d/DnSUVSf++8Z3O2B7zkPj10a
VUeihOkcqEVhqxdb1TWcoj3zjM1ZQiKVNT/4qmsQpuOEeNY2Q4vhlFJ8VOBspGivTUcTTM1Rc+Pa
wphynF8otVY7F9FGAAaqxIuHoAROeb2RBfaFYW03rdfiR/WNwPmh0ougAekKHsEMxaf752YjuaLw
JbkcMtzfSI10VeyEpI+tZzUlj2f4iZ04ZPmebspG8CNN5IHwx86IB91y29hV4/d5qLSeWnU4aORJ
FuEQVzbTY+lg33l/TluxAPysvMTQ8aQvvRwMW9fYTPu583LFmD7VjlHn7+fWh0DeDY3+MlCGmvA0
anvMK3lUn4YED777P2GDIAPSAtkEGpYoiFPLXP4G0FFm30MG9jrNrEZelejDohNRNv6zNecgXOpA
rz+jDmJkL3Y4Cen53QcohbTaz6Sckl9alA0/7/8omzFXly2pLV0g8nWAjesAFTZuWqU6NsXgKofn
LMafum/N9pwF+XSK6kaEB1R09nTKNkaFPizxSi55FW2o5ZcIReJiLqlUXl821hcXThmmgpVvfFBL
YUyH/3P2ZUuS4ti2v9JW7/QRM5id7gdwfIrJY8yMfMFiSoEQCAkBQl9/lmf1ubfCIy3i1n1p66wY
CAch7b32GjArSc+aahR//8NiXAx+KnAr7FinmJVK1ASSKtyvJ5YQuLpCHXTeCMxt8hRRJwUcpEHO
wEn1xev7m50DfkdHu3jA5y6OpPefdopD5D/0tl918D+qsjkI+DoQALQhAlC0XxPdjeu0LdUqjZDe
8fkD/oU5njxhsE1QSB0HrUhjPGlhSOeqJvEcEPEbvGEXvjsgen7yU/68AEC/Yanym4xD270dl6CL
MrfBOGFVzkx6ILdXyJNNYIO7cuHw3WU+lAowL9NIIMuscOjb53/sb7aEX43jcfKNB3RaD7lhU819
OsPmSnUegoYDntbLIfLhxtEinXFUX20Lv7sgNnPMGNFVY4M9OZ/BXOvxSOCrReIe9H7U0vxM8b7e
txomCF88it+serxiACmOCwEL/2QdjCYZkgqH/qosWfhtUNG96G17kSA4eGXk1K9rSb+qA35zdMB2
DvXeL+gby/792lswpQyaPparRThIgWF8iBEbTji8ZiM5f5Pp/P+BgUOIDPH4sVs44gDvr4gQ5MBq
3SqgWNXcQDLBrN5WicEEt6lTuKVZ16kuYhrM7X62MnBY1inPe/rbKwnabphhY8h9rKxP7nWN0UPZ
KilXbgtO8RIrP3NojN2sQm7d+vNr/e4ew4wHE3B4nqDQO1lEKQcaID0jVxVT0w11+XLfkKnNcOlk
09m++gLG+806gmAScRDwW0IxcOo4GwfAOUBAQVvIXXkNnz8EghrCKgNPS82uZF+izkum6Su9zW/q
gqNLDeSFKKfhQnZyhvrcZaE3YC5Wg3pTVDCCWLkJuvHP7+ZvXkn4SQK7xmDBh3PpyUC3Jmkdp00/
rHgzCgjLg2XPEO6eV2kj//6NxNgLEwRUVsdrnnwgKxbdTv6oV2kXSpnRBoSuRtDkBnfgDTKieA1R
Ay0+/3y/WS0pEhyhzMJwEZ5np5+PiUm00Cmu/KjuLqYFYbYW2SXIplq89Vx+SYv7zWqBMcjRLOvP
U/7keknTwL9f4nrRqKufHWnBDdbgJ/TEXy4lI811J7yvAIzffUgMHdDuHasKAOjvN4GRd0rB6Fqv
pAliXeCgZXaLu52ekXqmD7r1IHf+/L5+VINhBgHlGYTHAOcxKT35oBBF1nxaJmB1HofdwRzD5GE9
Aw5vWVZDqshWciD+vVvHttm5E7DdNV2k3kDUWT9Xwy/f6ECE3rMKTaw2lITsLSlDtaxbWFmiPJgV
a68tXsyjX4RfHujQ0ddK9xrxb7CFP58mm3zjImnbfBl8E68xseb0iyryw+PEK4GjHHwiEM2BQR+/
/pdJLTo5M4a1wqcE++Wa4axaAZUhGe8Du2Xh9ILbcP/5nf14STDtgFIcTd6gQzn1Q6ksKJBNJ8KV
ZEMynYGahG4u4MiqzwAZKLt2GlQ9+xGEnq8KxQ9bDmaomMCgk8VRgnHayTY+lhEjllS49My9aEWP
yfbUr0G1//wjfth0jtfBjor2AON2BF+8v6tDUiI4QSJ2BsYm85It8A/PQ+17a5fPSGb6/GIfXg5c
DHIXEBOPQt701FwFPh1dPMKVfcX8stwkfh9/V8o/jE5VFqIdcSD+7esdK89jqCqCPYDYvv9wXtwq
pFjScDWQ0kMGuK3C5dIOdrag7mMN36Z+13wl2f5Q9B5ZuJjwYwgNjuwH5APJ1MpFGlS4Ai0IjuiE
DSvbs3alVD2uFrB28hDhQlce9b/KhfnNs0Sxg+kw0Agg9qc1nUCk8DjULFoNlXTuJwq+2pbBOiP3
aP9l+uSvou1deY3PiWcJwBBFFhboyc0dvJETBMD7K9CSeZ8NugrOJRLJ5wz1B7smCRSOWelRD+26
9OByHVbMuXJFmNwgQqb96ckW1ge4YuuvIJCxR65nN1a7hikUwCmywi5IU7mwqSgrsx8ZFFOZpwlY
k3GpBcuIAxu+HM+P/YhEszx+vnQ+KgUw9yARWD/A0Y4Ms5OeNahClG4IRVv1tCbnEAt4c5aasD0y
ixVT2WySMSzQ6vVnYwg/0jxeQsUyx9SxRhqJH7fbz/+ij2jT8S86yuCBbqF1PZ2tkyGoFOBKsUpB
cpsLPNRmWNc+tU4BN0YPcw9r0Z10AwgKGQLh+VuAzgc2kRR5ebllJBpyhXB2lRGw4DvA+rQVK2tI
QNY1hAhNXg+MHTpJeJ0pP1oeAX+HfabhUd8UAtEmd4sXwwSLNwEyMZDIrHe1ndMa4QKhC3kPRPov
n3/mjysaxh1wUId4FZYswKTfv8ALl5BbLV2/gvQvgoWZx7eq1aA92PmrgdfHvQkaJEx10BRhov9B
sCoVlCG068XKS9T4WE1BBPVW5CKOB85+GUFb+MXm9NsVhmEXuoVjqQBDlvcfDiF0CHQHGXblaTYX
OOFBleWqKRKhIeicOrVyZEKyitmwsOBxbLulLPMqFvWfvK//ehcuP/wKm38R/aJq2L2f/PPfV/1b
d6vV25u+eOr/+/ij/+db3//gvy/qFyUG8VOffte7H8Lv/8/1V0/66d0/ik7Xerke39Ry84aEaf3r
AvRNHL/z//WL/3j79Vvulv7tX3+8iLHTx99Ga9H98Z8v7V7/9cdxDvtff/31//na5VOLH9u8qfap
W05/4O1p0P/6ww3/id4RMlsQ/GFxgknoH/+Y345fCf+JuD3ssPAkhowI8D4u0gmlK3wJP4TSFiIx
oFzgzB/pqAOMBfClIP4nzG8gUTwC80cTjfCP//3DDn9uq38+EtyH//z7H93YHgQU/MO//nhfmYA3
DpOIBJOp44F6tIU6WTsWPV7va4sY76WkMSxlom6mmQ5Kgmy8wITqAtwY8+Kabtj95Rb95srvj7df
V8Zd8Y52z5gvIAP1/ao9co0YnKzrfBjatsziipBnGekyLqjfL+MqhSmk3sHHonkb2hHb5eeXP+Eo
Hq+PsTBE0AjeRp+Lk+f99XUw9EMfMRg0xrFArgnjYHQk0SA2YjDpvV5c7HsI0PRWTmNdeH/2rtjo
gQSbz/+Q91vTr78D+AJO2qNtE5bHyfkwEcGlXBwGq3kbnhG/qb7D7AaofGWcr0g57/emX9dC3AAq
JsxDIf4+9V/p5362kzMgd60tg+kuKZdkFTYYFl6gUsM9n0RoDp9/vI8LDMDJkVACG2Womk49VwYz
Gz0S1uTaohDM+sGEzQ6obAq1Muai4JjUpL+M7UCeP7/w7+4rnEbxnNFGoWQ7fv0vZf7QRTHGNdgL
na5U0WVkWInsA6SkKOAYw98bUx3v7BEiAY8a010kzHx4ikvdjqZRHEmrPDwb2uGVBaMe18h/zfzJ
bdbOYhXAo7nrvniPfnODsYPgzUUVhQ96mijWj9pPlsZv8wYBv2cTM01BJxcaLspeW+WmqIOwrj6/
t8dd4f+WbL/WEfiRgE5Q1gCqOnXHNpaMEfcRjtajfH0OXYGVyrBTfXGZj48Qom/snUeDcWydp64y
nT+gaOwNz+cQ20PmNJAPlN1oX5GljQSIzz/TyXDh+KFw+44mVEC7YKx/uiHEjtt0EIrADpIF7CGe
2ojmLSY3G/icjkOBcK2gWcFRDSULG31nyWatkVm4xMYppOhCgvDEbv4qJ/rjPUC5gl3SO3o6HsVG
75dxkxAqdLnAgqWCJPCMlO2Sdzpt5ou6rtK/vRf9iTVgLwLWDTXt+4vZhQSVobADTvs5PNNQOG1C
6sMjD5P7/vHz+/1xDR0Pt195xUcw5zTGM8IOxPCOgOxej+nGh7VZnbV9T/v88+t8PGcg54ZRAbpF
PFWQBN5/Jl1CBlV3VORq7qYLBJbyjZ1ndFVWwhUftCX6AkSgvWtLZ/rKQujjfhuDJAhwHBYwAHJP
iRi6G6g2PT5jhYr8WY41vI09OOfRPPKY11yA2oqj5/PP+5v7igIUpFnsCmgaT18a6SY06sqozcF1
MwfHcv6AnTdZfX6VD7sOZo4JtgAAcUDF8H/f39UxZpahSQiBPLvOIQngM1rKJNg39VjmSJzpb128
vF+IcU9Eo3hFsbfCrAjKX7youOrxfv9lT4dH5uRA1IR0Hp5W6Vnp02SLKMo+a+BNk2wdbmGyODUJ
nwswj7CgFh7R17pru+1AJpvuGIkbf4tWDzHrn9+QE2Yh/jY8aAg4j5J3hNN8qGd80aR6mWAqb0Mw
nKDtZdOGRSF6V9ebkizGOP5MI8LoULY0zRdmu93AJorX2DZvAGzllIcmlKKAiKD+6r3+8BKAOgFy
5zF4ErcO06z3N24ytU2QW4ceDiKFb0pP7Q97JHwUEI/X1xbNPbmouYOFiToRZaBrlQEP2Xpx1qFA
/BbGc7f1xniCPz6dvH0cI+SnCNQY09XAkaO2wnTuVyiPF5lCgUAvszGdkemOxxiZFVTwzSuQaELy
yWsmu15Mouc1qP5en/dOgAIw6JcBrEtqyMUcmeRtat3ObAfgV2xthOTzuvcSfJ+3wNCq8EjD93RJ
x3qNoQR5BjxCWQZGOv6IdNQ3Rrn1gfhlt/baukHfhaD7lxiDhZzMc8vzxLQVzQPcE1iWOJM5iMY6
Y1YZWH15NMCgbuonVETatknzyCJmLmvim6/MLE+fC3Z11PHowcGPO4pyTopQw2H0006iy51LPq1b
sHt5EaxE9BWWdDwt8Ij/cmYf7chhEA5c50iXgif/yT7IzKiQ71clmRfUUfXkeE6qMogpEaTokXqC
a6caEMTTuZAmEga0m2n/UNYYGJYEBp/AZZR/HhkaXkYdHDhXNEqrAzCwNW+qc99A4Aq/96jJ5pkh
vJx45Y2FdRGkh3jxqqJqrc5t1/KNN7cIxC5Lq9azrn9Yb3KcrLVlnw9zHRUCA8SiNj15modlK4xk
34lqKLiiZTPfwquwoxkKniSD0x4m0FXvTdmwILFiFUmMcrAl1mspymBblnF/kNZLpvO6xhStT0Sk
NkyTEt6CALhERsfS32M/iFcV3O9NVsawKct53cwE7i5JfD33KrxoeJV7jUNAu4KjtVqVqSP7jdP0
0aaqFrMGIKpE5o6u/ebTetcHvW+f8NBd6FVBo1jJyvBh48B2JYCmY57V2gEScIf9BJ4YFq6WQ9/E
2agXdu1OYOpkGn/FUrgycqJtahNnT1orViBfDNclWfobGcTNredV7Ru0EQNMiis5gL/Mw8HNac/M
phzp1YixrL9RPFHQKkLk9lP1rhJ41ZzwO0gjZoFyw0KnhOSRONf+4I+Zis14IHUpr91w4jtQQerz
TpYh5Pb+OlJpslY+mOi4+eSyWxAX0GPyuKmTcYBlshtqVdBOBjDNdMO3qlx+OKyCR6ke5/S7woq6
qRxgQGIcZZOJehYZn13/URPpbuc0sRmyCB7CbvYOirhDBpHaqwscpQD5KsEsziKBIRfLtKxTxVOS
Udi1XixtxM7aNgxvQNueVWZHGulsYhjH42Lqp1likeTCQWm6mZLRbS552b/EVXRbA4fPRuXNy2Yy
rYVk23ILl1XffejnpqObknreumc9ufZYAJMJEiIPmPZ+Rmv7ouYJ9VjIaD5MNbx8G3+8iXmvC97A
EKJMW9us0L4J2OewJI+wEDUsfVLIbJoRd5A5TlQMjqP3GBjotujKBnhMXav4zqXsrvJKTfdoWvgO
xjt+BROTeth4aR8ymDot/NtgNMBLgfA47BiU4hiBH05uuBgPrXXIhhvoKkc3sBd0jMwebXaEl7t+
nHyklwqmbkuf60zzOZOjv66IfVAsfGDoHDPc1TBTTrdbTGmKGed4NmPjyjywCpAD8yvlGdybwk5p
+Oqx1EL2LmDQCu/Qzlz1YphKgON0yUzj10dpn4VThpFwBDaqmAIaXMMoxbnyVAUEQfc5YF0/n8Lq
vgOHeBen9LaXWl6Pi6xfqylqd53g50wPd2kd0hWSZrFMw6fe2KcmVhz8tq6ZfqDaeU0DHG7GmZ6V
kcF3ttgY6zkIdsYiFX6a2huT0itnEd0ZwcD8GyvtFWZUMwLI60fXvqquvk9o+lrNLmhFybJfCL3A
JgVe3TgVUIBtJIzzwS6REJoPwSOl6ZTz0LtynaHOddivQQ+992Nt8pYY2B6bi45CvexG4p46rr8J
l+bnCEMaZLs9pmH/TKr6Pg3nMIsihIK2o0zygZonyNIQAgCq0gvquxvj27uENGTtDMA/PNdpwO7q
O6SJtiAiIOmpxxrjCG2blHsjS5rkFQ7ec9gfZMrtdeZNJsqVYHSFVPcrHix4QnYyecXoOcpPniFk
ETBPH3mrGZHhly08IGHJP/MM8yofVyAhWKUVRDvJDMvdVgRZ1Tm5pL647EDYy2JZwv4R4xf0Qv7W
6Ron63x2R+dog1LHokAIZWHwnoyINsSAjd56Pt6hpBNXDZiLiBRrUQnXb5DPBDtUb2GyUtILhoy5
4Su4vX6fsdYxrxr0+O+hdrt9iffsHNSfHpzXZu32mKDPxknh0zRdNYPrIC/CM7fQFsBqvO3uYW15
ZmOlCgWS8Ab7M4IQQ5khuGqHauLCDlOTpRJwnXX7FZ/ToOBeeza5w/euKfeD4uWmRlxQ5gRjoQOA
RYD60jzE8BKTtLoq+gmCMB7z+xiIIixsXYIH08Z30lpn1Q3jPdPu2gnpNUf9lQGlMBkP5+uGJS80
Ql4i9lh67shQF71TvQwerVcTKE5bzLeWLFa0zTsHE6AUmvkL1vcvXqX2smqSfap9kRne/Uycscpw
7fon2sPjULGEd+0iqldd2g5MnLBdY8LDb4NQ83tbSjwUr0pR3SAAiPQdUPnRBY2KNmvbkA2q5g1c
JJYMa+LNQyobVh1AjXFY6ou67ZKd6pcbGBXDh2a6bbv+XI/9TTcY9t0YeV1DuQ6b9XjJvT55cRdO
C2gHEZ81KQ941sKKqC4RhY0wj5IblVW6vrTYnW+UnG5ICCvcFATxCJTQQMDaW8oK6z24Fw2aiySl
GSZBB9ZUe+mE59ZM114lsdGN06UXNJdN3N+VdkLFCdRi28zTT4Fktww49nlFXewbXXc+eWOYzbTC
7MUhP6Mhhck+KDD+GUy/BErV+ayByVgmMFzPPT6fI01tIxFLmKHKiHflYK79Dqt/7eJGZvz4wFv9
GFPoC5DGt3Gw4cjM6armktC5zcBzQd5D192nun1BZwOnXzXMTtZ4YlwpAH9YizYYMxqDRgDSpgZJ
C+5C6SM28DDva/ujnCDOzFyKQ9yPQCGrHHru1h65CAwmZR7HACOx4/XcYlECukBYVgMSZlWXIuum
csqURUxuJZYy70q2ntK6kKTZVPBB9IMF36Prm8ZLcZKHM8lV3z7NTgp2k+1eSe3oDGhAuk5GnSVB
V2UtxkbZMPlXHerofJ7Lu6iT5xFnAGW8SEDy3D8hhulsoqm5aspm3IY0cDGihf+Eszjfpj6qLziM
u/OxLy+FaMvCBcCAyLgd4Xcl3HzKGWb5U18E0j2rCShOFSsIsnQ2JQZ64AY7JJONFHCo84uJy9d6
ql4iOILS472tInsXEtWB0xvEuxlhcfnQYqwvW8BwyuNwnaz6JJM22vRVvXFmztah8g4JCIUhuZVh
UK6PUozIdx5KdG1QAecwDzmg0liT1IJK14Dk5gevHp/2Qy3OLHE2ioAQ5YxNmg2hs6bNsp7i5ABU
+Z605SvrgjVyCAogR0Uw1gUSFm7nsL2yQ8gz2zaPMXzSpD/fi6TG1o0TdhBuEUxBsNaeatZ+wg/A
TznsOSdReK1/TM/kETAwGC26Ix5HCqdC0bHhkrEZBXs0ZB1EuZUPv+fUYBXAW2NThdOSgXpxK+VQ
KMfp1wnwtCycjgWPIx6IThDXasg5d8iNR+PLoAXcFBnnDPQTVnDw0vfR4nMsqaDCnBWmUEHdbURo
cYO007VwoE9/1EB7irJZMNDUfrgy6XJYFnZmk+68QRLK5dSJF0w2nTyeGTsXUHbnqKa/Ja08xNBk
XY02qrahV+OtSXB0tzZTHhIx/KV07mt0JXc0SZ+jsQdcFO8mIm+SyLkLSyfXAwBCEwU/6ziZ0Ib6
aN3i+AcBnxwMPZhizrF0s9G3F3XidTk8zGqU2NMj4PWnUSdxVqq4L6IuuYtm18sq11uLjtuNsYbt
k9a/a2hyi9D1GLCGBNNHXccwT72EIZBC4pj9EczOXmlolKsIPH3uxzeGH/n4Q1kWLe0PTlNz2BsY
DoQ03qFI2ywMNsqpUSGGHiGHoX18VZfIwRlEJNcYt1wLyZ4bNUYZYpCuRM9Rb2nDQU4b5M/A5dct
vJqyYwJDRqL+YSBeixFj/yr8+dqFaeGuTxb/3nF1m3kzhpy8pEs+uoPZT7O90nEITYNHpzW8udsm
k0sbZ0kln1g7noP3c1HjANtLaC5WProeiDIRfZYBC2wusO7sGYJ7HnXHEdHZLtjnUI5YbKHncVqL
EuYDUbctK/Hi6MbstU51Hlf1ldTlFaJV9vM0jkiYZemmh8ZhBfWlUzjB3OSuwrjfTRD6JODKnhHP
qoL5UbliqnGzlLUP0g7bODHYzrCzZETGUEk73TkPmc2Ae6zs2N2L1nmzoUwOhA7VBYgDy17E0lu3
NR4zDG+RWxXN9MKf5Jo05a4CcxODIecRJHqkTXFnk7Yx3iBIxzYddw4s6dbJsED3oh9EWg85Ijx2
MYhN2M1WRGNePRj/XOjhWowez7xenvu2LNJw0XmzdCEOr6M8o61uxjS+E8wEeWjVQZLw+9KlV+no
b8eWuDuV4DY5CYg5EKEVjA73gXXAspLkTCbiek7ojXTFTTsuddbY+pFMcuN3eO9sGJxPXECFP3h7
FaZ7a02RyP7CEIW2BB0Mjup1pQ32KBGv4b2xmY0pgGPsuNUuDpahu0xC4WE6nXTLuafCqZBTuqvb
8hoGLTSfYtMAMSl3ad+u/XZ+aHmbrCh3C+OiqTVNgk7Z/al7c3x3ezerkFRWxBz0c8z1MVjLVOkR
9Kxi8hP0qF4jwIGa52jtzEqNeRPO6T0aRn0LjRqUEpI4TbtyTF9hV2Gs7Dmyv4i9DDkK6JuoVjim
F53yYQtldHUhB6e5NlTIn8hAxebnqAElo0SczaXHlQCaVevA2SNiE4UmBTPtFUhO+OBMrdk6pJov
NZTveuOa2Dz0JeuvevjMltBr1A5f1+HoHcreKXFYu1MZ7YTPeaFDr0lWeKUSuSLDPBb96N4hgHV0
z8dQx3cRPD8O8Iuiq5EuV9Yr79JkuQb7hTwbRHGvZPKE/a7P2dH4xV7NR15tLT22j+iCtA+3Yoyv
CSH60eAGYYUNfpaWcOykQTVdhx6s02LgWc6AZoFVF6VD70zgwgAMfzeyjm9KNM/cjgfIqK8BBHf5
ouYxb9PwylQc0Mci2MWRh1HmtBzKZ3BpmquK9YVgcZMzQfLSIvJzkcGzVElctF457ziGxNjbxQy3
ltKGOXGwdvNQ4ZRRsOODhoYWXWTElejU2TTCoKkeRDZIMt6p2Hvskv4hjpHaTngHKLyv4mdmQgc9
R+lmGFPZszrVqPTj6lvVhBLoI4g72xZ7ScaH8IEvCb9te/rda/HCYm2IMGvwmQJH+KuYaz9D1YdI
nVJ0OgFw4KLxpLLyIVpT8woyjG08TDvHlzf16F9pK2rEuXvlGcbrz6JhYkPrxdxWvdNO56MZuyf0
ZfRZdio58L6REIgm/Ib2HpDdY67WokGEUvN8A4BytdBkX82RPZgJUX+OostGjLAJR7IEOilWsXPS
0fAWL/jToMyhRjV/1aWKiSxJRVOwzjj3aISBuJYY7NxCemx3OBZVpnCw3sFWk55za9khjsdlH9v0
myWds0dMzYH67FuA53AmILItqji1D8hgx0JA0TYUA0yh7zlcq7KxglPnXOn2PrUAEKK6DW9dCma+
itzKZphk7oxG2KMJo/nQ27R6AdM/egmRzvYw8tCH4D14kC5Jzqq65VeMOqjDQ8MuOGRnKCUwRc9q
RjIGZWmWLt5ZoqYxN30YIpJmKEjlYog/mBd4cF/gsWCCNqsnTLb5SoX99SzF/NRXQJ/wxsB8PJXA
2oLqDOORrlCyb3dTp0do/Hi7raey34o+nO59A4FrrtLou+dqr5AoonOUUu46SFsXVAJvLJq0bQoQ
sAu4+LpZIBdvi8yVJJ/MEk35iLk3WextNNVVLjy/2VsyTGu8gMiEDlN4voQoZFQyfIfP9U+ktayX
xC8Ljlox56PnFXXlg2wmloHB0VVG4pYq0jqr1ovUhYb7HiIL/YncwxAW54LX1z0U5ewRIAmsw+aI
IGwEEThnXm0giQdTPXecZcwrPR4WH5U0DyO+m5oSmYAgXvNMKjDuJ9IP26UPoQtvZ1dhe4fRtlgi
dqnaqN/XNHDmTFSLWIsISqglofQ2Jk140bHx3Gk92OX4IX/kuq4euwGBJ5k7gKjZ9jF58qpGrWFF
4b/BjsLFkMA3yOajtXpKUwY6HhvKoMAcnUPzqQb3pT8izeiXJFuJckShgneHBrnxKoYFucAtL1tQ
C6JcNEuP2JHejhMApCTWAspEEzjxtSB116XZGGBBbhelgFQ4QK3xfs/hmFPNUsgbpyVCc2KrFBV3
Qvty71a1Erup1BXSCwmw3b2r3Tp403qe8PbqUZVZ1NpO/WD4nfN3P4Wf86XbaJ8+p1ABmnNikb+4
m9txoAXBWOEB6Tu/phIgChfjgNcLstakJzkOCcwiF1T9GrU2cTdSln64w1kRCbRAcEy5JRBRPtOW
RgeJhh9e3b/GCUoiYm2H8nQJUFB0w3YkdZ9c8wlF3h5i+Nhfl3po5q3Qrf4mIo5F1TUR/gNchH2m
s8Vgyg8gJHbYHmKLReXVMvp+lQ+eCcx+VgtvL30ZmANfRqbW/kj8bTVNUZqrsCrRXwF3BJ6t2oU8
t7JFmmxLEvGmPWcIrhYoj9qChW0QYlQWEgqHltkxa2XEKLeA5dspN1VEnALDS/g24+QCnzae+rRB
VlCpkwIOZfjzHG+FdhtBfM71Ehggsol8buN443vzBgKkGzM383fBAD+n7oszMwCFwxU819aTGiLg
wj22m9SVW0TShNcWcOsqGSoX1pXVY4WqtprGN7hw26KJZ/s48HoFCVKfLUMiUAQBu0PHBbyhWGZ0
PtocXSBBlsU+4s0VtGF9jFbzh0JCKs1J5GBsRAd3jS6+bCHdAt+Tqtc6TbaIF/3hUh1dCphJZU1q
1nSi8go/EtwCMm/uYPYSPhAXhp6w23pOdICju7LxVqLaLtBCVWPGJUybYMBvM9bECR4xYMpigJIW
eF0zwZR4ExAtouuZ8wSGtumE3cAopNAOwZRUWdcvBq9IJFv/fIwJ3CODmUqocOsp2Mthbn1gDcdx
69qdPTZv2VCjoQ/CRiWrrtLoC+D7jPYEfeM4At3h6UaIZAnOa8mg15Y98m3ySvU1DCZmGcVnXe0g
lVl0XteusWCSYe1PkyFnMeIow6tynOJo6yHlNS5gkpKi+bZhc+FOlERnMzQPYofHW9utO3meXZXw
bPPP41iCNgbOCKawYHPQeS2k9pprVMyG3mm+cP+8MZD+rKPJwf8u2IWSjBAB5b7fD4SigCnPFTK4
9Np06VCtqzDoCXaXhCYZKKMCAYWuXfzbxp+Ve5ZCwMO3pOZ23iZtCCe/7M9tAg5AY/tjiiJZH4LB
Z+1FIzHWWZF5HHqW+T0dbJZGLXEu0qj36i1+cwkAQ1X8zNVJCDRTySsaKHRYXtws+1C0OBKDZrjC
GrZ6rSZfOwWcQuj8MKZdWvjK9AgHgZ3MtnXQBnIOeOPQkF5twSObjzOfB6kHN8lKpJyt1IzpJUXd
eWlpV+8wi/uZxvYbjlQ0WSjAz6Tylyts3vqsDqKzbkr4tq3SoxfMeGR+zMBy/FBvWk/YorIwNxkc
FeSuTP+HufPajZxJ0/QVsUFvTskkk+lkU/YkIKlU9N4EyaufJ7sXg+lZDBZztkAf9V9VklJkxPe9
ltmoNuUhHZTU72/kO+2GNSuHPRl/Jsry6K5LxbuocRzcYLX0vRqyVEaDRJTElt/3eQwEzWw59+N6
rvs2ZajLeBaswehOpWMABKWl7d1Vy7rEBBqiR5+83GINIe1UIJ3OdzzLTO5Epw3XG60STR6X9ILi
l8fccOufTinWcOqtc0IL9PeSaCtVQJ7+OA+ZzPbSLfqARszksKnq86TXaH4sNYuQZ9gAOaWTgXkN
Ilg7b4iUZNKPGUdEd1xYyPbIyH/LhBQhnLHds97rbDUAciY/CSZ31r/+0+OX9pxCn3wWWS13akkc
4libdUD1Qan5aqPwma5ZyzS7Am9tvWrG22Bkx1ojgc5hU31weO4CEm/ezHrTswCmVv8uQREgzpxR
38FwYF2DaH2lNbx5LDTnnS63didxsoXVMotH+jLaJSzc9aHqhcrJ0JSBo9ftxe17B7B+dO8Lb5IC
KI/fk7qWBezkUMwH4jTKvWsX3rdECrtvZ9mcNUnnkkExn++AULJ9WyTeprfTrktfNVUYJ6edvvtC
L0OkfgcnE8t5XTp7x40x3nmjYxyRF6GK5rf95WQFAe5ap69h0dOY5MOOz00Em2iEpUVx2I4kO/Mb
k0Uy0ZFad1o4FBVPWCHt9atzbim2uVB01v48e/Ag7t5Tcx3fZUnuPUaHR4V/CffsZt9PBswQA0a9
HckfU7zdCmV2JxlFokGp5z8m4X+P9ZYOD0o/HXPyBBSoFOnEAAqgVlZvABThpTPToGg24yPtNtcf
V7cLaQep724FbnHvoAPwXcSVtEZPebGvyBcNbYQ6CQfPln6mwnYjJW1U4Y/w2lCwbcu56k4IudoF
nDjVRzRn+olKcnuP+VUHJql0GcjWUkH3ZaLxqrjuTqco99nAJrxbUVTuISQ9SL1U6Pu01NnZHaVU
g0TWW7SZandJlLn/ppnXuKOV9HdSa69jV9oO7DRJ4DSCTiOjUtRDXTXLobMZRK3Cs06USlUQxuTc
mZ3MFH/chPlIRJD8aIdW93ZUtq8XLBbWU51IJo++LcNtq907ABzXLxoRz9YWs79l0aASbtSqyxOa
EOW62vX42MOKMb5mTcTzjzzCU/OoI+rsbSDx+SZbt4xDYvEk+svSOE8iQwHgNnl58PrZi1sKwOIp
d0DoMm+HNbwhv8I+FHW6faCmA9VOwB7V3O4fFZMsj5Sxn412yIvnyZDau7T05M4qspm7WU/BcWz9
Xl+818K+4ataVeX7ydKyndqgLUCOl1IH7FXsdoMeF9lm7On1mx62lnrtoCoFz3/q/RpSDH+qov4t
81oGfTdNX3OuO3cUpHeD304oUJ1h4uvA6UF2L4EKJU4+lJ4y2OQl9SsEUBLa40NuR2anxJSjzQfL
TjbQUuuo67ILDALNA69ZPwY9z0OEJC9VVfxYIzKTRsG/urambxGs3FheZzIuoBcUusJMRORjjjCo
GiOFzJoP2OCSLqK6DcBVFiz1rEv+tqRPQOH1aVHLJ/ob/dmtMnvXDKwTygQdSfSzd2wWlYfVWlmZ
k4oY3dPQd1lE0FZyQudBLEzFmehJjwu4AsMiwuF5U2WzKzhEw5mHmEq2ASmV6oXJZF4dNf+u0ItF
hLgnOwjBkNlLexm1IgZqz4+Vt362gzaELp/Nr9JwH2WGzMzANtaXzW2l5hOohWSwGra18um1So/K
VnlvohIVgKWzZvwNLeesnKsh37mCxWCS3GR+Z9EDXCqs1c0sletCfOpRn+R6Srie/T6dipiggxQQ
fhnuh84FUHLKPoAmTk9u4dRBilDzzi1bMHRg5xVD1x5MkSWEtSuoXQPlnzerQd5V7TVTyR8rOFTD
uqysqOEWjMxNz0PCxJ1dC/ZySTQbLPhmF6ozbQi0wfFOY91zC1qJ9aQKZz1v69S9WIIltgKpfFds
5bCuyrFZJ1UnI6FpzqDYgTr2n9lkVQ8TVc8nO6+yI+EhWtz1yvAiXFM79Z3qnpuk6/4AHqunTOmS
k6bVsy/IBEOvnKv3KLwUEXKewTpAk0H6EAZojXkVtysiQs+9zYzNlvGCGkW4lpSk6bpijfAW1vgw
2bVy52bQFgmL/7VVWvdBoDgNSw0sTE+2ZQvmtWyeVL39co2hPg8l12E0rHMT4+y3w8xc84BupPHb
I7jLLxFV+yx3HM+VfrIXVq/LCsz9lMgUZngjVFwLZqDeozIDNd5GRhighgTrTit2QnWWPZiJdnRk
SdOC4CeoewRYuQTZjIpyGAjGWrzW70kKPjbFmN1I7uZz5aRZYt5q77lvijIJcrL3d6kzDCtMptJQ
6axxBmTUDq/I1eLKWUe6vBfetszq+zciPcUI9uF6/W5W52LwQe7U00L5zzEBU9EDY+qcFzPR1b+p
u9IA1zOTzWtqqi+tZQ+P0jSVlzqb9EtfO/1xG7e3vHOry8KK9WjkVn+shN08EcVLDC8htcbBdrqp
B0bX6TiVkGM7o57Z7NVlvQDtl6HFYqj6MzB+cyjtmlPenhMN/DohbGOnjEkf2Dapg0FjtfUPeQTp
FHr6Jl7Sbiz+GoXw4FQU7gLXhWkYR5XHZvDmnEeeFgTPb5ssv+rtapk+qjjdpbKms5iBteE0DkOx
50BjZiutDQ0Ye6NE8uto0TBuJLZBtD+jYVjAs6fmQbl52a6V5PSzV5RxgVAMF7d8StKQuWm99mqi
qWB4yu3k6NLWFbCR20as1wANaltlo08SPJSHucxW46dzq62BhkH8l3RL+lh1TOptmxZH3ai1b2OQ
3XH0Ns4Hy1hgMYzt3HpwgEk515dGKuKNTMHvdKldGHm478LiHJNZdqbxfrkzFrWInFaRLdTgbUs2
mz+mKw8UpQm/8/JL40wfGQ85aOKCGS1r0hlhkuWGOK6JMRFtiw0Z1VV9b6GYSkJEaJx6TNuxJpSO
yMAMZGky8i5IdNHsaVq6VYOtFbV5mq2QGKu4pj/bzg8wXhb1Xb0fLEuG6VQPF8qD6DcuCxX6CosC
9m/bVzXULXlveVG69tVBZ2kIjMX98ZwEkQNiyn3VaeNbTnfmwWtEgr9/7PoYOKrjBUIIwbKrYJFc
kgc+b3RE6PFOxZIvaE9lM0cbRpyoSFfA441fkoLverfBYignj2LgK+1Bar2zK+lq/Mf6spna9uB6
lI9CLiXKduRchaN1YI+ZoAC94EdNyCC/4uFzwyUb88OQ1Mzo/Dc1HDikIZArIhfLCYkKC0kSz7Zh
9DtLlXOYICyJgP+UKail+SShGSMsFPBDjokIa7E+Z3IFFS7/29OHZz1mwxrfN0LjY81oSwYHt5aY
FJX23ZgsCNW2MbEBWwpaQadfq8sorPwk1YXvg6FPwHmxLyeTeosEHB5TA0hzKFcw0KlutkMGAPv/
UGL/Mw3n3yWXqHRsVcWrRd78/1UD2mDoMue++T9y+s3t14Vod9vOfYB5RD30YvmcWbetc3TEYaW8
7wuy3oEIHoceg4zHFhxLIUqe2KVG4MppuDx4MJJMY/lSE504GpO+I+YoVX6rcYWcIfOhkv/SD/+v
jH3XpuJ//92r92/+vv/R0fdvf2r/29xsc8N//6f+P7T9/TO58H/2/V2+yi+Z/Vfb3z//wr98f4b1
DxS9CPBtLDJkcdzKS/7l+zP0f9g3HS6mHTIWHLx8/+n7U7x/4AHDJkw+rY5dGCnzfxr/FM35h6bj
2HVvAWo0NWAE/V84/3Dr/Lu3BNcdUYZY9ekBNXlI//l9/Fc5fSVyPGe4BPAjuxy9wmu67Tzoqhqh
SGxe0xqtNHz87dAi7ita6EGkb7kaHjJvsne1i1Rq0Pvyao+ZGy2F0h8hCjZeslY7D2B7SHESGSQb
JJZvzt14TBApHtr21pri5bz33am35clC1/ere+tHxaHYbeJp3OqQb64NmmZ2d7aEXFWX9tUc1ZXv
BDmh3pnHkq8O9xaMUt6DwVg3jXl3YC8tuSBGhqai9SKJ/gv5MFeqpvxVdO+N4rIo2YDnlFQ7rBo4
2CIHf0LKGi4KMHorJSrwPGvCzUP6PA9wYUUvrl33ta7G7aawOHFzYELT5ut32nOCKNJDEAfRaEab
Wl0Xu9zfBNLpssWt6OIxJx6lR8usQQxNKn3cs0Tp3qXpfQ1k3wsKp1JaaqbMvphK8SJAXpH1mkQr
3Wtl9paqBbIPTo4SBUlhIrxuPwX3r1+NNni8of8i8E0/VNg+WGlrjamvZJdrWWYmkskOWeK4FDt7
weK5Ie3SVUy+OKQjOqUn8k5PZoNRVzWqU+G50PGEuQfoeJm8JvXHGAlXHK0/aWsfU1V5bKurlac7
RGVzMV28sSFBR8qv3pLTHota8uRq/R3497Ed3+riKFav2OVDAQZrWDlqhOYgR+2dJwpekiAM3Ruf
gCHPrRSUcIAn7svJftjq9ZftPd8xhh68eZljq1m+E7nGFJF1O0cUR7qlt6Dfqj9ZNv0kpnW/2TxL
vUscvEqYYJ4pgjgY+RfraRXkZn2oLHHjr+l/UIGlGnPK46UsySeFE+vzZQWoVVXdb7Hk3+dqUgNO
zOWRLrCzXjvmvpYyi6Qhnnq7jIYa2jIHlRX0kMfQMncDHiaitrofMWk/5EXtaJo4GAWzsWPXvvBu
PngNzkaMLZ65JH+YClytmfVI9sdfXQouvWRcwkbLfs3eiDx9oXN4RWjYeitXHNpUc3wpkPnQD4O4
kT9Bu7rv4FElqoWsMXcxQkekh2brjqldfw84jUKH0Oiv2ey/zXl+nz2jKIIl1+57me2gIK8e7Knh
AqMopQXtrAe5GP8k4xjojnKTrj1n/VI/dEkGaoo6DlHGpMV5ov8UqaEfU+WGPi9M+m3T2rtcoaum
sL50aYT9TbszwUSuB/TB/pw9bMnJSrKAIX1HEKO/arFAMdV72h97ZZEWyb6djhMTirb484LQd+Ku
5uUvfRh/+BxkwP3ecJSg2vpd0wvcI/2nZvDMMKygQOZdkPQoLIZ6rss3Y3huSE/uIUNzEwlMxvfO
Kx8U3RczFNmYgdO+za79Jy3hd/1mdlT+EBLpliDVhPoub2qc9lOOKJ95PetGoUxSbHrr20WfJzfh
nwWr6q9Guj65KlVLx7nf0OMZxppZP1Y+m14WmZw6eeHXSuaaB1rH1fRTzWsbHYK7kr7/qNqDWd87
Wlt1H02bVVqcZqbIjl7fMfL4gwMxF4uV6kGGaIP6061c6cIYJEEYO+zkDH3mnKZ8U2NifKPdc+9V
D3ZspynK/DjSCK4gLzTbw5I38GzGVlECPOZLCn07Ek+5TzvTeCuLctF9uYJW74fOsH8SNVGzoK/z
zQixJ82czvnWwbHbfdJ5MNwUIoZlXXZDYLMuzbuB/KUqZPVCToceRSMjRZ8Wv+3aRBBJORpqD8lc
Ng8bM1woht4FFTOTD2ZiX6wlL7yLoEBLk8S3MXdcaN09lLzliGiKdxTB5Rfa3Ls6L+9NMOxLM9TG
lTrwJKBeMtd9016fDe2GspCS9NH0br1bhHg1vCoPMjmhCzfbGHlKda+NM6/OWPjwzuBbS1zr/VEB
WkfrFK1yYLctTqMlLyYzrYcTClY1sCcOUULpZ9Cd5Na1ojYP0sCe4Hn7wuD3rmiB0ooq5KRd42Q7
gsiOgUii2lGqC8VXwNHteKUZuWAuFjDAWeiJ1jnLmf9jGn4pAEHWRKKURP5WZU4sEX10Ovzfkmcj
aHgRTXmGpMVsglKRYyipajoqKfmCbGrGNFufjpuQ/bgYbP6WPUYbb9GBlqHXW/B5T6JSYGbHgexE
WXTCX2ZeSdBhtDTi4rZJtM3ls8DF67ckZFwT4Psz8L6BJ0jx7WR5ZEGqDmZZnqq+GH0iAURgsw/5
MyIpfpv7qZlaH+vWryjLv6j6NN/AegUduZJB6BVlbKBrCQbHCdEiLyiv17BdePc2bD6uSKsHWa2R
Nld/+0k5m4hxhD3s8D3cuekHItUhSoipqIb2gcai4EaCYrbwyabdY3JBhTaHxFC9pspybtvtiSYc
4TNfzLu+r27E3xyMbbEv2y121P6vuo4PjoGKoeYL7xZz2w9a74baopxna7pz+hFVQeGtlj/ZTXb1
zOVLyHuYChSi5FPtZaVFqCACbzv3dkUW87ybGZe4St35T2ONrzhas6B1OPzHRUtDWPcxwlIWOWld
h+3avYwOWWXpvN0JpYpttU/OwGaRlekP480pWNM3QvJL9QClVexnM79u6Vc9j2GVTdG8yQO2O1Bm
8H62U2RN+Ue1qcFquIGC9ManzdE7aGN+IhN5DR0+gdbJngar5jze2zdN5aJWMQxqEmSt7Z0wVP91
jC0sTeUbuRQlQjxIoGdITncta+zoYfHuOx6AaZ2KfZGtr63eRWuT7BJVixOn+gCau7RNGneCF0R1
UCzWv7gaWXOqkDW9ZIzZkKcXb4Y1xrbFuyjqe+AdXkM1cSNor/pgWMve6IBuhiUCPPoeC2dnZpSe
nlOQzrZDU73iK0NU0XvXYWnRfqvMNy+zCe1E3d9ICqMxxOpql69Tq3IL3nub6u2rkVB7ocTAYD4e
gYA6wQBy8k3tvuZK+fEQxvRIUcWs/mZVc9ILHcuWIJlsRN/l7adMeaFMSYRJ7uj7mm5SvEHemyZV
lk/YDXTb3HJNMl8aS90npf3Xzo1QHRlpCIXk9AU356pcgjrtn7J0oMZwsKBVrPaNPBbSsYSGUl/W
e6sx0VKPWOp6jkIXATfqRH/Aj5Fj5PA+7STUi9OQPVaZFeazRUpHtqFbybbkQbbNm+Vmd8QaFTtr
NPc8ao6fpDp1K2I6zSNXhtp8LWZ7akf3zis05dBlbe8veR/DVttbkKgWWd4AmWVY9kNU5cP2LpHc
ctN+ksvU7EDyktBjZ5+cfTJwkc/qnYk+Cd6K6ClKusVLLkXsZXFbL+9bZT+WgNg7pTE/vO4bofZu
0tN4JiswZLl9dMCHwXBVToZhBiIQWN6KaYhyjFJgGDLILAwAOc/PCpvV2HdUBO0Tbxt2maV2zERV
/9LUdemgfjU3tCg0BnJ6rTMuxDnfTd2yRe6oy52mK8VlqInN7Frz2vdcMVprPTTVunxs+rD9RVy/
yybpE1yRXnKeobCfHjClvFD2xGTtobjqDiUB6EhCgGsAavAl0RiRnI3SidCzRz00otWNoWWWSDgr
R3ncVixoXpXOr2W6XSudCUtZT92IFgpLFyAeKkeRaW+KsE+9I2KjgtobwQddpfTR8Z/dJT3nmeeD
ot4ptfs2VctPO+R3af2IFOFbZNntcnnvFo2OKuSXcP65y/UkAWSvllYr8WZbSFOpSAcKie2xOWn5
dtFz6KpllvwcArBrqsMZ1TsI930l0bihNYKcYk9gcfV1FVyJCGnGEPa7IEGuJi3noXWVfWqaO28d
f+aqsWO2B0Qp2Lg6O4kHYkVas5HB3PLhDRY6pmQu1lhzlxdDRbjdVOBh6lhc0ddd0qrY97o4wI6+
MAgeAS2gGgcMw4ShHDN5C81+69zJC8iu0xEPmz9Wphwl55eoq2+vdtJwwp2zrRmSzEeulavFX+pN
FLSFAXHX9/gtFWv25SymY7tMb4WhBDYEwdaCEFu99lf22S9242hKcqj86TyllILgf303h+VirqCB
iReTF0BuboyEgYnjUzhR1rMT3BSXTY65albDsYRpzlnuwrKs37pm8l7zdRrPBjYUk9KooCunCGfQ
/ZZxI2dOh7smZydMDPlmt8ZnXeKSQD59V47KV7dlYV9XYLtYNPPKQ8Gq/ZlGLyBuwzkO8z30bCCc
Hu4AZE0lAFq25oPrpMj7zTrKe1x9G3IuXoj2sezcSG5O55P39zfZen5EoTccEVvhjzrnKiJ5I/Rw
uHWL/qXehNXVavwRqd37jZWiEVyqWCmWGplIsTPQZth1M2O/ZfkwnLk6aQtSw9z8MrGsBglmxmNi
rc/uZtCA2lxZ7zWzQvGP5Ux40ThNUVWiABwKtMhN8gQxHllCf5LIR2fdoZ0iDxvECgSPxa5cqFJt
31sG91IrGZXYkWqgSPfklWbUY2YSzbkeqkd63LongSwum+e4N4GYZ7TP6fe0lftMvk2TcC59B+I9
bnb+WRRuH5rQ+Y2vpN1TYs+oeyFmHISPhBGpWLKyMv1NjGm7EAOCAVBtau3AE6U04ZhP/IIZSHyK
c4xDOgsPuYCrXwdNbx9UbaPvteDZ6+jVCEo1m96qupwCCyLqUDo2hd4ryzPpapeuYsQ1W8cOBqtp
0PuaKRs1D3CmJ9rOJhxpv23TwF2hRtJTv4V5w21VNdEORaVh9rG6Je6crKQiQHwqelq/aEqvsNAl
6BGWsnsbSKbYp4i5Ii9xsn0tWtc3TXc4mACED6yw2qMwFIlN2rZiQc8onz0h4lGausYLRlFL4uRS
8eoqyao/WRuBy3z9hjVHAWi6Cq6yY1vjYd5QnWCiS3SO+XIWTPWFtXJp2EVD2p1VdHuyIsodZCxt
yMU4XRAAa/e1LeQRQ1lWRaos1j+2Z6J+ALw+cAI1B/T762FuEgWChYC5fjTRuPcJgEGmR6vqTQhL
neWtINX6YBX68j60DhQ+FAYXAN/mE+SR/CuYp3YZPX/72pgFciG53C/obP8UlsfSq1ZriCO0xHle
4y4JnJwtqOEna85FnqShRrj0fkyTBXFp4u4VnoevZBrsPQr/4puD/DhjDkd+Oquxq7rjsuOmWn4p
nmrfx3lGdUV5sXGVNnQwumLzbMBJYNwVJly822QxVlR9V7GqDzlo72DNBk1pdcv+21VXl/uwwsuV
i2jiw7+gJKwDNVFarBwTZO3szKg9bvhiy1FiG8+AMKLAvIVBXx+d70Wv8qtaFXxepLnnOB1aJWp1
VVxnep9OKPOQVGVzgWpEPRVKVnT+ZqtoxGDoi0CqzfjoIMH6hPUnxo6MBc7UcdweHWRlGdreqvxO
kHBirBgaZacz3cZONxIAkK9GjDiRJbayMutPrZIpi8TdkGkgxFgcOsJXT30xFEeLToFzznj0PhZy
PeTIQk5Klt0AfOHZCspcXRwNvqq/0XZvRmXTQ89oTWe8sT81fksjIOkEzoFO6nAU24EIeczrPAN1
j3t2ar500e+7XhxlgYsMa8/sk4bmYH4uBrc6jIKYbSSFqO7Q0DWuG0AFr6c2KzhGcOSwKi0GsXlB
Wnt7N5PzjkV+vtqK1Hc9AUJIO9jrIU3w1LB71CLyRkUNTNbpPWFfDu1StiOeGlmne5VPZbVWHEq8
A/sCi3e5m4qJZSeBySIfIM0jCt+0XTWk+ABcR365Y/M2z572oKiLyRxQn0pDXlrFqX3MuyNCJ4/M
gG1zLorpPNF5EFVu/bguw7wfjW2c4qbr5mTfy8m5LM7YER1aDtMz4YSfBYom3lR04YcKL7wZEP+F
i1dp++zUqTqs5EiDDkPJ1u/bxfy2xLhi0AF8vSRW7WEjKCv7zIQMV7QqoK2VocNGZPPYHbW2IfyD
0KI9oQHYRyhMbv+U+gbmuSEN5DeKYiGY6v4RcmYEwGKXYhiZsGS11Vr724T7atvE5PoK4gyxywjf
CjYE+S/K0OHYdPh3jyLpb4ILpzxvjjnHuZ4cRs9x/C5Rp4vEfxoaCBSvhrndRo/NnQ8S6xSYoiNw
WgJUcL2SkX1ZhDlEmOWts94KnQyBWfMiQ7Ih8m5tGqDKOCJy6cKsYg2sJzWc4ZD2vTNP3xqJPrtB
sg3nto2TlvAWz57RFBn7qZNnXEHySR8R30ITqsuPU8JyWyVzCAtzYW3s1zgxcy7xA+tV92tl6B43
GuUxB86wvmVmpfDK6XLa7AG4hMyHuQuIE0qgX5sHy7Vahp8q6R9JT9U/E3Ywz++m7uZXXpBGiTw5
GbdI1bzo53vdSV5N1Ao4XAEWx4S0CW3EXkwocLc1JI2y0AN3mHy8CLkarefpNp5Hfb/h8/jwhNKc
SwOkDbfzUeesZbXJPg2S6GNZ9h92lT9oy3idhfaXYySQfJSMpezhyt2MwY7BogGtMeWuU4d3IDD+
yCreSWdCk1W6MkA/w7OEsFjFD69Qt2cxslklYhshRXXunA+9MZ9BkrS9QKzke6XxQFsOvLJs9pWF
e65olDiT1uvQleku2czxEZwJy8USZWCruXo1Ns1BiYPukPNPK3vwXsUyuzOdSt0jmQy3qVUh/YRs
3QYxAUpl3iSXdBLNAa9LV0kctdA/CeOCQgUHCwjTc16y3r6xwkQ7qNcVfN6Hh79f6NfD0lD9lKZ+
pyJHDpiwp93kNgh38zVCQdb8WDwrLafyjuqIe7WYhzDtUHgQYysd+Vza5rjH7tE+zZPqhgiUzl2h
v9Wb8TOM9teYvwxIvVXRhNk2G/vSeWtKGIhpEWBOIxE3CTECO42WIM/mQ8ycF6l6lxXzAGYwmlJw
n4Mibn6naoApmHjbUe6QGFDH0zzMoHzz0MZL24b8qBH8Kqv2GqKVj9ibX0nW4F6vzDkQXX68VfZi
AlkqAFfzyelqAWzaX+U03QsPezoL9Fmi0sLTmwZZqathtpa/6TCT6jI6T7g5czKZhHMGb4gbN8ku
hcaQR7VoZOA6eKD+C7GU1/8aNgPp1jT1AwDx08LUj1aCXVlI65lct+PaAm53meOFo6qxJcsYTsd8
n9ATUVf7WkI5sxd1u9GtfmWWS8ITbjHyMkVfkxGC9GLoFFJKqlWqvWErHyAHp6kGq9Zc+erqU7A5
yxKr0Mfd2vxpp4k4XCEZ0Zrq7wAhC77yd6m1N7ebcEYYQ8ITj7CB5Ohs37tpEYGovMgM1FxNusdE
bYsj8PN2UUhdiSqZDJFZVm3g2BRUdgPewnX5tEtEduhB8Pavgy+r5goar/hDpR6FnY0EKJpmMKwD
5BFkxsFaq6Axh87xdUEBD24kY+cV9m4b3D15SOpO1To+ORE0M9I6PmcLLGd5X60i2dWzdy6mTb8o
g0oKheLKx2UiU2FU2WJTb43WrTFDNgPyPaax4CfcXO5cZBld+SjwzoVLol8dvUOZlef652SlMlZp
BrozyClBJO2t+b2dYyeYiRL3iS3sg2X84/aDddiUYnhet7n44CJfTk2TfmNBzT7MLXHvcKrF9cTj
kig260l3o0dIlUja7shWJLpChJnAQ61N1HIYKG9D1Mnr2fYKJTIwh5plcxZTvZ+2NtRc72vpAOyA
PRQgKYgxz1gvo6URxSx/seSjNC7eU3iYBnoIx1ARb6A4nGgiKMlrC9N0si66zXvaLmhgzYIklDSq
ySTSGPN8R4qoNIqXrh/tQ6mRVIHajVIYKpEUhV8SAcsKe5wwXjJFWTBoofPAIPY3H7r3DaX02XNy
jGWO5lf4/kcmDJ9s5nyvZxrBrPmRXOUDqkxQbY7olA030+jzsjqFhBUxkJpduy+bNH5mJzvhoTxq
uRPnZbH3KJF2EDzZzRCnxBMQ/NmdMyXp7qSqCTpNbgFaOkc1VsxtB6WxkvZBbp6aeRxqOT8k2FXT
nrtpO+iDWzK1TlaseefatKrYbMviWAgFe1hrWoHdFtdVVG+KsfyFxeLH3e5tHfufYt4mhPTdA2Ca
pnJB69oz6kuVTJ7sBR2WEbR1ejARxJJBcxK1drF6e59DYvmwfojiqQ3LLLLAERGqN14zGi2j3eUm
q4gDu5EXBoij6p1KTU9I26MnZrs1ekpJZtRiaUfokKviVcE8tUPQKd2HgN3e4QwxLwU/CfapVglI
X8+RjTC3Ga8Nzi35t6P6HNaYD4WwKaaUzPodE/uzHzHaOGZM6IoGgVUD+JqG99JYRnW08MbB19wZ
83ZtsuyrUfsPdYFWqESL12gNZHLXzSjPx+4/mDuPJseRLUv/lbbZow0OjS01gwzBYKjMDSxSQTqU
O+AAfn1/rO6ZrspnVm/6zWY2VWYlkiSE+/V7z/lOMK/wkni7IkVQHHPCjIW1ctzBWiWUZ5QNqcCi
ya6oxGXsCjT2XIciN7skxYDiJ+vOtk869VADalaHJaLVUKJdRIV046HbW1/sDLneihQJrHGQc1q8
npmdaFKFByT9qC4rXzDpyqe7CVjVPpNe9BqW9JfNAiHEKkP1CPfu+8C0Y1TW/jbiHK2sBOCSZFCu
RL1R7fLVL5oLBn9TTlsJPmmzVHAVhqp56bgKZ3KgWcBF8CJKvt9csOUtMLVKgeuJC81z54+AOezv
xdibb4i/up0flnz4E44cLD9NEj8ACLz0frouQ/exaOkDmVa+lU4CxCleqLjHK5wf57DYDQvO8Nnz
fBHbG5s3l4YsWj2a1Dq42E56WHSIX7LZ01NlqJFhYIvZ2m+KKVs820G+RqCBxKYvXrslBaZg3F/B
sqsVvxhLYVNiv8GV2hc7JO5MFp30skiGjdMk7rp0eU4oQTw7Y+7MiCSVv9KgWtPRRiRmL6jsBspW
tprHjkU+bOu9GxHSMDirJp7SdV0kp9TIE5BVjp9LMGzCUgLhd3Fis1eXtqq+s6Hg0I69doetdI90
rT2opiEDCyI+E9yc4kDWj7xa0Kia5ZmzEEJChnJJs3gb3QOAb6pqxOZiXugA0+4aWrz7DIPFDwp/
XCfWfd1yti/C6keqzH1Q9e84dHj13Hg9ZhgYQCvxJJeCBblRIHHm7lxTFMr3ygxHkTBIcYn4XQVD
/iZFtXOXOd3kWiTPEYR341bPyvCW2YF99AK8u1N+ilsEAyL9KEMm+K1of8kGOcJspXvNFrIGGHIb
lc00/f0UluaY38tMfBvKoLl3buY/obyTnQ4DIAa0DGO2jdHCfQ1s2b/nix73xqL5F9IU2lAzHvRs
fUHsh1i/o0Xnmw06EKTiIAVUWN558kdVJA+6HtfxnLE7Tmjq0k1kmys54Nve0b/odTLPtBNerGR+
NVGRfx3G+gn79M70NKjbcVuOiAWHqDtFWp+cdniqly+pvazbSKIdwIRfhRfadns38/ZDkm9vyhiH
ZzFx+/0kaN41IXYvzqs7t8KKrVmT3JnkojF/0HAl5XhLt430g2rZmhugLqH3yHjg2BYCbqL73epY
99Ne39ejfe5Z4+POop12GR1FnYmkA03co1sT6ea+ySFdpQz+Yu9ah82dnu27LLuVAh4yb/ZsToD2
JkJNe4isD4vchRWHrJMKSdEtZzwehBAKdS6aZMcuu4nGQR0FKB1rPNiRpIjk2cujvZ6z7/NNr9sg
hG8ahi0dpSh8qDR8UfTy8SpU+8FDdN+ypcfls6O692zu1rpMt1mBx9sngY4NMvvlpqyy4KgAgJRH
zvh4HgNcD0iaUp0e8djdK5HzZjmwzsr03bbGu1LQWpEXyk2zK5gSTwUCZFl8+qBj8NC+aIlTYUy3
bcJod+Hc4HK26AVjA+c09MA1gkVvFsuliys1bXZ/J51eosq3szVS3gNxVSt38oB1LHuRqDtZoKxa
gLZU8tOvvPcxnB/puVWbid5+UJ/GvjvUBFgArsgulqoT5ND2PG1De6ZPX7TzT9SlDrNy7xd+rnW1
cKH89tmOy+vi38WESc2Vc83r8QHcJkE9QKu2QQuvOM71tihLZBHNnlEjlKjR4hwd8WTP7I/buisf
3KpbXhXlKQtkRsOVdgoWpjt/rrfRQIroIpbvisIp78trXC3XSJlDPkTMyWV8XyxRd+7soXhAkrQ8
NuN0mpyFUif58U/Yqn9lV/4hVHOAh9MnhdZuQ9P9X//2Z6FaG49LguQbKU0T+o9zmQTd3quH8gcS
7Oq9mwyN1Lyew/MEtZMKMJuxhZuKUe/2n3yTWwTSf0s6UfPdlHdkovjQVGNS4W6Suj8RaPOcQlsC
IgN26avPGKKChztYBdWqknX53EnL+kHbPnqphkZdI+0COcUHD3FlCcqff3yZ/5Eq8/9Ocvm3oQz/
H+ouHc/50325xTn8JW8Bfb3++ePfTmCbfzTyz/rLP/7H/8pd+PeQoHM/joVtExRECvX/1l9a0b8H
8OiJZCDWF9tWFHOX/yt4IbAJZRCk/PguGR4+qpH/o7/0Yv6Vi83CQ9NLvsf/KHfBQf355wfJQ+Xp
UamEjnNLTUJT+dcHaZFJ49H9lutdcZX37ephfThdTptf8eZg/pkO2f7tqeXDvADpjc0351Lw4377
sFJnC4RSbFNOeBttBk0fMhqCdzBiP7Ziaw84LD71gPExBvWZeBOI2XeR1XrHCqMLmDaTRr9AgIhf
k6qbOysP0uNczeFukmH+Et3SvekDV/31tvjuw7pjHmJFwSmYHe8DoSeN9fhWS/i6hXXZYFf6mk/g
XwNOJzmOOit4dzUd1A2oMRQVzjR144ZzWD+vujyivxGgMr+ShjjE+CORo230UjAauB3IE/rfvPec
kmUgdhS30YczRBYDbO2MPWPCeRl2NNPjn2iGAnPQKS2ObZJYHsOv2RaEEJR2Ea7xlrNZ9WAR6m09
dm23S6m+/CNctzF6duLsJlnKxTQdvQSn+zoflSzvbOx9XL4hZRQn3Wlfo6CPXxOPbt4mqLr0oONg
5iPiSX7JmqV6NF2EFQOxN9tiHVVqDaN2TiBDEjGF83Ae76VPYChld1qVdKSrKdxL96Z1cG7zVnyH
IVtsFzbYDDBA0Vka8Sn5o6fKNbOx+YfGJIhBp0Vch020CfunzCRgOObCpsXjMbSBjGXN1bUxcfDo
OO2Ub6e6Ke+d2YIQ42fVhFW+iy265blXww318/auvzHh1zPyoh1mG/cbeKkgovNo5n6nM8IV1r5S
euuBZXB2RWWbmi571j6GCyv1y9KAFwBDg0Z3G4cyVkfdavubLYZ5D/mnznGwFbBA0V+G5kQuUvSF
WuuGpElSs7cXNacH17XdV2wmpFUXUEcvICVwEwxNgFRHh70A/GHV33Fnmh9jFnQfzWxszttVfuiw
tJwG0EJUPukYhtgp8NKxzwbLMSbq7qWMlXyOp7EbNmbOQw6lWXfCmFJAyK1C59pWst8lzF6XrZ4b
pKzKpOUbTdLuqQcLxO4eG3WIijGyVzSCqGrrZUw+fZlP35vOUtE6vtUDQ3Nzm7ohY7lNMUET3WKa
7LJ1B7ZkHVlz/SmXAqNdYbkwV4YYSj25aj/7xKdF3yImHZk83iQ/vQk/Uwbjy9oVSXPJe7+lwQSQ
YyuyMHzs4hqGI+TQhVYLNpVmNZAhhq0ZtS4wTjcpPiMLu8k+KyyGu/Q97gMg+k9lMNRsWH42YTUg
bPw+Uj4ayIoRCTMYYF/+McC/cw/4abZ3Na/tt2AWZboq5Uij409r+tN/bqp/jqb5DWTPMJJVFin8
LRH9pqK/raB/2mol1A7b0wFaW0Sftn1AgXj4Fz7hlrnCZu1xKv8NiY35qes5OggAK6ASw4OdFv+P
n/Dbwhu3g3FlyyfIbp3zGyDJ/iuf4NkORG3CMEKf/erPV0ksqeJxoXk1hBu62YcOXc/fXyXnr9VX
hBUR5UcU+2Ri+D6uhN+2KjTHWecWkF4r3XjTPaBC+7ooGb3fmDMCfX3XwljSKdLhMqrvay9Ptk4b
VvcCn2S3wU1YBLtuGuT71AnGvCqFvfMBUwsxB7aWno6+n9ugWSybeDtRlVAU/v4n/DWHgV/A0yOY
/vg4Mghj+IdMhKacuqCjoxYv4mzTcYRl4tHJuxGt/v6Tbjf0v+vD//ykm8natb2QQuH3+tDyhMrs
CsUw87SXJOqLE/3dC3Ely+Zf+SB8YYFHADg3/q/3fanqQCLhZ6aCFUPm/do1zVsem4+//5h/vHKh
w7mMrDgKX9Lsf3sJ8TKAEhGzg9YKUuGNWVrV0ZepDg6WKf/JZ90e1b9eu9Bl+mrf/kIM4O8pi3lY
ag8qkMtpeTrW+M9pOELqXTvqlIW7v/9dv4Wm3W4UrhwMrrFwQ/4ufktEKAMkRUit6GxKd10Fbzbt
i/BETt/qRmgbn3scjPKMA+GfFGO3kNF//J1EZ6A0xIDHE/L702i8tscf0rs3ne/wEoqxwEnbx1UI
zfWmajUx+ttmrkJQo+jqU10vz66BAKoVcOuN12d5c2Cjzx+Lhoz2dRnQMV1nTYLVOfAH66NlOL8f
0Y7INROM+lSIoX2dY4enxR8K/ZLQO/2SLCr+mkQBw3xm4R042T8YDyKoBgSXdALqbe4GEFm9tO2t
dQEp8Vy0iz42EdXdqgvM+K1qTR3s8Cea16CNIMkjXkce7qvo2YcjrZ5THYLXSDtvme6kndjuKW2N
/Q3SQv5UlUhCVpaLanVtAgyGdhsqD61SnD+7eELZH2jxTHY9xPByYvQr6Qxba0OUlrgaRXjyaYha
J7ijX9Zdu8X0zRHuWL+bW0v9yOdUP/lgLI4SdQw+4JRkBS0xJWXFnDX0Kken34+MR+5dz6iRPTiG
+pSFEUPaaGwsWmScBm16KKL9hqEED8fC/IDCcy4lrPOlUxsmxp28p8E4fibR0Jy6tAM713X2JXZV
9CR6hx4bsU3naEky2iCUU+tUDgVjaAaAj07cjDhpRm0zlZ9ueJOi6xSix1LBP1aWSg0ocTVaNL6A
DwfrQqGUpNHIAGIlyzCcN27RmCs6nBQhXk5SRbzEdwWtyZtlJtllUe9eKAzjKxIE8gBEymhCZowN
aSzz2Lkh0DiRnK0+7jRd6QGkeF7W5o6b6ewYIk10KaBWMXLGy49cmbmv1xb1i+Gt2dJZCqZd7bB8
nIe4xD7MhDr0zzo1OO0BYKEWXoAdxQPxSSN+UUQ8AL2yJ4qHcN0perG7oAjA8ui86e8HPaKEsSxc
E0B48iPz+Kx5HmhCtegTifo4SS7lY5xF3dEkMZtHDaZlfil5dty94Y8DK5UJWVKrVJ0fxS/ay6vt
gLn91Os62AAUwEPkq4ZnGftuE5FeDNdzRYUIBkfbDLY7gxBq73cjYbmYgR3beTQlnIrvo+0GYptM
ibaQccSVuZIWXXwifYmbkzslkF3rpabZEjegUWd4iy9BWff5Wbs1LMQ4nyXd3aAvvnaLvqVreIOK
EyzoeJ48zmQT3gxNw2Il+tDC7mLT8W2oL3FRxb23yx1lEOC5eld7c3zNPExn/uyNTHNsR386Ffox
zxqYd86mf5rsOKB89tpfjjBEt9rS2eWFFR2Kvh8+o842W/w4dOAARsLMFV6FGz7PO6SwxPeMBzVH
FtPlwnFWtZGouot0yH4gbIyeE5DU1toCZvLeuy6k+LCtls84K8jN8hO73oVm9O+U0y4pr64ImKEn
+iNwswj/HCwLFDODu7cCrZ/GgbRK3/JJUHD6Tt7lAVFCn6HKXLHH82Rth9TCPlZ7sHM3LZIDaxvQ
TjfrjEVu3JdLpc7eMr83dZt9yl7WZ4Ft5XuRB0m0R38eg0wOYcAC6c5ss58spnTrvk3y15lUE3j2
WLn3PrFP/cZmEc+3dmXLX0Z3eGhb18TPIIuZPNkxLv2TPdST85iFuRJb7Mf5vCn9Xi9n38uREXSI
5KCs+fALDxYCURvJaD1dOGGa7r4XRTXQWkWeVaN+qDw0xDpvvY1d53Tl8G9bu6TI0MTkkzO98L3r
jedEBr4n7awvmtPSepAeSwf2oSzY6ZEQq5NbhLV3yCyKMZqeZA3B4zF7B38Ag/mwaH4EjQcLPES5
fCcBTRigh7QzwyrOcaXbynoG1SpT0NZEHyyJ9F/rYfK3QNTau7jFj7NphhQ2XKTnt6h1g+UsVG7f
E2M3DS9dbyOWR3VVP2liPvaD64bfzCAYExM8kjm7oFxatPDNTUxYRTpf11Panqo+7UOwd14kEOYL
02/LZkaesCIXqzVXzn4FNnMbSsUu1IvjPYXaUxKRSIdE2cudIb8ENmIhWw42Qb6yEV/xljN4inK/
854M9eO5E9V44QS2wKjvjJMcHHjvm3RkDAfRNniu2wGv5RK0dFcjkYwJYAhtsdkxhgnSz6Dnvj6E
3oAQicbBFO2KYRHpYTLd7Lzpsmk5aAVmOoX9mB4a1cbp/TwK/Egcw/vj7FgNrNIRcEVNuk11Sv3B
HxkZNPFTlRon3k7OLNs7ZBiwK7yQgfhK6HSQ6wHjE1iaxAKctE6xMuwKBZSL9ztaypPlLxWDGPoX
z2PM23IYy8AJDuwN/cGn8SIf+rhRCCxS/12mZMOgSJonpoNi1IfFCPmeWmb5WFgAQqyreQ1nKYLX
xWo7HrsqQA0FkZL8n9LJBMHt/fBEKOgYniWRSiTZjHMqdqWa+m7VzLH77GHR5cpOZg98KPtMdd7b
tKiT/OqWyuZIAKE9KJxkuwyRJA2cqgK5SAEMSRSYEG8pHtCrkRizgoULwZrZAlwVcG3oknQ9CnEu
48BoeLhNUj97OPsZMw2jfZUZ4d97FXPfV8ru4/DBd+f0mWgW1h7TLt7rkmXPLNOi2GT2CNGwS6ah
+CjLNDYPEpcaNsS6e+haoAXnPFUwD5q+6sFWOpyidk5A4MRK1y7fmsnkzGZqRwFtmcIiIrUAoU3w
FHoySqup1CAGLWykvHdjZOjpKFNW29qFoMS8f/K2bkfe7DfLApUF5QeYduq29sHzq6E8S5KA/UMe
uVa5ET28WCrPNLbQ18bdTMtG+LdZfvLJSR7LofBM8WZgXbKNEYATPQRMoeWpn6K4XkfgOFtG4XV6
LBKbP6IfF/9jie3bdC3VzX4kBrZkre1LXDuqzv0jhsiyvlNlCYGnMzrbYo4p02dBIhFjbppB3Tpa
ZL+BsZ3uYj9gHBiisY8gu41XlBPo0oEBwZzpNzW9mY1JEX3afvaQeUu5T0yc7VJddetEBOku5e2X
KNNsjzuMgGay6bxhJod+36RBdEaFYqtfnTUiWhlJCzBd7mPUtKyavbYsNHJQJcfLiFOh3CYEiMWH
wQ/1QxbX9hfZTW3JQjKgVFrG+eYVu01fdEwmDt3caWbujejnw9A/gTHEGIcsq2YWZwfGAlUvkVJn
jGGNcx+XHnOiaYirbwWbK4WBFafHG5qzIG3HBCfsE8ET0THy6Y9koU9Tjmn6FqPR2mAniQu2tCD8
kuCJ2mVui6+qMcx5O8v+gh4PdSmdaHWZ/lBKSqmCkyNFRNMhKtANxgalfFdkkbOLwKqs0Xsv05Fp
BsDnpmmn+s5DD/NNkgRCsolTW184RuFO9PJ2tq5hnTHXrhd8TCuu/Yw8DP7qDyesk+4bwU8i3w2h
tAaYd3kvr36ZsYToriXGqMc1enRo426aMhJyQ68v3jouCCPCHqYMqKtyX4ZZck6QrU0yDk3CoyWI
HFlFXmJFCHhbsnCym3wk9LruF3JwKmg6m0zSy+NclqdhkCvgVq63reMgUxuiUK1jOXfwWZosPRRx
kTwSA1u9tGqnKeWBF8erPB55AezJ1QQm+JpOtcCah2iSBXnZuEuK+q0vF1K6HKw7K4PA6SHqwAZz
yvAfBvS26KDk8AuxSPXKKxftw7YE+RG3zs5CsPdLpLxZa5bm+YgyDjm6j7LIPi0TyJMt63/6PfDa
geCfpbVeB1RF06poIswzTSFwgFOj2jux5DPpdqDoxjfI+4JTWMyAspx0tQVFogqIbarf9LosASox
2toyE6iBFnSNg45xQrOcL0zFj5WVeQw7UXXtpanJAsTQbIqjFZjQOfZFl9bnqArw5/k8tB95f/NC
oJ5pzVYvQ0PGwrCYU5M57nxkWcyOHKqIH6oUMoCtKMz8nd2gqFGHy5tPNLOdu7S7nbtyJfnUWme7
oBrRCaWamC27DRRMtzQzz9HkhTTH4DE/zUXVfetgad+7TBj2SVgCnWtizL4OAqzmTN6i+bBHjUwr
rCcDlqQeAs2yibU93JqlKogmoose3umkLeSLriPak5r7GW47ty0/EAqjKKAWGZ+nsXIv1pSor5ES
9rTNpmA5pZmtTyMz1M9JOuhjUbvYcGoMAgdeY91jak1s7EtF6+XNCu3MfLLGdDbbzrMn8mE0KZDw
WMztbFIyIe4Cf5W3Y/+9hef0aFk9Gdd0HctvjEA7csSSjUbr3O6WWSTlPePZ5QsKmT7cOLp3ccXn
BEwuIKDfC42yHAl1hupypEcPsZnMO44x7D8IyRV0Pivo+w1mNubWrgrbM3mnJjgWSHF2GsPBVcZD
xSC3vEkE43GXl6PG5V5Uz62YABXb5B0AvCHbwtR2tI/HLP1a0F17aed25OVKImxGmijHplf2G6yB
9lu92OWjTy9qW02BIv6dfIYvTt+GNOgEagQn7x+ypeFjpzbtCF3JzPgOEzX/VTUVdEZniqd9jO/k
IRhnzuU66Kc9NqZ+3oAF1Y9z4zn70g+Eem08f77LVJZvFhE5JALmPvqcykMiK03wPVCOdV/SWy9W
MrXrCyVp82UYBTlPOT+e8D9FAeS5NylTPaeIOkftc9JkKORgDoVTHIyTOpd5WZ15ogXgeA+zeTN0
F9dpxIvxsDDXlAk+3Q2AGAy3eTbwIG4mu1t+sdCIuwICnrdLgsxA/eBBgyFc1++qH9psz5/mPUA1
IN9F9nD3OMm63yOSQrem7yBWLCHZc3WrDECBnrNIEnrxl4hRL/GELT0qa1IDiTqKWJRV5aJe3IZe
1rYUdo3aQJqK3iyrhMbGSfIjyLTXIJ8D8LYqu6C+y5Gqb5gj9/FqxDNzgRcwfQEkL58DbJdr30on
mHhzdTZ9grbIFaF4aKJAHsbZLZ/7RIdbm4HSukZd/qhVHh9AhI4YNDi8owXoB7jfOjBfh8GXGx06
KjgUE/drw0PgD9h97DLcthD99y4birUy4O45iaDhfe2I4dwvuCg3QY+smw2F+puoAkjwCpIkQ4Jj
P8VDgmLJ1fAwR8QOoKDx983FJROCCYvxpwR0XC5xnErfQlZIH/46VASELaOaanQbI6mXXT6Xh8ZJ
6FgAZ1x3CRN15EjCgDy22HjCucGuwD++2VUyLFVeb5MjZOYYZWWjCn5vXYnpgio445jc9WdvGPUm
ahkfJtlMirFhXfPBMborRg78TyqWkmQBUtD2JevHvBJozXcEz8cbw4WI0OA645mQs16tR937P4kM
b7bs9DWqVlgBeVQ8J0q44z0ONX9zK55f0bOGV4mTcaBsDYfy+wI+630GLYcnYIns6onLweszteMc
ohVFFa4HcIVEo0vrES5qwNDv1hukDphgF3oO0p9DXoC9OdcpSu4m94CI9PRFN73LwWKX51aPVr+v
nK09l3aMAakD5JP1SbnrspHtSHfjd7IrIMZ5wZNHoiJKJULT+IaWAZg+8uqElu2socl6uML86Gcw
05mapWPctXay5SOuE+8jUbN5pgnGWRLib32C/UjaZBMpTBroSDhCZ4PDMA7VfbA1+ZJfk3jB0OLm
4TYWdZLvWubSSOMqHoJtzzyJFLgw64gLyxHl+yND1HXk9uklgG7urVom8VS/PHkrDmLTeIVLvmrf
rDODvELubYHNWzUM+XdlyUFNne0KL0QsrR96HhL4I5zHfyZDgD/FSqRY1wIquJ/0ywlZFnleWkQ2
xoW6V5+hJ729HQJt6YYmh54D/d6sjHIJyLLssb84Visep4obF5f2H8kC2JclvOKVFDp5AJ8DwLXr
PCzXdq0W/77N1UvTDuR89OP9Ejnzs0f0FqxIQKheRrxNf+fvswtRXcVhTjTO4d6jHt+HvT98LHkd
hne2lhOrbdM19/TkZ8rDhkPT5KTZUUScYzk/dcEbZ0NzZ8Cg4Q83YHJSwMA/WopKvYIiJTfwFntO
IsYeEG0tOHwT4WnaJ+X4pqmDv1VNwH3oA46OWxD5QCUyzNSU2zZnsvs6aur4ABYatk2GgRbSm1N3
95kh7XlHyea562KZ69dYikxsclr9RIyMMZEvA9i6PVGgDWrcuBvDBxcAyC4adaiw8XG2QHTgm2/O
AKxvX6lwODp4niCNU+t/Es5Msmo7lp8WDtp2ExpH3AFkxajL4WE2+7yLH3ktLyVUbFwo6H79fPKJ
qOlvmrFY5RUuXurkGOyC497jt0IHnCYtYNo27T9asOrrXimG4FUsk/eeIw9OvQHHKVK7qH8LaMKG
TIoK5T67DcPiZCy8YyD5/ngVLZls+iKibIJXpOZNniUApHSFIf7gmqC/J2wp+kFD82fjyAtc2twn
8SByHmc/b1AIM4qvtmmYVFfYSgPCKif/5Vbl3FInkMu5jSzpoeEj9Qln2hzL81yUWC8TqMsI02E5
MKcImvkzRT9IuFAzTG9egt5ilQDfOAnYkrSUhkq4R2dp7QHJuzWMUG3hyW09GQD+HTy0+9sqlQhX
CwTN5baHsIu6DnVc8kJYba83YZ4u444BM4wdBoKgQtI4LHFUtKXalzU0dyvXDqgcmcLIRCq8TA8Z
6d0EjfU+gC4Vzfl3QXN8XJeWzM8gmDp/g7ZsDon0mgtrj04l+ETiQE5KS+UUkCtdkT3Y1Et5SUUX
vbRA2knq4MmGij/wPcI2tUvY86VlrXufJku6knCpiicgalaI2rAZaP1zyUgFVR1E1kwZB3IW6K6R
Nt3yQ3PQqp5G6t5jzRoIAQbBABK+1nEuIm0CsKT44l6sW7V7SD1XqAOQpASkJvQOz7LkYw+c5EqO
rE/fvLPFzyV3sx2GjwnJpF9LevCT2w5wRwh+qbjuu8nFHTQ4wkb8OOT33oi5YV/hy7+o1BkOBikB
x6g+JpYrsfMnyjrzULtqzNahmG5pB3bIfxVMyY8apGy/tgq/dHEL+KnCYlMAzrCh/XknF3QuIZ8q
eQOzDhwjIb3mjGymmTkJ04V/Hhxe7HXOQ/xGPAYlI9BPi9IAauVbP8xQ2ctuwMy6jJbhAUrpn64G
uLNvEIUUZw26+fWqqpLNEnjqnOqEhTkki499N2IC1EyffBg2DEQ/3dVarP4VI4vPZI0d66eHBvKp
kuQK1awVej8GUUQUVwCMRxL6IE+Eb7dXTXCfWVcN9v0z2Uvxr0pzcl3ZySAApCVKwbuBigXbOEzx
A2VLG43IPOPqAAgR7QvQpwxodulZXJqx2ZNp2X3Bz+nfJ4PVHjHymavt2gW7azWSffozblvrIi3V
74r4R44sPIYKsGHQeUvTpQCt1kENxplxjLB/KmEIpxkn0EkryKaFeyozmREkm7X9Nkfg7jIf4Xlm
phy/0hV8HDNCDYVP4JUbZCAkcPe03EUI81pPAweNluxihIpotoMQmYqah9Nc0wg524lHGI4Xz10P
R83o9jgUNTpPj1sNeKOrxy1mGETKcVKOzqp3Fis92YiUmq2sF3324JLVO+74LTuSIwXmshpdSlsz
GNqgackSvuQNuESMTsTa3vQtSmQjn7vbppvqiCcvQIjdryPe7q8M+tBMK3BJUMzixdvmvZgoMAHg
vyhZoDAPayrBkr4jl4rT226iN1rukY2zL9RdxPHM5Ijw74QYww9ROvhSjFTzI7T7gSyCye0cICni
Lo0L/FvSNJ2DDyHvvqEsr0GnQtcy723LzAJwqyG8sW9dNts+D5vtaCWGUR1dm0trxuUENmMqLzXj
OX5ZhMv2SWg/uuS5o+u7qpjxKkv4Ga+Lau1HO03x+NqSthFGdWlva3vB1bs4gUOhEwfTvWyX8B18
Ba3w1NKBA0u4Cs48S8mOOgoz3KyH+m7SAjA+dSI9TV+Q/MCs67VRw8I8p3JxGSipwmXvyCgiVz1N
C+eloxQTpBEK0dBYXAY+b7BID+bVxpBpB2BgArJdyxWMIwtnxNQdipAtdQXbeP7GjRP3eQhA/WvJ
z14Rcu9YV4aiFcOVscwWGnehezU6sm5NR5DrpVA0BPyiN8Vt9jQetYxTnE1pi+k9Vf7yUvj5WBGC
O02venbzTTun7nmmXX1hil58rW+w2Zzo4f4YSqhKh6yvUYFNvrNFO0iPUiZzCFuhUsW1FjMeMNPC
o97QmIivUPk8fQ/gwlTPuiHrcy0jIugwWUdiJpguaKsd8BlS00ydVjbVSBj8shC9VEdtWvBjUrI+
rt24UscMZW3zrWWIM79aQS2yZ5XI0vDIprBq59mjpe9HvXkdR0jbBJTk9asyU0yNjGsJVMHk4ukk
C0g10K8I7rjgAyd+EEaX+uKmqTy2xAMcvKwhYtcrquUtVy7iazWV18xv6St5WFLh+7gBIfL0OW6Z
v10+4WVrTWufNUz1/KH0wSc8ZyT3cGrk2QpB4LXRUcpZ5GABo4YzacbVX834Cj9RcGpiigxZBa6K
g0vusA6vTaflU5SG6upy7PdWgTW2+V2ig/aSpnjNzsZx6l1VNumXgEIILNmU0Gss7NzlgKMIZSij
ljigVOUjgTdsLmuHfXs6EbFBErLw0kltmmnIn9y0cpc/UDfNe7cU5qHKAyhTdVpW77WNAmFlC6Vf
tB/05AWEAIA9XFI0+/PmLlr+g7TzXJIbSbb0Cy3MoMVfAKlKC7KqyD8wsoqE1hpPfz9w9g6zkLkJ
694etqCRQ0dEeER4uPs5p6wCd7IEGS16pY01FFh5QzgpcFWSSUWb3pDQSx75dkFyVVVq1HfopFGK
y7TqQdIJTGTgXi9FOQZQKcHSq1Byd6UJnVWdtAn4AyCzEPRplTD6u1HXSkReFaTtM5B6kTE8waZC
5dMQK/kxylr5QxULK3CDUOlmJnFT/hYSA5L7HOmLsCk9Gvua/XKoNJSxqLkZ36WiNa8Vur5Jq1ci
Ot/o3se7vhIh+zL0UNnKaiQ+drncgcLTS4h6wlH96sGMz5y3HEhGU7bBvuVNTNUSec693Ko8ssLM
asoNvbMW5CbF9JsrS6JxtYA7EXJiqO3aqkKniJJ4PsR0FeJWCBzq5P9yNxPohLQzGmbbp1Iu5Yc6
bMNtmHbDnWiJ8ptUNdKNPiDGXhb8USXVe6RhwlpLN2FJCTGR+2I71vmIl6jgc8EBwZamdEJkXlH6
GV7JFGVbImd0i9KxaK4rJUDzXCuMF7HVI8oMcntX9K21D32Yv9yEGjTvFckngU9hDHlLj8L/B3vJ
23Qo2zxEVUumKvH4IB+JHx9eiXvY62mhhJ7YdFOOk9cWDYidiGtu6Gk0B7vxAjn97fnEfjdhT6/j
lW/KNRwpCecxlEIWHbBBH0GfAgj8OZLq/ruShdBzkhgFXYsMe6U8oHdc1Hv6+LKrqFH1/WAR5wK0
H+BT10QhfRrpb6CcGZXRL1H2pm9yDdWMDflNWO1JV47Au8RGvA2oADIXalp4h15p6bjtrVBBR6KE
lQ6eqspVmqhq4HSMEQT0TbIONLJITz05TCIpsm52HctdtoX5W+FZ1CSy44eK+TWdvFzbQDVjlIAm
0Vd1uzRtXei9puzgWb4QuGlrQM9BRFGA+6dGuM+AvidfxhAoS4dExI1MXGchCsMpt8250q7p+2ul
XTKl2YNmEuSMnoTEppFJNeDuWgRGos8LB6kSQfU9eU7T/w75n8xGqbS5uEUVwfXRbbttQ0RXXGXM
mu4FcCjyXT5UbLDJCdpwaOVJJetskkhji5c8IoUJuiKOScGpQcLZASXdKWm6jT4WO86L+MEbjDi8
iv0mfgpaVLdJrQzXmmZMX6m2+/VdCNw0In+o+Hvqnz5iBCH7qp9xJJJOkppGPZ+OEuL0aGtkAk9Y
HvXsi4kJQ3mG6NkdJgHMGQJH1XsFbw4q8nkDBjbSZmq8ElbBOm+swY2pbyFVHaGQiISTmD21WH1S
xyy99jjG7njCIEbTDNWjFMIpCPFVRsWiS5Hn9QTeK2YTdw4EEtYc04NIj/JaNTaBDN61NTmHHdMQ
xScKZyR+S/4sKK+QkQa4asndVaPr7X1fdvQ3Jog6+ZAomejtIug562J4eizTeQEXjxKp8u0AH7ty
TW8dmi+KHpLiMisxfxCaLKa407FVqPSHvDXK6t6vVI29AXNcRHxzLXnB9MOr4v65gvKcCvyk9Tfo
3U/1pkgh4YTzjgBrW1g0eUKAlnQHMtfyi07k/UrL+UiGXlMoO6il9KMFgolCH/nI/GEohniDzBgg
M20YVThUwsp6TQaxusm0aYiRbx9bZVvB8Q5LYCOgwWW0EVUvMYnvo44J2hImSGgu9kAmZw4OPXuk
ChGMz3QSJNUbYU+FZmtaBnutCuLftSjCMJZaCthCnvKoBrXEM7AAJ5D4ip1qGTagRTPdzGVczS51
cyBLTxvOE8dATOeSCN5dG4t0V02N/NWQ2oFqYZ/DRT+K32jtQ1qh07j/ZJeXDAE/N3fPI3bSSEdQ
M004ltMu8qgP1dR0rZxyjTI0gk5qnQAgJtEHM5us3oAWKBGZoDHuK4Ji6ouqiIYbG3LwYSK7Wu0r
dShqChC5GfFalMhM8cVDcD2a9fBqTXGob0NLr8QNJ65FIxaXof9qmZX54Y+THB+g6yeNRHdilW0I
4OFQ0Ypcuh2titAGKoLxrcnU6Gc4ZMoPkOw1+LU4M78HdDY1jlJCkEc13zc/AsoXFkc89RdSqOhg
OwI91RxdApDrOojS+6gZgUJI9GX0tmWM8GSCnrAeSWHSBiL7ZvjcoaFe3MWeCBV4M0YaAYvaF909
avDTVSB1w7vIvfpLyctgdDpguALpYHn288gc3uRCUp/HUpASquxh6O3n8MygWkhqaUs+G9hzL2cS
LEC6kgFyS01JdENood9Q9/CuoauNq0NedzADAv8fRzvqKCYDtJDnk9rvyB6kjW+JADdLP3ZkVdFi
8H8eue/YF+oXpYW8BsrybnSUBOVoJ+Bqba6QMcz1A7Xz4bGJhTbf/Z9mmDIoabqZNQL+AFfo1O63
2dYKai9koJ/iNjN3kt5GN+Pg9z/kqCnJwYrit8ttqaftwwbyqvR9SDpRlKjOQJ6jnve8l7o6aCEa
l+unMZRvUzYu8nCHy1bONNpSixRNCqEmmprqoqFbLJDpGpuIarwcwCH3FFqBbeV31HLhkrts6kyv
q6XKaB8oVF8Q5FwMiP6sIqlTMrpTwIsN8inAnY+XTZyZM8sQdbI8CuMRl+AmTSmEoY0xoRSPhfEl
Q8LNWmm2Pu2CNgGgigr9ZRr4rz9grqNliYOcXpgA1hkarN1SgDw93om0yU6BstIebJ70Bpsi5EPc
5pZhStoMWjt2gKw0FMsLc3pJUCmJSOv1AJ5Hc68P76l5FQKBvDx50klzv86UybJFjwhd5PoMhTs2
CMVZDBPrqNp1ggIQyUNRuoJtOwTeGSLYu+ko9+orzdenKza3PdPDJmumpIvL3nUZfYDBojfOzrsn
OW/3HawJSru5PLI/7eKf28ktkQy4znJJQP1U6/PIBkPIaSQhhob62Kk3+g6GcFewofOxIdJ3CDJd
yyHv6AB9dpoNDB+u5DDpNqkSB3Vq29sYrua2KwiB0x3BZ0mkAej+NnR16a6FmbRhBcMfhDb3Q/vS
mDcr45ZPXAgDzKwsA7KWgDx8HreQ+GSpTWA75WYeNxzFruzIDrkge7L/jhv8mkOF1KE/xv3PqOm1
dHzXc8ilOsXKDpLm2f60GnOzPZgeQxchMviDqzz2M6kvEs9MpQHWl0NIUcJ3qXhGsIg/11vpztsL
6bVut6zA18B+/libdPlkBy/Mz/vuaAd3YtTBF455xDHBuMmPpuFkh+/3udPYwM7MzA4P3rbYv9PK
YkMna9+N9m/0DJ1oZfmlGTHxeSJMiYMKQAoN7Don/ecvqUm7G0Ol67Zat04piU6Xv0YaVKJjAMUX
tF1CAf9+90OuX2ryKaSkD2Fk3F52kpNjBnAKSB7uGBnCO1leoobyFDSANZHzVLT7PECBTWyekG2q
HQgSHmZdZypQd5dt/oFULEbOnhdBJYqaycZfbEg9sWjZDSRqK5F1V5WvRU8QWav9Yw232JjJm7bX
76jjktrWKtpj1eZhMBWnVuKbrJwQJ/VvC394WvmqM+vBVykadwiTAezk83pU9UixE/QX4gw/8wL2
CEJ3LVIRLshvTR0p6gEeuqz9asnJvQCVdpYqP+F/XcG+nF0QSyTPY3Ety+ZiQQyZIi9ctPDXpXTq
aoKLbLDdl75Lgmwfk7mDXu/98shPooDZB45MLraEXI30fWSYRFCh0EiUQTTUU6Ntq36fBytH/smp
tzC2WHtEHWiM7zHW0VRFnEf9G431lcvs5F7BCDvL0GSVy4zF/LyU9NEiD5cp8G6M2oZa066I6c3m
CXF54k7PEtDfBgBwzm9E0fXFDvYNoWmERvF47JkPYwZfjQlv5ZTWX+FizF8uGzuZOOT/TMUilWIY
9AeK82l/dHDJWtXVWgQFWZbDh38d6SuDOffnEznh/kwbJ8LC/QuL1lI/p2cNbq+fDSmNqTdWhnAy
Xwzh2MT8CUdDECIET32qP7ZISxVPUUT+DAeGs4ZGicuTdeoAlioS2BI96apOyPnZUoFUttBohmcL
IdKPPEh8pXthy68EtaebFTMWcGNZUXSQcfOAjwaUN77cNZPl2Yb00kTblH6UjC4cEADtm1FozuVB
ne5TgnUJoNoMiwMhtxhUD4sNtHE+KWus2mrYHjoPWpkhfYT+dtPBvHzZ3slyGdiDSEHmnObfy6Mo
DE3S6dJMcZT/7HTpLhlgtB9h8s/8639oCRgeG4hBWUyipS9OIDhUgBtAkWoHtfHI78z3PrRjdhkp
phs04oqnn0QgREQypKsE8XA7AAP9vGpiNVQt3a6cd61Tq8+S9rsHa4U46xgZm7R7yyAJvDy+E3ec
Laqw9UkWEY+2PI9g8U1jX8TiLFurhVARaL88pAz+sRWecBr+zrkHHnQxLlK5o2xlOo0cw91QfNMq
j7zXSrxw4hOwVfwBAVsqLwVRXZwSFIsLEzg+Dx/hxiRRplZXRvI6ti+XhyLNp9mnEIEngUqESLXS
kk1dW7xMu0YZTSmRecvVgnQD3r9xSwNS6GRQouux1X57Sg+/tk8+t+iyfTwCaayokG7kyBtWvPNk
35k8V3XqEfOpS7C+OLZ6eEStwZA0yP/VnuYcelrMVFW+KGqXHEgwkexT22wlemd/nU4BCMYZyk13
On66mOqSbshOKYGEuq577bq37vUt/7Wdf2y39vZwsG3+dbvdbvkv+2DvGvuw29lPO/7xv3/pwE9+
2k/2jl8+8O8nfh+/dzP/Ov9w5h8Of7nzPxzHdp3HR3fPj+s9ttz5H/zt8GP+LfNvnX/ifly/PL5c
f1wXbsHPrq/58XE9/1/4zuuV3XrqcYjSQbaiGXCSmNCxfN6takvqmLIqHT6NhU7vuyxOqNLdePqX
yy53usqKqujsHQDBtC0vAdv+qJVT1dA1nON1XdGBRdSuU5q74J4qrN+XjZ0bFJtUFXXVULG7GFSq
dH0oWWQe46R4ACh+AF9Nk3F/08nC/rKpUzdSVI5UGYVBXSeCmMd9dEfFvhJ1E3KcdoqCfO691GXp
kiB0gD9ssuadDoTL9k7POkUjzoGnQadmzcb5bC+A37JQogBCPSTHrmGeS1xaFNABF9Ju5Vg9Pcgx
ZVmaaBGvaISwn02FtY7iGyICJAPN+CBRbIDaakTQZ9Sh76P6qV/5yIFc04bzYtCFs3Le/pm6z4cU
vXxzmMGhrsw32Gf7sI9l4pCkpMXt3P7+n1e1ck/TlD1u+JRdtwWH6qbOr34LvkDZeM+g2nb9dW+3
9kvhivbvD9Pxt4Y7Xgkru2Y+k5afpvDQJuUx7xl5XqWjVZ/o0IyMOjftFjGTAO0ORVmLsU5NKChF
/qGEMGT1ZMMM3RjTENYavFEtKtLAgsury650mpPiOXZsYuFLhWS2hlR1+G4oZfu8E0ZXG/P2UNFg
65QoUsPtnX3EQlc6fZbcK61YOpc/4cxGnQ8eXqtQM/E+XnzBrCEfqB1fIFGScyA3ucl1qJuz8S0x
ypU1O2eLji1ooMjH8hRfPCdAZIyUTXgaIeLqSsKVaN2myD9m9f+nnfnuPfKNSkBzeZCwQ4eB20u3
Hh1EIcw0ZbISLJzzEEuS4UnjdTnnmT8bKr0k9luJrpcylx7RgXuPjDU/P3PaAGwm3JFIocyu/tlE
H8T0FCekEioaf+1a6RxNRmQ00MqVzS7Ns/95R7EwR5YWnjBAIQCXKrPWqiAc0TLE8YJfDayqkpai
h0dOuP2BsGGpC2umzxzhmNa4/ygE8B+LQUYtfAe0MHKsSF9C/55WC1Xcl/VDL+9EGhnU8CbvrsRh
hw5RUz0F1Q2NVa211aAszX9c3g9/8s6n0/D3WxbToEZNCPUV08C3jPnOb+5y8bsHJ4yioZ12pWu7
cHhO4OuNOhpSNnq8HceV0OiMWxEZ6jIdvaQ3lWVEIHW6kusV01FUkHsraLZCI73GlXZmM+qSyoUJ
CRwpumVirKUhH+4J6mVgDX/LubYFK/ELkPKmhB7+8pyeMTVTycFoSPodhrbFfiz9vlSLGFJNCvKv
XTg+FrV2TW/tuxcXa4f26X7hhQDlHMUebgUUtD/vFwQryhIOJbxYEXZlab4rsQyrg/Xtnw4JMzyI
ZZjjkSf+E94fHTFjR1PmqGHGaLqbYEjp9gH9kY8bcg8r2cRzt/D80qd8QUsQT9bZXY5sWeosBtEF
JOdIJ5iPBRXWgy8rQv+aNEUZbZWIevWGSqT5qirNENFcMXFbIXTSj+iojOEBULwOJzy5HlQni/4X
THdwmQPzAntk0AgBqScKJkDUJoq3EC3Xye/RA0bq6pA/v8iA0h/EKrGucBl0LIqu774UQQVkcFD0
jPxukSU7VZlp8SWEOb8a+uR/qZFJ/0bhuDlE2dD+8oyoOYAPQyfyH68EMcDfQGCxX5up63uAhFBe
+0LipjGUwlEu9vsJ+ohNnYvDl8v2zhwQVLllicCMPJVBlezzciDINsWtidIobZO2rqCkHKOtmqAi
BC8IOIxr+qq+QLLxpEaDYwZgk/LsOgeaj9yEI8nR4+XvOQ3rdQqOEAkYALUsQ1s4vFVNURLCIWxL
mfqkwtqLqBR8BPU+moI3c5JWot/Ts4lxA/KhqMW7DZf8PHqkFnRBbmHOLdHVvIlq43c/NdOKy59s
Yuo680PFtBR4I/XlmMqhydpIgROPJ5ErtUgj4afm+E89Z2FlcSyNUGRNXYSVbgRrRD2ihZtkpGqG
SM7lNVqOh9OICMHilY9WDjWRhSWvQKDES1CShaXDcHwgUpsKiSY76LSViOTkFv9jChYwwiteeeIy
y5kCIwsNBSxX2ui3of8Bf8CVDDpCDOJNFP82tAhiess25PaQi90/dI4/xtkc+lzTl3jWf3YOU4oU
esgwXowRPCzaU0yf8r+YyiMTi92HIHkk5ijsOC03r+FJexFxa+o6m8tmTiLz5VDmp9nRoYuMgzAl
LXai5EYJvvYwTg36Yy27cXkF6AHRszfBb1b8ZHlR/sco2RByMLz7/rCbHhlFTRO+yBqVBHjEHT31
tlkEWApOZMEM7i8PcM3UwiVbTR9HX8VUYOqbYaDfZOzpDAJwZBj/MIn8n1EZNOXxSOdmXhwZCC9b
na8xlSDf0uilybZZB/+H8bVKf2qm/6/m8K+1xX1Q+TEcCBED86Rb3QRLFx3A/duxtvJ2W567y1Et
fJ1YBxqlkVGNfrobArqqi9+WWF8NwWuHVvK/Wa2/g1p4fR4AFEhyBiU0mzCxbmPjZ4Ngb73m9rNX
Hwe/y0EtvF6GjhjQQgsSdAwtt/S9mApW89gY/Zsv93ft2IdQtqjTdaJH6trKnTU+h1UqNSBd1xbG
O3LatGpiXAtbVyjcYXgX6oOVhgBfn5Pitx9tL8/qyVX+Z7h/LS4Py0mTwOS2KGLHP9SNfiVvVHOj
PRWbcZs9lYXN3Y0sxrW2cu+clIeXZuc79mib+9Dmopw3m33JN0g4CXtvo972L+qvdAcRCK39rVP9
RvxAW9mJZ+8hjhaOF0nSCJs+GyZEBxoPis8x5VtLApRQuiAZ1oY3Hx0nTnRkZXG0CHITgijDSgTr
VH2PfIGTAmFG1hYBjIIuPOqVZWRBT+dY3ZfLS3r2WDuyvcg7ZqnRhYWAbb9Rr8cEI2J5Q9vtrgr1
/WVTZw+AI1OLVUyTTARmialM6HdCCugFiqMyNZ0cjnR8/Otlc2trtzhFh8Ir2iTDnGR9K6THfBaK
XtuBa7O3ODs10C0V6l/MHviesHhMG6SvgT2sHNFnh4LIOll/4D1koz+7Yd0oTWAi7OGMCP0JblW8
B+pKBHn+/oYHmOoeBSl1yRZbNl2RmjKhiNa8kmW76vuicvvp2yTUtzz+N91UvAGBjLP8+fI6zUfx
ifcfGV4c1WGd8WfOtx1gihogXY5KQtB4IB58GF2KTaRrK+mCs454ZHFxbsKhHY70OHM5iHT3gvLY
RhCXet2jVAr07oorUzv79YUB6oukNCnhIOjmCzaC8qRo/R8doK4VD1mzsTiosorXJvLctQODqEs4
69HoIK41UZz19r/zpi/OqRGFEbWtMdK2BZq6ouZ4srmBA4OYIV+7wU+6of4c+ibeTqkU119GQWVd
Qi5LmgtQ5j6fdmEOv9I3D2I//ws911CKvcoa8MeHIqBh+dtlnzz/KjgyvtjYfd/kML9gXE02sXZN
G76vv2qAXGAiS56DEuQCVKArt83Z+9ySJfr/yCtSn/m8zaeyIEEP7wkHJITIsK0hGuMC5NoUGk2Y
8F4UMDiIqbD9N4M9srsY7FAj3glKArr5mYogjG1d9wGNj5shfzFmFqDxJQvQJzdftHit9H5+po+M
L862tk4UY5pDeAAVtqDe5tmdob2PEKGGxhWy8qh8+tXeM1ayAGd9+cjs4tQR/Mm3gg6zggzwxnws
W1BkSO1Jay0uZ8/uI0OLw4au4b5qAgwFYJBhnrWRH9iqdO1cXsSV8fw53o9CpKjRIhhuZzMD3Sdl
P7wGiJ0JoIuldq1lcm3N/vz6kbEgJk0VlxiL5N8S8g4KTE4Hz+c2FywHMUyx3ZJy79gjlwd5PhCk
Y0IT6QqhsWFxzOVpCm0wQstOUwFH7hA/GnxXhTPAhB9VqfK9DLElnSIHVYzA5WeQqxjPCb2EifUy
Kr+KdK22+f+Yir9ftDgTiyoVppFGLKcrHgO4rLr7LnGyMkAop0AldSfUgDObjbVGUK/Mt8bJrXI0
FYvArU4KVcuAIThT+Q3O0h0IZEhb9Xt9hEs3hbgHuT0pemzS8QqMkCOClNOC9KCIz8AdrizN+1Lq
P3vzW1bLcP4izdMGV50Bn10vB7sml37VSbXx/Xgu1Yh2V2czdJaotDSeLi/q2dv4aCCLsFBGihEk
PgNJuoeuOfjReylLtiq6/jAeLps6f8D+XazFAVt5RWd584OplK8b+bn2IEkoHqXmXuVNgYicbHy5
bPD85v9rcHGy+tSgdBX2I6dQaZqCnLAWJQcB8s1lM6teuDxEMzVXOjS1HBjxTDjTKCJDwucj0Fcd
4pjms9btJruHBnbF8Oxln71QE0V6dkFXkEql+PL5yiqsOmlkkQC4CG9qL9x56pWOx/N8aaOfEFIb
Q+R02Q35/opqu9e/rNg/nWDs0zas6yKSS8BjPtsX9E6plfll6JeNbdUkZbaxeA0hrOtB1gvFg2Pk
DxWqGEnmTPWTJihuEtyLY7a9/CGnTvz5OxbXCWQhVRuUfEcAhndLRoAGcbj0kFSp7gEzQUIlG+OK
zbNjB6FHgolWDmnZDtSDB/NjTSEcs+4Sde+XIGj2l4c1f/bJ8qKLQFGfF7a4bPjrploy6Z0gN4Q0
5YhiuKjlm9akT1cKZCTPb+oAxOJlm+eGRX2Idrw/bV7LTk2g/TiUyrAG+OUAcqfj1h9+XbZxGi5z
gxzZWOzLAais7PsqD6oAcRXcBmHtyxbWRrFwzHAsEQCbF4cmgY7E8nhXJm+XTcwfuVyc40EsfK4l
M2AJAiaM7F4w0Pr0Nrp/09T/OPH5ea4WAQxVZhQT2GbOUN4qw0fev3rpo6ms5OHPr4hF2whV3Lnl
8/NGTke996H3wpll0IT+Nm5Wlvz8bP3XgLF4hXnhaI5ijIFifK6qXWq8BN6z3Hkr6356xTBb9MdC
tmdKNI0trmXfCHXVmmfL6xAftGEO4OCdCk/7gM0ye/U1If6Y1KL5MkHsDf8TUgcrrwj57FRaEqg0
SsfU2xauN0X0EI4TmivVNr8rd97B/675dq056WGTvMAH6Oh319OH8ozY0Rvd3UBZqht4ii57p3T+
M2i3JzPJ/bDE9ymlMul+ETY8oVz5anBR9PrWgqPx7PQmhh1oY32Bj/iy0TWb8mcvQjdLDUoraObr
SO++oNl1+c8/u6tpEP7fMS1WFyhzJMHrA1OacgM1jm59tdbKs2sm5iEexdYpOEL4pzGhm3cCbMxm
DBxopSZ0di9YNJLS1D8nfBabrTNDGKcjbED/7vjZD56XAwySCIlenq5zdmiSolcT8vV5U3weixjP
kvNB3DhtB8s3bOUdjSAmPP2t2co/B8CT+YoDnLuH55Z4EmWUuHkhfLbIiz5WmkqoHSvJCWkR1hWh
5sXrjc7W1OH18vjOuRtgKbA5oBapui7m0bKUcmaDIEsw5LsUtisU8P7NgEiFUAaik8FctqYbkxgp
qc4NLMkD7KobWK/tCtEo5V1tni+P5s+yLy8UWjRJPMxw2dPlqmELSeoG7z5Y++ZNvlXcAZ2dt/4u
drzAlt/NQ7+d7nT7a3ar348P4/23yhn31p7GMbtx8s3l7zk3u8efs9jMJbToNJfzOfMiDgiQiuPL
ZQvy7ICXRrzYzzBVK7LXYELZanfebb4TH2jW3Bt36VX7TXC7q+JWtxHMYZTpTbZpvJX46twGOR7i
wl0buYYbQsS+mvNGTWigv/Ogocp5aF0e6TlDEvgGWWNb0La28NQsUnsxV/FUeCKdtjykiNHB2peq
h8t2zp5ec8MilAvkkZcdi4NRpmM9GWSRg+9m19mml9ijvpK7ObfJKZb/18jCMfTAEMpmNqJyqNB3
1z8n3QsvEdgN65Xtd84Hj00tHCT3PSmZYGBzTO9Gt2Dwh4748ozNM790wWMLCxfwZFTfobcHXqm+
peF+CO+JFaXiK2y8avSW9ytH/7mIngMZOBzQK0O2FgNqhrrKI83itZ1/yZTYFmC5qIKPoHhXje9h
tuIOZ6fvyNpycB5yOOSEqM+P+zL5KRQrmfyzk2cSM5qA7kCLL0KdWIn93u847rXutfFBhdzF9P7p
1jdDfYtGp+zfLy/WWfc+Cq3mXz+6nNHJHlNzDq2iTt1ARgNDZLRJlbXX5JqZeTcfmanQdUn7AjOJ
doDwz+a4hifuX7j28eW82EVTqfgC2LsG2dDXrqC3+OvluTp35Bz/+QtPm2KpSDvYMBzIMovudw+7
vDXuulVk37nTQOb5jy36M2H//TxZoyRFgP3xAXFw4fK1NXnfiQdoTXkQrRzX59bl2NTCnYUgS1Sv
ZF0KhfTmFLtK8FqaoXt54taszL9+tPpogTU+9D2NY4pXqYTCfPyqIz73b4wAidVRzwYRu9g5U0vj
aWPNQ5E/EFmne81BqnXFyFkXoC/tf40sXqiVT2eVH2AkbBAMhzhQR8c2jiU7aL9cHs5ZSwa8KHTK
0wpnLYYjF2S7I2RBGQhASO8+GvaeCALSuWzmTJWUJx3vOoX3He3lf4pWR2uDuGkoh9QrnM5QnVIz
XiLVsFUFCmpLr22kFxH40naULrd6LbxdNj571/KmOLa98D5zbJS896gCywA7WwjyJktaeYWfO09B
GkAOMXOyGMto0w+mIMNf5h4dnyOnzTpXhY7WRVuZNrhcMw4NBOKubKI+pvbtSqH0nOPzssJh0LgD
VrfYyZ0he8YUclsYEZGDn0N5bt7AtLXyQD7nKwoZBhA6wC8VY56EozVsEwFemoGQWkeMFCV7H0q9
xgfSVW4vL9jZ8fw1ZC5SDuUIl2oxx+6KCEcs+m1e85ylRS+S5IACbmWznffNI3OL1xYp+nxMcyIJ
Hb2kGHKYJBL35sAlDzLFjsLMaeA+NIb7tpjW4qRzYQWJSPRASUQiYLlYOiWTPJhfTdIe5GFV66ko
AnhbypsAKjNV+mgg1rg8t+dO/eOH3sKggbiI2mTzqa/1lS02ge/4WojyFHSIUUf1tFzZfScAVPrw
6A6lZxiwPR6qLI7lKKH/sO67xuEEehPY6fGYufqgok7n7ZKUcK1t4IkLxU2Z/KInxBVz5AYvj/rs
GiNNzzeQJSOvsjjnEk+aSpVOcSeK2yso3Q4obSM90cLpi2Zf4sMY9hAFSOUGH5ctn/PlY8OLo5xi
fEmKB8MDFIttuM+E0m6GlXDx3M6EbABcIulfygqLKYabs4qROmgcwdhN3k6Mdqb+U5vWVnL2jeVB
SlcBWg1o/sKzsjATt72qQjdJZOI/IEfn5Cj0oSCy76T60MXNPtTGZ734FkuVA07SkRAJkbNgpR3y
7FhhiFBo8RTpX12cQoKAuB8ds43TNzOH9iaCEj+tNkheXl64czvT+GtnmfccMrE26bDBY7LoSQmj
TSkV3ydPdNG9s4vyYwzX2vXOXSIwlYjwYs20UdZiZOqUJh0U5Y3jhQqMwsqU7qucd2A0eA+Kkt8O
KGk6ci54jizJ+cq0njsX6OIGSEtdiIbqxbmAel4dVWPOi177GfUPXfpr6p2h3g5rcKBz82rCFkDb
OK2ryvJFHcLs7scyT3fdfC3qQxR9q8P3uPjWiu/e0+UlPFPeoxFeha0KBI1CKLYYVNRn7cgxx4yS
UoY7fqSmhQBKcC9pW1PamnC1FfKrvPY0PZvCPba7iDiGOFbQuag58tTtx+A8CnsY0c3vT8KLCbN5
valeVk6Zs6sHvBKHhamWgt7nq1mfEqoxckvoC+WYqd0ArFOkH2L0NRhW/OTc9gOT/F9Li/Ms0frc
ROyEgBEguSXbhYhmG/TNKwHVmS4mlu7IzmIzgBdTkHjATtbQKSvtOxsSqSvlEYAGyMCH0nO0L5e9
ZWVkf66Qo/AG7cD/O4chGZHGg0r9NUd2zUrXvPLsYvHkgrHMlOFkWMQbU23knZoPJK92uiPtpS9b
cLCIt9xL3/3nyYl25UPB49Kevl0e4LmriOzkf+3Kn52kSTyhyc0er6x/+t0Bmlrf2l42Ic9/xvKK
OLax2HGdmKBZIGADzKJsyy/llecOB/NQu95z/kXq4UNTHNHWXP9H4lzTNO+sdfStze5i78FeLSgA
1xpnkuWHeBK3RTo5Og0dk4lQRXW4PODlacZFODMLyqSsoZ8j0Pk8p1qRjEoZwsyelj9DYv3I/CjD
ubfkLooOhryyK5Zj+2ONp7oIHox35tJFIXVQIC1vAOiZ015RvEfIc8nWd7cq8GZl8pzLg1vuiNkc
EJHZT9Fc52efByfq6PFKtWVCJjM/PTea0m+NCeHstefh0jMlc+aSI06EBmVmM1scX5AVerkPb7yt
dj/CXESHxtgKSr6ywU9nDyt0+yPdSd7r5A0aF8iIDiEBb1FL702R7TzkNwfBQCas6glXanN3ef7O
DUsBuwkfD5cq2+Lz/E1tNoLQQF3SIGdYIK4ZGo6kr03eSXPXzEloEDPMTHAqZDyLsCyRhyrNhSRw
rt9SO7Z9G5aS91dn4zyu5EBP7jUsQXBHTcVATkTB1ucBBTzvPQhwiUJ2lQtfym53U7uJDZXJ5Yn7
MzPHx8jS0MLzekWeMwYIvJNq/0M2SUs1vIH6RuFnCoOc/0753/Xbm3trbW7vt/ZhmAe+e3hX7RvV
Ll1tU2y0zbv9gNCeDTGr/brbPDv7x4+P6zW+oNON8nleFiuARFrsV/RFEn93kRO2WbjLpAKxbD9+
MrReWsnenjrybM7koa/rMFIqizsYgnpZ6uGodqJ2uIKzfyuWNM+jiz0MzRaM6sqyn7oxXGmwciiw
WUNFIi/MFa2c0dMbhA6SIFd1KaL0N/bXhSys5BfmK/100f8Oa3EKcD0ZjVkyrMD0bMV7Q+tjE9cA
bNthr9D4qWuJZOvBWth9MjxqkDO52dwcSaR4ktGjnUUxhzKm9YuLgm4rLdZtU1npBjlnxWLZdFKG
8NAqi3hG9gKr6ht4p/v6RptFcqcYobaVfTNvi08zCNBUUnlnS5AbqFCAfd6fZVwWopIRjxltu9eQ
5OAo3F/emmfGwRB0fIHTGkzF4ghoJ79VkopxTF73gtThtobPTEyMf+5zXG+8EsiJ0J22BBCpnsbL
eYbKRtTxNWTwWvEmXmsEOr285zv0r5FFQISC4jgmsBA4Q8icST6qQHXiqD33N5j+xPsdDNXz5ek7
eZJwssFGDaSZY1SdU8iflwjQUI9SxxDCrhE+Br28VelNHyrxXZL8xyHukNIRX1GwgZGrdEM1XvGQ
k6MDrCdN8uQpAXCTj1m4YYsSc9LNuri92JGI6I13KzO0H6XSSo4EF6eblNn49fKYz7gMG2t+1dJ4
PPv+5yEP/Zzg0fPQqSK53OhaHu+BjYcbv1/t5pbn1OBiB8xhGNYAQJwmm4LIBGpXSyGJ2C0i8zYg
kk02vXhJt6/jlzYZ0Aq6QRrxOkjmqXZSBCGGnZ5G2yIWD0J7V3m/DOOg9Stx4klzEV2WFFlAG8LF
pvHfi0mYqrGPS1UPnSlD0BUip4goyspqHqa+pKe38ZiHuoM4CxpRoaC3zT7PZe0hSGRhI4ZV6+3T
0PSDq4qbYaSw5Skueh7/Q9qV7ciNK8svEkBRC8VXLbX17nZvfhHsblv7vlJff0N9Luwqlk4J9gFm
AA+MqRTJZDKZjIygDwPEQ3q37kUJ6WRlVK4sEuW6oyZQBnIglj0GaBWrtNeORZC5AAlr3LmXl/fc
pRFAZ9oYlRAwEWBDna5vbfhQ+8wBl42h0gQtWTV0JnNPcqefNozmbtWVNq+9MF8xvOBXsKuD8IIw
8CDLb+ZTFea+UkLOBAKWjpYYbtEobsBU7/L4zsAOWLr5bMATAnJhFenw6fjMZuRGVudo3wc2JihD
EF48cOtJr70EwpvAlbSRV/kHLdj2xTNaj0frEcjZsP9ellf6LJPhjd0dkLyXP2sh1iMvBwH0vKnA
mSnNOhQnKyOCHhQEC4Ee5raKsHXZwlnR9HPgRybmTzi6EXdjBU6iBibK91gHVZMDDej+IF6HH+Pb
GsPRQmAyQNcE/4ESGCqMUizmUzVWaQFbFpTNBXSYmruW6mjIdZs15sUlvwHhwwx8xp0DdN6nwwoY
2nQgMIojLCh3UA90gQbeWwVZmb6zpBA/j5wJfDRwT5zJZ+kM7UeF1LFTgo/quqqsyS0Hv3TI1JOd
GgVrbaKL9sAoiQMNLG5nh39ST6jDmlDR4GF6oO1bENFNgNxQX7mELkwfiLZBwYnmaRwkcr4UpVDI
C6IG4xLVLU6s99avtoFifb3sfUvDmdkicXuaOyvl1ybEwSlE6gwChPibanz0/cbUPsrw9V+szChw
pICzHNWpL0QRUcMuorETkH07fUxwvmC8j/qPy2aW5gyhioHiFndcJDWnZuK0RXLr8wjF5KjbKpGR
HbJKj/CyH8XFymvgUrz6JB9Gto6r+/mDC/gXCxYlsUPDgTyPGeO9nYex+jAKAs0fAckhahOFkh9N
PrBNDs2ZpxTqpNcZZKHYPfS4ywyxGzflLahsCTRoSON/NH49fp3CIH1nrDF2zMqhiiR6i73paGL8
/vfzBRonglQF1Wi0LJ3OV9XhnBqIHzmdLlw/hDYaL3bc5+5lM0s+dmxGypdz6icoHcMM1FOgDb8L
WuIYSQJV3+d/MKQDpI0nKMRrVYoFXK9oOenI97uMgRM8H3UdzcJJ9QVFG+19MkMkBpctLngcnvNR
S0H8AeurnOiVJFOFVUYpxNaSvQLhJh3i0X4bbS+bOUuhZ2obHD+I3BgeIt7pQmk19fW2DVPH12so
5EH2F4QxB8E7SAiDUqesWrfrfv2LTfR0Q1oD11H53G/92hcBg00egR2yh9vuS/UBTyW2lt2jYnvZ
2sLBZFoz7xNolY2ZJu10hOB+NMxCS1IHrCNXBEli1jPX7H5FLfjsWb+5bG1p2VBZQXZuAYzBz25w
vgUhHgPaV8FkHYgBsiXL8GizEiIW/B4QdxUVHLA54XYljakzoPjLFWjQksLczkWEOCvtAeq+dj6s
nBYL0wd/x7UXQF/EWNlBGh5rCCjoZgKZFURWSa/cIIj8GPOmhYgjyb0BpG0r9ZGF4f2H2h3cWXjx
/UxYj/IWxbeUCizB0JMatOu4GpyMKFB8yXb+kK3ULNZMSWmLNWkxSgco/CbFcwkdW0iIQTjtNdRX
ItWCX5wMSdpnESGtoeWwAzUuN2gaj7XRrpv0v48auKTMqGnUKnA/lOIUiUit15CSw8xZbqfWQNXi
KSKqV7xcx56RbmngqQKxNqSSEDhkXgatB5Yy7maB4fhlMGtc8B//ehvNXLZAN86Edmc98KCwSEKz
6BLHDAfs1GxTaLENGbK/d+6ZWxswfZyyIEWTzg9iNFaomAHqLWlxDQY7kH+SQ5d/gEoX2qfi7xfn
ZNfOvnjk1pEOGVJuYtdqNf+a1qWW2qUxCbc2Rf3t8vwtLBBMITwA5YOLj9xRH/VFhPgBU0al7C3B
7oS6Jsu0ZkIajTDCPih9mKjLkX+ZgjpGWTEIvlweyML+PBmI5NAh+CrUicOKNSj2hNij4wXjiwb8
y2U7C2EOdmbyfdA1q+hrOF2boWZkyiHM5USV/jiz3KJhdjfR0KtEcqMp1lodZ+ncPbInoxOEpYVp
4Bc4A0voSjZ1WDhFHzA7oNWb71ubIAq2YZGs7NtFq6aKTBl9o0Cqa9Io08BogqhKnalID3gXKtOf
FAJAkDjLNBXNKSvmli6gSF7+2Jt96Mjj6ZCzRqlgL+ipI2phK41ho4EL1FCPg3GXoU5sCI/H3uXF
PIMs4WZ4Ylc6H3W1DAgJYVeFtjz06PXqQWhfB33bYrTgai0aAc4HCII3e3Ot3LDoSUdjlvaF6SsZ
9G5hG69K8BzTsMmo3Is0uFENvAkb2d8Xpk/GKu0QfeQ4+It5rPQ6UDO7asKNCS3Xy1O6uA+PRjV7
1tFKTmUcdPXsOYJzbzTab0PTQasM1AdlNLmXbZ0/iM3LhworgO0okYDz/tRY2qZB3+go5bYGOuXC
Ds/MFXvP51pf5H8FK0pn6+I6B/WQRvbE2Ibxd980nT547YuV+LPgSkgewfyFPiQgUIDzO/0WYkEk
N/UHwx5qrn3JJ5XMryfG1WhMNaCTvLW7YkqdxKc4RfIs9LrO7+y4iwdobEbWvyy2xfX5rRqU8jI3
TE/VlnUlgFNj1PzMLMhmd9D8Ta1g5WBcXO4jO5ITa2CfRKkZK6BQFWRIFHRy0KOfvkX/9OQx653g
hQpdeXiGP53foEKmV44dtosiuK0VHKrpvFiJ7gvZF+5S0LwzoACwwJOskTEj4ZCCuBNvKkF5baT+
dddaz5cdd2nWcKXheJHAazuAdqdjYWWvhHjNhzfEZv7VJCLd137QXYdoR3k2suTlsrmlwq3JUWxT
4QozkYTkm2Ef4QkkAg1cqiQuKCRQBin6NxOXOXHolNSu2E06uI2/uWx3/lkp+8MYsUVRHmNoopS2
ZzHk0G0OCM5KJbq22lLfJo0gNgGZ1b3VHsL0eeyK2marjNvzD58aRiu+iiI1RUkBNzrJcMUnAca4
zrCDhqMkPbXsWgnHV6XRqJeg0m5nnfWiQOThpR1K4bYxKEGaJPoSaNq3QQ2eNatObhVTTNsE6neQ
ysY7wuWpOU+K8H2YGRD/4nQHDPDUA1KFNMosMGZX2te2fBny18u/f36An/6+FIbzrAn1LFRRV1W3
ifLM6NcxfUizrWGBL2+N7uZ815wak9xLj3N9KlEOs/3UJUFopxBsBmXgCiBtKcKCYxD/4IY+8zlK
c0abtseDF2rFVNdtnYFr6ZumPSn5aFfGdUKfquGq6TfEv6HJKvRiYb3mGi+Ftg7qyCjsna5Xzvoi
rbTWsKn6piZuCrRm1XtMB/2tA8BM3QyOYQweH578pNn4/Gb1XflTc1NyanwCYCZ4ncfjmuwyillA
tLmHU0Nr2FNLNwF1URUdWh1iFdBbUe66MLH7GNvYBBOB6uTFZqTe1HnK5A76PS2dJtxVyMCFbyd0
cNp420PydXwcIM5OZjHbBA0b4WawdEf4PoSXHvV6J/LIHkF6mjffIWLlJspNW37L9J9N/citO51v
Y0G2AZAvKDCm2WPHDnm+dslbSA/nEPJn6JI3RxHzpzzF0CFU7IYgQxxxBQuEHeqQAXU1kK2J+IvR
rcGiFjbRiVlp0eNxVJR0gNlebDqAZIFN0R9Rg4OzBdcosa2kTufh8mSUn4RGx6nTMCRWE8BcIXLo
RQubpIdkHO22Bw44tE3xQaw1bdGFrXs8RPn5PSrb3lTy3oBMuekE5WRT8LxH0xoN5BlcEEovsMNw
YcIVetbUOd0/vhAQbe9gR0yjAyY+CCc+5ulPbhzU7oExxU64i3axUrwMdeKa6oZqHyhb2INh2jQb
wHvG7VK7GcZtQ9CTqazR1H4euee7688HSjcQP4MuTqFi8g3A91vrEKNjKdczmMOeZ4Cm/EyFatcp
9VhwP0XfihJ6A5ndktzNR3B6RblN+AOkY6Dpcmf1gV2zW9qYK+XyM37Zz3k8yjKlGIg6JBGiwTwG
E3UVhta3pyjcVwBqAY8Uc3B9sS+AHoeopPPqBe+x3fgB3Xfv8umy6DVHXyHtR1r5I0t8fAWBUonu
f1SADa43/i6k93AadNlzC0oFUH2SB0v4VObqaNhp9ZDRTVjvNT21wyizGXc7/sqKN4IJx80Y/343
xsIj/G2ogR/5enm8n7H1zDuOvkQaMARsNE1r8CUNyEriatcBjpkn1ZVFD9xH0lu7qjbnwHek+ULI
JphuR/GkK2Dmi3cdHiDjWNi0O9R4v24sLzPQbBBpNhp0IDH1yswId81ye/mbF5K+efZ0SDma0FrC
e/bpllOSdGB8EAZAna8+3TL2pmihXTf6dgRuwO8npwWeALIW6loTzqJ7YMlmZXEIccsnVWD1ZtFH
k2F36QA4ftsUbqb0H3qLN/PLgzxPpOcx/rEkrUtg+b6u1bCEFz9cDCAqE25aY9ybICv83yxJZwHN
sGh+AkuBRlwfR+WU4xkivde7laT5E2V37mu/xyQfA3peWUyECDsRmB0tqL9T/DE9lN3kZtFDp8Qe
RWwKVGdSblWypdohiK50jjTkOeWvWvnMrAn/8W0QNyi7Q7HxLueZE1deQZ+Ragr+cHlmlmPSXEGc
SbAgmDYv0tG5ZWqpj5dCfLCp+LdjCH6Imj0EKsO1fNQ2CdU3I5lQyWFuxvm3xH+vawXYXJChTbx3
i3ZN42zZ848+SIobU6hXIyC0hp2b06YQpaOS1g45uLiow5USFZ2rhtwPrWmzyL08GQuuDwjJLBSD
+UALrOQmGc2UIcoQKPI2RL1KufH71GvTtbb+pSHO/ad48pshgGcQZ6VJIKjBEIFHQ0HjaQC2+FhA
izoTLTCzfqNs8P/6Wx9acqBexpGWJQKPw72V/suAZ8ATajAI0/ILk19BESuPEWUgzrJP2bCJptwr
2jUQzDkiGTk/ihm/7UgJRKr5Am17sBPXzfcx0NyCq89aa7p0LBxeGI9+MOwtklxz0oOiOHwwB/Uu
0vWN0Scrj2rLk3/0LVKu0CU8hbYbFrmbix3GFnSaxLwpoIPNgzttcGqSHZhx3WUrO23+XSkyGBAa
hmWEvLkx93SjpXjqUKPZbhIfTDVweLvyGrA8siMLUjxVe11EJMcsZ/w2YC+jtm+yXTK8aONDVhyA
XtPp9VCsuNBSen8yLmnT4G0+CHUL4zLYkzq9+AraRclBye/r6FfaAkUBbMvfP5vDn9BaSHFGsfkJ
9nQujRa3VghWGLZuYl/4+i5TWrvI+cqldZ6wsyU7MiNNaE3Afs5mM2OQOeWwhWaKn3va+KXQTKCf
VqoKZ81USJVORiXNJLJs2iolTqmkuFezjRLfADQeBT/TkKPS4GU5TkanyD/QOwSVrpWMYzH2/R4r
2lNPpzSNs1RtU4RdrQm9gZO7Hr2MfWqt7II1M+qpmSlNUONKMcbS+NK0d7H5Oq31Ey5utKORSKlT
EZGQdCNWLZkUmwyV0ytf/uGcOLIghbOkaAnEhmGhC8OtNuJyOQYHXjTeZTOzF8vuB1QasHZQ+pqx
yKdzFVSQEEVzLfLWWvOiKgZp9Y1atQA2XinmGg5uKUtGDjAjDVAkQa/UvHJHiUCgW6XRxFgZ9AP3
4pcR0l3e7qpiRFtWjAP4jkydU43ISVgK5bYtYc3WGh95t+uMD67fEu2jYB9gINXpPW9ztykKVx+u
FPbdMmsnaelKTrcU7k4+WMpcihgvn+XsSnFCmzsaC1RAivZd4xCRw1+AhK/KoucgiPOrUEyRowzk
zgq7VWKCebWlZUIMmmnScDsGBlVaJtYVqq+HqmG3Y5l5ocUrl2o1uVZ9iLL2RsBt6DQMjs7jxzDN
MsccJnTMRAbFUQ8gm8rWNsBSSEaTGTpMga4GOOVz5o6WUsGi1awFq86UvvEUfXz5a5BAhKJ6Mq19
NYKBgj0quvL37nqyHtI8oMSG+22B9QgrlECo2YKbrur6fZLh0RiQktIO2nhN23OOiWeTf+S1UogO
MmpFrQKj2eTlKKENubDrKPeADwNHr24T7clia6x1y66HXPmzmkehTn+6V9AWquXmiJ05szM0hzi1
EGSA6HSt25Td5aL+pZvZl9pU9pcjwlIVFb7227DMuRH0WppiludL9ddueFPpr4ATt7S+FvW+jdGr
Mj2U7KrqRrtbEzhaiNwnbi7NdEi7BgVMmDYh/5n1bwNaY/p8JbIuoCKtEyvyzJpm1fsCVmIcsX3S
bCPxDBVKnLauZn2vLTDz5jZqpKxo4VPOlITuBO7uQjyWcesm0aZoXylHpRSMPKvMCvPhdOZsnwCC
WX6Ry/W2Js/LrBTY6UX3NIqrVNtr6aZH28s47QIB7OVVpjvJGsvYUvkNczLjCP5jVjrQkgl9LjzH
RXLgKCYmXoK4EqWR16J1qG5c0EA4hf+9j7dqWEN5EK9BzAF61BbBNlW+ZNSlzPFTJ0YZsrWumrXv
W8iSZp1ygMdQMsBxJe97KPNVoYJZARe4GwtQILW9zbt7n+2b5E1MKy6irtmTHFEpgrSIGkxHHI07
1HDUaLBDdVOW+1Q5ROVTbz0axk077MKxmyUXBJgA4+BnDI5W9cEsV4Vy5+k/84qj8Usua04maKzi
eXmM17yb9nU6bVSEvC56ooqTdM9CpyimfK0Evmgl5v6XUP978mWEySx3M4KEw0BVtUVOdZ365cb0
b3w8fGW4PpUfPIQK8UqVQw4FIOxEbzMwjTheZpmC+e+PzpeCWlYfaiGI5kFg7ZuVY2gvbbLWOCKv
s2xFOt/TOtdJMsIKid8b1Ws6twrfjcQTCeh+1nhpz0K6bE3yYkNBey4E1aGYATE6wRyjvScMMjCd
2zVuWLidUW5Y+xwFa8XrtcmU3Jl2FVEMgDqdttvS+GpMf47hGoprbSolF201UahZBRuc2sP0OmR7
6FNZuMvUjG4mcwXYOf/a8YaQpvKz++vIPQxRR10/L1xmeUrnQb2N5B+KH+8nCqpRfjUq28vH4tmp
IVuUbhWlBUmvqMbipXtQMdEDRKLL6/aKe6kd3TQbcP9qzhexeQLX6WGw8Qi3cgmWrxyyfSlCG3zy
Q2AZ4TxJ6wWMORA1vDzE2f3O59TACykzdeC6pCtH3ykAPdAYTJ3FcxfuGb9qq+cw9Zi2MpQ1Q/NQ
jxdvRPaY+TBUik0VfkzkkOPNZ3A7c40CYt6/l4YkRRGzB6Jp1GGJFO/FYJvMQQZpF2uUOctrA91Y
wEyhaS+jWEWMFqPUTKDmgneODBA/a40Vdnl3/bEg7WBBQjpZ5swnoca2iCp7iArHZ/p1Xyg2wHhu
M7CVWs9nA+r55P2xKe1oywhDXhHYjPLqJaGswFtEXnnAg4ablIwQGOPIjVHYixPxFnV65iRNVl2Z
KVMGO48U7Qftpua9Gwvlukb55poMY/lNR4/Al16J9Ru82qLKYPE+2mXQL3Lj0qzRIthav1J0fDx3
kN/6ASYfMPNUo+4KMOngGa1V0PBvBgE6NJi/yYCFLmyr5MkN64P+BpWUYB8Rc3yO2/amaecbkCj0
0a24Fr33lij3VsKNHahv9Z/Q6UNnzJBklWMqhhdr4yMpWbZNKuNRGxW+09F36dVKdF/waC3NXtwD
6GvBPjM4Azz9dA8oULOo0U4P2Q31Ta/QihNB6wYCJ9cj8y5v67Pz+zNyHJmaP+Vou5n1wC1FyRCZ
Y7o3FVy0rV3J3xQd2tDsKglLm+heajqXzS5FaKAw5rbtmUpK5gqouiFWch17AoRSSCHTDRpDnaHo
9rWRb0M8e4kMHX0teblsdmleIfoKuPdMt6HLXQY5ELedsFLQ6DXY7OyhN+IEDtL8iIG5IOoa38PS
yXpsTgplfsgMhYwwl5CHIW28xnqK27+FGcwLeGxEimKstvhU9DASFD/RthUBopU+VLVqp8UV9c2V
6Hx2Afw0hyMAajRzq6vMIRel0wAgdgkWxARQHf/7AHhvzV0NqJDha4f9h4YNjjswF5DzVH9cXr/F
CQUr2GwdzAIyii9V9DK2ZiU1Rj+A6nciQLCqlci2FEzBWvLbhrRoVQYagWSEUGMSUmAZtgP4OVmM
DOKNdh+rUgHLI0L3Ilr8AQeXL/KWlhSBMWCn55pmEyhc6T9Go1jJh5ZOoE+xvf8YkS/tyaATXUkK
pMtF8xzmxiavufcvK/N7HDJZlVlOSt4pGEdTRihBQY5dgLptrT/yvyTJv08deSTCn1htNjh18sBT
yq0+TnYWd0j/XytQcCnXU/HEgPSGctnfD28+wP//DJeHl4tQpV2BVCH3J1sFutNHSEyY/b9ZkbI4
haX5VCSIipXwDKPDK/sm9H9etrE8hRr2D/CD2CMytjeouJ7kAka6+DGYtmR4moxtgqu5H2yzaKM0
P+rwCTfay2aXdhUayH5blU40XaFFAzqQOfJ+j6rnSAVzYX+l9HsteUyMNe7tpV11bE061FIWAdOg
wZqivEWQcgCBxLR6csrFmP+cnH+GJGddkPQIfA4jcfngd3eU344EeIXiIEK3CVAdAsEuIG+lsuKL
S4cYVKl+Jwfz4I9O7DIEN8fU4sRmtb+dxtHJovC2G4Lbmonv0JP8h8QfpVy0rMxMe5oc8LnW8ijC
s6nTq89t4lATzEVT7KJYb7N+7T14yU2OjUluorXaRIsExnj/6Jv3KhBrg/HDSgsX3Mhh+5cw93kF
MY/oU0EqgJgv3dr8Li+Zr0LWTaPlNmA1KDQNL09WDq35m+VM+diKtKtjEhuALOPQKvitn7S4Z2wT
eh+nK2aWUqpjM9IFrRvGCULoMBNM+S5t9W3Td3atWWAsQfUHJeh8vCNqu5IPLO20Y6vSackTP+AD
MDpOQN9494u2B8q/Xg4da/Mn+XvEuNagIQEBqx2hdsFFaJcWfQMM6apRv1y2tTgcMNYac60TCGop
cOQszdpe76EWAU8AV9th0I23Gg34l80sDomDjGM+8tFYK5kp2yIWQPBDVwFXNxCB8Puu1H9pAVRu
xnF72dZCuMArAaiYcMiDT1WGWNRxpFd5UteOYe3uaF06Q3+rRWuPUAspxokVaePmQi/wAtXUTlrv
yqm167W0bMG9YQDlXVDkgZ1ZTt2FKSKR+DBgJI2bxcyeVH1TdF+nGjhCX3kPIeDQWGv8ogvxCI0A
FKyGYP5Cu5C0UNwPTS2o29qpGLIm4tujqT8wcLvE+XV7XRrxw+XFWnCME3vymRIYqgX6zRpFQPB7
23FT7NJsP61ym5wBYhD6TgxJ1/c8NM20CWFIrfalvjcgT2Civ8JL+DNQOBTF+zTZjfHWmDq77Sxc
AqeVPbCw1Y6/QC4c42JkDCXFFwhxkwKuTK1dku8uT+fS7fbEiBThs6DD7Whev0QRnj9mjh5zOxqb
6wagtoTFXodoEqrDY4Erz8oA/4txbqkgWaHg4JH2RDKxSQy0qx0NSSPorEDHuUkjMPs/NtCbwOsE
3sLteE0YbnGj8D9WJZcF0xEdCOtrh3UbNXBzCj6iZkPAvVLYZZZsQPhxeZKXF/KPQclnB1/LIdKL
YdbNTWXd8RGP9CsXmMWpBA+BOtNWohNcxvIKnfllUA5wVxK1tyMPR5dUwvd8VcvckeelrZm0s3lI
IaOrT3i5g2LrP4wTyBbA88ANih5F6RzKzFYoyYB2vADXWz+gDp1uw7Xmo6VofWxE8hklRWfS1Isa
GseBMyavKd0S3+UQBq63l5ftk0xEykvAZ/NnPJKjtITXtZ9iPOboBWj6KB8i4yUsH8d2y0c8ZJde
mtyE6Q+NbKduh662SUO3Ot7y3i5/yFLMO/4OyX/aCN1YaY3vUDLgOrXnnAjooqEPn6+JGix5KlqA
cAs2wBdzJs6U4NnICCuKEWuGI0DlguexsthcHo66OJ4jK1JKFPIyTPUUVmIDQgGNO4ofUJrpyVUI
sUjjqmfZxqfXUXKjMmfs3ozklz/9QDft5c+YZ+1sdY++QvJW8LyRoQU1g6NFHhNYzsLpKkBEQmab
NeqW7b/sjlkoWNWhnKDJ0iZotPVThc2U/hMv3bQx8L7D6HejNdZuydpSrgHYNiiLYAZ6etLZlcZV
mJQhJhj4ErfyRhcAJVuAAza5xUPrfrIrb/CiQxfb6S+0IG2i6/jlZ+lld/Q2ctUtDrOX1Amvye5v
22HmQ/Xow2TsNWqpAD4M+LDKekyg6KdN+2SNIHQpQFCIQSMOgrgQ3Zint79JG0Sa5lrtZPVzRRAj
4l0rDsbkqXTtYXlpno9NzY5+dNGMBFfHScNw2sYjeLdI6Nqz4JoFKQRlVZsOyQQLRSbsRq3sZO01
afHkOB6EFF3QhZVFeg8TUbw36qtQ94bse0h2se51ysFvrtU16vulKEMpwQM1qEssVEpPp62r80zE
6uwF+oZYXhVd8zUTny+Y8u6GKgJu5Bzt62DMPLUBuBduDqDMcYAxOzSbZsu527xH2xfhQgPWzlzf
8W28RGbMbnaFp6ycx0sh7ti85BlKkRnoZ5ontawdgjiNzJhBqWX6FzvI9aF+jqYv+PvpMC1zIHET
YZhivItMV49/mMWdQR8vh8rFBTuyIgVsQpVhZspDwI4JuhB2kNV1mrXGjDNw7RwcNHSGA6ACdij8
+XQsA027uQ0UpQ0ru1XItkZvnvXsB8/dZGtGcZXw+wz2dWsDHUS+ttOWzFO0Ms903LhCUbnWkQoz
CNVCQN1qvGuAkxnZAwtfjPGd5l+hNRNObmMewEHZaXd0TQxtYZvP5SMgAoETAdmctCMahvsnmOMb
QNuVD6uswExk9CvZ9pINiqYyA63i4GrTpUy/S6CjISAS5lQlgH6qMDYGS1ZuZwtnKmCwKNUjdcDr
g4z6JoNqJnUftlDftOwp8qZJt2vrVxd5zVjb0RqvycIuOzEnhS4T2u8kmmBOGcDJplig+RjtukdO
b4y7y1vg82iSAgoFPRuIFEHjY6L0ceqdIXS0a6hJQi7nUNjo4nV8t7CN0E7c7lBs0R042YX3w3Ir
2/jSO6HNHDS2u++Zm1zPQg3sbY37aWmujz5IPksVnurDpOODAPql0U/BQhchO6xTG4IUZS1WmCiW
LsSYAAi4gvQfpBfy01IfGIXOcthTVZvbCppAQL7rvDev4Y4n9tuQ2QUDJcdK1qTNu/583v+YlWIP
rXuUJxuYfc68kdhBZXdbdKTY/l6/j66nHd/0V2hYtrnHv6FEn9nf+f57s/MhWmkHm+bHbTG57UY4
vnfZIZayWMwHQ4cQrq6QK5b2U9BGUHDy8WH+k7IprwO3fe8q23L968BTwZQCXXPkIPs1ApilbXxs
lp76oR+kijppMBs0mq1q0Kl7uTyws1ZdLO/JwKQ4rJHB6CsGC+N772o73Ytui9v4tXmKHP/RQA3Y
Dh711xLpJOAI7iH0EvvX//gJ0qJnZWIEaZC1jnAau/PaH+q17hZP99nN+1t5A33DF9/BSiuuBQUU
cWWtON0SWulkCqTsgVOoD/J5kpXdzXiX/QJ8c2eYO2v//gqJZsD8c1v5hl71R75lD8L+uDz8pYvn
iXkpexhr4Ij0CMM37u4sx9z2P1R3tMGZ/PCuOqXTeppTj/Zac8vCKQ/VMzSyYvlxGskRjidlBImX
WSzd95pyA151VMfBcGOCD9oh7Y0SHPB0SGLHgvLNtyj0xrWHgMUzeGb3Mee+IZBNSPMuSlaabMC8
Ty0u11prJ2C9QFB29GqrafuC31mNHXRACeW3k3Vbrt1/lw4U0LhAmBENFozIZ6Qy0qnQO9gHsZAV
o7t4n/MA9eDnywu8ZkbawwOaFGhDsL4+iFumqrimqvmu1OEXtfVXGqTOmkY+dzOQyeBnQ4OKTqQw
FeZhqxqzL/E732ndcOs/WF66H79aX9Wttuuvxi/KTf7r0fhA1rHBUbJpXCj5Oc3L2q5ajphHnyIN
u44bNgQKZjcR2LY97sC4msabzEHjzAj6B4fa/ZZspgPbX57vpTvOnPOAYUQFYz+KF6dBcxQqAVkL
BPd4C8IxNm5BDuO0NZZ2zCZ0vIs7FFi/t60GitBhJZgsBWyUxiHIg60Fqjcpt0uVWqtAXtdC+Ryg
35/9Wi/J0rY1IScy890QXKak3yfC4EMwH5A0FGIEr3rBgs2oBil64bOg8i5P5fxr0nEM3QXkd6ga
qyj5SjMJrrAwZwRvutks7qXwx6q2nMhIbSv61pdrDONzUnXJmhQIa1+tQTE+Y6/ywMnTm6x2fJ+5
hfklgbxy0tzo2oqrLFtE4QVI+fnlWhofMDt6njQIeCxKvabGPVF/iSEK1WXa49D9Sv3A6ZO1R7Wl
3GpWU0JuicdW4L2kIzfW4741DYBD1NZpDBBbBDaluQ1mfDLsaQqKGchpKHg0/250hV0n+0pbyW8X
1pUee5GUSsdB1YhqhBelbbvPa3PTNponrB5tULotwrfLXrS4J+CyQHuCVhSQz9P92DA1GLoBIolW
GwGa2FyPJF25GS/NKUXD9CwSgyofKuOnNoIYqppEgwpkUQgbRJw2GKIhn2B5iV9c9Xl+8IcAzQfR
jtUgAWjQt6mmKCJrDjXWGnPoUsAHthX60LPm79nbHO2zQOs76CfmiuWVIxTrODpRRLod/XGnpnST
5+mGDY9qYYJjV9umndjnVLUrq7RrI75GN6ATKsW+A01O53+L8+8JHiuNDpyySXojIgsMLtDzBYnv
SvBajJzoN8S9RzNATC3XURKdhkpA8OVq9cqGa5XbtH0rrW0X3hulPeZXJnr/LzvHEoJuJoL6bVPa
9aZv1IQ0sBnM9K9AHeSa4gQDdO6VDSnuRn6jQjWZd0Anbrp/KAufGJfcJkx9OsYCxrtBeWobdIJb
Xxu19eI0s0dQQunix8pwl7be8XDlrZdbRjO283BLYC1R4wvztwQFaVN3zcC0h8rV6h0Bw6Omo+zS
2inZRgqi4c9BXDH+c+Vr5lAjhdyT8c8B8qimiXexNCAjvoahE5CP15+IYQM0AN7kJx7z76v8lYDE
KE9eIDOsWI8r9mXhmTlfYSjegpNc1/EYL4VCA6K3FTrZMP/0a40sVw+fUX2hdG+Y6Gvd8ARYw7W3
+aWr9LFN6bqhR6pajjqUlZv0Mew3oHMUCkQ5tU0/lnYRrESmheB3Euwla6EYNCXgONQ0VrzmDbqi
eEvrlbxvwalOjEjnmB4NSgCCQKDP+2AfBJFjGg81yPHxkrRp9X8Ar8Eanv1mQZ7ZfSSniVuWjRNO
TQ71aUYhnRq9qFH0FTKZGxEjQVDL/WU/mb9fctNji4bUDI+0TY37bkZsAs9b0nTnQ0UhSf+hwg8z
wO/oyHrQpitFAwVU7EMRA8yr4Epml8r0jZDvl0ey4HwnJqTt71OtHOiMPSVxvvs/0q60uW1c2f4i
VnFfvnKTZEmOZTu24y+sbOa+EwTJX/8OfN9NJIhPqJnn5GamJlW32UCj0ejlHCRGXXMKWdsB0OAm
cMWp0ttteauWARg/cGiA4xZH7HKvtClFA1ndQqXKHSUt7MHQmm5soGFXs39b1NodDLT/v7I4Ux8r
ZwZ0H2RZSy0/zENzdFLzRBZn04zojtZU6UnV095VkFF2p76YHyLkewLA5N2Rosy+DHZZfhV804qD
u/gm7mQ4Y0NHJ8U3RWX2otX9eyk390WR/4zoS4kCYB5FPgVEhpFn7qJjcjWKf6pmLPI5KyGB4yAd
i9cusBYBA325DU2soU28RWsdECRp+50MvpO/lgBfE6jLjh5/UM7lcO8/5DHaSO7BaTT4gIeKg3Qb
+QTFbFd3jc136Tj7/ZclKP34STqYwW3ha4f0XDb34BudMZutmslW841RZGCxcnYl4NZvi1lbynMr
4+KFujZIZrOO+766HxnkXQ+ozOnFItt/IwekY0BdBaQ7P+G19FWNkh/kpLFnyxsrznc1RtiEDaWf
XoXfM5QC/gjijo1ujFOqEZjoaP+UE7Ix5wHZ5cj6GifVViu+mY69VezJ1ebBL/vXXh0fiOG8NjBW
pcrvs1n2U6cUeNxVP3X2Udy5qdELMQHLG36KIfYddIRmIHotLbQqY+hnmgWbumY752vAbaokSUTq
VCw2mVFGGHyQs9VoTfo3O4rdRCcjRkT4SiSVp6qbMnROto2XWE0Y1ZVroI8tVwTX8fri/RXE/v4s
qqozMxrnrMfMRPVLN5YHC0hjdgiaQDL/1CIRSd76gfgrjbuOO5r0Kbp2cSA0DUkAV3b6jQQSCgAR
3F6/NecC0Oj/rh9/C9cg4TFA6dZ7SfqtRwGikP1yKL3BeG0T37Lz/SQCwblCQ0N8iCgDIaKNB7MO
GqDLlcwjNIF+zlEs5bSd2slV0BlSpY1b6PV9rk2eZDahbfwCW45R/VYxiYzHlytXjm+ScnNb/TUb
Pf8WblcXQ20BUomru6cZUFfQiuHTVkt8PU3y7W1Ra1t6Lorb0saoCzvTISqn8a4YFTdOyS5bSm+Z
VO+2KIFW/HDwTJpJnTCN4BmKdKxbFE80dWtap9tSVmODM40+c/BnRwJWU9RWBDGRVGxIqr9KNZrn
jSGQYs0tgPyVK2gKpOZmslDeHrPAAsB9r+tuSkV4m2unE85WBfKXYSLrzN2RtkyJ1Bow4z6mXgHI
bHOwvN4xDnT4kSpA8K0W0Z21FoUB/gVNKjaSkhpfbaYI+LrEhjfVZu2r05HU7eusgNCq9VtNBTdN
rAgO65WWCnoDVXBnAT4I7Rf8y2qUKaiNJRvcFvLOyGaPgqfAOGjKSzc+Cmd6r7cXFQTGY4m2YBl5
GH6KhjF4jYtUJ95b+CPc/X74Gdw/xb4IGvsKaoIVKjC5BbB3RlEDLtZLdxBLjUaSpUy9F8MFkbbr
HkBd7XrBVlAdca4OIKuIsBVE8hOJT4e7k9VILWo1blLPP4Kx++34n58wPIZHF2LxGz/B//4P/7Jx
dy5+g077f//ODQI3qNzDwfO3p9P247T196eX08uvF4Gr+ARBvAgfUJxl5O8oEwIEBXH+5ZqgacjQ
o5qAm9brvTAMU+/zZ5sIbs/rJhsmCC3zaGpD7hl2dSlIpnWZlzMW39/7fuiHUDpwBd5obYeBcQ/q
B/Awm3hacg6/05yybNM2Rb1xv3/Z+8f3cPP6U3dfA8EWXw9+MXXOJLEDdOaR5CpWIieBpP3xiG0D
8bvA5V1dlxDAahAqUoEafA2nSlo7mJBLAXS1P/r+2zH87W5gDt5WcNA/k/C8AZzL4RRRxrJO8hpy
ju/vP56fn2N3cZ/B6o4gEm0K7NczRAeHwNs+fTTe08cTddmvjxlF64T9Q+DsP2uH11+EbjzHxjQH
IE8ulxbNLUaVMDphnx2X3ZcdlpfR3XvbrecJ1P/8P7sljAsdqVWhdb5lwnxYvxs+bnAyIcnf+gJR
JnMvV6JQ2kFmFT4OWeZLveSpj+fB6ZmoIzsB4Y4de+YIoB7089nv21a0vpZnMtVLmbGTT6RvB8gs
0eOAP1CIx58v0Db3Uu/35nXzcHg4HALBJl6HXsx8zwSzl/XZ+SDtqCZyDsHwgLUbhs+bb969yKms
nvdzKfqlFCtWVJBpMPX8IxA/4T0fNrDUryIzuU4zc+pwNmmmRcea5SHozQ93G/deJOG6d4VJMHUd
oFBgBgH36qUqWlZXUg6qDLZTe8t9G0MS+OHm4WcT/Px0ld6WnQHBW2P9+J+J5Y5/rkUl0mMQy+wj
d9+I9/bSBxTXwYwsQB+Mvm/hVLi4KXV3wK8C//qKJhp0FgBJxDVdzMLhdPqCi8m5yu1y68HdF3aV
gMJG/8/WsmvUP37+gYPDDg+7UXGNssPK/sCf+Dngn5+HCccJPz47xrfPk8nOy9UZ/rtc/CNGaqOW
yBdf9fltof+f25t9BfsW/MaNwH5EX3Ddr411QQsuOu9Bwok4hluXugbgrd6BZYIJRkTx+QMX+ei+
Qvt77465Sf8UioKaq5gG+KzAmMA4HyvEXRHcal2faKMNuSOZO5eYmDFyMCOSG4FWiAjkPtlEL5aZ
E8Z55SGrpCyxNVx+tfsldmMXGHXe6P7Gvy3o32L/BZFbAH1dqL05PHiPu8fNLgig/sfH6ReWZRey
g/Ry2m9P/unlZX/aEvcj9qn7S5Q2uwrPER+zRUFAgLkksPNenlwjp2UFiAw8SDDThibiGRnTYFE0
JNTbKSLWBqNL6S7uqkLgZFe2BLARBl65aLJDvZBzSphta+dFp7k3KcAmR7co0K3q5c2YjewurwBa
ITB+3vbRZ4PYGdYPfi9F5x9hHamtblwm4ASin6kFI7sTqA4jSw1uy7nu/WCCUPkELLhhYRSK0yum
qYwhLwhSMI6omKjuTADGSdwFTB9amEhvcfS1r8KpelWtDbgyZvWpkALb3Ai+g90enBVefAdvhfnk
yCTCd5hZ5NpqFBZOaJUP6PfVGwxnobPrYMFxKkFbobUOnemSAN2aOd9bH8BZVr9g/mxW8QG6kqD/
xI5dQwa7gwFK+ErOgzKOgg64ObfVXjHnC625GyHSGmJkFEKHKQmy5q4DqEyRhNK4laZv/0IUuo1A
EoT5E5Ufv+gjh6igu8+BBF8DOH3TqEHRYShq9CNRbxOzmaulRArBBBO4peD5jr8/i0fsvLb0uAPf
2+R8WQbwCb8uIsTudREgSMYrFg02fPdUJutj1arA0UzmFj32/qx8FPHb7RW7DkTY2QD383+FcAFd
0iXRAu7R3JN7MISD8EPuA0mLyVs5otPdRN5nG+eL/FRNSKEXTUMPQwMk12AiUrrLi9QQPYRWD8nZ
B3GBHuqvS5MC2s9LgOwie12CfLrtG9HeAuhAcnLSXeuEKUFKzTqmhtcpog9gAq531kItEd2ANh6Y
lzurDrm+WCiGsCK0NyheKQWavjPlo4F6iZG6teQ7mN+kIGL6qRs7wX5chSmf+/FXOrcf0qzPxtzC
hGt5kwz3ixW5avrDnn1KX2VMqHZh3wk0XrezvyK5FXdo3o5VB4W16L3IH+fmWOoft9Va9QHAyvrv
mnJxdd3Ki9IwEWDXkbufKHKX9pdxAUmViOlbpAz7+7NzqZc1qsw11k/L5vuavEuOHKrJPwaf5HaJ
8+RODvySbmRS0NaXoCtW31DbswB9a3WB5QjcNgvBblkk57Zrp8oNtKXA1ywPlLq6c2+ah6napCAK
G+7AFnJ7s65LQJx2nMduwVeaEQnyKiCzvEUfvattlx/Fj3hX77JHdAVt8mcY5A9DEA2v7Z2G8RfQ
wCGxD/SPy70ztbbootrJvQbTrvR7nIFlQ4QLLpDx2XN0Zh9EzZUSNViAgecRKI5yV8X0LGgtbi/h
WiR1pslntudMigqeGmq2kFIW2rNKtQAlVnmkOZrmBYd37UpH/A7KOHR3gdmeO7xg1NI7JwFnDUir
4i4sQYwxv5GUuMTY02hzW63VxTsTxh1jpTDMaVQgjEY0MONTpoO4evxxW8jq2p0JYR9xtnYRPCCi
QgixcO2p47E0wwKZdzkSudpVbUCexCaOMbTOv3zsoYqXuccV3qC9p/45jdSdjdI3lKBr1cBOngrQ
ASk1ngiVRzp/1r4k0/eOCD5jVd2/X/GZ5zxTF+0GYyo1+IoqO5T0+2TcacVTJAmO1poUNp4POkoT
2Lyf2YIzKY6DO9zMQTU9LPd67jv2vTT5toglYG1FEV4zmGfwUqEj53LrzGZMeormXNQyJpBnf+vB
P0ozAS7QdYoN7slGLQEsNwC5u3o5zlQBhTqTosjgxyFFW+hga6qBUKG24KSC/weOD/h4uyDObXK0
7aXB5ACd6+NkWj1mru3Cbn9TCblScCrWsaN6S5YQ344L9bfcF0YGBrsY/Iq1Uclt2M8g8Ap0uxyG
wzhqk7wpSmNCZNLpje7rWhWLKptrm4UBarTiakjtXfU5F+i+lEgKgt9WUf0qCkoFdGK2S+Z/2gzG
FtJAnypa3RRE+ty90jSK1koWFrLtYgymZtZH0RgioA3mE/jLywZIAIgGGIUQ3/ITET2RQJSLR0/d
71MwiMZVIvCBq+vlgFWL0cEyPjTO7MaEtMuSgosWvR7+NL13mIEyJwNIBa2orWhNHdTrMavJ2hEw
qHEpK0LdoZ0BNYE5gtK169NYPNx2f6sCkLFT0B2lovuLUwaYqoZUFFAGw/m4nHbZ8PPfCADXENC1
4As+cyXnriDOptjREyBGUOuXU8ieDR4bwdP+84Ljdx1TwZiwxt4boFu+XKa6U8u2y1BUnPpoo6SB
o+JFW/qS6WvGS5xRv5UOlc1QAQWS15fvr2D292fajU0MfI4iLzyrrb4DUdTTY1VwbNbM7Vw37oJS
+sIGkTR0A6oWJpN9bQok2whnQ3DbMm95tYasy0A3LQUPTc4SMEZu2aiyF15nKZGXtD8nNjRCX7sx
e3AmgILoVXGQc1EUtqoeyN4waarDRviqZony4xCNEDuPZoLWa83PM+tHUQP7Q/p12xTXzQT3BAOL
Rx2PL0rJSBZXJuOtHxvNM6ODVX+Zzfsk3ana77rdGsZJUp+tcXtbLDujVwtr4uJAOVrW8X6/tBE9
rWcEBdDQ7JIHFQOd1a8W5KN2vtFpeFvU6o0IdJtPNAAdkEGXotpEVzHWDVcutc49TVVPodphiPPg
tpi1PUOi/48YLmIvep3UAyZVQe6rja5GATsIzOcUlGUZKQSrJ5LFXfJ6DhxtoOBjz6pvdrGv8mPR
3BMRyfV18z+7nFB1RYciSNSvSFTiMp17Dbexh8fIb9JnXisT1yoSpIp1t0y6h7wq/Lr9kXYiQuhV
F2J+khcgKwk2tss9q/UxsVoV5tEOeN71SoeBXmHbt0gI987PZKuCZUBISvMXGsnPFlDpbxvFqpnj
rsJIJYsv+SFhabacaZFwk8wS+d3G6a6hM3qJna1N39tuFFj62kMEzVF/pHEKaTIe+WhXLjyiLAik
ZRIg5erG9LudSK/R6Nwrxutt/a7bPGAimPMHsS/m/kFTzh0uw9KkMpUgsk6aE0U/ktKkXy1A4AOk
yKUgLDcqxR+qpnEj7U1zZl8luk/sJrA6EYjC+lr//RTuAEZoNi2KFteOY1CvlXD07oc2IOgoKkRz
oisLbYEVEklz3Ax4KXPm2Xfq0paf3I8TCN/7TWb5iYEeKbTR2u+SaIJQJI3b1pTYw7iUFY4h3svm
8rWN36ZYRZ0GTybnzhRhwq04F0CmoNUCLSTo3zM559I3nbGolOD6NqwN8n5E+mUMj/bS+rdtZ+Vu
tRDF4QHBOi+vhqL0CdjwXTkWXg5Wlu7ZpFtDuqt0zEP1bgesMtIICqNr6wg0LxVohdAM9+qlU7FL
AsbjCDddsTxMrZdU014NdiQLxqEXoCWs2CLGBZABx9SXo0LFS1GyZHax3ODO6Ym9nxBXuBMBtbqB
VsQotx5M/Z/yLaKhCwIx7KZpGCJEg/ulwCWupyiX4Kozqm6IZLsDShoU5+z2nq3ZxpmYzwrvWWjX
9WpjDExMhGdR1h/Rnxs1ajipAk+2FpUA1h8tZGBtwyTQ59+fCWodgwzNwjDVmg6sshgbzt2hUtv9
XOgnaerTk53O2s+oNdGfWNV5mGQmSTAtZFatd1vntWsQZVkH5UDsJeurulxbKbHVcrAxHbhkhwYD
6AbFgHrEYndX00JJhkNDPcVpv9+Wu2quZ2LZ9XW2BODBK6cxURG/T9KprXEQE/OlTuyN5CwPrZWB
SU1IFcpU4cKyC1W5uNqIpkjrK63wGvX31ATTuFH1XewcLGdn6V+c4SspwxbTvka2o5HgCbnmD86X
mXOqGCpTLMBB4jqe3lP5naphsTB+5TtD9mKnd1NRklW0wJxfXfqoTWsTAutZAv3Ta7t8LYEbotaZ
R8t3Jdne3s9Vn2CbJhoWNYfBDF3uJ6HDUsdsyHSQMXjabwcLA2a2J4+xS3tBuvoaSYH5A+QUMBCO
cW2MUl4Ky+MpGqUUumlmIyM3nqIBhM5gJCt1DDMr0U89zpogT6h6ByTAJwk4kT61BtNDAtjBJZ6I
xgfWtEeTAZhxUNTG05pzUA5t2syodFhWZAeW0ez1bJP1oS3lmxZUR7eXWmVbx9vxmTQ+o1dnWjw0
GEvHGNUXogCto+0AHDOc4Ly8pNZ9WmZ+1anHNgkbxVc9a2emz012gJOWykcZqKMPky/5Sib4sJWQ
08LOoA6O9Bnjkr3cFknrJaTUsAoT6qJ523zB1bC7rfuaiwYqEqaukF+wMUl5KQKA0wnAC5m3ylMr
92cMWnWgy8Icebe0aZhOzvD0zyWi+RZNjQBbQ0qGs7WxRcXMrsBft6Rd9oXEPfJk8pIf21FJ/Sge
eve2PKYBv7l4jaB1BT0SgG3mFhGPD0NCJzMe5b3kR2S3wGKT37dlrF5A50I47wvihF6mCYSMkuO4
U5N5UywFhaH5Q0bdepw2CzIpVeacJstJAXb1S/ABK1VIIHX93Ue2z2fuXydDriKeRzDvZF7dfh/J
V3MJqIJmiddJPZYJHhLfbstctU44JlggDqnOw6+UshTnWQfTKSgAlsr+QCPRKPyqdaL1FYlVpKXQ
0HuplRIp+YLGGkza9we52FtAH1E3Dj3dVmTV2WCCGN38ChA/LO4M2LXWtWbNnE1cPeSadNcm7dNs
p0FMyH0Sd/5tcavrZiGqBGgdZmH4Xnd5iOlQgjTZY0Nb+96snYO52C+3haxZPczhjxDOHsDrAjKn
EUIMY8KsYOtKWe636vfbUlaDnU9kd/Q7WOoVOGOBYLbKchN2r5enjipe5jS7lCZbKWrgUvQtaZw9
NX5bzr+Ks5ButeAhYXyazZ1rAGAkTpQ6eHgQnLL0m4Ih7KRTwzGJgANbbkrjndbTBl3aAq983XMK
QLNPmWzmDnEnO4tnZ02ZCNAVjYWFHs62rgAuMFl+nL5os7qVJPOub567ONmjtOI7OpAjVR1cWpgy
zBCgDNZXPUu2OtHR0vPz9m5oVyHK54ch1a2wHC4qBJcf1sXZWKOduQCpnNT7Eonzu8SoZdUrnDR7
USN5+WY7hbPDuCAFYuec+x0ZUJ8GbnjuxcMSuS0IWF+rrpEfqkjNIh+gtwabls6J7tZ0GkAeh5Fg
0LOamm+pSfOLZGNMfVUqp19FlYHnK+rSsNcnYMvQ1FR/ACHA2FV0zvdzbJPJi+JueSROpzw3g5x/
i/qWNcYlfQhu5748gPXGOebyWAty9GsroyB7aOF1sNZQhpbNsexhpxbIvzaSuagBqr27pum6nabV
pT/bdsTYy0bBK/LqsDN4awZSpVuYPEFD2+WWTHZiZcsCuvmheY4qpBk0UfPh1UnnJHD3KQXszpyV
SYmEZYOo92CSu0jE13PlIZkMHfVqJNkwxM7j3JQz+tkdmkEL5SBPPhm/jVao5buZCtzWp4le3Naf
klBEA76MDGAtzuMTLbPiOUJ0QAAoN/isVd0K4b5c9SndLV5zAtaU4CVxnZXiZDLjOTvPdqUOo4k3
ozeF+ke+p4HtL5v6UNy3O8BshMZOtGVXbxdOIBfdFsbQmdYIgfImfiy/pod8NwWNJz/e9gcrRo9d
+7OWfFhrNGli0o4FJaEVAr65Dw2oMwrCAJEUzv6yKkFunsVX08/Fj0/RAXinkv+PkZYul+wzhD/f
o1iNAG4MKdkhAqJj8tr7Y5CGlqBSdH2hcXK4W4Uo+oByG+ToJyUct8O+C+AX3oqNKOhYPbZnm8Mc
x5lCi2qViA8gyJS3S+TH3S5Sv97e/+uoFAEvqoYKnpDwejjClzJQYRjlYUmRZi2+NUBnRihTj8Fs
PkZWaDugzfmw5LC2BNmsq6DtUyp7TLLz6/DTO0ZCIhO05qUXMXrrdHDTaNviEqhF55ZZFucroB7g
dxn2H/JYnOUpBSl6FTNlXm+SoNZatB2+1vIbbn0XPESBPQIzvJfIBh0OfrwI4QdXdhBBjw2oDxCo
ACeXE9/oUeboNUIsMKbRoAmrbX3QMq/ZR1uWb90A8ajaKE/x6+1dXVneC7FcHqLIBkVPGvZY7e+W
0ZO0X+iTAE204Nl03VOGYAITBhg0YMoBz+TSeJD0HQdUw5AgHzswsydJMh4RHtCPlCAdIesEzchm
3kw/7Eon99VEGzDujTnSBOAlu6PW1D0WmFuNgfu2lF+7VM8f2kIiPxpHWgS3+3X+At+KPKaCByWQ
2K4KJ2nZGKz7pPDUE3lx3DLQVDfx5d1yV4f16MrP/fb2Jqxc6xcCuU0AAxVLG0Og0580ABJaIjCM
tV0+14jzQ4MeD7aEYM1TtAAw1rWEkkgqe5nu31ZkzYiRBEZXiYW889UwidSOLUkVxCe2ieoHye8r
Dbn0sRO0AK2sF57HCNMZCiBgFblrvSrHNqMYk/CITf1UQuA5ebcVWQtRMNkLnA2NzX7yjzgKxEY6
dlBEndFiHKhVMBLV7dGX3yki6pKVzUGuhHVNKahmIW9/eTRGWW+KEYPoSA65Y/XeTV+GOshykVWv
qnQmhrsiRkpbgIshFpo3zhMgZVSvfrT2xZfoIfWGjyp289RVQYYt+a3AtV5nxHAN2iCDR2sO3vaA
xLvUUNfyIcpzaKg8GU/6nR5IQfZDP/0w7pF/BMzfzq5cAlZZ10t3mjdvM/B6ChzQislcfAJ3xHLD
SVV7ZotcfTPtYyYiTFq7HS8EcLuYyelopA4EGD+11AXDcuqOru6nKohDA/LDFCVZ1wKl8zXltjNJ
i2TMElhosiPHGmNzAH9eNjpxl7vKVU7SZn4FRZX3oj0PghBtNcI9F828wFmwIUmFVugqVO3eAFK7
S21/fNXdtnYVZkje8JiH/9xBXiwuO0JnEhN0hI5FyvzKVLmyFMTTPy76cybKuRTwAJpDyXSq1Hxn
jtm2bgQ6rB/zv4eAbeiZDi2IZ9plhg5tFYeOBji96dXEBKQS3nZdq3IAgM8m+hizFWeIxogEOmBH
MOGmnBYDJXj7+6DdO1kicJErvh6kAX/lcAZoglwTHCR4KcbSwzwee/oqEZGlMcfAxWQXMjhLy81I
7VGHAtJI/JhFqMKVQYXiU0y3w3JUu1Na7WTn+/wvrssLsZy5IX3uSKnNnIXuEYx9kFYGFdFeE22V
aAl5o0tqDHATqBfZT0bzpUPXrJb7t81BJIMzu7leolIdIKOLHxd7WwPEUxfOTa96VwxzAvABT/er
JCTBHGeso9vXawFZTQzfAdIXIOiLyrPkr6CP09OXrnjqAV0eKWBhLZ4lUeSx+tTC1AD6hQA/Afxu
zuzrvi37sYbZkzbUQB5ehpUCLOIWUGsOQIioK0+HQkgntba6KBSj+x4ngT0fLg/1YCRmN7O0YedP
frRrfiwYiW9dB5PM8RfDa47yI/iIRVRGaxEqq0//EcttaiZpGVYBuHnmxsK7cgpj1+32k0fe2qd2
L3rGrnmUc2ncw88y82XuFAsZynLb6EfMpNo9+v6D24bKvpk/62dSeFC6ziltwIVDitG9VY2vL0cb
XCFAe+6nMCrfbgtbDUnOpXEhiSK109KqkAZM983kx9iy7It1jxAoc8sN3j/qW4x8UfL4pN2BNzPz
QW83ivgU1nK/5/v4OR5+difUE2mGCJTB3vLlPXXz47IFnNWTE/xWd30YYdCmQeVwvxfNSa5bLfqm
TDRNAxecs9qlUfLalhEKFp3fdR3SyJ4lPd5e4f/DRv8K4WyULmj67mboNoSjb2zJPXKK38sD9SMg
rdMtEUV4qxEYfNAfrTgzJQD6UHsFAtWNUoTRZnqOT/XbtHiK6cquKIm5uobo0VcQugMYhk8XYJxA
d1oW76UVgufDkG2p6JmzLuJPtpenn69pl9F0gkvTy8xFw/aUx24/Cq7xFdd9kfbgAuMxz2XJTpH2
qNPJrex7RRT9r3gPpF9Z8V1F6zCoAC5dZGGB+4faSOD0cMK59DGh7JYcE9EFsLJYF2I4PYZEG9LO
gRgtPsTZYUy2RhTeNunVpTrThLtiFlWy2zgvSw9UDT7tZbeJn29LECnBvuDMH0hd3CEfASVQd0F/
3UcyDq7RvN8WsnYyTYZzrOCNbjPKp0spCzqdMXEEKVmsuyDecKOkAM61W1X3SM1A3mT4Sx809deJ
fI1EE5rsGHJ+/kI6F1zlkjZmGC5EfDpmm96xnuQRnVWgwI41MwAwm5+hoamy+81trZlPuyWW83lp
kcV4fUPpRXvso0NhHCflm9a9a4vgQF3vIRIHFoDHACGNGibfwlgCc9bsZQtE7LUMiibS3pemBODs
RJAYvV5H9HGgJ0wHYQeSBldx/kDaoZpNzBhWmNsmxwZYcS2Q1bSdPGCw9qGiguLTmmKYeGdDATpO
Ad/mNzWliQFwK/cKtLMrX/PkUeq/3d4kgQi+xc8gZuVENUQ0Btl0+ptGTL8XjfCsvF9tE/h3gIIC
QyX6HDj7jxRnwBMJI0kLyFw+7MYrPxy32YPTaOhc6106mk+5X29vq3btPC6FcmY/S41F6QShrYXZ
SeCbU5EnX4lpIAIQlTAJNDkhXX55rtthiJO0jSAiqJ7HsPDKMNtUO+dQ7Hq063rAb61erE3jnajr
HLKNcxCNr1/7+ssv4JxwqUtmJaf4AmsEYPXOUINRG3FnvdxeyxUxQKphCUYQODBncqkojhfQCUgK
BclXw9lrU2jJz0TUovfZFnbpMgCVBgtxQEiL+dDP6O3MG8u96rRlUSIidcvH/EUZ3TjIFA9pHTe9
SzeRX7ha7GXHMYjD8skRRocrp+FCPhfQtMWi9mCCQvXybgkVvwj1b8r9HKpu8dU+/rI233/dXtaV
i+FCYb7Eh8aprsxsCIzeDcWlspe/jHswrgXGkUyh8oG2T1cg8toto+DhoGEMLe0s98ndqZk8S52B
9mE8oKSn7KG9H5/Q0G4ezAbps2XjvCseOk0iD5zAooLmmhXZDOIBpXyW6eXcgCHNppKD0wxD2lHh
Lm30WMjkni5Sv1NAWi84/2uKnktjX3NmTLllZIukYXCwStvc1ZvvU1U8q/E3e1G38/Bxe1lXLAeM
LpjFwAVhYCKSX9WsSaK2xUY6NUho5e/TTFyzebotZMWj2ewIKgBgBGcVnyOflGmoLYcgLmXdUC6K
g9YJIaAtsMo1MaaGaAWIROgvv9qm1C4zS6J4YiPRD0KYxv7nobyNxAVgmAGOiFFFvksgdVKpVHM0
uixV76vWC4aL3UQ0Vre2JYAIRRcqk4VRsMv9160ibaiNQptkn8Y+LIiPdr7bG7ISEdg6IACA6orp
pasC7Zw4pdKOA9pSojBf3pKOuhmmflCmVULMjqG4UIqO7yc7EOcjceOgSoJhLWjF1/WSRSqdJMZ8
iIbu9MWV9Wj2ykiOHibNgp1bCTJpWMxG9yx7JL5DE+q2io3eFaS+QK6BlZd6T6cSMv7p0tMdpZL+
UkY9XiOpPDbbrNHyxR81BFQyWN6TDaEFsI5HBFeHvqPkgHJjd98qc0z2jZXqD+Zi4uZZ5iVUhznZ
m2opv6tzjVGI1O53BAcx9RQFE5yuvuhKi8GWXOrcNnbMj1Kup3DR7flHKs3Gqe6j8imR+vy1wSD5
Xgf4YWhAxqmxY3PfVJWa+OXkjHd6YZpvI/r8Nmo+J2zegg6zr8RSdV+n9ugvcgGGiLmTx++Iu9F5
rMYKCHVM2JvbUUBA0aoblj1602j04Eiy9iWbHPAfUUdzBhDdJPXOMpL5pSFdElrp6MRurQwYgqC5
uUlSbUlRrK4bAPeSGQ2iC3hzvhRAD3vL2yU61UOfom/MMlrAFEmZbzUz7e5GHXhiSEcn1b5q8voO
26jFgebk82+1VevSXWhePqdEbZA+M2Q5rPo+/eiHFoxBktVVSAJZFsmRbgNYkKrT4Vu9xGPijomd
/VDiTgswVK6DObAqtIOe9MiqD2YkGvdlSQTe/CBcQeYRg3qYIL08VSli1URqa7z5y8XTwZiiSsNm
ycBSMzQeplh/Z5Ioz6CuOSQM16BUhwAfDoOTOZZtm8QD/J70hARVdXirQTHhlkcdYKf34x50J0/G
fR60PnkofySBjTBMZYygtw/76ldgCB3gtAA6xgDtpeZGFFt6VeKwa3loArWaTML4Y+WCtIHE8kcE
d2VpNJpqe4AIJwoN4qrH2fuBPLLlqg9O5WundpceOtfZiS5mkWpceNdUhVUPFHJjDc0/BWb5qt3/
b/G43NQwKwQoI8xT4nz16f2knm4LWAulEFIgrkAD8Gdj+uX2DHh/1NUwI3asVendGi3rW5XESCK2
doWqj7P0RVhGDvAQ9NIcF3dIolT10XZd/upiLYP9pv2+SekomnxbW9zz65QLDYo4mmis4zql5KuE
kNZMBMX5Nas5F8A+4CzQsbshr1XQuXktVV9ytdq0DuDc5+auUv+FpPMrlXttOGUFj5KhDbOf3nPD
9DPS+F1F0cQigioUXd7cosk1qRsq4fLu563S3fV4aouQ71fiQwxM6IhHMTZhXI3dp+OsjvBmiEbz
KiyNOiw35hPQxQM9Uja3jVMkilu3qZbLfJaQ+46adAtI/6pAW+LgD/Ix+cdzRzpCqzOtuIWbFCse
8wiFCowI+oMJwj3dL+oXXW79SjK923qtXQYg3ANRNGhZTbCoXlpeG9cj6R0sIW28tE/dJvE0fet0
mmtMO5qJjGLN0M/FcYbeK7k+V6DC9uYS1f7Rn+WPaHTH4uW2VitFAkY3gcIW6AF00+DHFsAq0yW0
GfEMDEhgbZ2n36gh/8SV06HWlLraRt7SvbNt3qjji3pL1wwfQT7StoyZ96qhxyQTMQoDshNpcNHb
baNPRFnq4LaKAin8u3MGhI6ZzrhRs6Ry7QQjqo8mCW/LWNutM0345Ei5YAIpn6GJ0RjmhgK/DQVC
5QhcVQVl5Sh7+v+J485YOutt0RcQp2k/i/8h7cuWG8eBZb+IEVwALq8gqcWW5d3d9gujNxPc9/Xr
T9Jx7mkJYgjRcydm5tGlAoFCoSor0/oFjUUMn42Mx9+u2/kq1ooZ0KlfwqaPq8zWlOUVFv1wXlTU
Gtl8QNEMl+fB8tHQAu/K0d5EPyVmF6T5hVmkHUiDgI4Cr+r5WasRQuqgwyxNjxs0o5h7f+r0Z21C
GTfyeLFpJzmyYe18LwBJulQKMEktuOpwjQ/hMlljFHnplrNxW3TdczeUGUTPjz2azIojQU2thUpo
L5hwUXUsQLTO3UQmPBjWMheqDKQDMeYDTTpwt0a5ui/t6jsUEGS99FWLC7YfrXQIv4lCT2bXkqZK
cNUUU2oBD6BF8y4ZIu1DTwKFuxWpgnSbYSRF0hVYyQswf4IJSbD/4lkhonvxifPEBGmCm3O6L7o7
K6i21/fMyimHci/Aw5A5QJ9OHJ1TALi2SQf8sJokmU9nlXtm3YxAIlp/rlu6WEOwJwFBi/rHQiWA
f8+/GgbkJm1wutwlbct0qJx2v2vySKNfpozc9iKqLJYWxW68fzE9JH6tLu5aSyv63O1BoRqrrWdE
OxMVs0ByCVxsfcGO4FHcOB0qovDIsCDW2iW/bEzWgghtk6TOOw3ITZnIAIMyk8vnPMnjrHxAxWqG
STwyQIjmcf7UTFAgLsCZ8ItD0/b6N1tfSeAEQQSkX5J5TJjcTHVryNGUQrekP5ZDzProkSb/nGgt
S0mxM5ZSD1o+QiFmhhiWrmYw1KTfaHanpJsatYXc8ashkvi0uoQnpoRLIC9HxxoNmJoUEDXpTM86
P01vQnAOJcmB/jOGTfBMiI9GZHDVqZclBG1dwoPbcBh217/SZTIi2BA2YgZtt4h0y+pNH7n5NGkg
XxmZPd208U09b5IBNE4sLXfohyt0cs3odXCezPYBjSqg518kv2ZZwLNbSPg1wh6N9a4oVIJfU/eg
aLyFeB1DRZL1wImX5q0T1ExXNxiL5LkvFeu9xBssxlGTxOwjptzRTD0/IIpZJaHdTDnQW/p7gjQC
9INHBUQQtpZsJweizzlQQfVH7qTIRYNM9imWv3/hPAgdUd/VoXIkXod4LUxDpCzklJqJsTNAk0G3
mHevqokORWbsFOC8+iz4Qcz6O1ElF+NlEw3eQ1UelRdcVTpGXc+9L4yuN1Mb3vfDtyE3vUAHRaad
uTSs3gJH31uF5ZcjRIWn0Q9p8n0Ycj8w20OdQefu+jZYCx2nP0U4ZjSgBtTDsRDgqy1D7qvOH4Pf
qVX4X1b81JBwwKAIquJJDkOVVbpp8mbYW10toZ71YqK2qeCp2zcsLh8MLtWlvsi3vpZ7uTrB162i
pHC+3A6oavvKwXIvNRGj9Kn521AfwRUfj9RP4ns+HTPd/y/r+tfmEt5OboCZ4GR1FWyCqmKufB2k
J6lnxtmwrdNofO+dcni6bnHt4oaj/+vlBeVdP9ddSpBEgu4cmuhBhZvbusuj58zJXZR0vevWLsnP
vxYVA4gQoEDWI2pIpSBcKTpVxd/mNuOzq6qPlKSstF5s82e8yLFBvZ18L4L77p+Jjs5Ni1O/zajQ
xJ5guq3GDehGsq7zMgM18EQWI1d3ziIvZ0LvHkmCsHOselTmWoelrHjjwaaeXD28Q6UZXMQ3wLVZ
szvLCPZWQyMaUP9nU9g51jynuVbApgml3cTapCpxleBgxxuF3prVdg58U/Ei7Yfkgy4HUAyJp3aF
jmnU20qXarCLERG3dvZ1e6QmAqHbDoesA3K89YJ0g+cJhjkCUzYDsBqH8BZDjwrErSBAOT8vWhNP
iZORfJHxe+2GGCTWEL7hb6kiE4pf/tKFnyeWll9ycjLbsU/VcYClAixnJeee0UebUvlnGmts0iVl
B2HwIgpyAUDT+hE8LhocUlBit+I4ZHaImJMT8pFonWSkYW35UOMwoAyN/4i4Ue2qzjRFVXJX0XMX
XEDMaTnY96vHgMik+9bW79SUsD8NdGFCA+0ZlDWy2ksMUK1C4tL0SlNG4nn5Pl/W8MQrYUtaIBbo
+wymivy20T9058EEXWJ14OUv9LUMiHprb1qw0/tvRfKkjQDqb68firWYevIDxOJKPgKOhOkvpAnF
7yy7Ue2DRmLX1h+ySNbNX5ZN3JanpoScoK8C0jhhWLjNbH0m/C3JMdxv9l6JJoxd8k1PUolzaxax
wP93LQqry+eozPrlwqDkd6zcJiVTgoLx0TXUuziVHfC1bfPXGuLp+bELtGqK9RL3v5UXN1HR7Mom
QML55/oHW7MCXVucOAyjUuBOzq0osakkTR9gc+Z07zTda1dyr+oD/7qZ1eN2YkbImgybp5FGYAZZ
5G1bkM0ME9FId3WmS6BqK18J4/eYqgR40TQxliJ4FKX/uwUtZ2j8NCCON6hZjZEE6yFuFdWj9cgZ
gKK1JJ9YXiPChqQQUQLHtQ77pkgqk5edybOMF+jCRMqT0WUWiFHtXrIJl00mWoGKM96TCPs2xgXP
3ZsrIygyAw/jrHqDZpIaHaaZNcGH7UwMk8tMkwGDL1uQYFlHnRsQf/DmLiRb5xarogfJX6UWbmSX
zMAQXdr1rJstd+pQihvoztFnP9IJS6iyNzqNWVbo0zbatjPIzcPhGOXAYZuDP5vWi1pozLbTbeok
m9hJvDJ33ARE2te328oeMPENDOxqJCHIDc5/8pygnpAqGnR5LKTJKats3wz8qnsPjQp6AhJrl+Mg
CywF0Fb0AlC4Bo/fubnaRkFBX8xZGeZqfg6Y50Y7yqSP1rzTBn/otgp1r3u4EmgRhyyQgKK5hzlH
4XVAC9sm6UwKF4wMXhSiyWf5RXis7UNFIol/K4cXG8DBNQk2owV9c+7eNA5pNZZwD115rwyQr8Ys
jX9n7eN1n1a+GsUwPLoOGNvGzPPi80miYfW5EiU9fBrbLdVRq+P7cHjRE7ww252FSP//Z275OSfm
Cq2eVWtZwjF8LRzONOcY9/c8eM2HnmX/5VEF7zCUvrQ2oJYorGJWVtHYqGbhgnQmtSGi3bI40bxG
f4ts1tD9XNwVAbvu4tqXs/DZcAZwFEBbe+5iqHd05OlQuH3ttSA7zNM/+fQyqLVkKVd2I8gM/toR
wnuYOVAg0RCUqL3rwdRqMqoQ9G7ctJSigJadLQZA3FPg1dIBAkLn7dynKRzrmkSwZWkPI3lQRldH
OQLafl3bM+psLM0ryk0N4FZsbO3+z/UVXTvr2JwwDTZg/CsK5mWmFZvZNH5t0lb9lVQfFt3o/a50
XJUCyNJt01FyLpZodeHxiUlho/I2GPPGxFc0ISgxz85zZsgGaFY/4IkJIYJx05gG2sOEUvFDReuN
Elabvo7uaJJ+6/kkQXevvdlOV1HEXutm2pR2i1W0quF3ze+tVIVOW3iPiuINhK6fldDeOCj7tuR7
Y8syq7Wn+Jl14Vg4hdNOpQNvebNPKr+KwfhUPind7yB8s/mhKJ+hC1gbLyWRvDoukRq4S092jyMc
lEjR9XyyYbmuYk+p0T9r+YGa8X1tFq9NmW6m4Wky+FYJezDhP08GgMCpJJxLF1+4OxLDnIqhxOIn
1e80eOyqwWsdN4vv+8pN+30+47X+rZEBH1dj0dJVRigCiEpMXKYpVMecwCrXvLx9tpqHYNjEuSQJ
W7tDwMD0/6wQIWtO4qArFAorlCBD6pCrbGZtp9MPfUG/vVwPBiu5GMpGUE5ZSFwwfiGcmsiacqKB
8ct17FclT7Zm+TY5ynOtgoezMA8xBXqaygRIJEbFYg4YbDRlaGG0L0CJ8wqxuhglBw79DvVghREz
ZfpjS0AVwg9GXNEIBVseeMjEJwKGrJxQr5H/Yca7bHWm1/sJ2LvrS7myO86MCAeDZmYWtOB1d+fx
oUUdB0yXkD7B8kluKpkzwt6PFFsrrHKxY/8EZhWdBXRYZbydK9EU6ScmV1DFwICyuNXzCpOICVp1
LjqrJH1zCt+efQibolwr+zir63aS6Qr+ODoGIAoVpsrgfu7/VMOzFT7TVvKmWttzINLBxwfEZkGw
n9+5dsMLPbCRKhUZZ0Wyd7RXXny3x5HR9tcM9CVixr/vB6TuAPTgigfkUDhaU2WmUG6BRSBumdIG
0BIIDxrYpvT0n6E1yN5PTIk1C/QcEloliykQ2oMBaKfo38CRyObCfrju1KU47JcpPKEWwTn0BIUM
twEVWDmGtHCntk5/50FY/LRLTfk+6E353Fh6QP2pSEPQTvL0kM6zdTAnUHJvNc3h+wqCqhnTyVxo
D0BXa50fzbzqPdXIeknGsRJF0cjWIVYPfDfaTcLql3Qcm26yCuRUENXSN2bzQEFGlGIm1Cg4G+r3
6wuzdmCAegAUQEeWiob9+f4Kza7sywb2eFuxpAAy+H1EAmmqD3bEJdffqm9o+6Jpj0r8RXNDIXXR
GYtvc1VrIJjlk69b5V0dlpiznMtjkhbRDs5LIA9rz2hoUqKFt0h9Xr7YeGpUEYqaJUbOzeDNhmzE
kxUS7XmORl1zjT5t3wfTSHY6yehnRTvnhzPy3m96EAuyET2fPUDU9DseLOHEwB9iP9lxQpOtUpBh
8Myq59yvezP5Rjnk1jLTaLxYqbXPcDZQ79C0UJOm4ivVfjA8Y6YNeltQjxIB0UEJHpUhAfi5LN51
cqc7UMEwH0v9UddHj483DfHRkry+VVY+35nNJSCevNqINdc9sZvSVVI0PdPZy6YfS12VpilrAd9t
0c6/bnGt+3hmUji14zSEo0UWk7WvgpWLbMHjvfRgNWtXaiCJK/dOeIc6U1tt8vKxdN6u/4B1l0Fm
BpUkxAwxzcBlC86mtAPLonpXFl7TPtkt+nLgSEbvAZvhurW1HBXu/p85McFIMDJUBhq+aqwC06jv
Cuc49fuuchVMpy0CAIH5VoL5D00e8/dYyzTc1l5YZ/aFywaaqmBnCOFuOO9jyEdH38BJHaruFL1y
YzfS72UYS3xeyQrOTArxB5rdaEosK6zrj7z/o0K3sPu8vqwrV+iZCeGiLvs+nUcVq8ohMlwAn6Fq
G4r2qpPtstmrly/rX7e4ElTBfgWqEAMMaaDDE9ZRGTRnmI0ZZMbOzWRDEtRmTv0zCraW9JutmcL7
HwInBFSr6EGcH0qnzjCKEwIJOyofRe5RiPHYCZjsMjbOMkjNSsaDyR/MNiGv0pyLmgZpwaYDoh7o
4GboYuYH5KZ+HP/qq9315Vvbh5gqwVsCsW1BFgvHXutVM+hTrXRJR4Ffzi3SpYykhHtD0xYzmxpV
5wwy6/nBVOx28LIY40JeFY6ZBHu+tj01kNdCoABSlxcjqH3IAzufYuydCkM+IfhdMUAf2JYkN175
itDE0KDbgHFXDVv+/CuqRLVbbU5KNFJZCkZlVX9G49RJfhoyBtG1wwCCDEPF5BhK9CJ/Tp9jyoiA
+tC1wXyZv5VTzNTmBsR6mTJus4LvcfFJvuay24VXzEJ5B1ZPB8KNKN2cO2crdV1WWoHrV/1Uky1S
WqZ1EcOMfj8mm8R5L4q30HiLcxkt6+qq/jVsCS/SsewStTVgmCi9W3UgO1C82HmgwQ897Vk1bKLg
xqm2dN5FjtuQh9r6HoXvc3FspEw+K4Wk0zUQI8LYTlnfmfgpilK7FJt30AAkggqt+iO2Gteod3p2
CGcvn1ioALvsBvn4HyItXsoE4yq4zC4mDywjMEJiVPjTtuPH9J5z8KUU75KPvZaYANe30LhayEFE
9gDdavUsMGGlRzdi2KT6jyDb2stGrjfxdFPHvWtancS1y7rKInih/ZVrWI7xSWpSQDpZSTOwtIRK
tiH51prfw+BIpm3bhH5XP+rqi218QiP8urcXX1UwuwTME7NN3Rp2ZgBMS+Nio6DmaY7/mjIvFoC7
glQCWFUBhj63UIdaaDQN5osWeKGh+Vr/Gitbouy6JHbTSDZtdhHhYQ6tBkzv4rACfyRcXHQG7bzN
AffWtAPuMDduidvEH4USSYLC2sqdGhKu/aakedhYmMUlZf7czfmLIX3HXoTuxReQ2lvoRYLJ7Wuk
9eTjRCRIDbsHppu3320IrFagypCE7Yv0UDCxeHligqptWmVfckLDK1QzrAiUjIS6XQi4z0Mlg72s
fpwTh4RN7iSOWkUBPs6U3GhAQipWyQYbLxQZlEBmSNjWowLAZZ9g5eLgRrNf+/Subp4svr9+eNa+
D3RTMTu3RAoiYu7HeLZnc5kZClMbjKjKe1lWGFPKH6+bWdtpC9QEHLI6/hNraAFX6UwshAY7icmt
GmgdC1stfr1u5fKlgq0AILqD1jcB4b0IClLb2MqBl8V8Rqd8dJWx1RWDKSDfnWjChpEfhgYx0Paq
qd44XeiHOFJ2GbppZ/+XYIgBcQMtEiQtFxR5RmkOmDLCi6GeW8LyqB9ZgqnRmhSQYCjcQXFAAgXy
ujJiTTy7xWxKfsESlM4u/K+1+PsDhGNhOlWaWcsojAn5kLzbJNZtDp4SyK+HmeoDywsxKslJXNuy
pz4LZ4MGA973IdBLTj1uovZnE22LwfDm9qfkOy+B6ZpvwtmguTNFlgbfJgpJixw8peUAIgurvgnB
Ac/whPSs9qcxJ9sFCRvryHMMGRB29bo79VbIj0nS6/awLHCDkbRU35IhY8T+M9Nflflz4nctYJUJ
2TadpHm0Fu9QI0JhCiy/QEEIq2wbE0+ghI6QqsW70HKYU4C5P35ubS8GkrL3ri/2Rf72tY/+mhPW
uiqgzqJA/dgN+fwtnyq/J+ZN2aGdsIgcas7ndXOre4gib1nopjHPKyThGMWNHZQ3IBbZ2d5UoZd5
nNVtPMmSwVW3MC4JQpIF1S0m+zyai45EsFNlz8uh6KvtqIWeXd3ZMo22VVMOqJyAylEBHxDu87LO
uFnHFUKBqrlquDMULys2U/AjMiQF1rWtsYynU6qj046c5fwqjCZ7bDtIcrta67fUM7XHPrlXzQG9
4kPTSk772tVxamz5MSf3rhYlwH9bMJb3Tb7tY01lmDlq93pntJI9KDMlJGBJMlck02DKGI7W9CtV
HiA7JrGxtvFA4IIMD3gZTAYLX0lrADgvYmyIskMNtkO3GSwepa4AGSmxtOrNiaUlup0sXAztodkp
YCnExJRiALMUHPv+/fo5Wgv/p+4I5yiueqJicg9ZMYlYBRq2KmIaRSX9JZsq1oz3VeVft7i6gA4B
QBAUNHisC5sPl03Y5RPm/Ed+JMWmVPcRSHdiya6TWRF2HV5wTjdWsAJKEIeB9uMDRdCbSNPvUy6D
j1w2yqEEihOLxxr8QUBavuTJl+LADWqxjfn9DMlCnYOSySmZWaWsI59WquxBtq7j+qE3YddDBEQD
/qOWXOMrR3oZO1EXeAmareKRHku0AcvlJ1jkU7d8AFlKuu+LmqnWLxDZS7bmSqhaxsEAroNqIVo0
wkFDXakAnFSFw7RHwVHZoAD1Qsxx5yjFbRZi2u76niFYQOEiXxaW4D6DnPXFmOKs1WNnGPias2r6
g2n7kOW8bmHlsNm6TqBpstQBQR56/gkB2UqnGt0FoI8/yvAI6AqLUwnnvsyGsCdJGqlWBpwdlGJr
sCl+JJZy0Oxxc92TlZ1/5onwbYYooUZYYifUMarfjZuCEsR41lpLsmLX7WBc43zFQCyD+hgo4F2V
9KxQ73kE6WRUo2WUb1/cLeLHR00AsEH8z7FEUkUdEs6VUeNZPdegfWVdPZUJ40RzvEAb0fdy7IIX
ftZVjh+A6mnPh3HYjw04IcLIyHck6oCdnEzUJtOBJ95sV8N25jzewFr3J1cTNWI1SoYPdusEmZ/U
MYQIo3EOLZZNSTD4LU6dtesgg6tCd60x/CQtdUC35vFbMMzqexw24cGJyuljDFMreEw63Xgn6I15
BVcgtjmoVri1U838HUTJ/GCleqZ7it3n27Is84GZYzjE6OjXXbCtg9bqD06dKKDMbhKNb7Uw5N9q
oI6+KXVlGG5eFPy9nGwtYkoYZLlrt8BVQXU53wxxHTuSo74WWICiXSgcAGHA6IHwmUtcg5mGAe8g
Bx0F3dZIX0uyG6tDSXx0165v3rUjcmpNP7cWxl0EODesAfDEgLFGTxuzeyhuXDeztndPzQi3XpOA
ZcqZYEYzfmvZYxI89d2vSqqevKyNuHPRiQLjG3JUB/nWuTd1QLljcBOpf/WrNDw92xrkPuExiLlu
lXhrFfdO9WCaj9edW3txgEL2r9nF+5PraGh5mOI9AB4A43ffU1ZkT2mTMLP3KYYxVXLfKH4buUq3
lxhe+XrOUhdH+AS1MIDQ54btam4Vh7Tge7eiX6T4mHuQc9HHsH/tIBhkhpNv40EQJnQ/tsc5AfDX
BKCTFzeTYW2v/5aVG+rspwhr0NZ2CtFb/BQyaCa68dRTKAjMjRZc+EBmgExLck5WEik4jhtKAwJc
xajRue+BGeQRyYYMg0bmc5ECy2KXiUuz4NgpxSd0RnfN1DyXREbF98WMKmyyU8Oi/iDNtGQAaRAK
9MW8D9QUyY4NTH2rkPYOY6fjgBQoiW/jGcCBm4Qrwa0K3rvIBZKAfwaToSpum5gaRDaz/kHVp3gX
g76iYERJUp1NXdC+84SOb30IMW4WE17d8KGnN5Oqpg9qjAs5D2VijmtbGFkpuiygFAWLoYhejcO5
aXk/QtdM6XsUwbs71W4oogJ5B9Y/8es6eUFF5oGmW1CIGAyKnZ/XN9DlVDUmrPBsBmuNis8JGobz
D2qF1GpGp8tcc3qlpbrhWvbmDDnr4/TZQVsktFXMYPWu1tRM4+NDBMh/S6PnVn8mXXwXaC8jJlIV
Q8bnurI20OsC66KFcwbWQnFtoKxskFqtIPKRg3SuMlrdjaz5HrUlFhTcL2eVxdPPEWoLafMrqOjz
9YVZO+RgvoHSJuhBVTz4z9eFcAucmZEKkRsl+2YAhOk01puppf+eXoDkY6mKoQyDt4J47wzxaNIK
23oaZmZC9HXR/ODbDLPc1/1Z+dBLxRFEk2ClwJCA2O5pNHSANXsCgY/+PuLlTb4DMlhrXjbf9Oor
6TZBx0DCZFQjS6EGAibANNrzcKcaLji1JL/mcnWXSj7KGhB3xaVrCjmimoKRFAcL5TgK+ncOhA0m
/WRKWisxA18OwRVtLhslXXPJt09uCCV1kOBy6Nt6m7v7l+Wfpy1j7o37PLEdZ7udJPO9vG+hpUYx
gwFWQJxrkd25471ljBVupBACuRABHwE01d/GVgJ6uXwmnJsRgj7SR6NqFr0+cLGwgRwnR8a9dHmt
LBbw7lmorFR0u88XjqZTpGUUFjBr70/qaz57SY4xndkP/pkP7yv+4FmJDiAQWGI3yTTnAFsB8Sdx
4vahzSPIb7fZv4OTYOY0mghrBmYP2pttDeHXytn0FVqtkzKB4oYf5+CzbqLNBEghm/GeGGU1vLXF
RP8K1yUuTQR54cosikAzQLeJCIsnc9TfocW6JEfBeDsn/wyUXNz8a0tEL0YD0GYc+sOuMbcgZ7BB
fnZrRLe27LWy6hM1UFkDZo7oYl0y4SZq24CdgaGlZZpaMHDDdNMxbT9yZSsJXJfpJXw6sSWc4rEn
DahTYQuPV+Tkf1QNOfnODAqXWD9nFLgjsimMTT++XDe84iOeYg44NqAfAReFNE937KixSJG7Q/YZ
gjVWz3EzE6bGN5YT+//BFsoMC8EU4HNfl+FppBrqLAeHYO46QKZrZKvrW7WkmEjoWPvvDVUNsx3o
TSPnADReTF/Ldqr0cKpgq9maoCFLHBTANMyqSNZvpf90bkg4c6Ux1WY6wlCX3Sb8bi63o/Fbt30Q
NObot/f5LXouqv5WFHu78btE8kC4TFVhnqCXh1sPg2pirSinThoiGQVJCh08JWvcNjLdYemHWs85
8Hu68TuRzVyv3ABnNoV7zUA00zMCmzNJN0680bJgZxk3tJV11GTOCUGlrFoal2ONBjzwoGDGh1MT
AzmTRkF2SHo3UjeR/X59k16+kc8WVJymwF0OcXEdzuUWam43bePN5GNuCB757hjX+3+3hrRUBSEY
nlhguDq/g6ZR7WuU0fHwLyLfmCo3qQ8KKn0JWCuqbmCA0kiSkrUDf2pR+HiUdphNtUDhoGjlthkB
JE3cwTY3Ec/ABSvLTlat6XjBot2igVhFyPwAVIl5UsM/DD55U24xCq2OaCo8PXzLFdkj/eLbAR4H
/UsMqi1JJpKu89UMBn3ou05T0G51wXqtge2QmzpAnXd2/IgX2/Vvd5GhLNYg7wJJCKR3F9cDj2je
pAGsKc6PJgvdgUhSoK+L7Ow5KFgQLoWAk7YqYvQjzO38K9ql+828+2NslZvyLXJ/9ixxgSTysLib
fxY/gWXTQkgB5hDJ0ZcUxkmo7ovGiqrUUliu4iWE6kN7bIq3GKC1BBMQGSbzh3/WrRFMCh8vzUBd
3uvYHuH0kaLLiYmiImZ5uim1H72NsetAcvYu0nPBoLC6eje3fY66LRvHo61vDCiha9H2+h65CJWC
DeF6DeZwziwOGxwhOYAu5dAxQNUrIvFlbS/icYVKDQqd2I1CHAHsv+F6BDt1+ZIaIJGWiRqtL9Zf
A0LYMJN2mrNiMTA+oyKhaY98lKQHMh+c89Pb0smIkxYmbA6+XNBAzkS2xyQmxBnMQgO5UrYsUwMM
HgnfVEfyHdaXCYwB4EOA8BsRsoFg1M0eQ7TwIW4WGF5dP+nm0/U99RXGxLBgYrgZ1REbJJZibjOY
3FTMHl6Yr/r2O6Ym31LQ+m+1bbLPt81Oigpe3cQn9gSnqpx2ql7CXr/RnrXv/XfdfUrcAFoOD4fh
oB8sT91ansRJHV/7mpPCjibtnHAAzLCSYeKFFXXr2pud276DqrbFTOueL6oCgLMmjafKqDRX9wlw
1gDjUdQBRUpgLUzMxKrhsRXcVdm93fzrG3oJCyd/XzhNYd/3McgycHVMpkuM3p9sps53qUwUQ+aH
cKQq0wjptIS4ok5Zpu0CVYYIuJzvOndFxPrWpFPiIYQJ1Dms0PuIHudDv/sFglz+md+mzNxkm/JV
JnonNSskFlHgRPM4wKyju9PTY/apuhHLkBHeDu/fJi/bvzpeRiW509cr9mJT4tNpUJVEmiG+YDq1
U1T0khQ2O6y6ob/07bS176rP1nt5iFM23XOchdCrWfyq3spUcy/R+ctSn1hfjszJpQyed2AiAhyJ
ibKZ+8Ub1I1rNga+stW/ccnN9UUHdekr6F1Q6gGCRcQcFVmkFfOSAsSH6rN6012Uw2/NvbYdn6D6
eFMz4GhuE5XJ9uyqmwuiGFrq+AcSyOdu2vE8zsMIN8ekYCb1SrQZ4mNtuMa0L6kXB8dK1v9cdRY8
swhyoBhBPVaw2SRB35UKnM0ykICrft6xapvf0ifMAh6mDSbzH4fduI39f8Y24JueGhZiq9lUbdWr
MJw4x1Zlk/ZCgFus6O56OF0LBKdmhGiKb4k+gQ4zqv6O+TX0j/5cN7Caq55aEEKaYgWBHgDviQE1
t2L6TbkhDy1j4aEJPZPZ7LXZ5dtHY08fZOdi5Xoy0M5UCbhhUMgQh1b0seR0rieFVc2rhl5NBRL8
/SibSFu52WEFl8EClcBMmhBwjDhzaFrPiHPEz9E84XWC9rVM9HvlO6FogbFwFVVJoFCEgK0GtWV0
OSSNY+fVsR5VLhns+xpbPjvVqECCAxiz+9BKWpSFzg9Xr1UUk80Zd29Hz3bDnXNvMHsbe8GmYu0m
uk389jZ7JG7oj27rzm8Pw5YeTbw0cpY9NPeINbeBT47HeQvGtb3OQu81da9vpYuVFn7iskYnYY7b
UasA0MsxPXJMhtvE9I3gX48DTOAb4sENKiEMrQvL3IeYLgaRL3fL+KCmT8SQ/P3lOImrbKKnYwKY
Z1qAoZy7oPRqGGVDwd3W+NTq56G9GfgGlFA8khi62PuLIyeGhLUKnQDnIoQQg47prCG4iawPkvpS
sht9Ob2iQ1+5kGEgq704Y+mMsqRRdHDIM99GBurZA4bdjh+lB2CFG27bQ3TTu9mes/hIH9MnZ595
yAC2ykvhy5pmF2cEkHUVHTBU7TGdjy7E+eIaWQ5us3zgrqZ/tpHXYeDl+gZcWdQzA8tinGzArI01
c4pggFr3c7Dh2b4EIlWGW1jZI+i6Ye9RtAUg6S7swSTItIC2i5XqLg0aluu7heLCTtFR8a47tHKi
Tk2J0t/a6BSGNsLUOD+QYts1N70tyWjXvEE15EsxEqPe4qWdFpwMXWvgo5BfpISOxW3QQH0MLdVE
suXXPv+pJeHGzHVzBr4Ilgpo4sU5utjScdyLtwd22KkJYYc5ua2qRUmwXhtLZ1HDdD/wSr8JtxOY
GRA359/XP9Dlk06wKGy50AHGKR1hsVY2i8wCI27l5rfhoUKqRX5R25WBoS8L14JJYf+1yowrgsBk
d5MrdyVapu4fxx1d9TskBOjEtMxTvGl73dGVnYhKNfY7UI0Al4jNw3YY+oQ0FLyjqNAlr8T041oC
iP5qpgmxCjYweQTeAUIRtc6Pr6GYc5+PJnd7rzqGzGL2jXWfPUHvzgX7zqfpQd3NbVlyyI+fhj+w
I2BvEPHI2I+BhT+v+3v5YsAE6emPEXarXWcNhYwjdyc3hs6pwz2CgX1vPhCX/2z9YJOzsXILL3B1
ZhYskNz3K6HszLywkzGfFdhtgLVIjT82YWFJWRU/FeBvv+7nZRda8FPYwPGiSdXMMDT5BstYc6w3
up++gEHnqd1pu3n72rtkA0FXn3jt0dk6N90OzRnJ5OmquwZ4GfBKQiZvCfeubQ8OqG4cjmlPLzYg
deCZ9v0s47pZiUDoFgPvDGIgsKKJo7xdZOiROXeRS1tgWl6i7PX6Yl6+RrCYpwaWH3ByAdUh6nlR
CwPtrwZBzmHpProNfXvPf85H9Z5uQzfjvu/stb3E8tr5PLV8cXaiSq96WG78ImX9d/LZbed7yHUC
53ynfFSHJsK9LsvgZQsqHJJe73IOcpfILZNNkz205ed1ty63xTLcjdb0VzH7It2LOIQemzoE6jTW
250TtEebzM2+LQCkrUYug49dvoXQEFh6AugZIwIBb3T+/dJ0LpOuR0GEG+7gA+2PKbjWG37MzPba
zK/ZtInZW/KCkkHo/lbR5ZEcxyV2n4dA/AAM8SB+Y4aVEOEzEntUoMOJH9BHCDZLtCP34cPApEWC
yy93bkjwtCJxmuoRDNHn9ABU7syAlC9vo33mftN/6RvbYTJStS9M1DXnhJiWZPlMGxM2AV59UW9U
l7x3WM8/9n3kAqDLsp8y4Y+15fySloUYE46eSPrSWzokcpfZM1rR/yHtupYj15XkFzGC3ryCrq1a
3swLQyPN0HvQfv0mZ3fvdKMZjTjn6rUjVCygUCiUySRq4haRM1r3aIEUEwdMiiTgNequWhCuSQsA
ZOhYuwLWFadeT4Q5wiToQXGSbe4OruXi5kB1BIRkye/w2Tj2pj0Rwxm/OmAWcQxo5RJd2vX+fgCz
sbGlY77awAfkRPGEDRhQpYP5mx7ev01v2o1OuB/3mE5w0cNdkmKfPqvoJ7TF3R2d7Tog6MvgfNHq
GT77IGbX8QYaZyuJkVyYXL0FimLjxQiVMbR/21cs/4e1LrTjoVZpIoqV2UpKm81d0HUgzI7HkxS1
aPf1huq+k1uvGj5vi1ozK2DMApgJT1EgNzO3VVpr6MBUIcosO+shLcTxYcja/Tylzabs29iWp+Gn
0k7jPo3Hr9uyVw+uqFsGELDBbcKOuQyhMgqNieXU4JsCo3Bb3tT0cuOzCwkowOUxj1EWtF9eOsEw
AZ5ZoSdor9JAqycg9jEoAMTjN2pMdo/OHQPo5f9CqTO/y7i9ROniqKLwDHF9nwC5mf7jTmR02J3j
ozBRTptRVewVEfSH0fjQzl9l/E7B7jClwLefeRH6lcUvwiwFo/QYixQxona5gKjLhk3SAYwFr29E
hoagYrqveC8t413I0I56e+1WpC1su0DNWeIn9JNcShNjAzhlZVLbo5m/mRXtN3JsNm6Eq+yhDyZe
48NVoAEIReCRLYkuNEleHbMo7GOzttLaFjGOTro6BXuNJKdkpHiR/HPNAE6+zIYvjUcsAl2chb0V
iU2NAYHKj5rCLfp+O8bGhnYtJ/68OlXQahk7wsULi4flXy5iNwwAWW8hykzoJjdGPzJa57Y2awuH
mSa4C5Tmlxr9pYggEkSUdYoaEBGABezD9tuIhM6RZ+PXbUHXeXgogygaa4ZDjItocV9nUWiN6Leq
mqEGfwmY3sRuD1IM1+qDbSUavkibu1Sud1JaeVLAa4S/8oyYEMOMBa4fFQgFeMMxoi1lCucSgEdi
p9wJmelK5Yc1Phryqzx3OdE6YDrV/3y6Gwpj+kdFmCjCXthrHmDOXYKO6NqWg8mlweyWNNtKee/p
dXNE1RWQZy3JBcXJc80vpijhbO3V1bPIR/kBLcNoOVTYrGTTFVSpFbG2q0FHf/I4GRh+7e+A/hy5
aiLkmP/rJPf2Lq+Z05lMFvmsE3qcBGSFgdHlgAPvhwggpCIDn/ZtMWvexYBGS54LTYYq4zhzo89Q
IZBrO44tXxzGr1rSNsjab5BR8m6Luu6pxzKiowqFcThNvASZSCFurEyd0T1slyARXiZG1V51QlBo
STF1UvDSm13t5P1rCoC1vg/9/1I8o6o5gmYorCG+7UbDzXMgnKvxgCBCBSkJeO9t3CAnxC0TXuLh
T0NLDoHZ/OR8xAoaELrB0VWGs4NyAluojFGpABeEhhxSlNzrGkjrB+AzWEH9KU3yLgkUvwNDXhdh
6AA+i9O3tLbZYGvU0KEggTVeZE5vYTaT2VhGbQMT6Ti042MVzo9CKL7Xs/VxW9E18z0T9ceHnfmo
ZU4WJCgmRNGqc8qpyE9JjyyE3qg8yoM13456ASa/kAPX8Li69EnyRE0FJIq4scA7oNTVx6BqX7e1
+ZM5uIiZYLoWGgGXWXRUaFjnnmPmBNGfXAFdeVur6GtAMPjdpZssU0jRvkdU3+vhy1Rtg/Gplr4T
q7Lr7ChUXj5vjMJXJ7B4uVXoa5U3KNvbH3e9q5jaRcMeBnkQF2Oc41L/dtRCtezjypZqR5Zm0qHl
bZK/EuvxX8j5U5sBACHQLpgLbrR6pQdUeGWXWUA0YBUn6JnKlJ1a8PisVzWCSksQjBZatugbCVUT
DHFW2RMmGej8aKjvU3Aac06Yf204oEpFKhUor0B6RS/55cJZo6YOZgCMOTpkul0LVLeDAFH/P182
nASUsDHhAuxqxjzbTtDaJgLYYl+N2R4IfcKxbGTdkUGQhWmvlgOPfH3wFqhczKcv1S1A2DK7JKGT
ZJwDwI01RoCgrfO1zrD1khdwr60dGgEQjqLoet3GjWheSbOlj3k0NnnwLWfvt1dtccaXBw5qAKgK
umAGHiH15d4YadRPet5XGH53lIoEmMlQo70kaygrbNXu121p69r8lbb8fuatJCmIlSyFtHjQ3FkM
D3rG65taTuGVQv+JnK4olJTMrHVUlSqgDW3azos0fxJtYcz9WAddBNql0H5/W6kVS5AVZFyXKTYJ
2RHGL5hjlFj9qAARFwUfa/aEWXSAgXNbyHXSBwfHAojUghCzwGMz9haMQzkBawJo/Vru6OVoG6aA
CaQEb+TkbUr05758xVPWSYMHQCt8TWK1BzlmYylOLfPG2a4xIpiPkS/3sR0AThksMbhlPQgzPC51
Q9Byp7iNCDXfiq7c9yBZsGbBzYbjOE4cj7Ky5HgQojkN9xCYkdnysjwib5CUqBvkofmMd1toAzes
tdM24wVTi9dgzEkFuw8ohZbWCoQUl5qWlRTHmBlqwJatYsxUoDCgWbyvjfBL07tTWgNi6vZO/2kt
ZkUiBteA6oVhQWRsL0WiMF+Yg0EbuzjIP5aMaex+fSQOMIfd1I68xgX8htttXgaikYd/PkBoYhJT
wsQI2tURvrDBo2oKkSYPXWO3E2kbEt4V9zPEOpobHntbeVUyglfdXf68SYnAi1wXu2FUB1oQhvmW
CjvyQcxqhwj7BaUE44l8rA7oy9iZ29R+K9/Lberx6MnWjBjwRABjwHnAE4+tYoxKADAkinUWnlp7
3oANwwcY6XZ20dixSTjXBVca4/qizAhn3YJqtavvwh0aok+ZE4O64fSh7gveS2rl7YqDcaYcY0SG
ldWS1EO56QHoKRiEI2hayBzDT/j56OWOuNq1M1lLmHHm1XUpwVHtIGvYde5PJOv87h3U9QTYSN54
4oVha57wQjXmopfUDrOgi2r0HWOLn8a+J/0OA1wqqUj4RP3m5SHnncnr58TlcjJvmgK0Y4NUQqb5
kG8iB0BgzmRHB4t4KG7UDnVVb/Q/wAzsFf7rbX9wXRrHaAUSEEsCDG8ZND1fLu+QWUI7NZAtfVnf
6acXHGXUMzoP2YF5V2655YUVl3chj7FULe7EtFq2Uz3iyX0CSy0qt/S9RpfLHBL5BOYYOzuadsG5
4lZu7gu5jMnSYbJAxgm5nV15QJf8+aj5osg313X9QHGA9ualhZWxn0ySq0iyeni4nex3v/Kj4kQO
Gh9ty27c/jPefka7bj9xh1NXgh/o91cuY0NWgSEuNRnASviefiLLEJLg0PxsXMke3SIjLw88EtJV
gcirg6jOQhnsj2GdnUuNKlohL4YzCPMB4+J7WvDwr5RVj30mgzGWfsZAdhHjuphsFdXs1j1J28k+
Pb4H6KhDlYQYd/L2GL/80sn0gf4vEnp+tI8d9c56fjH/eSSmYZRTNQEIgqQZm7AbYi02E1nGSSmf
q+kxK/yJdzpWnkxI+yHas9Cfu7CUXB7GWTPTOki1xs7U0QEGoyQDlSM4hj3vKlwV9GcgFa9gPDOY
0yCUiVSmhdqg0G1Pu3gzE/lDJdqDDjKWgbROfRBR+5rvO5GziKtXB0JMvHQVE70TbO00Uuuubie0
0I1eb26q+xBhh6ufBB/Thrdd26qOZ5KW388MFLgLGEAfIWkBWLTR+kXADPkvRICYBzlFE12r7BmI
u6wPhwz7VfcvEfBEAmVTx1uTF7msarLgaqA8imCCjSWaAgnrfoLlhcJBLx7lGgVDe+Jxel9XRXEV
IKOE0ywB6hVH63LBUhNTp4Gh4+r7Gh0gHJLUN9yQ6FvzEGVkdukuIncDKTfB0djySFYXi2Ovebw7
ZFSzkJ0BnsWlcGuKqrE2YJGG2d1PurnpqOXFg8rZsXUl/8pRGCyufJZA4jVCzrTDEH2v2MCnEmzJ
h498HHzLnTUSCWhbKt1oKbla4HJxeh47xJ/i0rW2AKRGLkFGTKpcatsVcSSlJQxHP7af5mOIR9cB
wLnO9GV4zSb6VGai/Gjc8FncAJfvKwZ1HWchVm0KL46FdRAdy2wvTxqqOYhq8AX5vB3GByOoMQzg
miBY+BdH5EwO48KnvDanMoKcIFe8CJhGsLCXLskxfjhxykNrV/yC0vH/KjFObUFzS8wOoiahOepS
4A2a5ZR1actS/9roX1lTYdqRE7ytBlDnUplTI9BCmfsGUucFCyXFxMyvSSI1Zo1RVjTULXBmUFag
gJ4x5a3cureXd+UWxhicBaSNpQUVY/+XhtQg5i+SIoAhGYkNwjMQ9/7zDTRQYUYnMFIDKFkxpoo2
WsC/L/D+hRSRCfyCxgdgfeLZua3I2joiEwXckeViWIBdLzWp5BAtE13c2jlwmbzqpG4DTzuK39Tt
XfBUgAuIJ3El7L6QyOycIU+d1QIsBN1YGbp45Pvh3moJmj3aTcMDTFjbp3PtmLCwl9OuKhdZcY3e
SMMekNe7vYArDvRCGyYAlPt2pnkICZW11YByIbQgReQt2WJOjN+6EMJ46bwa9a6x0Lch+vpD5HQu
OCczd3CeJt/4vq3PWqSAWRAATIDfarELxvDmvM3EpkwwaP6FXcHkS05wEY2k8fXj/MERthJpIqoz
0UeBqWxZZYuTYwxuh1DLWlv2rZPozvvAs+wKk2af4NjzuR3/q+ZwJo4xvVqplEHLC0BO9orTgjxC
MnlbtZJ7vdCIsbg0UIsZfDktkMCc4UH1o5IkXmMQyTedziLUVR6WJ0lFykP8W3vmrCdPQcYaAdNY
63MB6Z1dLqmlu5+9J9rBPViDnsrvxo5+3Ra48uy60JYxTGHsxLGusKCDdR9nrlAQWQEbckAKhdPz
uyYJSCBor0D3IRg6F83PwkplHOHtxbK1p3zfABQ6QAr0u4wdypuiuW5uxrTVuSTGI8qCXM+CDEn6
MRHIsNN9zT3dn8SKVJuRhH5GdiB96kjgdryC8kqV91I2Y6Bz0xgytSC7fOiJRCw7OKV+7/7u0NK5
ub11a4Z6riZjqHUaykAbrVpb/VEcohPdCEfhoeUI4e0aY4+0y6O4KaGPhVtskJZBRKUG8RkI+ni4
ZGvBHfZtmTMDpjzamBmFKLhiYimtF4VmD5AxIXJV4LJ3x22z+Yi88t06ys/R47RPkCRIf6YTJ7Rb
y2FdfACjLABa28Ya8AFmgJ775r0u75ax1vJLm5wC8FXDl6p+ze0diriK1hAQhnPZGq5Hmv4Y799F
YA5kk88diKyWRTgm2+lB96W96Y+YcBW/821P0Prk9WREh76EWdfYMzDwFvnjySKvxvYfN0Bffgs7
oFPnTSdOE75lBkV6rz+oJYdO609Wh70X9YV8SkcqBAApzJanTVzPsdi0do+0BEIYPyfdXYQYJoyQ
FVU3mKPazPeizzs7a4lfIO7/FcxsdSFgtLgdIRhzofNWxFtXRJcwqG4XHx9X3Jbk5dzfUpTZVgEI
6GmTQx6VZDKgctEERJaA0Wy5t73C8o9uCGIH301hAmKXiT0TJ9uQ7DbYq/FuqVWjTq2pnhJ93ZZ3
PbCzGMnflWRLrmj1ShKggLf2j3DX1uQXbhCc2tlG0OuIpCMmz0/wNFxCkrOLpCwBRRrq0LBLNkXl
NCrqPl6uYeaBVPlvgyduLT48148Jp0wNpLQaXSwFeGCiMzY/Q3rPWcO1iPpcBnM3amOdd5oEGZj7
tLtfwXO2F34kRL9T/kVZ9GK3mLuxpUqrUgmLRzsbiKu5dJf1HAu8BkFgLIK5AzNdpeH/rpgH/jhb
3hVO7qOlh8Ii0m3roRt+I7+pj7cX8U8259ryAa+GyQJAIbCtolqdpVQ3oJr1pO+MvfJmIXvckvse
uRhAx3mV/QbPaWdI7Yob0ZE+/kW6CWv79wOYXRzqJI2LGLsogcutPgCoP1L8kQdXtxYhotqMFmYF
7ZbKn9U/M38QHhrCjFwgYL9EkNbnxOIOGi4mfbWSqoFUKuZFALXAmHxkjZnYmVBE91EXs5PvCBR9
d/G94GRu5g/b0Lm9detR05lAZuW6xEyCyIJADQEGmQby9iGT9mnalJuB89xbN5MzWewJqJHKawLI
Kl0xcHXgKqREtEeibikq9kQnINa+D+6/qsfQpShepQcFVCmcr1jZRDC+AB0AdQCQL/7Jtp1tYpo2
QVbLAFbTUbwmKLs6vTbySJCWO4zZRsxrmegiQq8KrjpmG1UjnWliqSgR1Y0j6H6TvqMld+4xoNKd
Ih7/+ZpK5sLqCJniUim+dMt1pupzE6ERTc/E+Umn9cuELeUVbFce0ugeRCkBxUugYrBIBAAer2c8
aHB/hk4wOlmbO6FOWvFVpu80c83xAN7fmQcjunIHnEtlL9V8BsNS2ykoNJbfVaa9yY3smm3xfvsY
rEhBq9TfFWRikg64X2WZoUFxiIH3rMo7qqt4i+mb22JWzAIouchYL6jTKGEyoUidBFJS9BGWEJlM
r+4NkGGmYBMpivJUN5b5GKh1/RxnXLSPlYsbjXMI8tC1gdYNFque9lHQmWCIBhzONjTdzrpvEN4m
xzr9AUqgNH24refK0+VCHHMNqSHUN1SIayacctFNhcpN6gb5RUeCmd4WtmL9GO4E6IEOy0THEeNV
QtWqunwpX871tgd2YQYS7NsSViLICwmMOkaWaVVER6hTge+6SEHE+Kjmx7IdnduC1tbtXBXmIEcD
7oQ0gSBdfGgHjFGFlTvXe6nMAbn3L9LcF1oxNl/pzTSWIsqv3SzUpzxKR7cT6vChmq0HsaAyR7eV
I4YDtnR6A8pnuUEvndSUd2o1aRDXWw9Fvm3ib26BYG35kFmGC1ThddF1eymir9Mxn+QZhezyPtbI
0G2GFNToT33BCXjW4izAlv+VxKzdGICZc64gafIDP/89e3T/c0ZRxnC1R/UpvK98NUTW77Z1rHmP
c6HMCgJNByybKYSaySaHexLvjd5RO2eKHqOe8zxcO1R/ZSHBeLmUZgcghaiELDo+xcPO5NXJ1x78
8OtLiIMmWBFsy5cCwsKYAymFX59PpWmLbn4c/HHB2MdrCRf/gAeM5eABw8MJWzPDc7nypdwpjEYk
hCE3Dhf6pLckyBxR4FRY1oX856pkH2ZDmVlVPuCqxHPTTysE4Vm5U0weUdOaQQAldmkPR3P4FTNV
YIF0LVShiyH+LrPNkD/OZUr6BoDeuJd/3ra+VZs/l8Z4QRmkPDSNIQ1DHfqPqUu1fQr+K4pO2WAG
MoqiuCOs855KoWYDCbU8GCBb3mJWqHXBCRzbY9a32yjJdWdoqOnStPq+/YlrlVI0y4OpHJMegPxg
aQXiUimmXJ9gVKns9vStw+O7i2QnSSxvqL9kAyBtwAsEn5Ytif2RKpNKhhoZr+5jNu+zqNkKkrpD
1eikicD3sHg8XqtreP6BjPWNTQnQfgsfqB9HLwGUUrjJ8EJTqR1s1Kd8W+wiHGwfE023V2btOJ/L
ZeLRITLkOkhQEyjTN6oec15SZ80Sz///Iv8sqC7VRE1VFe5CxqlS0DNIe8eIdklyH/TEyjlV07Xj
dS5t+f1MWlH14MXFrBAmf39MzZI3f9V46F5rd/65DMba9c6ch7rCigmZl6TPCvI3qSNPj7f3Za1i
hGEDIHthvAw4SuzLGVRe+ZhnUGWWXwGaaDf1tpEoKZFR1Hy93aloJ6h5SY813c6FMrvVWkptBhqs
cOhfsvRZy/BaPuq8V8mqi4drB2MdOMiXqb3LbVLRyxJPYHezGwcHb3ZOrR8bLnbLrY6BayLnNxD1
kVe2XDMOTGsbKIhhbO5qSDY2uj6XTazoUKVuXKMC1/avc6FzaiprFn8uhjnJZm4GYlrDPiLqz6WD
M036GZPuwCMXxZSoCudCXreUM72YIyw0ejuIfwxyovYI9HoVg2J4TBxyJXGGUjSA6BKdwE1ErLrn
RB68NWUMRo5AWK+IWNNAfIi7j7Tzm5FDaLsWu52vJ2MsgmyUs5jCWOIxe+xNcBOZgK41mucm6l10
EnG2by13ap3LY843GgSoGWSQpzw56i7zjHcFlHNPrTfb0xb1Ra+dnNtnfVkkJidgGQrQyTCHiFlS
toENhTEtbgNI1DPh15QMP4tM5YhY2ye0yS8TfnimX6HUKnGm0sFCO5Sa3w/pXWY8iyLPY61t1LmM
5WCcOV8FQXbbF5BhyPa4x7zvo2DHrr4dEjI/dNt+B2Yif/yQvnnIRavKmegbAeI+mq3YgkVvZqGZ
5og/tLn1gj6NSdlWJA8CTqLjGrkIiWWM5OCtpWHCAQOqlxpOmkEnfRyAR/Ck+6UrfQmnACfaDu+i
GBkyR3LQqO6LW7Mj80TUd7QB78wv8St6Nb2Ys6Mrww/Lx4CIE40FQPJmM0k0NkIdJGoU7QuaV+K1
ASAVMHAannSHgdKEhIBPag/KL2kbZqTwE19/4bm664W//ITFsM92HFNdUwNoeyB4JDtLdmV01/Ge
Ntc3EkRgkBCzcEDtBOjApYi8VaVaLBctq++u+W2pPYmRyep/3z6C17Z7KYax3RT19kisISYD+Uf/
Uxy2QXks5ZFMIg8vZaW+tsjCCwfJMmTl2SG/dE7HOQogKxwTP+u+Z1XfU/kT+XlbHyoigZAZze1A
mE9/UT12jKk/Whq4JRp0mSemJ2T3Y5g+39Z/5RK5/CjG66lgKQ96saY23i6gHmldAV3e03aKHUV/
n+uNKd4pPEKUxTwu/R5kmgusA9CPrif2xMaaSkVGmik3xYc015+yxOCEt9eX8aUIRi0lSoVxqhtq
y4XiNok9SL6YOkIVbidhFwG69/Yyrh6IM40Ya207iwpRC3FgSiMDpveirAU2fc0Rs2qtZ2IYax30
CsR3ARZOT6VN2HplgtKJsgzvYYBl+y9UAhIGvIyMYSe2cykc+ijpQa9iSygkajWw8KmLYfXbQlbN
zwLhFZCyAXApstw0etFkdMyhUSP9jtBFhEwdAus4sEFTRfLEjnQiy5vbQtfMz0K3IyZSkfEH68il
azHmUa9NDZtV5Ri4bZS7bGg4wcSa9zoXIV+KEGoApdQx1BLixBYwxwSWCqTGlerltiprBnEuhwkB
4zrFqlaQUxgpwtoTHtYzWu7Bj0sFjj3wRDE+v5ZLKW1ViErlwolMUjUyWrnthh6y+Ou2VjJvh5bj
dna/NEWqT7lIsXybDlCIMjGPdKu6li2fMLNpAzcWaMOSO/s78xQ9viT2S+hozu2PWPMg50vLeBC0
WwydSBfL7Ao3L9xhLr0B/QiatBdCRxC+b4tb8yDn4hgPUgNjYypNiMOQ07Mgz0jpYZqyrpCvuC1o
1TSX9g50JeIQsOBVErIbitB11FZrb1bAIHY0w8+ZZy2rq3cmhfFUlhVnOQZOqR3n/mD2GwHgTnGw
H9vcrcz7sPNuK7XSZoaxljN5TCa0qOvKAD47xRAqMX8bIcnfFUd8UN60nIQ9qUJbeEULxEa+qz2K
+bDw6fYHrG6foiDthkEKdEwxFtsrmjBGE/QVEnDuhLEdq7bOo4RYPRZnQhiTDCc9Ev4saoBWPVF+
izveBbPSirOMBy1zrQtmtMQ2Ss8pUEHGAOtYCKe6vC/Cjyb0jfErVr+b/qQnO706hoKfis//Yv3O
5C6qn534AGgRabSc+HYOHQl0q5qBiCh/vC1lsQI28DjXjtkloenzfg4gpS7u1PKXOh1kJNZQ2Aur
AiQhmVvq/xjn5HI9mS0by6q2kJ2CXbQ7K/kA62HYfmi8u3rlTC8dv4DCQHs2ImbmGuiRBZipDClV
INiJoXgZSkWpeeqlmHMLrKRwIOJMFLNRIUiCB6PAUwhMedaT1JN5Ex9nXziq901D8i0AP/bWh8Rp
yllxJ6iCIRGKhBiKLOyMUtUKnQLSdGrT6mgGI9FB9AJmWFUqkVB3u5KTelg5zRfiGCWpMmRgQIC4
Sj7kwqOUbCSBY4rXNLTA+zhXibHFUa8GsxYho9EeQf8nNMAbOnaZ0xcg6otdqf9NVa8x96L50PR7
rbhv4xN4Ejo4toizumtPSnyLiaVVMbNgsMVgqRXBbj+k0NcJ75RTh50tP1X7MT70B7qJHjsvF0iw
WeCQdbKLXloexcVKcHHxAcwxKQIBlfwUHzAGXjB6VeRE1kdv3VWRYd92AVxdmYu2qcU4izWIUkKn
TjaihilT9TvyfqWHr8RL3krJibchgFCLQ0fi58oH5PPtT+Apy9yNplmORg2SV9BBOoPqqEAMa3I3
Dn8oyet/J4m5FTOjnGgBXi4bqD99sK+z3ZQ9ttNTEPMujuVEMJ71fAPZ7lQViEhq0kBSIx8a9QdN
OQH1SlcShgZVNJMB7cFccCYuL4hWrUAdombUnsaTFpww4zJmXq14c7GfRgfKKWEEskkenc8f1DFG
MQyV41AoAF1DMzTzWIjCtq2Auk5tiypOA/82Av488RNqEXlwMxPYQ6kdWvomr/ZhfxSiPTiiJ22v
K3eD9q4PD+hCI/IE6r/QTwMnKXsXYNODuE9nbygdY8bLRyFgI0nMYN8FE4nN0e3BfU4LwW5Bwx5V
mLv6lDs/y3XbyCdSpfupORlU9MbItvBgCoE/z/OAKzYqg9FHAloQQoEr4kIkZNDaOWuIA+AB0SFb
Wsc0tS3RrbXGuW2kK779QhTjbMtBnWkmL6LiQ6w7bQREO3DZAkMf0NwVx7OvCsO0Iuor+LsCfg/n
octyBcIyQGaP+eyJgk6o9C4Mh7K7Syrq3VZu5WZeBP1HHuPYunYC9JgEeanwKmKIRZGfw1b35s69
LYenF+PVJGDNVK2+6KUF4F7MPVP+KjVfmSO/MsytOfM6YFYEKgss0tL7tTBUMCGHIEdmIOtmZ0uN
K4bVNp5/TPQoFPUpltx/PlKOJISMiTokYJErZ6//vDAACxdanS1rgT1VLxPKy5HuDQXHOlbu/Qs5
jClWkhKpLRAU7cI6jekxk57jnuOSVxzlhQjm2ldmxYpRbOtsGqhg3h1sncfzuKoEEEaRYIS7QhfA
paeUZ0UPiwiLpUbdGwVjeV9Fj0XCiRlW9TiTstjHWcDeS6agxyKkAFuPKOh8LcvNbZPm6cF4/ESI
LBmdR51d57+qGsy3yHUhTfpfCWEnqVWtVEIcEHQAgFKLatvBVOF5OdVpzlqxmD1mjr4+tYQmYqed
ol52ML/n3NZjLbmMEcP/7PofFIqz/WiatKYaMGYwUj8fY/0ATj97KIFZNylOFReHnKIYEA14jIvA
sTPcGoS7YyQ5UV8QbRD9YHiiKa9OsGwRc3lefBTjJAq0DFFLwOrm3YtZPtXTXRjuAV/dh0cpdfuO
02S44mwvxC37cLYGSSD2RSIvNhkPfh9bRIjfMtkPUk7llbefzBnuestsK2s5w2ly3zX1Pi+eb28n
TwJzbZR1aJmjCAmD+h4Uvkwljt2vJV4v1orxEnqczRiCwVplmvhsJgnIs+cBKMvWdD/2gmulpjfG
JaHtoxWm/61wxnlE4YyRgSHAgRCf86AhEQ55d8rn+1bfjYkFNJZ9IcgcqavGiKwXrn7UHDDSdmkd
bWPqoSpEoKCCxwoKN1YTtPrYxgjoyE/9UaS/bu/hmjX+YbJHnhn9TyqzwuaottVoQV5n9b/zpnwe
kQvrpMIRFe6CyisH7VwWs6ADBeZBncYYwT2gCbsJ0S9XfRrH4OlFfmy+Sk4z20rTEiaZwSCs/Z9q
jGs2AzUDITnE9V/iXfxqPKV306/aAqsDcNsV19G2r9oDdzBh6TBkvcmZVBaHuDJk8NhnkIrXqTv8
Ruu8dlS3QPWISMVDB+NsHkvlZ0pVKRYjZKHQ6RSAPJ8LO00eTR5o4dold67TsrFnLivSEgzKJJCT
K9ZWz9R9NICCaOIliHhiGEfcSVGj5HQRo4m2OewSZNd4WfsV8IMLq9AY9zuZkzF1ixABwHem37wn
z8VBcop9+a4+JTqJOW549c47XzzmRAPNRuzTZZPa4jX8BOPvDwrcMcGN/d5G26jwq9rLz2h+tB6y
19tnm7eejH+G38yauIFkRfkazFdZaUktvtyWwVWPcSD9lEqCuNiGflTQDvhDInQf77TC6QaoVL7P
u/E+dbSKyL7Je25zHIrGOBTc2no01pCNujg6pqSTikI80TFoH7ofItoKDE6MtNJ+owNVXdYWCNw/
4FSXJyGY8tiqqIRZ2yrG2/6UZ7s0cTPFwfi/EydPU30sgk3X+fXkCPVdkvqc5V5e8pfuZfkANHGj
WxyFafZFA0bZ0MoKFSNrQ0PSHl2YlWZPIsHeAiMrwQBwpLtz4OaVy5FsLKt5SzRzckozNGM0DACe
U9+j5Y82ORCENumwjdOjYJ3y8tDU76XiN8arBbInOSZC6SriL0n61PFG0Yg4pg/WgtsSiq5C3Xg4
mnWwmfvUNqpnZElk4T0vG8eqEtIC6pA2P8ZItCk9hYA1VquNIkcoUG57FQOBSF+0h3ZOUaj5YQKe
VKCqPU6eJG8SwJjmW63elULh1sO2EPwg2erFTCgaPE1fn/ymf0rHY6CctLAAJW/o5MV3CGKqHDCO
iCpy9MXN91lyKmRHlz00HFaAAShOSb5NJk+kiFeL1xzd38EmMTam9VpWDwpFRgA00dNDBi4bKXXM
ZmPUTyb18lQhVX/Q9F0SPujlQQCAlfFmoeA/H9JmXypggkm3RvmYp37RfgbDM+omhfVk9JtSJ8bk
p8qpwPkRewBExV8t+NboaZg9kPm4MSDZ83ex/SiN2EZJhCAoSvVjZNqq9FIkT0L5qUytY2E4HQEL
1UMsFwDeanXXCo4Vf8mlZqvhhzjd5clJqACsi0KK3KNP3/RgfnZSvgQ18Iq9mf6mYGqwDmJwQhqr
b1/M9OfQgIipPvQgMKCgGAbgpjXaae+FqtuK7Vbo6gMNJ1+TT5kyELE0fTN9R7eQl8dubvHqTivV
NWCdoWsT02siykIssEiuhUGjRd3SjGNLW2PbeBSwKTHJDi3GcIl4rxyNl8aFhT1hOm/iBG5r4jFD
CmIfS0ILNxq+Ll1DnWll18gQnxwyR7YHG1Szpwa4h+TtST+ETrH7QuHorXV5owEr84lI0Z9JZg6m
Xk660eBS+9MeFLjyribzW1iTHKGr/Wi4xhGUj4dpE20Np3ISXxiJ6IDvluMgVvzDxWcs19F5lNC3
JQ3BnWnLCxQJRAeO7sMZD8BheCkIbjjHOKTk3fq+Lfg6CrpUn7nm+io1J9FAvWwMnSj/UcluW1Wk
U3j6Ld/P+L8L/ZibTkzzoTY01K9ykt+ptrKPvBR61k7vg/9w3246m5dSWilkXerG3HB5BGR5av4P
aVfW5CiPbH8REYBAwCubl7Jde1VXvxBVvYDEvi+//h467kzbMtfE992HiZiYjqm0RCqVyjx5DvY0
fSvtaJf5pQZCB9Qf3c/meEo2utOvpM1rqxSy5oRUoCmf3diw9kTfBMOJSNvbH2zpFj3bSYwWCp4C
emkaV7DBafgl69tJznYFr+26/0THybWS4bPpVRuk5rENTQlnVCD7wLrHOF57Yf5h2vu/Pyqadpc/
xbIStbDmljySwUcrgkZYtuNufArcr3gzuNMTbjVIsWV27Zt2B93Nxundvc7t59t7cuXE0EeC0B24
kmciYyqCznspGhNZDZBGjRCcxLBhieBaG8dV6P7V94WhP7S7AO4jhIuiolYyJQWFjgcKb6Djo5ld
SB5R/duruf7CghXhTKodmZKhhpWK2SYGe5Cf2TnfZNvgOd8RJxvsHM2rNXrftbUJJzTDVIIRlrx3
pPyx4S+F7veKc3tl85+48BdhYcKBRMVSquUWC5O4LO+SuEzfVYlQ7g35mB+Nlie/pZYPK3XMJe8A
PzqoZiD2DdyG4KUxB0ymm5Ie7cCNDLI7GVMX1Z1Kvt1e3PWT+c/q/toRHnqTpkIXAxhvx0Je5yqD
TzfhXv2QLCc8mM/ZU3GnH+Od7tRrSMjrZ9lsGVxPwFqSmcVb+HShMVm9xWKQFO9w6naGbL9jMsEj
m3rHPWRpa5y6qwaFD9mGZcuqFgbpEZrfqAxvLEd/NL73IICO9uZptRxxVRgQVigEVkkfs96IYLDU
wVyTOx3YXOwKmZqfOasytteN+0trfyprZ5dxmyV5N8qwNrjKvbnpfkAFtQbDpjO/z6YNva+RGEEF
/RPeNG7X7q3Fg4i3AIQoIEsvi636UcnzTJ3SHsAqQFq7bT9XsXS6lnItHgsC/mcMzkEvRGwi0MY0
CgvbimSrhb6rDD1X6VDui6/gwfAgXjad0ofQb9YEz5d9B7QdaF3MqZ54aWDGqg2pCbtoLP3QHgGs
9wM3+VJfME/olPft18qxnI/dVdA5syccS11SkyaKchDFqkCyNI0N/KnDNrUruz0Ic/D6W9nZa/zB
7D5nFoVk1miDhKYSVmh+D6HvhDq1n/lSB147qE9BUOB+BNmStOOgWfoNCYvvxV46rFHtz2nr1aox
Jgo+TAs7LWIAq6SozZzMwSg5aMpvc03EZHmRZwaEEABkWZ+GDWJ5M1CgvHMbKrAOl82nrAU8tS0s
4F3Qyq8Sm48aStCRHQxocvfRNiw4RPh0W6UBlELK+77od7FJbKWvnk29Q6lPYmsPjOs0f/4mZz9X
CCBdDMpqWZ1vN7qj32cR3pz60XOxfSrAo2n+SP2pd/me7AdHoe7gjO7zP0bAXP4ES0jciKQNVaJj
x0BlW8rfpfbRZJB4eofQ2ooHLn78mWdwrnLgMSfcB7zTS8ZrxK8Jva5sKk7DIG9WjtVi+MDYkWJC
I2OmCLnM/YbMwPN0jsjgadJBVHdqT75+R0An89HY4Yu+hwYBMJJ+5d82vGZXeK/xoIoJa2DXYupO
K6YDutROmI9etEa1tbyLf1c4x+mzW6Djoz41ISyZ1jtjbxrzbq9kPiHiEQXKBZAXgAeQtAp5iVEX
UdiHJVwy1Dc1ih7BA9QN+2wDjeFTugb3WFrNuTUhDKa0mKI6gbXRem9DfxYsvr2cNQOCQ1CD6YMy
G6Dms6b8hHTo7b+/lDz+YS/H6wdAHUM4wYo6EkK7qnc646vWobi8qZmPaRYrXMlSF/PvM0umcFDz
Ady/RgxLjMgdtPMiVJxjfkzDn2EQ+6FKAC5NGjfrrPeeZaArypo3ucM0g27mpyCpVzz+GrGLwAEG
FyjSzFqfgHVfOuIYaiXpMvye+DeoSCy3AaioBh/qCSAlFEQaeeUVu3TEwAiJeUJQfgNBI4QPjRHN
jMq6d8IARBPGoSAppmu8vHZvf9GrRGdWW1Pml5QBVSfo7Fyuq0s56G/KAsrDkNeZ3Lh8xG1828R1
YWm2AQ1WqkP4VQbe6dKG0ZRS0ck11Oq/D/cct9Sm8/3S7rbAPFsORq880AKPYFBP3TUY/rJtaoId
DfK9Kui+L22btBoUZjaJE295aw/PGbh6I0jB1yhCOhJqH9aviTrTMfSHya7vVrP0xf39a1+kUUJj
oSDaAPuorTxiuLzCPKPpTk6+6b3d5PSRqzjPK/t9dUrn/T6zKXxTNnS8BcIGovfg8d0xO95Dpzi3
v2Kn/AEwG8QvPLBpvhfHtdv1+pTMrx8IfZp4BxmQsxa8tlDzFvXZEFUl9m4Ejsx2ZbcdoIJohnYu
PXRt7ILTOqMyYOCb26u+OjCCaSEXKppBaRiBadUYdoPi9Qr1hu5pWuW1nk/6xZUhGBI8qmGqEmQT
DEEY6mflT9/SvbYjR0y/6RDfYci7VoLuNbvGpUXRh3hTazyRYRH8ltr3fDu4/H48hk/dNrHTI5Il
JO3Zo+yzV2S2xr5Y2dnrDplgX/CnjENjkFHYj3bSvfUcviW78g01poP5MoYe9C4hVOuUL+ppklZC
x/XpufAnQ7gwlaTph0aJYiRRiU3j9ygr/EZaWd/8wW58UEMI7VXAel73WN4EntKsRRVPLZ5qCxWe
Rn4LQQqRzpWsfk0Q5LpWIWzrfJmf5TYD1hVjvh+fddMdZL5Ficlhv0bLRuNxFjca9uqd6Vsuebl9
UhY3dQYTgg7NkiGgd2m36OtYnjRsapBARYlvqvwt0Ff2dPE0Iq/CxYVpCUsMu2oZdlI32ygtitez
bv2KJ+W+kcZiC/2Alct5cUF/jYnno7NIDFIaGIvILx2E7ACehGsIgmskz/y1zowIh8CIgJmkGHh1
NOkQaG5HD9zovAxKFZW6rzElV/xA++/2l1rZRdH9Iz5ZoxLAJvLszK0SftQ7MOfEVi55GO3t/nEu
cLlEwTFSOcgGIwfQWiaPUfBQAlOzlgGvfSrB5yOLR5MRMnwq88vUbIK+qBGuxMvlgwWhdHDdKSpI
Q+cfcXawdODTtV7HOnTrKCmgpzvmmt3g9ifbINnp7MWQQidE0SH0S/1eS1ygJtRmrbc/O8RVWDn7
FfPHPfsVUNkqRqPHrxiqnUxsFXIEauUZ8Wc03IP61u7RXYqg4r6Wbi06zZld49JuBACWUtSwO/Jn
lTpqvJ0K5lK2EkUWDwTMgExMnSUaxRJZPbVczwLYkTSImWpYh0KrbRDkLkTbBzsaU6eUFVeqyT6q
VsrJs5uIewsmO5DNQcOcQM7kco0l4QyJcw43Cke0d0ovTtYqgPM2XZmY5+chsgz1KVFfq2Qg6lFU
LC8uzb1mgAdWRudkIN8hrbsL1+7468ELhBdIbP6vOYjsXa5owCBzPqoA/ydQzDB+FYPihuiN108F
BOiqrHKj3E+zfoeE8Z/HmHPDwlYCXVyPagjDGYeWF6G7kFW+oQZPXbgq6Tlf11d7ipGAGR4IRh0x
PUzaeoCcEWyZdRraaLFAAH6yMz1xR4qXWzF48/9e1eQUK8kWzudO5grJyPJGn/0GIU8s277Jkh6/
QTJ48FIZUn+X0kxy+ZTjnSkXittL4bQJB3PcF0yt7tOh2jSm2a8hcZY3Q4emkkIoKJOEKKVESQo9
E/wQmXInaNyuBRjjh9T4sQ4AAkpjENbCJgFuMqxFyKUQgR4aKABNTPqBLffS2dTRstKeltgD9t2M
gc/4aUEfV3due9ZSrEe9D8QxJuTjUC+4tMKlgUh5Uc15hr5vab6NWhTRx6/bVq4rBTg5VAaR18xi
YshiLDCSgikmRxqldgixQ2C+ZQbkIvWmQAO/TdTXgBCfN2ngBGb/NRT5t7o2HkstsBwlJa9Bo5GV
6LQYGjHkhwFKsA4B4iSE4C6RcDFVoESNMYgdkOCJGah6T6Uj9Q10kdmj1qaePqReuKaivZirz4Rm
GsiIFNgXPy16/B2REpguHio6bFilfSVjbKfN06Q0rhJGv8wYz0LrtcPMe1d8NBy3UF+pu1qPkaip
NrU+bn+h+USJpx7fBYgzSB4gFRQizGjUZdmMCNZs4Pu4e0zJuEl0YgdozedZ5wfxGjPtkn+fWxSe
DUVnJeMISkan4FNpE6RrtZx8ML1xdClfiZ9LXn5uS/ByRWqmQe1hK0Y2bfXMNoq3ol9JaZYuo3Mj
8314lktUOmhPFAtGRsRHzkubhRvJ2gd4yK9R2S+9hs5NCQ6UJ00b5VEBrt1GBeLTsxLbYN+DOHRV
vPOg/A0m7ZWYvGxSA24A7O5gJ5n//Wx1vC9Y3FGsTg5KWOJOFau70UJjiFqngNa2nt7H0rSCa/0z
dHLllxBjhCz3nLuLZakkaCn6UohP2oa9a85o4xl7yI/ETpw7yRudYGcdBheDKm56LNzJDl4gPavt
hj17Cb6VP7WVb7yU0xiY4NRVqgI4rwuOBJJofYwUBGXUi0CQap5YuJqzLToreA8tFSQOyJ+EwJRn
6aRDuQoh+VF7Uvx8H3qdhU6L6uub0I/dorchsnv7+C/57vxRQeAPclCQwVx+3bxA7SCvGyQY1BiL
h3Ts+tSNETV1lyVF7/Cw0Z/qOjfWSD+XFgsNcR1WwTcPDuRLw1WR4q4HdNlJx/uY+E0GNZ+1LHEp
0pgoxZqgZgekVZyXlZuhz5jex07bfkrTKYxemfVKTf/2Fi6uBMIH+GQKasJiBJ2MYUxwneKAmOy5
bbs3XkW22U/ebTOL5TsT9+isWKuCw1GI1I0VBKE8YKQpsY565NH4rs+AHt1U7YOse7niETyU6EHp
Xm4bXlzfmV0hXkeD0kZ9NM0xFPXZmO9I+ZSna1oVS/fQ+eoER+Qhm8K0xy5GhlY4FTF+zUa3FtMy
Ry0yw2dFq7hllq2QUyzb1fFSAv0g7mQhvOl9VpK6weomlgJPYN51BnXHCeR2kB7LFMmn9Pft/VwK
JYgg/7GoCY+JoElZRzIZoSQPwXBzstq1/vpiinNuQnAVvPC0koYwYaL1V7Q4WV4UPoT9e0ExzLxV
Ia8Ghcnby1q6JwDGUCBDPPOMixsZ6IVeT1yHm3S5Z+offZaDkLN3SdecGIgxGy09yP24+39ZFTdT
w/0edx2smsP9VNzz9kGN3irpoda2QGiU2oq3LJ2Fs0WKDRmLWG0sEZjr+XOe3EVEA5PySjxZ8shz
G8J5y0GHTEMVNrQYbTWIOWuRrUoJVAPcsfGmf1OfOzcnHLwxNeOxlGHOiD6TDBxdg1e1K1/pGtKi
qWAuwT0Ot59pdQQjJA6bskYi4bRjkjDg6LvwA3K69AebYsu3ciV7HnIzPoEbuwLVaBVK92kmU7RD
4rA/RGWS3DWYllsTWFv4nLjO0f8HM7YuozFyeQmZmcWKBu/rWSQhgFoUtJrMbk3Pc+k0gj1Ak/Gk
RvqASfFLKxWIjHPSoVDY96V+kMxSfQhT/S4ZQMWPBt9m7NTeRQ53RGtotCOeT87tQ7K0TFABYkwI
3VEK+JvwAwx00tMEj9nAfDa1h9zcKqugpQWvpec2hJBDumLKLNTMnQZsb3E8eVqT2/0ku0ZQeQ2T
Dmpj2FGHCSgFirrEcuK0s+VMsaHssB2zxB2IChz9dwM1wdurX8gCLn6ZcJ5MA1Ls9Vw4rULPIm99
izO0D9c6XAtRHc5tUg0z55DQEQtutEtqlBHwqlSr33H1ElWvt1ex9PcJaDNnikDkAGLkoTne8NTA
34cWKOhWMwcX/m0Li34KPgNMjOHn61cpWTiVQaOHeFzk9M5qtkPtmbmTGB8axmTAuz30KLmsNNKX
6gOoN/21ObvV2euiinSqdBbEQ8izpdiY5rAVW/sAWvIEEln+Vh8sV1up/S6dBtAPQOIP5BfYzfnf
z0wmFFOAWj4/16RDQjcSHm2r+roLlyE9tzH75JmNSpEDEHnNyypdRUaNyJ3SY8BeZWixq3a7loJe
4zERX9H/AFpQQWJ4xQ0FsSpDqQc8T1qnc+XXgdmdjTaIY0JmjB3MexkdfOmuAQfxGqhlcTdnsV0Q
A88vRCGPr+sxnIUjUD9Q9lq0L4bv5uqM4xyGhbcggOt/bQhOAqVCrc1CPIzkjWGzbeipH8Gh9a1N
ZNMnUKWtVIiWl0QRsVG3mlEllx8vLTUWRROWZCq4FX706XFsVkwAjbO0JrynoTyElwPO9KWRBno2
Y8wk7iQSK19l3E9fEPbr3jQzLbZtEajfkzqzdgHj0snIeLPnqZJ6HEoy2yCXo13Iq+ZDGwL5s+R5
sJWVcPK5pGMuBw86ssm7MPCHUG33Mp06yB8a2fQRjxhjo+GQwD0GTS5sqTRBuTXy9tiwBD5S08Jh
dase69GQ7qsSgERbNsdpUypl+KlyJTnStC0eg6IeDhpnzUMiVS2qUlFhAcmQWoPPWhB0hbL6ZU5x
yz3MEgaqreKafWlbxnArdOykGxU4fZnO+OQUBCgQsDIYtWlP+Vi/NTTWNti4/glXSrhT9FLxMGEW
TXbbmto2KsAnh9ZUWR0YIfMvw/hdZ1q6q5ZtloFFKOKYb8t7v6R65ctZb2HiHHDsLVoF/Y4GKQsd
eYrIa5hM5r6nEN3E6GBGmIeJ7rHAxJusHdQC03dhbw3cLmq5hmw1NtHvU4xi6tUkfQwK8KvbroV+
R4uhHcvntGObdLLot7SJgDmQZemF44r7PgVmcF8XveZJSkRaSE1pJLFZY4yaS5JQ6zzgqJV3MkEW
fQgHepekrfKJ0Vr1l5Yz+aE3Eo6hMoXhTRmoaeJKWZ68pzHF2H5o5cnPLNCHPSdS+saVrtvlmQI6
pX5Mj/i/t5jVMzOnSQxyDKRRQQOWRDtzUPlRZXrpVvkEadESbaF3q1TpY5+FFrettiKQJtbMpPeD
NAyTTVtE6i4HW/EjZgVKH3MmFqZrCBn3Up/1340ukj1DqtBUMqU83PSKJgNKw/TkAfTk9SkJSo6p
WWtOc6whfA7jNHvKs4nmLi+iYtfmZfkRajRCk12p+k+t41JlJ8o46Xs1SppvPDYkn2O0ZB+0MnnJ
2oIEO62P2baN1elR6UmGQchRd6RAMh51owx2mKLV0brX0MP3yrYMFJtmaJ44Go/HbpPU9fCYFN0I
AcbECg69LqVbGkjtNmCFBCLxocy/MgB1Xgj2JbLLqJKeQ0WvMzczuuQl59rwrIaN8t0qLO6EiQWq
bF7w7CUjXfmpJ6g82moGCLkdxVH5nveJ9RhYoD2ys4KQTStp6Z3ZDwBotN3gJ3ndv6jlqFZ2KFX5
76HrB08B4uFFpQza24mJprKdqvlQeBgRjp5JHPBDyvQIssB4v76ooyr5edCSyJZzOQH7bTD0b6QK
weWdpJVlZz2ldz34w04haXCAc1kfcIrAuRWlRXfX97H8AUJq6ETGpYafrptB6o5dbpzSCoUvW4GX
7cqASQgdtIrHDYPO016rpPhh5FMLeQUtKnclBq/8TG9QV9cnCLrVjT4cJOReP4HD7V8LcLPsUjOx
AGhDswBzp5GXhWMZuUWVV5+hGUQnRMPWlap0/DJSFeysGpHwhMyGCONKBeBp0ziGd6xjeN1ZIw02
AFWnzwPCtS/zWp2nHrRwl1tF6ZvEjI9akfMnKRijLY2IjuMQFzhINGq8kGQDBmqnzs8nGn9gYlSy
tTFqvXSMjW0vGx0oFkO9c6tqhASepKh16RugYPS10QCtpFb2HuOZ5uVdrPebgtLKcsxU06HgQZTa
svuclY2rAlMaoW5RAb6iF1DmsDuNZF5rsIY4RmjEHlXiBOwjBKXUrB6kCSFMr0ZnqrWpANtYHf+O
aAa10iEvm7cytwJvJFXxYWhBs+2iJPZHLak/SCg12xJU1k4ltY1XGVUBih1sepRJ07umtPLvXotN
2zDi/BEwMeMQNhiSNUxz2ilwxNc2lYBIu51SLqbec2FMxv2Nd5aYHOhyHYw1btLU8soSI9eJPZau
CVa323aWbmwdSu54ZgFsjSB2eZn2KsfbMkbmSoK9Kv2C0oeZrJTB10zM+flZRifrIya/BphozWer
Y3ZbufK40nVcszH/+5mNPK46cLYgMzXz32Xsxfn9UDzd3qnlL/J3p64SU7PFZYRlFAgVpf5u5t8D
YFertfLu0nPl/IsIX54pahRSHXaydq+TV97980IMPf/7QkoIRb7eCjRsVZl6ZZQ4tf6mmG+392rt
cwh5II9V0iUF1tDUe96+V9ZzHDzeNrGyTX+eZGdf3AoygyoVTKjatygp4VX/lM0NDwPIreoG6hv4
b2JPYZTbeJRBi+Okyp4NEDZgthysPeKW8vNzI8LH6EjSG3IDI/Qx/SxP4WnaSg51W7/vMFlXfMrb
27u2+Go8Nyh8mTgBZHUm+8FkloK77WHaPnR3gF49kM2r5cqHtUfOUrIO9s55chY6NSCIvTyYsimp
pdUgjo0p8B79gyk9tvoxNO+BTr69tOuJ4fkld/YuEKoVREuGqo/xLtBtQFj96luzu++90HTohj9Q
14Cqgt1/a/bUtjbF78zBFfGqKfa2R2HFu/1bltAYF79FWHbEpDEmZsCdjjxNzJcBB1GMD9V6n2fu
sHQJYsSjr3X+bbtLhwIQZQvId3SHrh6z4JqPcmVGDEr1phxSO6mqlV1efJ6fWRCCedgWamjNcEGr
Hb8Xyk/wgNmWHNiUoOPFfoBQ9EFr1nTbF+sr0N+C3AcQEboitrxqXpNa4X8+rQruTVtH4WELuRyI
odyzr9t7uGpMOJNlbfB2kGAsNlFbYzu981scflP3WbQd2Hug/eTl7xWjs3OKD/XzFQrnMq84iv8p
jEISiGyrn+keZWVH+yG7mGDeZK8r5uY1XJvDY0MHXzP6fMIlo8llGQbSDC55rA7ETXZfzAmPjW2k
NnPUh8Cvd2hCmKfwfq1bteRAwGX917Kwu1Y1RWEwu2iV+MUu+R0e5B/VG19lBPoj+HlricKOZlbM
giqCIbD6gvLrzZ82zAadv63Z9Gd61J+iLzz3Thhhpqfq1Vw5J4tVCiB4wHIG2mGA+YQqRY1HnaoV
+KDH/Km5Nx+0AqRWJdIsBzPbDv+eP4x3eFRbbvr+b77tmWUhDupWlFvR7ErNN1O375EWKxvqEsPO
f5iRPfqVzdz6jn3xTZeBj2XF+qIjn1kXIh+TiJQhceZOiUl4O9zeK4advPUuBlE3zF+bQ1m6XgCw
gE4tctgZZ3F5vbA6SjDqiY+cByfG7J76TbHp62Ow1lpaymjODQlxrxur0epmgK9UvbTVNxLuWnnF
ZZaC97mJ+SecZTS8hLuyObROxm5IAVxQyL9IadBmRz+JEAty8sKRyC1U7dQZp2j1d/2IISXP0ldK
xHMWLJ66s2aGCJBX6rSWlQ4tA2kyD72Z7BsWu0rOHMLXBKCXvv15aiF8khLP0CiL5tRC3mgY/a1M
W6OPU7zJLXfFqec2z9WqdBB8AXYBhQ5RZ50nqU67FKaCR35vKB7un24PdRLVIz+Dp9vGljxt5in+
X1tiYqsqRVBmIEN3OsU1tdOk+V3/b3Jng6CKjwbCzE906WnVQNVECQCmgx6CboGmc00pY9EL/hoQ
uRaTrMmpGc0tne41630a3eXBhpKVZHZxpwBhxiihpuA/woExZJaVdTu3CoxNH/pSGdsYwr79NZZW
AkIWTLcC5QAidyHA5MVkYpIW0JEoyuwUWCI62gk0/Lh3284SRoWeGxK8WZZ4paXNbKhuigMKwvE+
Q0HSM5q6fjAqTJ1VHQRbOophQ1mpXTrpfkIZcVqNreVbSycLzTi8eoBAhdiccHclDZnyScUjwYh9
WcUgVvQUyncNJu8GZQWtthT0zk0Jl1VWqCWSBZiah3YYeeyjNSjTsgUKMD0SHaqIqQ5JktTgc5ul
qTdFfiLdymFa9BA0qP/z98WEJoNkTDXg75fZT95yN8xQ6bQMj7BiJQwtDcz9YbUAwaEMkIo40QVH
BGQDXM2O2VEXgzvIRiVfD1O7QL0ZtMzAWhu2GjIvjPMDhpJOI+r2U92iqg2GCMzPk0m2WW9tW+XU
BhaK1it7MQcOMU7OtBv/+YGCEzdd3k7tvBet9G7Sh4ju08iLQMXV7EvQBK4BLBe3/sycEADQL0Cy
w9DdioH3qFkDhsnRUfNtiOLu7eO5FGrOFzb/krO7ObO4LiUjFsYxsUBeG+kkyysRYNFPTWhAIR1H
e1X0017KZnko4Am5eohiBT33VXDT8n79NSG46khzDQ0M7Bc4rksnSp32lPmhBzpvl963O8nNfrOX
9nmVDnRtacJ9001GBA5D2MUEGzs1D6pko/Fi/5QPqithULgAydft77UYwf5upsiHwbLEyoHOBOKP
yU5Sv9SGnyXfkvogpWvTZYsdZHpmS4iWQR80cQT6TDAkTQdyR1zU10+WU3hsV0PFFXRpoPjTkf4/
TSu90JV9tYTgGVi06ksVLhOxYptzdqBa8i/u2PPFCfdfTdRx4AE20qLtJic9Og+ZnRjJivOvfS8h
cJRdXGkK6DegzyIB22IbWWeXsat1zz1P3Nu+sXyW/3sKRKK1sZDVsaPYNbXRXJq/pjS2qbmyb39Q
1teh8K8VIWJg8larZfR7nPjNOmiPg2v5Acap+4/mLvCTffc02mvusBx9/5qcN/ksSAWywgyrxrcK
IUyE+ZqqPo79saQovFE3UzYW8W/v5LJBoOqRGIEXXQxZSkvZoCctXizfeqgHx4f4YdqDAOn9tpnl
3MiCkK8OYl3raiSv4GPcaxrsGNB4SffBcJ9gekxV3mm/bQHT0GxNcYCUs4EvWgkki84yw/fReCXm
1cxlNkwxmpMwHdX7rI0cGV3eiG9WFrjo/mdWBGfpuBHr0Wyl9oCxetbtyWf74j0rvJA61d24K5/5
qzSr26+919fWJ/hMp2WjROdbxzI33NhUaY2R0X8Tps5WJ1w7ZcYmfdJhY0hDoOUR/NuVI70YCM8s
CBdM2BcFkyRYwGe0AwkcbmtDX9ckT6guYwAJcBQooQPzP2/k2eFKA0udsmYAksbpN+wpcXUfPGZb
+ubnqOh0R/qN+REuNdOvD68g4tquPESWpn8vfoDgI4POTKBb8QMG9xi41g92V+2gOkZ3/ERsyQVh
5D73bvvl4vk+W7PgHLkO/pE8xRRAZvIXjhzITtO+PkA+HFpSZERbMhmfAFP4xDTC7rbp1eUKTkNU
NjS0hG2wJncYpnate3Ccbdhj9q4fjciRNpplKx7zjRVfWow2kA5HjWRWXoJE+uWXLuO+5ub8pZke
PqYmGHmsl74u0bIuDl1tgCNTfqyGr6l5wwyrp0lr2kjzhxRvDkPFhIcChi1AToUrt5fSXq0UrDzl
Ssx92RjlrdZJ+k8rKcBNYebK6+29XooBcGwK/Bs0yjB6fLnggfVKE3VYMGhWlRg87dn9BHK520aW
Qty5EcF9YXtghQYjEfnBDOA2tglyorZ6qdu325YW9+9sOYLXDkM5hl2Ll3QxQCSvB6IDYCnQwDuk
+bhtaW3jBB9FOkQT4C3wtLQ+wxB8Ic/GqsT1nD1eeQOojDDzCOE6VO8uP44GIEUtzce+NNzpoIFi
OD1Iv/R9/9LeRZvb65n/1rUtE/1BoA6Q9Qm2VLUsQQ2LiY4s+DRAgGUA01YA5QRRcuuTSH4Zft02
uLyB/zUoziCYSYtJRpDF49FGPDoA7knByw5g1W0zy0ea/LUjpOhQeVCVsZzt7KvOeam5q/4Ew2cH
TGfY2Ap3/zGTHG4LoJn/s5OaevnVilxXKjWbfTD2aeZpmpslz0RbCVVL1965FSFS6Jmap20JK6T6
lqKcX6wUc9f+/vzvZ3eeweg0hKmM4szg8Ca0e76WXi163JzWAXkLciexUNjxOoFgo4LEx3iumtHh
w1sla4BEAc21YyPapWzFFxbjEAbbMMANul7wg12uKWxyA+gHWLSUAwOtc8b9LASLdaugguDf9rvF
/TuzJXiBaiaSrlfYvwhMOxJa/GQl1C228+dR9/+sRvCAzBwzrRpgocToFd8X1XMePlUgZiw3LWBu
qCLwvRL6PYB5CgaYsrWkZF7BVcRAD1EFrb5qXmXmQZ9SBbKTKPdHCmQXU6MbXzUmATZXcTMHkV6Q
oQU+lE+JQdN7cC3FuTMjKY8K2EwqG4iztZO3GFIwnI65bBlSA2KeZqhhX9YBwS/qnjkY5/t9Y3m3
P+uaifkCOjsWJLXGkiUaUkFunOI2gxwUP2VVuuKpi2fjbCXCPYbLpTPZBDN1lzR3ugFR5kBS9nyY
ZS51vjetBBrGPLzTynyt3rWYfgFS999tFK62viqUETzCsfMECRf9XvWCD4g1ZFv5jjxCIspTnxA8
t2sv2MXDeWZVuID6pmV6V8xLJjOXtl/Fz3m0ySHNujZKv3g0/1r6U2o9+4ac150ZVrAUQeqn0qBq
t0a1vuIlYqAxSG4YVQ4LiYY3VeGrQEtr6Qq2bm0ZQoSxBqUA9hefqVPeDEiDDM+3XX3xg5gEUu4g
ocBky7zIs23KOM8GvUQ7j6E8L+tOCo625CgFDxg9um1pcdANzzO8sxHPMNYsLCVOFJ5ANxZXpjna
Abnrut9JAG76k1QlTgPJLrI10o8xOBb6AwahVqwvLRSNjnluAQUUKqY+mRZHE8vRh+gfLV/b5E/T
No9tbdd4BzAqA1FkHyqnhdD2CnBx2S4gAibEg5B8z/9+tsEBlTIuBYCx4Sr8rCIMzQ7fMRJwP+gv
BASkt1e5FFHAxAPGCgxdayjSXxrLc9Q3zHk8Q9VkZ5juUv41ENPWcyfK7rrYrddE7BYNQitvlnyn
+NuCQalAilKgPAooTX431h+1iTLocIpMUPsG4cuUjm4IXoTbq5z/qHgnIWkwZ/pxjCqJXW4D9Roj
UzAfH2sY4ol3anc3dmuJy6IREH8CZoXhTE0km4O+YoumEmptFUSP6gCsy5G8qUPq3V7LIpAMGBIL
y8F8sC7CSKpejWkMNXknZckRws3TiMJ9VZ8IpR6GsfyojB40Q3kaOZSnks/b1peiC6ibTLyBoZuL
duClv1BrymhpzW8P0G5Lw6HLf942sLiL5lxhwHnHGOn/kPZdO5Lr2JZfJECe0qtMmIz0PvNFqCwj
L1ESSZmvn6W6c09FMDQhVA0apxvoPIgtkpub264lCch1sxlUA+4Diabt3PNKFXUTo2XvspiliNA5
EiM92KpROIBhgJekE4Bv6BgjKzc8ezL/AXPKPpYjXWat1noBDHr4y/BhU/Tf5Wjq1IDOstbruHiv
jhYkvc6pE9mcTti3WleBefMNzUVm8cTMO06Cqk53nfMPnSNw8fAMODMTitzWQXvuqm0D8xjnV+P0
rto7rf2HvmSgEKPZHbAlFji9T5VNMTJkqhXkQN0sA60mIAjxNq+VwJY0+liI9MjY+ZSZSQUhpe3c
qzZ/cKvHy7q2JsE4XYZhVGU9lrA+DUCbNbDNFytHsRjMomsDdLwm0pBoqj2VkKtjGvctbmXnvKk1
QBAOo/6k8JcseQArb3Kj3CALPq3F0Et36EiqHKkl8LULa87f9PmEaehX1hKPOgFI3C7v36y6svU+
liOpQdyq/VCBkM7XGrvapvr4IIa3dnLv7el7CaASkA99XZa4ZISOJco6UeVGnde4TDnYLe2u9A3+
mDfhZSFr2yepRal3etxGWJZwt1OeeJPtNcQzkpWIfU3MrJ1H7kRNut4YCMRQRJzFMHql/cX6HV2D
8V5skj3eNMlym6NWEB3tCL6FnH48fpsiHNhNRB9bEOLGOQXXug5P7h+aOVBuAqkOqkHAAZPbyd0s
xqjS/BwWQr1iFbkV/PnyQS1dr7mi5br4ZzZ3khGPrLofMDUJEaS5bea0AJ28NOFemRkYH2+QDrsi
RhX01vsQv+v0H0Ds0EsCOgmMWAN7R8bPswXXylTHI6KiWt7X2wzzDeqnla7cswWtPxEjvYmocMRm
TiCGMYzuseGOmc0vVq0xiy9c5xMx0m4yPjUinUFiii67MQGURzDt+jAQ96atQdGB9MDl41t4GQni
fvRPAFLovIsiA+dpk3V46jO7eTX1Okz4ryQCqlj/BJXCJNiXC3bvyzIX13gkU3qNFVPprYbps8kK
2umpzR88zwANacZWmqUWzwxxAvxa4L4DD+T0dtOuLeN0FtSP9ZY7yUZM5VUzxSsxyZoYaT3G0Mak
VyFmYNvGvs+6TZHsLm/Z/KWSlSeqA2oPNJziMsudTCxqaJVj5NEXPaZQ0tBtkbXCaHXpsbXi6uJq
AP4AoEY4ZyhxnG6aq4LZgc+ihqQPuL0zBrCWr+VLloVYDn4NrCgA6D0V0pUGhlstB1kn4EsAm3EE
1IQVr7z8S3qmqejehSuObZMxV+J40JWYK+hoz7RtlKCykZkAnjfHwBUgES0GJE7TeuWkllamARvB
QSQFmySHcFlvIzCmMUD3maP6bls2AXFFv0mNaWV5C28XMGn/SJIs0jQRG+OkWF7imoBeMq9BgrGP
qyTAS7O/rH5Li9LRaYWRR9RVzgJhAFlGhZsjCUwHO+xVYIVndji27sprvKTluo04FLpuI4qTHv2G
cLeoU6SA3Lzy0nFrYhedg028MdtcXtDS3h1Lkt79RCknQFdhQZWyAW6jZ5Mv4YbCeLosZsG5Jcdi
5n09ci80RVdjLBdirOmO9O62rumKAV9eCUHYjqsEmiHpJhVlQVASRUarrH6NwL5y3wgPe+tfFABI
vf8rRTJxaa4ZTTJniTm9rzm4mcNh2F7eq6V5NAKgUmR2gNuEw5c2iw6izNUZ1qvEKF/xg16nj+PV
s+IXh2FnbdpDuidXqOfeAZz/Ft3Lh4cZamRtGmRJ048/QrpUaVm6vJ8/go23g/Wq8NRXu5UjW5Mh
HVk79C1eXMhwzI0Zv/caULLXGvqWbB8K8i4BlDtQYOXU1VDoObCk8SYB+eKLlsm1MMpDbmSboih8
q3E8RwOVzuUTXPIl5kGJOTsHBCLZE7MwlNWzGOtKBQUWzW2GZ6Mpa69rY9+mIdA7+rXc1ZLFOBYp
HZegehFTFRajKcktOuJ8vS+/C6qBltnZCFKuGPe1FUonZ7bojI5s7OpY09pn5vAtokq3L0T3Xgv1
Q3XjOoxS97ZEP/LK5i6VrjAhoAJdcsZwwf+c2pJMJFlDR+wuWsg2Rpruga3ta6IKBWE7PDbIRmYB
gJUehTA26B8NnfibqsT3RbJiC84tDqBfLNA5gMkHnpWcL+wL4DikoE/zC+4CYmCf0s/MebfJ5rI2
LWvwH22STI6CeeKhoFjvRLRhq1LkCwHxKYKSKN+GOvpQa+0msdYqKueLQ5UGU0Vz6xqgXGSwnHgq
9ZEq8xPUHxCtGUPuTanfRr8uL24pTwk5NtHseYQJ/YCnp2kC9WMA0haMnW7fqLntj4UdgABq2yjZ
ocw/mAPqd4B2WPG4iy3+/bL4xWsz5w+RuAZEnmGcSreFEC0gnhAz1d9ZXuKmpBs9FvAkvmEQbkVz
F7f0SJj01hqWmkaA2kYuDGjy1H7Np3zvdvHGUv4lmMHP/bcsaVMtwFZkdotljQnQh1TnQCoCd5zs
+FDfZUwN2oR5zrQ6i7K2wvnvR898hU8CMDzkJhndAUrYzywQ8QGGAgDUN8M4+uhPv48xPahn6i7i
7Kmk9h1Je+YprNg2Ofc00Cb8wxH/MRcyShygZ4q25/P1QcGgSDZuHNhmANg1b/y6LGnxoh5Jklbf
kxaoiglWbw6fpuGVxa5A8QtNItE8KypWVHfx8TySJpngegQ8mDGvC8xonjq+R0hPa/Gazq5JkYxP
0ueWYhWzJlkYAAkBk+LBCV45osXX5Ggp89+P1MZgFk+02aJPnL0bLrtOuB2I6BVzjaFpp2GafKsw
HHP5tFZWZkvhHTjY7AjTknPOXQ9AnQ0OhnRLFbbi4yx5viCtQxQE7HuQ/0hiSNFRywXRpx8TkFdn
9g6YStt/WckfEfrp9mGwJx1iBXalE/FVRhJ08yev0TStiFm83EcrkWxlbbDaYSNWYo7xvu3ojSYe
tcpBj88qDfD8U3KUD28NIKGYNERTmbRppss6xUhcOJ+AVx8Gb7IeC6CeG6/EfB+mDY/uLDC4m4C6
4GG3NrG7VFBGr+4f6dJ+JnDLO7PFQnUk0mrzwU6uEsfv6QF0NQX/AmgQbgEYAoWOFsE+vHyYi0bk
SLi0yx3pG97OCYE6Bc505k8g7E55EJcvleuZayg+S+nYk7VKb1IcJzQpEdL6yXRriZCi598S2ylt
4b49GspjoQfDGg3woiLNvdDzhTDOcDsVt+hVt4ZMGiX7qhUgMuvCylG2HEu8vJuL7/sMywwMKhOp
WUmRxGiVY6QjNWAlAi2JWqhwc1sgkJnMd/iWf+0QAjkf3oyrEhWInnLNdaxj01LMGnGFQTqvzYsf
rHGFr8d26k269XJ5bYsJZ7ifmCAEFgMIdSVViWvX6VQL4tD4aIKslV6zrqkDi8XDHrC29pbbxneW
Np03OLwOjAGkgzSankC7ukZvdr7PcIVnmH44Uag1y8a0r1uDo6Ow8E2nD/WhAD5BHiSd6RXGRzyY
/uWVn5vuU2nSBZ2ELrKshTQ2AZ9c18OC3DfDXyczZyFA3UdLwJwVnj/i6FHSk3yIiZtidLXsv/eD
Pdw7RLzUGatXkj0Lq4GyoFJvGxhUseT6pWUqyQA3uPBd5bMD6BhPQ3sNIuD8hTXmNgoAIatobXDk
NKPGh77ArBmuuf1VRPupAJXOviWAKckPdf02vP71Ac19P+BcQcYFGUfpQVeZijRcPIJkdAwVZ2c5
T9Pfd0kZxyLkPiyq95ZKKES0zU0RfzQgiq82f7sKncArQWeRiSt2xtejl8wY4LAXfla4VyYH10VD
borVDMWCDUbtet6quX9oprc91TSWxQKsHAJlgPTRqb5R8VCD6mgUPjovkyrsFGUu+V1e27kNhkwk
tzGvYAA+Xm6gUBw9SesIMrPS17qn1GlBsLSv+zUk7jU589+PbhHReRYDEBT+I/EZfxqrDZnuWvPt
/281s3k6kkKzHnSHDlZjAeMncTBwrz2ZKnpbni/LWbiq2DXY3BnxF2whksVt0gQUmGxeTfHUi4dK
vWvWeBUXLOmJCOlBTiw6ue4sYiBfMdlrbRDXaEj6Na3V8c4dU9xPFaQWmItDA67cQMYAFKmM8/DG
QB/i1n1UHb5SdVqU4CC0RqYcr5PcGmdoWRKlEUpqvPVZ9mYaKz2MS7oFKjobjJpIUqB4cnrqPKFj
N/wun5GXztgYUe3l0V2Fce7Lp74mR4qB9KFCu2uP5LVdBnFReDEBkC3KuebKepb2C8VjlG+R+QUY
uOSscIZohNrILbfunV7/LHp95d38nTk+9auRFUBiEmgGQBZCX87pjtkKoeogEM3Ra8xE7T/12CNB
E0af3XYMS0/1Xm/0K2NjhZg4nby3EtMO4ioOkCvwkA1Bn/a3KIzRKQK+qu3lPV6APcKn4RBn1rK5
wiI9ty3mI6uxQjjGLep1w7PKIy8BqhTGWLy2vnHdX6adPTCDb/LsQRXdDtXTZ64bgaq1AFiuYb6a
teB34S4itwd6GTw1gAmRr3vLi6gDwiZCRLs4RBM/tKm2NRprM+JajtMapt+SONDQ4laiwACNlrag
rsEX0BPoWdtN9GMkEbBDy8khul8XRVd42aiZAEvjjbWrlBJTq6YpiDcNpL+KwS8bunwqHA9AI3UF
dk9nBlnORPcSITd8b9XCtILLZ7ZgDfEEgyodbZpIr8tlRWDXTsxQ+sJPp91ovqnZdbvWFLUoAubD
VgGGgYZJ6YonQtfaieCVF8MTinljfg1/+vIqlp5fjNz8kSFd79EC0DYw1eF/te/Tp4nTRbeu9VNP
P7l4KOLWs3i5InN5WQZMr4tJH0NW9oYybtZITPlWu4/jXymIso1vl5d1HkdCaUEF+r8ipIc30lSn
xKEDpjMKe2WX/+qsIKtuJzfUu39wYI9FSYfkjnGRmByiXJBSx9quTz9R5bu8nIW7cbIc6ZByPvad
pkJGk45eWngmeR2d0nO1g7FmJRfM/YkoyR3TSNNGGoWovv6uKVdF94sOfh9vLy/oXO0cGOLZ6dNQ
IYJ1kcSkatIpHHSQiLyLAUtiYOMCPYKTpj/zBC27JKEBHr4qhPsUBw3p21+Xv+BMCfEB+AEMqgL/
HM/B/Pcjp6keB50WDB+gNSL28C+jZDP2X5HSrVHonenib0moZKIzCpG4jMI45/gzdAm1vmtGb1Uh
hO8CnTxkSFwOFprl0SHqtRYZV+zTmc5IYiWdyVCaigwNYhu0HAL1PSWBmRdeUkVe/NcAmpIs6TSr
tsVkjYLNTDvA1lU4ULr7l+P6bxPPAp4WBbYMcvzUuQWYttf3h3ato/FM9U9XIYeiDlfdKWLYsRiA
Lq2C7jXdq9X4jjVixWbM+3HiicyS0LIBJ0TT5xdfUj59zAtuYjU5OsQJH1C8w3Plvk7G6Hdpfl+2
1Bu7ZqVTZE2qZBRVO02syOygEdlVD/YFal9jRsUbNX+YQY7oJmHl5vKxLSrh0ULnvx/dMjXpiYqy
KFDwhR7QWgNmLH/KqyZQLQXTKWt+1OIJHomTdD7lwLN2XIgrrBFEn3tbPDTd6BtrD/OiHB1Hh5kb
TO+Z0rLQR1Zp4wjH3nbrQxIR3xJlqFAAolRrIzaLO3gkSloSUFZcYQkGO9UBT+CbPezSfECNpfJb
ey33uywLUTH6buAoy6E4152elhUugGVwxxvrbyQprpBhSgLk2HatuTq8NPv0Z/dgDsP/R+BvTs4j
9bCIwiuhwm5gxGivUvPKTrtDF6v7ir+zpLnDJImHmtJ1U6q4JsX+snIuPgFzoRCYjkgNyYa5GYo6
KpBvBiMKDbIGFLTTV2RFK3Z4UVeOpEgHWINEgbMMUtQkDRQu9mqSbThIdwurXrngi68q8DzQAIRh
AHKW13CAtN7GJWQpLNRFAV5NtFMWgR6D78D0nBiEH4ZnruFdLO4jMO9QyMZDfvaW69xuyqLvYVdG
UMDYPfU0Iwtsha3kJBft1x85ci/9mCh9VCqi9evc9QvjE3S0fQXWYkCwYCLZar9brhleVpH5cM4U
9EikFJQOjl5ZigGRBQ7MTQK816L0u+Yz0ypPtVfOb02anNl1KCavHWyk2Xt69BQrj7Z7k5hPSIPF
a+H22mZKwXBvV7ZZqZBliyaclAC5KTbBGXmtBOaWtCBHvHt5L9ckzgmAo8ueg+YELX+QqKGPj4Hn
InPjsEcOO8bNRjHypUiHOwzo/Lgsdv7ZS0covbVapaXCqSE2Rq9K2RRBAmTjyyLOsczm9xyuJJCL
TXRyyI0UeoVmbpKO8E6U60S8ts076w4GiKL0HRhE2mpXmptpKrwoe3BUcEhhjNA6EL43QDwap38b
XkkfI+1zC/4WMRZYsLAfSz6GND8go7ciZHFXj1Ys7WphoDuub7DiPL8y2iFsRhZc3tRFu4kJ+bl0
BZxSeYqO4KgKJibYMmyhJn50ZjRDnDnNWr110XwdCZo/5FgvTSOiWQNBPWVeLUCuY7xq9ortOhcC
BiaMYGCiE4waquxbtoWmF2gAhiFBEkMBdVPNzQ2Qhf/6WE7FSBZEIWls5AbOHliJAlVFFdwtKVuD
gjs/mlMpku1QAGzABMNinEkPyuy1Bb9XE3311uffqsAsB0l6DIrCS5DHVpyBWllhw/cxmb0FFfKu
dQmouHq27W19LRNybp4gbB5jhrJp0GzJ1OtOPlFUojCuDDVIxicj8x0SJDMfahYi9sCtXTEb53fo
VKJ0WGVi2HlcqHjP7OmWdK3H3Pjh8g4uqt3cffE/KTVX0m1BBkxwjliUYhRfVdWbb7lJom2Ug0Pq
sqRz3xEFbQzeYMACg6+YRjy9RQVVpkEbTTQ95TU4tHaCGbdmp3vNB9Ksl0Wdoyxg6ht8BnN7KYYq
z2YeeVfruVPacBtHX3vfqE+Dpz/UPj2gdy73mqB/j33+pa3N8v1O2Z8+JadypQPTEJo5o221PvGe
navierrvwulObB400KQTj3vVluP/JrHnes9WOPjirdsqoRNYIShJd9mr5tueGrh+fV0HLOzfjB+X
d0afv+DSF0o306nrFlRl8xfeJdvkmb6RMPGdwA3xBQca9khmT1eOpz8C9izZGt4q4Nu5C3O6RbPO
HxnTSQW0NB/wAWBnbNs3zX7Wsr1Z3o8GXooV5V5wd0+FSY9QqupxrUwQpheBZt4YVhiDLkxFy2+7
iehTG4UTXTFJi2p+pHrShRp7kVVpCtWba20GR2cDATF67YloR9ZewKW9NGxNRc0N9xdkr6d7iZGB
SNQKwZWqvUExPMzXeaMAfF4sAt4e1nrez5tRca2O5UnqXaUgQs+AvuFX+QtD84J6W9JPRH++W98o
IzqRNg73uzWU+CW7i1wg5jwQOQAsXDIcAx2UJC8iaMxwB2ZFJXW9Ig41UPPl6KJUX5y1PpUlm2jO
/SnIPKL6K5fn3RTIWSNYA3yWb/r2k9SvQ7RyD8+bqLCVRzLkdFVj6VRnrYKXq22fpmoKOP8m8vTT
BPdrO2r3GjUP1CoC1ekxKxaH+fSG8Y0Vk3zeIiN9haRAWZEm+AystO+pT62vJqoeyqHeaJgfTPXX
qY8RylwrSrptBUcppfjbtLUkX1KovNas0q2wCzamahpAok3m26RdW9k9GVbAMpe06HjDJcNXV4I2
pMNSVWQ7WwoKDRIY/IfRbeBs592OiH8xPscSJUtXW0ZGugkS8/E5a7ZD6cd16aHGGDDx0pE4BIlx
q/59pvVUsSSTNwDrxJxmqQN5qQHlaK75XGsbKRk4p9SsrqMQ0FVT4sUA4VGAgt5VKUZH6tAwotdK
qbypsh4vP11Lxu54OyUzoHQRpQ5xYQYMEBUNT2YOWh1GfJr8zLJ9+vdZmXkfkSMh6MID14ykLxPD
uGuhQjXj8lfPBJIxXgVSmb/GiPx9A/6IkZREbyKhkfkGsCnbRd14YzIzVPVmJbpYcsiPVyNphZWy
WO0MiFG7x6qfHyVjU1GfoOH28in9P0zKnwVJ6mE00ZjFCiS1CfWHgoVW+mZPgU62YLICt8Icwlv+
lASGtdbNuPg+zWO8DtBkNaAKS+bMGTqtnsy48/vC6n+WuTlsZ2SKfUUJSK14GYlHhZrdG5hzm0C0
vL4yLdqHbVausTEteQGmpmOmVDOBuaHOynzk5RiFzVPSJp1fCjNIsmcKcAdECaYZknSlVPC7FiC7
dMey5gt7JCsaLJHmHVZNWh4AZhIyIWzKXhqMi7TuR2mMAZZ5YFa+bXT7g4BvVEWPpxj6a1X8Upxy
A/XfF+p3V0t8jEdvjUHZZmn02LQZ2CnAuO6uDYqu7Y90u5SE5mj6xjcr6s+h2vfthiqHGklcdS0W
WJMkXTAX1HlZUkKS48Z+TcKKPtfqe9wkYQ1cnMvKv2gaj05dumUxElgmiImRhy82rAV2iI8hYiAz
U6+0Ul/hb1r6elniood7fPjSdYP3opDJxnWzyDaz9goPMY2vZLYftWCteHBH5Je4tyJ0Pp1LGieZ
Yhesu5wR7KlBHwiHNlmHonsrJi3sAIpYtczjc8rwYXS81r0CId+K/EUHDZC6ForDmC+TZ6cbY4xI
x9LOt7RrPHh+b3MPTEVTdotrTttPJ+4w8/6oDb7dP/fula1i2HWNSVZf1qw/XyFtvZmPnPY6voLc
3dkfGN7ZtkG2R2Oz6pk+g/fm9YG6r/3v1Eu8XygXqps8UDZF6AbTx+UdWXwbjzZEOhCtmUQLi9P5
gwLQfb3/RBIDfHfVGHC12VtmFwzcWuuRXIwlzSOpkpEr4thNOg1S24B41SZJvJ+f7m3qRT8ShJFo
/scGgDvEw1gnprj2ym5YC7jXFEEyfale5nUBphI/bz0MHvt9EtR0jbXHmL3Qc3X/76BdaaKyRgI8
KyxIARJZGfKdDsI7e/8FnvovyzN+jH4c0rdI8Zwg3VdXImQeGiI+jMfvmp9u6j06JYI8WL+EK4cu
56N4xwxHzJ9FeY5++iTBNCJc9W4X5Ynms0QBS3g66cadBkiD3id9wq46nmKcNytT/tPUMhMEpdHo
fgETJjuITnNvVFY6zIsr1xwfpiFiH7XIm2tNdBGG1IjVPaJRm2/GJMNYid7nblC7iG9ZOiggjaTU
5fiMJopDUGo3V3FmsR2gS41DDf5zT20U7WFQuf2EHESKlC0h5i5KqPNWdn10lbfxGHtoseUBLhby
3kY/3VbELbaZMrjbrurqsIvQAYcaU3RTYlwvQIoZjWZly16KeuyvIttN/EFv6sLTxdTfuLSr7msM
434Dx51zU/KJcnB2OzrmX5MSxSFGSfPWYQQjLBrX2lToPPVA/WMi0dsZHynL+X0NBS8DUMRTVKOn
KphYmTwrmbA9jLc696wQI+CGzJZ3nj1N2o5Rx8L8Hhvt7yo28JA0ccWQJ+Rq7PcuVQ2vcZNhh97D
aA/qGwL82gwsPtx121dnEuMzAPiae2cYkrtOBSgYuna1fYMUaFj0Qv2VNjran+tW/RBMd/eiSvCL
kdOWGzqSBhTdo8b2LUpSV3Fuqg9q1MdGgBqV8yJUwW6SZrRp0DRq9SOaQGAfJTaP5tErY6c5JUWL
Y1y05hVHK53t6Qlzqw0SWib32iiySpSccj54KArpo+dkOtDxhi5+MCMdxOo1LaLbzrX1e4TrieHZ
jVN+kjaOOmBNxkBt6UiroP2uIe5ONSvzXo1ydpWUhnLj2qxgPlWB+t7a0fjL7mzTr6esYtvLZvJ3
Ev3STZbiTXNCvjBXcWX0m/QRHuFnFtznV1HwHTASW/2u3qfBW38g+3GTeKCSXZE+24lL0iWnp0y6
2hWzvXS2XxyptV3yBFST6aHy9I8pdMLsAaOf5JrcRbdktp5rs/6L7omLSWLwL6MUKxehxgLX2oxz
rJ7VpsfG5sY2JyeMeP+tzJzvecuvSYVDs+pxf3npy575DAztzPBSAPA+9VHTxiAlHYAVX2jdJjKA
71g77rc8acxNawi8D7YC11NBclYtmtRTNKST6rpaSTfML/LZARx9hfRiE9bWjorql4/K1G2kDFtT
2U/lFjTqweX1LroGR4Kk91iggVVBia3zecOR9OW58GgWXVuq8sFTxxOrKHKLfiAahMFrDwxS9IJK
oY9S5K41mACrZP3BwLszOkFLnjTYZhYjwAnEcJOtYegvrRIABTNqDpxeBMqnh2qyUefFDJCptl8V
wWtvvdmt5Tn8zVrrp1leH/Jxtm44wMyUw/E4AZ1312JHbfU5HjBvf7AwMq3wwEHLGjE3aROk2hrd
9JJ7ASxzDYP+Bnol5JKFcNOYClZ1MEYV2lyzQ8LSkCJIv6wti2IwBAtait/zQJJdiPlYNiKCO11P
uzZ3PVu50dmvyzLmMEdWfetIhhQGIQIG36MOGTGhzUZrmdg3eRyFl6UsXbBjKdI1j8bR4I0GKaLH
CGjeeD2GTno9aId4JdRaVggDqRkUzlEAlOfPUruimaJAlNW34dTD2cYb4jST33T1HrBhtlch25a0
TmBSY82UL50YJvnQcD1DyWnyeBBi5Bjd2AzQsGiHwDBoqtqeEYvd5d1cste40f8tUTJXk+bmvOkR
TubKNS5bAEDXd8wvvGRK8alFuOSF6VG2Vqdb3lnTnstmmFiE/p9eaytHzIBBV/iV7S4yvFzbCkA3
6/6k+/Y0eI0GNus1TPalDUUXDShHAVyCip1kME0+KpgiwVJd49GCvpQjmM9XHqFFGWhbszFOiP/I
/C9D2UxuTbGuwo4Pjb7VBd1R+vPymS2+dGD3/E+KdNEy5rQF6yElxeSpNiZ4xvLHBtRanen4oGIT
ftm2IGDrg761nt22Uv7h7Tn+gHkbjtNBFOOndQkvg+Xjuz0gCTel3xWD7lTQnLZsLQxevPJH65WU
1Co10YsI662SLROv6fDG0lfBV67CQgMN0peYrsdMtIsiFJGUMiqTUqs5fJeJ5z8m1fkB/JXQIrln
dPG1ML+LBvTbQGTyuJFemXrpOWWeeuCx7T3XTjKPDj+oo92kILM22ZpfsRSJHX2cIwWIFbFZGkfY
8n7ymvQwOVsO8iqr8zMVFChr6CXLeoz5UQwvEAczkacHrGP6P4rnrQBLhUcrLWiVem9W1UrKeNH6
zDOk/1eMpMiDqfXgqYKYTLwxesenLBjNjVM4ADUCSgNyx2sw6msLkzR3ZFrUJAIS1XLymRMXnoPW
45oNzYonviZI0tk4sampdfMOkpfcuh3AU0IBQnrZEizuH1os56Z+dADL0M4myWk603aDgRfBT/7W
Z7fxmAVd9A2zinigvA6h2GWRi3cRGP+OhmFpZJ0lh6ygnNuRXsP2WBuncUDYDjKvm5Frm8tyFvcP
PbEWgP7AniSDhuVw/CZA++LtRe/0ZO4TZP6AnxhelrLoXh5JkU6pdGYYrQkb2Fj0usIE0iZmygdh
zuTpOn+oY2ALXpZ4jp2Faszxuy6JHJib93YtEKEp3xn3GnKdoITmRI2vaCg6GR58arsN1CzUk8+4
GQDxT1ZaPJfO8PgTpJdwMJKiyBJ8AmnKQE2sTW4+juZw3/KHy4s92150MmHYBK8hULpAjDsf8vE7
MYkIGIqY3hsBDuZFuRqgQefKSevrQWE/qpT/tcf2WyCUZu4BxmSPpJ2Y2CFD7My4IUoLK9ypQW/w
a3CtBmQag7ZxgaVVgm2834I/ZG14cP7xE/93Fo5RRdPBJA9akCXhoJvEONEEpItBuEHbqztFdTdE
BWuOZW0UbrxMaQ8EDFDn6M+CxivF59lWnklHk+L8BQDll8c5KgwJTGA6xAB2/NUnaK/p1noUz9QG
60PDAub0COIjWIDT0yxEPDSGiIAVGIVmsm+0w1CFvHq/rDPnvqEkRkqggKxWQU0U26i+Uj2MX4wv
9WMMAE1mxt64vSzszMpIsqR3bqgSjVkxZAmyRwDhpc2d66zd+PlH5JNB4IXoBw1w6MuVbkHXTunU
doBhraxhg5kb6iGrrfmEaeMW1iD3KqvPg6LO0RqfseEWlA7IhOJpvOpK/iDYNK590byF0hchPQDW
V/QzWvYZOcSU9YiAOeYtxyYPAb6GWq3mRVwcSIOqjt7uiEtvMTm0Ha3oJiHxQ9L8bQvTvPEWACEx
JYD/lgdXjTTqTZB9ADtC/wXUUK90biNVueduD1zSYeXNOneYf0uDUzej+iDkkI7ZEB0grGdEH6oh
2gCf4LUbGehKa+rmQ6R2tgGmwB2LJ3KrG+pN5igkyKZ85YL+Pmdp1+dQCwG4BvsEPobT+xNZTjKI
KAGcCbV7BJKiNFRkpUrzWXEzPUAquEXT3pBXyQF8DbhkaZYjeYfm8WlPSNY+D0bOJ48pxPzmCCRd
c8WY8IKYZX6lNmOVoIMHv+R1zO6eazfVAhpRpE27io1hPNnli24zzLmyWntWman8aqqu2bqZor9a
UdTsCjaWQZaY03WSmiXwRqMIzRdIs9/zuP37ugoKvihczzsB0BWklE53Q02JKkYtxdXTpwBDFWjt
+oymNcq48wt+KkXyMCO3Ki1aQEpqHJLsiaMvIR/9y0bk3C5CBt45cAA5wACSB7FoW9bR5EJGg/6N
CTSyAPkB9nwCQLPLgs6f01NBc4xw9JzmbsUitPjjgdHBHqZ8j5sb1win1mvWOnzOHMs55QAgHIPo
GhK58ti9EvECRReYLADOWdWdSANGnkR9i6uS1wEpV+KAs+AG93P2YgHyAjQMNApLCxvQJKeLqkDH
OGhbdXJfWd8ZgFtzrfW4Y2yGNfKaRYsAqB9jnvOf24UliSiumD0nCJ8xm+A6DxiTqPhbRZ4T8Y27
Dyng6PDedGuNAufaiHVCUxBSzb0jMrxAX+ijRQrglqFOthu0CB5Kfme35sp2Lq/OcV2kjgD5fJap
zcAL0PYzClYd9SCy+epGwPUfJtdDWtMxQ51cCZBF0zWf/VxrsDwXaUzM7QEsVQ5HHJORyMbIhG+z
l4k/DRTluWumeLnyorY7bQ0+5bwPCGqDNlgVGVsTDIYy3jSvOS1BzQHIK/ZSimAwfDUPojRkuUey
d6PAtM1Os28dur18D5dcrWO50j3M9KRSegfrdDq2Tcmw68c1jqrzq46lYRAAm4lZnjPMwpb1TC8q
nCD44Gm3b/rd2JQzGRHa9FeCyCWlPBYl+Vt5HSMFAOQL34kZhuztnWMVnloWm8ubtrYiyd7HGUhc
2wRiIg0pxeF+yN/dsvaj8Uey2jexZE9AUIBcnwuDglrUqT2ZsSy76v9wdmW9cevM8hcJoEStr1pm
927HTl4EJ461L9Qu/fpbMu53ouEIQyQHOU8GpsWt2eyuruob3LQQnrMerdiyLe2h8p9aNDroIhpL
ZW0/6PAkeKWC40vnnYnMJKSG6BzgQRymkW2rfFImrJwnsYfa/wZ5dkm9aYP3sXAyc0dBBFHehmgi
keOt2R2J+lFJzM7Kp3Ta5bob5dnj30/98vu4/aqzmiZagMADePiY2N24qYwHWv9sIkGIc1n8xImE
O4XYOeoncHHcE4FWZi2HGmaiwg2VR9t0BOezzUK0lSQPTB/dUEa2t8m9tIBnT3+UqNv7Tsp+afSQ
DN9yc7D1wSH6gziZP+8vPvpafhq3zVsFLQnDPAksO44kw+R7KBygbEWt5zjb6KhfJbtCctMgc/N/
oEpD5hnmIcKApDf/OGMMPEwos6cAJRIHHIW2DwAAERzkNfe7NDLHKcvwoC6tHCqtuF3k701ja83W
yDY0fO61XebfKaIk/mXYg7VejIm7QhkbtSACh4Cja+hS0m2V3g6Q/rREz841xwGKH6RmdURXqMWc
Dwtpe2y5At6WJh1kW/fV9Bji2aLK76mop2zFb+C6/BIngmTGRcEH6sKAragwFcVPelBBExcY7uIu
kO2EouFXEM6trNeZNW69+lgJUmlmHUzi/cQKCHUDTBOqtq7YmfqDQvoXus3XPcGKrz8zya1ZDDXn
XOtgUqmoR5rW7YsbItoYKwt2ZoRzN1Mfx341c0MGfWaz9IA4GNNqm0ALijDHyuqK4TyhJgX2McCo
zzdHlsdqqo7zHKZP0bDvo9smp4DRuFrgqflzFKtOiLbN/CPST/60M2jl9ioKaWRuIwFxfRNsKh+N
O60HuUZgiQEu6jaIKBLVLsK73vr7SxCVoT+fy00N/GObKxF+vwIMwwJoTa62BvvZS6ZnfFxf6sty
BkRzlrbm7bdwB5UJ4b9pjlJ89rPQ3Fp6jcDQZjV2Eu7J6FXRpqQnS/aU4r7RD9mYO0x5tLS3NAu3
pegKumxGOfsalMbOv6Ymqd8Tgq+xMM0gMA5uNLTLJ8Suu72eB7bfv7XVsNW0+zxz++EfSBAxGf8x
fPIFRwk5gRrVuXky7gfrWZkAoCoOQyi4AFfP1x8zfMuNNPmSVUcwk9dvUdW7QbnLWS44xGt+Y5m9
4fxGCSkCKCAje0PNfTf+1rtnhYLc8cCCn4W5ichWsJFmB8vdnFBVw2MQTH8mQnsucuusKRx6WcNb
qYocQHHT6MUovNQ/DOqEfrBXipRKgxBHMMyvNbmwCylYJBxRJUaZ+HzLGJk0Vn6ho2Herr+175lH
f1I3/CgAnbOjfZXYwQdKn6/NjXkcBbZX1hG6P1CrARoEusJfcc7i7CRVw3wD5Kwzr5ppulmz7Qbv
+rSurCKQ0zL6PogBPXvCHc8yM8qBRRKuTxahEoUWoS0gbSCms7XIhS+KRSS3K/f10uBX3nUxJl3J
K7kcfGwbNbbTGI1Q0X5qTzEV5MHX5m4xsK/H6cJORyACq2YW3hNSAFQikkkDWnf+YYGWRhRub5St
lufw3E4IETLLd6j12leCMsnKPQbZXhAPz6Sw2Anc3ZLo0pTRBPsPjIGnumgdytCr0EdeMesmdrFg
3lausjNz3N0QSXhCSAR7LlU+EgDUIkW2U8lj5sHEXIrUGEXWuO1XaS3KsjmsKbpbxe+QdLHVajck
rqY8JO3n9b2+ck0jczVzIoGfBRc1n/o0tNRiQIklzhG0l9tukz4X2/FQ7WvP3FuO9BI56l1wgija
rfQDNLheuY1PLhyOXXuBe/1bLrfn+adw00yIr+etIUGntmZ4bBwatQOMR3DPX541GAFbABKCgHZd
dAlpU4ZK0IDxKiCNVFuXoSU4Mx4NaX99MJdOBHZmrh1IyqGOzoc/8RQUpIxgR5Y/E8NDGmtir0oe
253+kBm9E2qCC+4SqD6nbRcWuenDuzqWfR8W6d2PyKFvtfeEzrht6z3/suzpLXr8ldVe5ACeFQE4
ZKtudCrt9FA8BZvJox5Se1tRgeXynJ5/EreVU9IX8pjNk+17oDnprEPdfLc0Nxf1Qq+UppaWACTi
vI5Fyj6ft/EEhBGSvL4fbYzGD27ANRRvIivTEDlVxYca6sFjKJvhVm+t5Pn6ml8yD5wtATQtzr+C
jHLQ9zq+oncqvBrQXG95zc+U2PejW4J5IMKxOUo7Q3BwVqdZhXqMOfdjgHHs3KxfWRXNCLLPDbup
oQWSKg+m8X3QXFYJPOHqrl5Ymk/X4gbJtJhU+ZznTnoQMKKBC3QrBBoUhboL+9dOfVAbQYPb6nld
WORcvan6UMWlsEiNbdF7k2KgHHHnl/9QicIO+lP14AmZ1SHMh3GuRxDDiXQ0F6GLCNSPyAVU7aev
PpLoebBuIVhzfc+sr92fYgu3cf2AxIGez+OTXVCp25V0r1tebnmkF+SeV93rnwHyRXA5qCDDXMCS
pHqAz/bTvTy+XR/M+jFc2OAuf1mSSrSEhVBbmXW6Cy9DMruZas/yI0hnvHSxLY37TqSbvDIyHZws
SOAjwYX8FrdH4hDoSzOJENvHJ0O+T7W37O8jDmQPFyY45xoBthj3I3JUSX7fKPdV98IK9FvcKa3A
ja+kLM8tcT5zYEDdoESIh+hb8q46VW6ndvcN/SOb4ERvbdY7qh2+HxDz3NUHGtufn+RHKsh/fEFY
zwP8OVmKAiDuSdC28YXxERwu5tCiCCzLoLGw1a15IO8stZNvxTY95qEzHYbPod4oguBx5TSc2eX8
C2uRpDQ62DX9+5Q8xcwxTUeFQ4/H3d9v1TNT3KYBO7RplDrm2Uw/G+lN/x32aGMZ7bq9kdk3Ob4J
fFHX1oovOzPJbaJUUtXcjDE6pJN6+W0i28o65aJaz/wr19aO20DdmNTTaGJglvwxdu9Ucn3rkYWP
abTzFYFPWR2RCY5SsFzPOVTuAUravg77HplGFYmCDlU5wCCD9ERFCNDVE76wo57fO0nfKTRpYCeY
7hTN9cvnThSrzD/BTxs2PDzInCfX+IAtb8ywUHwIWgBDB17XTyrKNK8bMAkUmgkAUPyzkprIDhgT
hDUDmYIURnmahAyPqybANT5XpgDs4kFW6PzTegx69lIfRfmoQyDq+qlZW++ZzPx/Bjj/HjayMkx5
Bm7u7IGgmK4kd0b6GIrCubXlXprhtlUVsw43FcYR1vsp/2YwO/YF53/N0yxNcDsqDOogHBKMxCy+
SdF38DubEhJwY2KnIo7W1VUBP49pAp6lyDxk10zUXq4J6mtaBCR/6dSZCNIqssANJkGwUhRzVbnB
lYA8UKkJorDVBVkMYf77Iu6rmhI5PAswACl8idRnOg5O3AtWZNUG9IRmXTMk/fjSYOBPOUsGlOCL
4U6SXLM40ezz+vZdCV9nse3/TMzbezGMtArqRC1hohxvG9NuLVcFnqu8YdKuLZmLflPBeVnzxYoJ
xCFqF1AR4e9RoBtklOWRdQzHDdNrVynw5BpdST/BPzMhh+bqpl6Y48bXaFYIjXmYM6tTL+8i45tB
3bHagePx+kSur9WfcXGXZ9+ZrIsmGGqHH3q8ZSC1VwVbbnUsKGLN6mRzpZi7xkxmZZCaQUKels99
+RKFezUAFO8pjgURl8CQwUXgrO3bLGNw/GTcddkzota0dDrgsvS/7fQCdEf5MyK+Yy5QTAALAXhz
9PBVSkH8WUWeJQKer3poC8oJUGGHdg2/4wj0LGIoK2OLg8oXgllogSItxCIFEeKqx1mY4Xaa3MSx
HAYwo5AHSXpjoj6WtZfELDmLJTaBXEFgf35Ui1iPc38GCrAp85gUHs04cWmk7NDPfiT97ZDnwJIo
OQMxTy3oFF0piSBLoAHdbswxMKSnzo3HOY0Ms5ngim7lY7ZFytclko3CLchRbNDGxfYgMPlVf+DD
j6XJ2ZMsXBM8RQvOIZhUtvk+enzO96CxkF8th7nlJ7IH2/BWfpB/UEdCx4ctfVw/z2u7Btxu1NKg
hIZ/3Gw3NLPolOOwDeZdgZ5KLd71EjBf++tm1twGcBhz/IDMLLqBzwcZNh2dahMnoJC3iv+7G+9G
9Dpft7ECsZqbyP4zonHnGd1jLXS+YaQtHUBoXDT/+8Z31dhamgO2wSl/jEEokAoO99qBWFrlUj/B
SFG0na3W+TFCn1Wpvl4f1+oSGTgIONvoKuHzExVIDcqpxIFoQPPROio6cLagQlGYw4xEbxwN+gSZ
e93m2n1JgZyUgZyHeiEfuQx0Av0g+vMdv1Hz0YZ+YQyyr1JijhE15lbrFdD212V0IzU+cntjJm+v
f8DqhvkzaJVbSxSQ68ScB82K98zYM/N7226um1j3NAsb3MoxNLCxcoINWd+D0cRGZx7AJ/dpcz8h
RVz7biGBk8u7bnXt0kEjPMTzcCfMJfLzk5CmkknbFEZVhFIp9RgOnW+ltpR+U3JBYLW6c+YKITL8
yPKTeZIXroVktO0sq0XJrIpcECuABrNhdpgqiBOFvDCrK7YwNn/MwthU5Kk/MAjEkPJ+VN2mf0lM
wYqtzp0FhsaZ+BmlC86LSGgHT/O0x4KxHLrYkm2Y73hYA4MHjbNQE/iT1TPwxxrP/8J01gADgwGN
EajWze9T9RZY00OWkyPJTcQK6BJQRSDDyxsI1/dMmAsFKWDXNI0bYxGjuR5RSeHk42ZQ79Dh3IFe
BUw/TgeWhPYGvqw1P82qsiG66sqa6EVxsYyzfYhXmHN5V1Yszr4v5RCvajrA4pRDH/1S2UMYCO6c
S5DomY2LnP1oaL6mV7BRW+oDmrrsrFWdgfyKNShZxcqORvmPJhi/x61kK628LxOR/vRFeM59AXf0
QS/V6KmJL5hBlhagDXV9W4bNUW8GV0N0PkZCFfj5Jj2752FS1kHUgKldaXhg6dwpIKuFI5UA/m8l
NLC/tdNMlELGvnkMta58YETSso2ileCV8TUjCE5yoCY7oyw6umlTlRxiy+xFj+6LGwxfNkdcSObM
wFa+8UMfumIoqJqDqk7bSpO5KaO/jhpnEzqasNCssYL+7PQsGQ1c+WiVDfZMMR2lqwVX1oWzm02A
EkBHtmiOf7lIhrQjsyaUoJ0yy3YKC2xpOFWRAnWGv6c7wLUoQy8WsDQ8fi/mq4jTBOrF4EqNITwH
GarCOmjFQyC6KtZGhHQOWA4QNwGNwF0V6LlVa2AxsC4ZOcrkF2FsVw8EkneaJLiVVo8kom0EUMA3
zziLc++toFNcDY1kRsPe+v3LoE02CXdymjhZcScVL3p7bLVD1r2EuuC5t3YUl5a5+LfLlSoKq7TA
K+zGYDdyvldkydHorRG+yJPgRryMEbFLZvoGPC8omh95SeZYDYNsJAVIwQEgUAvlceyera70gqDY
lHFjN7S/ISQ5mZJ5qGX/+/XLf22s4BOxFCgnApv8tQqLOxL0eVrLhrxwUDf+NmqhrRR0Y8WmE1bk
DZv12ASq4Fisj9jE6VN0IFUgmXu+stIw0tAPMOIh0Z4HhRykUXYHuUEpTw9OutzbY2IdSEkdzf/I
1H9oroXbw1wDrYEypcFfKNQPZaNrcFqK+mSWdlPvzR7NvWhiRyLJtDzT2lr+JqUQDID6BXpZREs+
h4q84wUEfEaB41Ws8K/vyor8uiVwDH28lzMQlmloQ5U+Q/gGXdql4x68YkPv/P1KQ5OFogEJkGtE
e+ezDql4cE3OFwwa/uJT0lQZRN2a8ga5jaepjW6N2Afxs9UI8DFrLsNC5wCUk4G/vJCTkGmVpxF4
nhyVIQvQQkRMH++iobeJHAgqABfBGKKDmYQF0AMNWrM8GYpfqhUxCrTSdtovq263aF90m6K2raba
GyiCX5/Py2B9NoeCFMT5YBT17vMJheho2yZzdwJCn6cBFHamkjkFSTzZZOh4v+8s4nStvwlkkT7N
ypyeWeaWUir0mPUSLNf+fe/HTpNXiNaDDVpERGdVudyqMIXLSwV7wCxHez5IaQRTmZXBPzQTPahR
bOPmP4VS4NKy8pJMRUdCuCnMx0kPj1Ovb2siIgtbHewM7Z4bNeZ27fMvyCdQzYU5BjtJPxrtppbQ
k9Q8Qubi788HkOM6MnwA40AwjRtpa2Z+jTOJMFduD5XZeXDVgN3Jv6S82UnZsMdjYivYQqs7FtBF
vGnRFkj4zJJaGkZuSrCZRHut2EXaQQ62VbpTCRRRduHkZsarJp1ya6PELxKevU2/04y7VpTiWrkF
QA0Mans45LndlwuxW2oNoTTiO2IIqCVblT4b2o1Z+U4SHq1U21wf9uqK/rHGZ0W6YWRRzOD/86Jz
GvLK6tAdBvT7iFze2vQqJgK8L+IspLTOt46PTrq+bSdQoBDQ+kmRE1vtYy6Xx5Amj4NVPVwf11rI
gqcgCC+Qr0P3O+/XazKQCDL1BbCAIwRWS7usNyAxstXyJs8cKGn60aOff4vMyAGE47pxdeWgLm3P
B3lxkSddL5MKCm7oBA6cyY9PcihiLVx5iKF6gMZyHTUEFZDXcxNdXZah6ZugYQYS3YxbRyMjosBo
f30kK+QXICbA5TxzF0EEka9Oaq2qdaCZgnurrGIbBaEKOv4MPZ9mYLmdNqRbNIOBRU6HcYDZ6hFQ
1TAYERgG2ouEy2bfFdko8IQre2lmMsH/gKXD23NuCGhqNRsNPJaKpG51B48g/2SGCZg4LSVFbG9U
NDlqkh+LuFTms8cFC6g4IEQDkRfRCV8T0KNEbwukF6C/5SnVba8zV5l0ABNLJzXfsxok/qIFWHH6
Zya5hY7a3Oq7ASYNc3BZ+WJVxCFD5qlSco/mCDQ9QAQXkc1gpwrZppbl9L4iKOtcdonhetXmf/Is
fAto+fluy0YEaXGLw1TRyO5SJMOgpM20j442R5Vkjp/gwlPfrUhH7qjaqi3k2uR8F2X3lanvEq2x
fXC7xnp09E19GyqSPZTCBO/aqdOgeaJSPPGQIuF2RVe3cTBaOHV5ZyKaO7TJW+zbqHT5dfASq+Ve
jd7kGtB38D8r6JaM4wq0zKKW77WDieM4N9MiU6PxVxcOAFrkJwQ+EZUaJ1LlYVdpWe7QuhI8jdYt
4Z1pAu+MNyC3M2TAYdN2ThnEqrIz5XBXd6mnp4bgYly7IQy0Ps/Ad3BL8R5gIFQCo25WOmaIzGAN
IdGPqCg2qojtbdVjA0CE5CfaykGJwm2yfIy0uIlZ6RTM9xUvjEi20UjVIHCTgBEzR+NVbmV5l6ET
81QbtXwy9Uo+qnkJ7UGQ7wlukJVx46kro58A9Uz8NzuhhRPHW6yr4glEXWk0vkUpanJSddNIZG/W
ooa51fAVTWy475HTmyk+zm0VUgmslY/CRF3ZXXTyi49W+lQaz1DfNGWLdCaKw9cd+2VhaU7fLUzO
w18ML4rbojMSmIQYllu9IiHy+BPcjHjb2u0RraD2/SH8DX4Px3AzgTtZmdkz09zMjmFZ1VbclU6c
f2cE6PkU6jZ3PW0Er4KVa+LMzhxpLYboZz4p6hZ2JCUFhZDkJNbgSEO9h4S4TaVQMKVrgdtyRrnA
rafom4h6zGjavE3VYE/lUx89EsktfCCHRI1p6GvA53OXEXIUCHLQTA9dM/4WnOIsNnKK0A2ZNaMF
g+AwVNuaoZDmwTPoh6pRGPUCy7A2Y9ZU30hZKfeSZo300BgZ0N59KQ8bPaFozGmRfws26jSOD8pY
AOpKJ0rTezhZtgWCWjV2kZ8M74k8FMDAjgH1wimAtw/MIDnWzGp6V6lCFcQWeleE3qBJ1SElqJBE
8+mkueJLTtYS+cNqSL1T6j4ZXZJZUuR2YZwbTj345q0msVizZdks72mgkmemyOmbRjKTgGnLnPB4
BPs1cdRI9hU7LJp432Y9xXNotBJXNsIK32C2t53hUw06VFLwLldR6SKZXj1RRgFNRgmw99q4IT9Q
64RLU0mkQ1MtA/nbRguZcgj6YsjsppwrzCAg10KQu0vZvoR7gcypnKouUHRkZzEFAOAmbZUJveMD
CjTxkDN4YDJ2hz4JLYg8BLH5UchoRhlbw/pMglLeZ9SKQL5GRtdKwbJ9gGoJuDmascO8FZhkO6hj
sMExo21BjNDovtMSNfvNyrG90cFTWTtyEvvtJvLbEPTbVax9ZpbfvMtRM5oOlDOqX0BK5k9FVEy+
rTHw/TamZH2mGqb30SiM4LaSB7SPBmNaULsHcYzaTMzrKjS04k7D1dmj973LfWVwwrLZZ00bH6a+
z/fInyp70gzmOxtKcLIoeZgVm6rGDpOqgeYHTRtpdpNrhekpUKoM3Cpt8yMtOv+GKKVU7cZcNgJo
CxMJpOvYu1CKVoo3pRp9EI1ZwO861TgxyPAZmlU8lEMcHvVqpKqDKhyb7HxgDJX9rqghkZeEwSYO
+/pW0ib5Sa2GCByLrJvARk4LRb4vtS4vvbaX2wA1yIqehl6pPYq31c/OGkGho+u5hlqsomeCl+vq
LYZcOXhzZ29+wVNSVQ12T1biViYzM9M2ZDdK/z2JbikKQvGOFp/V5I70pIOx7rpLXzONxzJSh6aF
axT8Vef+rugai9UJAqAm0k51191qwUcC1kstKbcKzEGGblMo/ZGht7cG0KRRRV00Ky4QxDroNgD0
EwxBfHkql8iUhQiRnVaSbcXZaqe2V3EqiRNG+eb6cFe8OwVaUkeIpYDjms9cylKq1XIjIXPZ2rp+
W2a6A5mD0X/2qUgbd21YyJnNDLFzcZZPZpVjD7fJwPbv1yqypEwtDjIZ2hRKCgwM+PAirTsFcgKF
q1bve8G6rlyXZ4EId42lEkCuko5AhA1sZzINcuBYYrTkBvT++pSujBOE3aqFDD8asyGicr6B6DBa
lTmCwSrucs8HD5OrSMWTNPRebGSeid62YRA1Oa5E7Wc2uTjEAGFj2MWwmba9nVcUAfvT9VGtxMmg
LENEjmcByuo8YswvrUitxxqlHw38PTnQ6kMFeQQBP9rq3P2xwj8N8zBuIS/Rgrq/tXCpSt+iBLIn
ue5IRroxAnXbBdL2rweGhnHgFnHYwN3PL1dDxzqCGh+uMfA51KRFoOHv00j++3ANfFLgK4VONbI3
fNqxQQXCLEOIb8Ry41XaDoRjiKie0ax2fThrr0z0qeHZhCOGwI33HiN4iWkZRCXEkfr+jQ2JgRz8
CNE4p+lSKC+ghQpfEcbJONl6r/q6PSII+eF3bceg/hgkpzyQjWNYd9YuDPTQ8/0yOIZRL3mymnbI
VdZ64rtJ0xf3Q6qbzFaqDk0p14exliNYbDc+8VQ04FqeErAFAM6np/em/6kM+wiSr+l9mD3p3e/r
5la9w2LfzVHiIsiNm0hBixfMhf6NOewAWJ6qb6qo+XT1lC6s0HMrkYYUN513d2UgndbHyPIkoagP
ee0ZhH2G3IoCCAcc0PwVi7FYXZRrpK2gOqkjvRpOAKOAeGb6EdLclsMffTZLtmaqLAjcVxzEmVnO
7SV1nilVDLOt1ntlBhjzuE1bgZG1GSQQ2ICMNwHBF//Ea1Jajx3B67ZDYS+g4V0SiHqERCY4VyoX
Fe7KACayLMHZ8MMHpREJy63MFRyNjCo6yJrmkt35ElVQnenSGmh1k5SPeS29B366yfxS8PheO0RL
M9yubqO00hsTZmbEanpXNBkiiBuwQqWWR7vXTBe40pVgAsPCkECSOlPkcFsgYyi3ZBrSeM0Itaii
uYtnBaNBPUAIFex5IrGyVXMmfhP8ojMcgTMXTzrTWxkvUx/lKXlKPY3prlKCdImGN6Wo53jtagJo
5z9r3L5g3TBI8QhrlXQ39bWtKB91ctNomxAlbYhAXXdIa0sn68AIAZJgGReMUmoSKVPYT7Cm/1YN
zzK2Q/+Zxs9W77us/RgArb9ucG0yNZSkkAxHTzVy+udbUqUDCo1BwsAOM3ha4YMnIVUHu01iZwyN
0Wn19ud1i2uHAFgdC0AgIDwgBXVuMQuHwiqMEkXrIrDlQb8LAm0L5avwH0aGh8/M0YfQRefZmM1x
NCKctRzkJF43HSFUC7ZRL6zw7BEhy9YmcZHZ5oMk6iP1O6UIMo3qrSDELqKXEVJhpb8bRQWuy9QT
AO8oH/4PqMdrlFW5ydR0AlBvuiOhEzzmyN8hKru1vOk2cqJ98GxtocYNMQQXd/htsRe1K104Su4D
OO+SBkxSAhkfkIH/be696ETtuytUKOdj5C5MQyKZNMSABw4beaM9hc9h6HauekA65chiewod4+AE
34HrsEE9vbm+Py8W82t8cPZ4Fs3lIe5EZBmI6xFVA0Uaf9JJsqfeRkbEyl80keaJyBI3k+C/GMJ6
hnW2BNzHkDuzHBo9dB0IUr7/y5hw5GZAwdwqd37mGpDU0UYfgMcDBZHR3FbM6cxnsFR2OBXXTV0c
b0zfF0elQZFcg8T4uSkd6mYRzeb9qXVeAi1Y1qKlTfl23crlc50zw7nlKJTiQqlgRtr5N8U7aunD
o4pC/ql3NYi92UC8XLc4/+BZwvDLIHgF8W7+ooo9H1eBijpEm0Y0nBnvMf0cUNVj/l2tC1Ama3ti
DuC/2KIBhON2X1u3fVCFWKlAOrXBnii3aX9UiodWFzy5viocFwNaWOJ2H8m0og2beU/I5XaqrGPc
gC2L5hR1wLJ15Q5y9AXbKkgPDnX9UWpv/zChGCEBRTRAcTzfTFuZ09RY84RWUBSRVDdgXgPAcfB5
3c7qhlzYmS/4RVxsSlIKCiCCGTWPsXZU440kwkd+UV5ezuWfsXDnK5NHhAYIRRzyoD/I+7CzlYf6
N1oSm53+1Biu9OIH9uRELlrwvOvDu4gY5n35Z3iUQ/Mng14id45pHLpXZCBsNuziAUV7+jmCrkMZ
bwndXbe4ehLA6w5sAMQHZX6LGuao9LKPCc1A/QE1Xl3+DEc3UESJo9WjAO4BE1R3qJryoIdsjFol
RpHcSSDiFb+X0bPUe3V5p4mau1cHNHcSzgkxZN64M5e2QQ3pCwUnIZX2evVpWt0vKwW0oWKC0y2y
xJ25KvWj0a9gqVceLBNlwFdaGw5oLAWbYvUGVRdD4m5QtCsCw+bLGBIzb6ausKleOV0ev6D6/1gl
7SkikDEKn5USalvhPXIKthRNXm9+V5HbHAGJmvTIMVi8V7tw/w/7Z/Ftc4CxOJBtinhdZfg2mbm1
5ZXqDQnRf/V43cpF3D6fCx24CfRNoJrMt20HzOoVuQONmzn8SNvPrnMgW07YYSyd/uO6qVVmh6Ut
blnDDPcgGsDQp+Tlb+g1uwOrIhRP3KBxEY5B3MQBtq34KdL/WIvE1BnrCtI4QN8NbpHVMZZ7M5kP
yHBXyHd1I2rTWN2uCwPcSiVUKseEwQDTUzemp7FxU0Y3nQglv+qiF3bmvy92hKEUXaa3sKNFP6Js
sjV05SU/ry/SqjdZ2JjHurAhqRLqNrONsc3sOHkbysBJoM4et4+miNFndd7Aea5+odBAjHVuqw86
NMuNsFVBqBqm0IdA0IQhSC2u7vCFFe5iC6u6ByMCPH+II6vHXgO8RuG1BFmzjWo+X5++1WtmYYy7
4aBi21N51tCIyI0P+s4aDKIbS34OA5Tddyz6ft2cYAZ5ZF2OJ4CijV/BwVtbbAe0atLngLjXrazf
2wiLZ1EQIIn5h5tajnQK6XxvZ0dj070RL7BJDHlde7zP7fpe2+pPrfsObV5BNLm64/8Y5hPeclkk
bV7AcC2Z20lOXKY3N35jCFztqodYmOFuNi0CPYYfw0wIpboohCzuq2AGLxDgs5tdWOBcH6M0S9QW
FiblUwVCkFW73vqmqo8Kew1B6SfJB7MQ3W6rZ3lhlHN8Q9gRXU1gVCtxm6FdGdG4m0ShjcePS42P
FmpdYf7Y6niBWN+HKHSk9rUg+XMHXQ8WA0yl9i/XJ2J1wy4+iXOVEtSoNTQfpQ7KMeideypL8Oo+
VqKqxdqCgnUdBI2ALM2yT+eeJSubrCvQX+U0ihuNUD6cJsHOXH1ZLUxcHD0tCswC3YBOcJt4A0Q4
bX8TvUzbdpN8IFOOxND1mRMa5DapXgQAJszcjPGp/cz3/qFDr4aNMtP0SWwF2JrNdYNrS7UcILdl
rSDRqywyMYfd60DcwXiQjTftrwuPOBhLK9we9WNsB8owqjH9PUCfKkjsZvjRWJ/XB7PmSEBKM6NM
NUhg8B5M74s6Br0VgnH0D+PBoamb6e+F9+ax/DHCeytTKUkIdAjiABS/s+DJYq4VP5iVXcfHuojd
EuJq14e1drctLXJ7giiBBfkQWNTZRg2cVsEZV+wxP/UfSS7ikhHMocFtCNNqO+CrYUwqnpPWHboX
KrjO1kgMkWJFbR+LhDYZHm7UNJJajS1wMVpVPxuQKNgNo7Ix2PRmFXJiJ73Zb4e6Gt0o6JSDqadv
fcHQhR57VvRLQz+VlvUbOkyNIIZY86Tgz0CeSydw43y9zVJaNSQFUlBmJ6HlNoJAk48OjPdYtxuR
uPXaNC9tcdNcBQWRMsAsnZL1NojSnKn6pYoI+dYO99IId+wQEgXm2MJIDqHYPpDdIu1uMymxp3/i
nvpS1p21SwDtnce7iCgR9plhHQy4+mRXGxI7zN+vH4LVxZmle//fwDzWhQESAyZuZDAQyCC+BOs1
bSPb774VqifnIgTp2s0CvTDDNA1gNABEOTfWmupIokGdmYJ+lP0v1m+uD2Zt9Ze/zw2Gha1qBD7F
ixTp24DWbmg8N4MIQbQ2ZUsr898XU5ajBdPPQJLvFPG+07Y+8VS5A7wcL9ynfxgPFJWAdsJtDPaI
c0tpnxWmOdN1A7TvsHpD0SClGAK/sboof4x81XyXw9H8TqkJjPigVTeNLcAeAke7dl4M0JtSBVsZ
1CzcMPIKdLJDjGuKst0EsegcWLHH+F9o2hZWLuV8NVQMFIxDCTaZ/DlAae36aly2WuCKArYNOhZ4
84NYmhtH22rwLyMs6OCXyNU9cgt6i/a8LVQ4TX9fVq84oUmzBUQCNIGuhlfm9S9Yn8j/PkDn8nBQ
To8rYNrmdGroVKbt6y9F/TaIWhpWj9GfcfJNtgGJ5EKuMU5ZRucC7ob0yRKFLquHCJUz9FgCT4lu
x/Ot7Y+0VroYCZpc+aZVT1q0J/m+qL1YlLtcu+UBVPjPEO8TlGIM4hDpMGQRlf6m719Gaac2b1W2
U0WEHcp8vfA52qUxzjWohdVWgJ4i7GvtaWM8WXZkj7GNOt39yX59nRzbO3mebu+oqM6zeooXw+Qe
6n0R5+lowHIMrOuEBsAyElzjqwSny8Fx2z/O+tgKBpigd23m1o+SI91KDtsGN4bHXLYvHc8evOCp
d/MX9RS4ovfs6kt68QH89s/NSg+n/yPtu3Yk17Flv0iARMq+yqTPqsqy3fUidLWR915ff0KFe7qU
TF0Rvc9g9p4BGujIRZGLi8tECNgz+rv05N1lr5BjrM3w6bfwXj1Il0NjY17kzJuA5mwg9jRkpEdz
mg5UkvhQhAZxyUlvTkVty9F7rP5rgx9cjD4Jr2G0EFMG7Pzm6Bly3EzOuI+yTUCI1WjKvhnLXSUZ
0JrqzbrMOQxWi25Np6Dug4qyhI4RJpyhtRsEbozQNAssl4omiFEopohq4d4t9opuBu5vxMpmWNxF
5KRFds2d7Fx64M9/wbS5Z1eQoJetFLT4BV52R3p0aoLEY5PHZ987l9hf4aOLB++6K71tZZpWWoYe
HOoaZOqDuMYE415dB42BRw0ozjsZleaHIH8QyqOvQvxbhcxOFpmQk+HATn8t6yFAXoDbA+obaGRh
PESs62mSqoA1QNTyK4/GCqUUozs2PbrY02oizgXX6LaAlAW02kOKBwnp8EjVRxG/DNxNbdP9F1LA
qRiIeT3IMqAx+XopmhCy4CXxMCVWPlb0LUaPZ4CJiHXLl+6uOcjkOmffmKTjUCeun1iy4Oj+QdXv
ES6BgGMdZckNzlGYrxoPo9YKIkzBO8PUCjSr8vhHeXYwe9UVpURMJSAo0aVLkDUEBtTGfV6DwtIF
aUBbF83T08Fkg41IF7MiL8PEErzyNdSMh1IS7qjaH3W12Vak3q0v3NKdD51tZPihkAg9Cca5F0i7
psY4aaeImZnW3wr9T442iHWQxa/zBcKGmj1KiHJnQGJErxqrlDEpwgs1FySaprk+dIKj3RZFX/ax
mXmd66Uu7PADs0jM5I9wHxz7Y75Jj3jcBCfN6XBVjI565x+U/bp5i+VuzKKhux8dQWi9YxZRQqJE
Lyrsjcy3WsPEBXWKzkX3FO0jO9yiR2Edb3GLfJ1bNlGnRJC69OogQfoHqj3ezwaah5HxK80fuPoB
i9vjC4pN2EnyoHdBAMt6L7aDcDwFvW+TvuPULhc3yNemZ2/4KAlCZXRhUas0217qLyOuv/VFW7QE
U3xgc5o66FkdIlVyldZLAFHlPykUliLf6bzv6xhLDVRov0SLNGrX0NnVGC+fqHGJVlLIi3bWuDFO
suUdvN/lzn/zLvkHEo/0EVQq5BcEBKeaPdrU0n30tv4bFuy8+glMQNiolacUQp5YYjW4MppNRfEB
QsuhZsspSEacdbSlBKsuKWhmwuuETN3B1+5dpLFLWxkWyxgcCgVcXsrJRfNWo6FBx8rHyNSbiZDo
gZb1BvNdnKOwEKRdwTO3i9iSMFKjEl9V3ggoTUGUt8UMV2FR8V4UOJHwUuxwhcbcMhXkGKIoABql
jzXSDSPa7sGhrvmvDcXFjgTcya3/w9V2BcpcPMpgyDIGBtFnm9/nXocgn/e8XHq+XEFMe2p2R3tU
zxIhhl2CcHGVTaU71PdsWTwr7rdoGhUUzPIXTQSMdmH69w0TFRPfLrI6lgbq0eDYqT9F7/tQPOst
j7Rrec1VhcCrTnuMpXaFkkhSBD1+W5O/JtB7bX8o46bL9W1SPsujjc0H5mmuuMjCKdIxWYxKyFRc
v2Elo4GSxb6ORR8O4m/5ewHW6V1hK1b0DB6/o7QvnE4EsSznMC04djzjRWQb0J4Ld8h8Bz8U6lQg
OLv9ZnDID/edOCO0gDDP5/1O79RNcm9gZ+/DC+/6XDRXAXkvmNiQ7GdvT3GQ3UKC2ojl9mZIX1UQ
R9SbdeMWbcPTBrzaSGlqrPRdLIi0xzQsTiqhW63/icnfwausPt324XYdaiFUm/hZ/kIxJ6YAU6au
ZoDyJTsWQKe8M9LtoHEMWrizrlCYjwXJuWmqDyh6tO3JfaXzeBMWP8rMjMnM2ansQiUjeQCAkFiq
9xK0G583NLAUuUzscSiHTH2/NyIKvl8KZdCCuF8LRAdKFKYuOUn0gWGcQDpRCGxEGxBTQVSHR3u9
dK6vkJl7SqAxVITpJBlQXBqUxRO0snwgOTiiTpHbJYp0vPTWIiQmCAjY1KYmcfYNJhmhG9MWhRJk
aeLqOYPYFJgqI7DHDY0ZgmJMGPB+sNc348JXnMYW/oKydop6OEQTI246PmTqgyj9Ufuf6xALl+AV
BBN+lq430qIHhKdb4mCWmqnuPdAFDDrntv3sm2ResXMktlhXtbUCBh0g0bx7VpriELoTH1wIjuEB
C0ntmv4p42+q9ITXRKGekt4H0Rf6bnRTjEJTV/x90KqYei9tT30hrgi60p8BJKLQRGm2SvrQd8p9
CIW39QVacAhXP5sNUoLWl5QKP7tFPoNkm056NdAvmTrrMIvfAYq06Ck0QELD5jY92XdzzDMiba+O
8mtgGMm7h20I8WOZ+niGKPDsdaqCZE3EJPq/P7IUaInhDEvTKBOcH+Mu4iKBoFqAjq34KROPacyx
7nYj4+/XcDkBQgHn6PTnM3eUtKAXdUP8/RUKtRi6xRx1tDHEb+truNBdCBg07iJTgjodsK5hpoYP
JVOgHBMHj6AY6aKNSLe9Z6ueB27ne2W0i9bUjFNtFc+KbNaWRUwl34w817hkroo5c4QdkwoA24la
+7kUDgTmFtnvLFJP9SBsh4bwOqVvr0XwFeE/mOxVURhjs4x1nEpFXBdIwg2m8ixuW1t8TQ7uSTsr
pVWb2jn5lVrJMT7wNOg+WXeuzzKQwaMigoUC41Vsj/Qoio2Qi3DAnaqOvingef1HQrvhEeP/E2dx
XKOXv54YjIOMVpesjyEZNCZSSW0pCLIHED8gxvbiKoAMk1GpNgW/kdNVZYsOebVJUhPsHh6G2YvI
f3a1pnruxgzfjoqRviNuyLuPp41xYw96vUEphnwmxnKuN07RJLEqhyUq7bKH3EyuNU5sxJKlCbpu
FiQ5DWWMED2GMg3iLF474+2MLAI3jAThLYSC1+0YhOTG6DMvcfjDPXl3f1AzPwnIURuWvAcj+bcW
KeodJtBT85Dcy3dgcOGEI7c+7gr/8/KbHU9BAlWbaAA/i/946tENtq37piSc0GrxVHxZ+RlPzFBA
WNCGyiSJoVePEbg9SmhySi/rLmDpSGBOFx22IPeZGNevP2RTgSk/p+00BJQ/kEY5+wbdqu6IKzoz
dcHlXNC3cRz6hTFADeZsEI3ecJaBKEPwpAYmYfwJQuLEJD6n1r6IgHwzoix1uhZYz+lmhBB/CgE0
dWPImLYrOWIGi0s2Q2BCxaFAhwnYtlE+yC6tC47JJzE8GhGIWXgz+7d3HFbLmHRYke0C4wvjnhu3
LSGF1WGbj3cYBxCLnes7aWcqIMPldppP72n2SM/AbqjcEdmU6TQOVhZ2Qs7dsE0KRwd3qLdT5U1P
7ay6TwJM1+90kHis78IFod0rS9lhOFdIpplGgBd31UXsTeHFsAan2/6Kz4p9Brebb2vbN2lnevvc
lDDQAsYmM7XAcOYk6Mzl/JylgzdfCnJ9KDC2jI6vad3F4lSiomnsPJ/jQZYc6ByCyW7kvuG60jT9
18R20+8JWh5Hu6tRWdwIulVxCX4XjwUYWSjyVdhMbOqoT6NITtFFann5pqofxPEbCXd6dT9gBK/+
rdN9LL/nAniO08jKxB+V8s9JRxx6JNgVDR3ueBAwx9ItVC9sKOxNIIwKJRCzJRxvuWQhuvPRAAzm
aEwiMQjimOcRUacWWQptmOQM4kvOtljIv8EIlLHAhwZxBcqex7IQxMKNMDADxQFXPSbDo2TshOjs
1U6m2p4RmUWFRjf8l1M+XHIEM2D2bEZa69VtC2AMqxnCVqIfYX0nDS9VfpD+vYf/ykj2KIYDXFE+
GZmD7rsafuQjOQh+YK+feJ5F7BEr0lgdpmEun1JTHe/j9IiXiKt+iPUOjc4ctKUDPV8/5rQ1aNur
InGyCb1X2ntVH8Lu+7pBS7cChGfESccOw+zsiyDPlbIsauiI6K6MlpUy+B20YHjssnFw/N4bHQjM
8lgWlxZxStOhwIqudxAgXvupXvBpYEyNeEn0VNegpbcE8SWTzMEA/dbzun0LSwgif7DCgxwezI4s
RbnctFImqMCqDSR+iaw+57U6bmItGDjHbME1TuQnqDDiYTcR8Vxb5YkuHr7Qg7SCNDClIbjzsgcM
M90JUn7I6Z0v0o2uIDxet+/m+yGtjsKcjngSYzhgN71GzahL0FSe4vyi/ytrvhefbDLBPm28A/Le
+3W0my/HoE1/PgvtEB6FalMArS32gvQSlgel8y9j2YF2ITSpHnCcI886Zk3TZGzDoAReXPWbRKMP
uVpBsSh2gjq86zNwD67bdxMgX9vH9onpNYk1LQBVWyvVyHM+l9WfQvvV82bDblNqDA6TbKh1Nwjz
FDi1Qd6rKPTNMkyFI5TGTyRJoLLc9yqIq3soJ0DywqlJ+0eo84jjXnjWMs6sCvRBkiZrS2FDdDtH
S2yDUZ6eS36++BkhiYD9iXQoyJWvtw00ExJiDPiMfn5Oik0fXeCqTbV883kV+MUNOkOSr5E6QTPS
sQeSQV5RSAJFYopuK7C6N5Fueh3vzC+uIAhPkQ4HDwjSEddwstDFdQBWO6sugBRIdoIDXo/krGJq
+j9szRnU9FNmRy8so1zMKaByTXrSwUoXKshEduq+VHgClzc+c9qdMyjGp1ShkKakxiLKnnEBrSx6
35sPWa84Fi2fghkO401CGdX4zs8rDKA6dLRT8IgRP7dT7I0ifsYsdgK5Lkxk80IF3ldjvEqk+X2T
lVjKgiI5RIzMjMsGPfCZ3aUKz6XcDmd+riaYaSTIkkwLe/3hiiTLJ6rIChI8/e84lyw0TN3rvbev
k+CbmybINlbNnxCkIJGRnnxdRL9IZYeFa6NU/CZjbnZ9I014Vw+m69/D1tFbQUvzrvlcdRAziaWl
y60Z+yrYVzaCaoOjJ6+6/+BpcPuidoC8C659ZkcJWazQPi3xpcUMghWp5sjZYI95aeNK4bxzb1P4
MHAOxmyruBUyHaTbFUZSjrQ9gslRDk5dYmfaC0hPY+PNR/FgfU1vM5IMJvORk2KsMTIITFk6pMF9
UmMhc7sOnyKEiY0tZ2dP3EWhU4G8rj4P+k7qDn79qAWIr46Bx+v4XDrBsyVgJfYEAcIwNMbPqRTv
vYuqXyqJtnnv/uvr6NNqdCKidXuSwGbcn4RQmwYZYEINLRlq+h35vsv6yi5dHciH/IVg3J7hUdXF
9A0WNqzMSj5WuPxH4UGKXl2Rk4LhQTGbVDXqScsVB6OEYKCfXCqh2OQaqOhTPGw5K7f8gb7MYvZo
XfluEqMfyIIjAiO87Qlo5pM5Mi7LIBOZOdKNSPkzBkW9oQeVgFMXVehlCX3Q+rvHnKacT7R054LJ
8C8MY0sZxJlbjFVljem5L59VofpWpXdZXG9UpER8EIZzorTFi2OOyJy2EYJmYlgDsUlBdZvtjN8w
jt4NuXkIBGsEa1T774SlcCqTiNonaTMoS6+9eI04tG56rKXo1acQ7VqC1jlxfYcR5JpyuOFvu26n
czUDY6KYPPZSTwlgX5BTpwdhr5+gmTovLTfftJ5kSi3GSl4z44JpVwgBN5IZ8zgpltd49huYs+2l
Y4xsMQxWVdNw33v5EWSLSQ3pAtxgEODoSlOX7yvt+/p55+IyBx5CLr6GAgFOIfqCUHkQ20sGVhGy
ycEgLMSJmaugfJJtCZHBOvTicZlZzByXNGmFMB2AnKMqILaHUe23Le9FM3069vZFqQjOEoETcqRM
5C90UBcQvKayyCjaYEzAq6luvq0b8hlPr4EwgX1nlLVm9DUYp417MKrV5M0wtqVwSuQ7sDRaxZtB
tlV9p2c/a4OziIvOYGYfc06EIpKF1gA0jWtQMormCNoUHyMNoBFWjV0uaLyqylI8AxEyBZLiKKqC
6/T6ZCp5GoreCEQhfx7ac22YWrBx886MaWE29Y4//n3Tkj4dzy9E9nZtdRJXQwrEVtvWxFGzhyEa
MRiX2ak/MRhhLjVHbYw3rbK4Pym0m9C6icYjdtQW4z1RqvQo+WXCqeovkXtOvf36zlncnV8QbO3e
a9Iim0aZrAISSVBqsLuYR/jHsYJtI0oktxPiyQoF5fwyymxvOPr+73U7lmNAGZJFk9QVdNiYbSh6
UhwIOlDiyP+O/7+VSn1XarkTuiN4zum2Uy8p6ksIfHmcyIsnYAbNOO+xTJIRDQyAll7z3jeNuDW7
oNk37nfavVcFT/dwcf/P8KYFnz0MC7QthF07LagxbunYb8Fu7+QZMROjvfcKdStO3Asxj3eVZybj
p5O+7ak4wRJDeBXcjzYufDBgDpuMvktt4nQk570XF7cOCu2fc+1o0WU+auPLiVGPWNmADBtCemhI
5ucA7GG6Pt6F0ksgDbse2nymNgQ54mw00xrCmxgZpl6520zljZQunpaJcFtCZxRY2xnPI6NnvQkV
vbTGot/GpHnsfco5kIsx6V8IVWSm+tocD9LRBwRtzE65w+MljLa6jFFsTkC69CZGcPP/bMHb4XoX
CY2iJUavIcSAcEGAFr8G1SuMoOxSbslu+TN+QTG3E6bqs0CcPmNb71r1ondvtcS7FP4/DuALhNkr
qVqP4lDDHi3xkM2DXgKacKP4ELgoVqUOhsuJh+dvxRtl4QIzxx/zBU0OWUxYJ9bgsEY7BAXF1K7F
9A5kRQZ1R4u7QuOE4LwlZXwAxCgjPRQAmhJbQ+O66221quWE3YsgmMwGnzj+QYvm9RahaZz0+vTd
UjRn9EG+lQfVAWWPte67F7f8DIZxLAVRBz1UAYM0u9nkHyVmrbwMXWvhxnV7Dtjitp+BMTGfZNRa
Vg4AK4bUHOK7vJWtwftRZbxSDg9ocqczL616Uok3EoCC9CHsthKM0nTIj3MqbrxvxLgkJccFEIXY
CKKG/IeXPPnisEmK6mn9Gy3DoNEao7MYC2PJzYo885NqhFuSMAzY0QF57KcebDv/NxTGUaRRXnoo
fZRWXys7yfCfIXe4DVOD80xevMkwgv6/xjCuogm02Gt0Az4W7/7R38pu6ijBrsZzsvDskfd65a0d
4yAgBtnJTQY4DDT6xMpJa4YBrxWAZxNzVpGs8Q21x9Il6FqzS2L4IfQukh9BrI9OjT7LChNQHXVo
PDbP619t8fyqFG056MwDPwFjX1lUca0aLqCVI6LjXiptWtvUt0Tpv6QywX7wF4qxsooxdJLmgJJo
c6LeADG1xz5B+U1svI+2jPcUBcwuh+DQuomLn3CGy7goWYz6NowExD7YHQ1YitB67fUdJ5G5+A1n
KIxvohFIt+lknS7bdfyYgx1FQiEd1N95aTjc1o5FDzWDYzzU2LSNISUwKvacFongNt/S6l1WG87i
8XAYFyXFXasXIswiRW32U9RYBEg+R09NFvIixilquXkI/7VJYsMnSMImbqADy/Bfgm7vg4cygthC
Y42da8bR02j86cXnTOZNTN6Oo09PxBkwE071ghqrYwLgoNLRtP6ncg1vo/eQnYIrKyJhm+RPbTuY
RqvbHYLVvAV7B1S9CAWndas9gmj9YUhEXmVnfUuhMH59C6W1JqPujm9chy91e1T0S535hzB+VdX3
qOQp401f8nb1Ma8OXSPMj7ID61Qa8ryM4YTKWDShDNJmvRnQykylfZ/+GGK0CPv/5T7/HMmBygFm
+BiP0EcuIUEJ54oHOmaunKr+XtHfBY8leTnDMsNhPIDQDGFYuTBNA7dBuk8CEOn9jMtd0l4GaSuR
fZ//KpuXIr5gbMZe9z7LKTK8BUQUTpH0YHs25Ebw667D5iprRymPY+OAYNuk2V2eHYzaDjWzKUrT
A+HIOvDkuW+/51/cz8nGWQyTemMxtBGMHiVixujod3vegV1MrXyZxk5gDq1Qx7EECD1F8z2syLWd
ikgW05ARRJOGZqMOm9j75774z+P6ZRlzLrQ0RZdzi22jCBo+XfM6lvF2ffGW74wvCCbKUNSgqUSI
AFhGdi4hKRpkzxqu/3WQ5RP3BcLcvWAY1oUBLMwWanymLOyriaeAULPCB1P7xzo6jMJuHZK3KZgT
F3dikjYEkKmLHmYtPrhZ+r4OsXxjfFnFHDaVumjK0BHUFmglTstz6mbbRj0HYKP6L0Bf8QTzjSBm
1bkyhXuUNUyCJ6FnkVR32j41M11+W8dadMUzD8Lc7rJekFqdthyIj2IVPWTRa4UKdKNvGg/jaLwJ
0cU1nMExt7uaVxIUoADnQZIwuJNzq9DvU4XjmhY3wwyFudshDKpiZAsobTTuFaX5JTWEE62vG4Ky
4/UVFouhkacBIIKitH1EJwI1S+EhLjbr32fxvOpTGUYSZdlgZULAwU3qMMH0IemzsyDTs5qIr2qp
Pa7DLDvzGQ6zuTFDEjUuhV+g3RtKWRJ1wmBDJbNWPEcsIRe3AyOeD2ZTDu60l2+c+QyX2X9kEKqq
GadLBC1VZVsc3JGaeDzabtqbaVQ6vvGjSv2fOWRm8kIz06Y6aRpI7dZ/x+LnnP0MZl9Sd0xpV08R
Sdwccjk/VmjqSvreJAJvhHmyaM1iZnMmhpJ3eH2VVpP8UrBxyhCPO7QVd2+gbeV4RY5ZN6z4VeSm
aMTFcSs3nh9YwDIGS5Q5nnHRiUx3FzjHQJKjMx9Rlns11Dps0mLYytVvdOrkGJIMRFupX0qx4pzu
xdtlhsZ8K6PRolrr8a3E7p2UL2p7JMZr5/qYWTim+WaoG84Z5AEyXyyqXEGGSg/MS0PTU61UOEsY
viizu4Q6iupQXjpo0X99Wcg2LCu+D5ki4uPQ66BFQKZhDOvn9Q2/3Coyw2CeBm6Fdp+0h1FiLF6M
oDMmOc8Ww62ktaW4vyu68F6sq58l7UZLk8eXyh33gu4ifxjcB+XE7lbGoZPF1IVYOuhluiEDo7gB
kV7OLyULB2ZSk5wa95RJqJxxta5QiwlEjKyYoqxfeVvMe2E4Kst3JMRUZhEd/LbeynkERk14qrDb
97XBSwLdEg9grSZJPgXk6eiv/QzFZ1Gnl0NpuJm+yWCBYhZjoJb2Df+DRjHtTqnM2vkuftSW+Cic
0m39AtaY+CKchu36WizdBvMfMW2c2Y+oKZg8cgFLUYAKs++kTSZbKtU4znAJBcRT/3ucjemDzFBc
jBlCyBhbIxTHg4C6UZzLd14BZe9/t2aOw8Q5EEsN81DDQUYWd0fdzCk0zB7IvCT8sncCw5Emojqr
srxBGLXL0NYGczT1pVVHs0rspsZg5uCAvUVUebPwy1cphrahkAM+VHS1Xy+f12m9G8nYKXFkxdpg
Zs0pQQ0YMhO9f+5SyCuGplCDwkjhnJRFtzEDZnaHFxhCnKFhwxq0YgvF1W3Hk91avE9mCOxR9BMF
oRSWstcRAo+bXIUUprbLIDu9vjUWL0lwBWLaBnJ6SOBdryFoxYw+67A1Uv9RKZwADRciolLZwXw0
B2pxt8+gmFVze9KKaTpBFRdZ6ky1EkHuHHLuEB4Ks3JQB4d6zZSrE4KTgcaAAN2eXPLaxYsKzc3g
MNYomv8ZEIhZCwWt8HkkkCl7wWmA3IYIKp/q3oidMIrNgnJu/ltG58ktThM9yLBqCnSUrj9UHrdR
EmmArFMzOiuPw4P6XN2RB3cj2pMwGWb82733B0Hd+gZZOtQzXDayIWWUhtLnG2nc65qjoHE2fCDe
sZHsIeSUtW4HZq+NZOsMUOCNWgTCuCu3huk5mmd68P8QkH1IDgnE2IzRfBPN+KXYQJy8NqGcKnCe
G0vnYW4uuV5mFJFpoMrYPmO/acLjMCC3/KyXtir9WF/XxcLhHIk5eUpipKTzgETCI1xyMzQ2FY+K
gs4SuivVTQGN7II3z3fLicasMHMIdb31SCtghSszO48I8zEVavYeJHhM/61+cR+PNTUx02L/cB2P
V92mvM3EnBsyRoHYhvDYIMnbuM/qQ/hW2ZoTOKjCbT180Eto6zbE5ffKY2EL7zVYK7bVtxy7O7eq
HcImA1Si4X5Hv5cb8SIcA947acm1T4QGEHAkEFRhB40x7TVG0LvHHdbfuUEP2gbetbXkoOZRFvPd
yzSpY3HA5ZG6pgJ2FSHZutxBhcWE5RyF+c5lrATyOF1RCRw69Om0+AymCdn/RRv0UsQCtFScQnwZ
xW1nbJRBdNZ3N8/I6X6bRTYyqrpoXAS8lF06AaOGaB9MUl6RdTECmFvJvofqRIAeCPYT0g+lvqmq
09i9qgLE5eNvVfgiZjul2Bfj47pxS5fzHJV5Fwl5j37vBMbJhXCIRu3YxX9ARftWDcKvdSTeMjJO
v2zFLE3B+m5pw4MivQztU+3++T9BsE+gsImbVPNgDIlGiwQEtK/jZoxTex2G96nYec1RN3yl6aZF
Aysbsg8INBp9X5L7VnE66VcoHTPJFtVkv47LWUE2xPb8vpVEH7Ce8q1ECruVLgp5W8dY9mp/301s
HKro4CZIcnyloEMzaQs6rk74puvdsVTIR6g/VXqwW0dc9lJfiMzpHoyojGUXiGVxdkWEuAkkRjgX
/yIGhGQxsIlB6Jvuq7TSK6mbPAhp/LvM6JAKMuSs+bluyeLaSbKhyyA30xV27UR0O0F4Y0KBqPIg
mAPknuLBJgKFRNG9h8T5/w2PWbnEG4cI5ETwGMVjKd+70SYaTqH+PXEvPVh51sEWN9/MuOnPZ15Q
E4MwElWADS3k0eV9GVVgAeB0jy96oxkI42ojr+1Q3geI2xUOCK4sMTCQa9Dv0dTC2Xa8j8W4W9VL
QxKJgAKnKTXQnuPU48fQP1FyFGpONXxx7b7SAGwxUaurIY9dBCoaGKCH7iDpdlDw+AaWA84ZCrMd
UhmvfLSMQjzv7N+Xu3GHevs+OedQrgpN1FAyM7DpPrWEc7IREzM+6w7hfL9b0p0pJJv9BmaX1I0M
kpgIR6D9eQ/1I+8V/Yu/vj0TBYp+hd1aylazRmt4053GoodRseqNzPkNnw8WNlc6/w3MJkIeuE8q
D+vQgK/CTjpLeeyP1bbdhR/FT/9CQdzpoHAvOesHZDkcndnO7Kg4JYNaFcCFSJYumMi1HOsd+eX+
aqiJari4IWbxgb6O+xyN85qT8OqPi4dnhj/t+NkJdWU5iowA+MrT2QBFx5t76kIH317cQITtsTm6
j+QONDPex7rhPFzmYg/VKlfUFN8cZOYB8iPyeRQcrrgvB+XzCTKzToswj9BTWBeUH6F7hFhEFLbm
WHDeptOPXdk8n1f/DIYolUtDY1pEkALHvvab4g0BWQpTpH9GX8SzRkSOmtcevOiMvj7dJwvGDFVO
x9JvB6A2+S/Ble04Au1MDIK7ZxU50qDarH+xG38EKucpMQryL3SYG+y4/5gbaiQKIGsPs8qGnGqj
bXNScM7DZ5XpaiknwmgytZKg2o8nCPM4gCil5yeTQCAoawdHPoNYeU/t9IgiOB5GIzyCb/eWmaUW
aofp1v5xsHTnsG7pbcaa+RGMUww0kETIk9DjsAWrKzTRP4yja1fnYJ/tjTOIs35Fv0/EjO5zW+eE
1jdBBwPN+EIM+fhlVE5Ke+pg9mCYpB3nDrt1twzEdGhm+4YWpd7qk7A2qJGQqZHf38ON+v2nctDv
xx1E0S/1KXhPLtlzfTd+oFDryZbkuJzX/+TX1r4z4/e0EYGpSPEjQGJbhA+huJHoLklOGRRCOF+T
t6SMi/NiMYXmE6A0M/6OmSq1N/OP5OXUvgp/9J2MJgFHe1jHXISEqjjEnUDrihjyeomjtE8HfZhY
UyQwITeGlfucsHGBdfKTHugvBPsVg0BMhREQWWxL9xh4SLa1LZja/TPaYX5ipvqP+vxWmoJhlU6y
LewuN3UwUG+CD/WuOYYCZ5VvPC02lQrWIhmsXTJ0SZgiT9SFWk5zCmUZ6UC6Qyo7g/4nU3gx+YLZ
CMVBCoh/QzztphVIiZNmCEQDmzcMso3ReO0uRVPBaGqponq2Zvj6ORAT/84z/Cazyywp7roujp+C
kQaHOCFJtnWhHhCaRYEkL1Hd+IkIenEiYQ8VbyL3BWi0FOjiVl1XuWaYgXnTUYNgIOD3DJQnMNqF
aBmsiLoPqwoNO0IsCbzH4s2FAhkgTM/jVQD2ImigMF7QHSLPLUtYSSNFdIYudS25qoR9V0+ARQ0i
ZNLJW2Voui1K2f88GDjB6xrIkzB6JaKt7Hr7JlrXBVGOuywgpNjUWuR90weaI2FT8sZMb28VQE38
Mah1gfJKZSztjVAK0xBKGHGD7kBNSoO9n6s6crl9x9miS1D4cpNMnEEJsv3XVoU5FbIuBp+zP+TV
MdPV/ELCWv/Qcxr0HKzbIh6mHVWMO4OHioAlhyWS7DE821V5gWvKSp+N+2zX24pkNzE0kKrQjE4Y
ldhEJ2+r24oTO3BEb+mWl7leMPjqNzCOT4qauvM6/IY2PCnKq699j0BKt+7peBjMog6R6DWZDowx
vXeb+9LfhMHTOsStM71aSjYBX/ZjVQsjIORx2EhSvEPMY/87BHiMMJmNf8BwN1k5uxK1Tk4LsH3j
mQMGzkDVHro04lhxm5D8nH/9wmAcdluDabMWgFE4se+ED8mLfhL3xHOkg7H1TSk3R97HWVq5uVnM
Oa4CzQfTGyDjsTQNMNS2nMD3tu2XMYrZYh4SyZkwIZQn7cm3SIlqhfIo26qZbDq7wuNNv9cOqSXy
3mvTX3wdP0zTxF+ryew7AXxWRu+XoBa8xA9TH4Glf1eO5CGw9L3moKNmY7xKr+3ZtXgtX4vIMgFr
JWpfEoiorveKqrTQSiqArGaBKafP4bdMi0ylt1HwFfuP9Y25cBGAzABMu5OECwJvBgzuxYibsoYo
hnQ/tBNPEnrlPKtXobG3HVzMOvJGDJYONJYW49roroHEPeOQm9DPjDyD7nCK0E/sD0n4A8Pb61bd
BgtAmGFM+3Z23EpaCqDeBYaQmsGftnoTPTv0eQfuprV2qsMjeQcmGmgUophxjVIptU4UuU8t90U8
5E/qtC3IptBR3Rk4z+iFz3QFxRjkd8TtSwF0PhgBEdTQTPwnFYSUvmFKKpKgVjFyqnQLK4ijBdZU
RQehnMROL8ZKa6BLGDT4eX5f0M6MZGR20RKV83piFoHA9YTeDooRcLalwSNqoaVRi8oJ5uqHQDIN
kEqDsMCp5OJxfVcseCsRld3/hWIf624uZ+JYA2qYCJiq9H5o8u/rEAubGzti0ncFv7Nx84Yt5AQx
XQ6IrvXsxKUPEfJNfsRrnlny9aiMQ6WUTtS2sOp66zXoj+i8eEgwdrFpxscgPgrhq0f2CnQ5AvRk
FMext7rwLo8fQPy0buNtSm/SkKT4VgoIiCiC8WtwtVa0yHflxCIXlNWQUTrpeyfaRlvkXgdz2BgX
Ae9YaKY05ouwdTlne+krIp8non6INzxhnz6iIGhtECmJJWEONWlwJILNuoFLHxED7lMLALo2QEN2
bZ/SKJmr4mkBspBXJTuM5MINFW8JSaY1lEFdjZwHGKxZFTg5aAc1kVS8TZVj1NmGmW5as78E5/FS
o7lB2Pwgu/8h7bua49aZbX8Rq5hAkK8Mk5QlK1gvLEu2mXPmr78LPudsz2BQg5LvF2o/7Cr1AGw0
Gt2r12p2l9eli84aSLKhcmJD8eRsyHCtSdWTBgsr3M4dDm9d0KcuhkZA6Da4hXs3+vrWuQWA6Tbc
tZCa2RdeBmkhN/KijezHnBcm2Q4c/Rj9dJeztWjrvMOPAeBBc1yUzUIPmAO3v083eE6qb/QR4tV4
ICXe7U/JRrC/zV3uJ7a5yD1gFkID9QOUr96y38vB16Kgcc374fun/XPdzjtgQHbTtUXd9IFuq8rV
PCm/ldDJjpbP3PzoihoaM61b9i2qwHky3kYXTa0bsoXTeXOg3DzoD7Wk3n+Oh4AeOEIS3tFwbQOE
0pxJXPZT1FZQmu23oPtdgu4Gda+7rguy+1liTLA89kq3Ia/JVMh5mcslyqp2bdEQn7KdWijuuu4S
iJle/o6CUAC9PsB1EAWRWvMXsE2qJqltDS60aB6mBsE4LLFwXrZHus6Gs3EJImWBbPfpnoVQ1erK
ikJA57bbxq/m5IbX+uCqT/fZWxxE6Q4Fic69vCzR0Tgxys7xkW/oSlyUdgGjk9dto53m2sh/d933
+pXe6Dv9Dhw37Sa+Ka40plIgMS5INaAdDQpU4BktHfnfqXHqrHMdFjZEM/xw29yke/sQme78od8j
LXwoXxKf7JPv2WvylG7775eNCwIUSGwh/0SBloNpbhShaKBzEIcxcsPyJoxvk+aGOr8nXRIHBW7D
GOEtUDdbKPL8ud+OttfOkrLPSowtTs2LZr5Z+dd9H3UGA7VsGyDfs5JD2Q39ApLtErRHjTtlvl7e
YZr28k4JvhLeBwY8HwQ9Bu7C06+k56FpTSN77GE4rvg22duKgtpwr5LHEIyLirTTKooeoBpE/IBG
JmYP+fGNpBgX0P4updf32ykAXdcPZ/RLNwX7uuwFJDp1J7a4A6AAIaTHLWxh8ri4LW7sn/HG8oeN
vtHvPHDA36gfquylKfCKE5tcSqVVDbRfNdisghiSIBWuyNjPEI6Nm/i2dw92JDvmghh5YpE9BI/8
UFE1DD0PECSkuIA/1Zcs8np32S9u5ztB+KR5+WHYyxRI2DK4q+/EKOc4U6dXYIpky3SeVuUKY0uT
5Rl94ZaAWF72UVGWemyLL6xUxUisfoYtPMO6ACJJ6DV75lN5lfr39KF7ivzLBoUbCvYEeCkCiMbX
iEG7WSKqqQiWw+KtuG5S81sD6N0XrTBFHsY0hvEQkADyBNGqGqorHimA8PUZaKn9WsNgrIzV7Gwp
nBHON5oaRBrhDCMkhFIW9IGNctvJAtWZyzPRH4inGHiGYyKLf+Sp2jRb8wzVn1SHsxv+FNUSFzgL
6H8swAb0bpi4CFe174e6Bvs5SOfmxvHLxredRy0HeOLjy58EGQDERICKp6pu8rd01dZ4R9ZQScIE
fN7MmOB4jb78LIDUiwmSJE3FV8cDhFuL0lUxaSmIz8vYeDCG0SelttUjSRwSfPgTK/ppUFjyKRzS
kFkxsj3merdaMtwZtNt+fcdMxriGnoqJMjwXBsYZRXlrBbf6mJPrfjZuKMVMcDH8gxmCGrEOrCeY
evme7rIqutUStMU7yFwjoWEi0YqMdZudhZOQhg8DdTncgpBThjoKd1voVVOiom9BTZmQzeQkAaj2
t1Nk+V2ePs7K5MexrPJ9dv1yJrnLIrUxwDf3FIT7iQlgepDUP6Kw97MZFbt8Y7Zb6HNe/mBncRtV
YzQwkIZCsApClZyL07WyatKjo2rbHZJqPE2mGhwP9dZa7ccxLCQ50jmakNlDxovCFlgXUN069cM4
NIZwKKDTMYXNdsiD2joUzrYCDJ8+Z9mLpj3E8ZsTSTrjolViLso0UdJA8sQLcyGrmpKiRbHVaA9R
7FVz73bJVTdD3nmUVHgFoQndPeTZOtMbw6PodIF6meVrU8EUkuB9YYTXQ55h9rX5PTj9w+VvJzKl
IyHE5BduDVxOp6ZM8NJPZIS3EGtUMTpeDzd2vPTXddcobh8t/xCpIPCCaROw0lis9XVqb9IBLAx1
HIhWtwJMPLg2RTtSVogRfSsoOCHLRTEGA53GqRXHyRZ4D3qIlZZRzM5E1AWq9SHRchPwiWqzlOXb
5X0UWzTY2tjtzvfyGtqOedvYDLtBfuULiPnMxl2jtnNTO9t0UiC5zB67P48StG7u+orGsFcXyW81
7r2unA8zFNUxnPJgtbJ8SRD6wXv/d3ncEV/wzmzyDBtql9OmVr5pFtlUMu1ooRG8fsCux0hFeTho
WS0OlHuxhjnT943x0AMdbGnZ1+99qh9Z4XYuKoY2SxmWZ471jdqGb0Pf3BjrZ5S0EiSEaD1otiIo
4n4Btznn68YK3pA1XRCJx8d8crxIUdxYFnwFN8yfKSQN/0HHnL/6zdRc2hDCehgj1PxYfVWT1xBd
1jLsHprkR0El8UJoDryrtqGCRAvywKd+t8yxqpo1uzXX+kCz69z42QJ6av2qp2g/Gk+XT5UgC6SQ
qkESgMQGu8hF+ladBrUbkXFkjvOpgGTVKBPJi1gUAJGeGWj5IE07m+bCIVJNvUOsRRlnrw6lP0zL
O3oaQCASyT0p8gdkaRStJdby5xtaidbgDUcBW0npDnONbq7u2AD85S07L9/idjy2wl0elpkUpdNg
QX1uFj+VlViHcDbae4g4Ls+astIduiv1FqiVHMV52l2lNXrloNpInTvdmcYnqwj0adxf/lmiL4kt
dlC7AXPvGcPCkNdrmccmCnxOeG8k9f3cPF+2IPyQBqS5EUDwxuKHGfWIlM7SMgtJkyWHUS20dDsb
Gjin0pqEP/p4lFVKRSZReIPKCRQzVbjQ6WEIe8MIO4IgjMnJt0l9XTPjoUY/HXMAxeby6s5rHNxn
5Q6ekywkjC04jwKFvXzaWkNgrRhsiF0r9avGwHjPtpPdo6LTDlQTrmoIgpo6D+7UlKilKwGyqW77
fWIZ+zUZrsN83i0IZWE7HDKz9S8vVGaS29OxspawjGASUlVub1rubH/2oZ9HYQDUZZn8QzzD+5JA
NAqPzLPJynFZRjNSEM/6MtkOVH0r1fpQ1ejJUv2mX8BLVNDg8gpFXgPRXIOJS0Jqmw9qcbPOJHWQ
clE04MwVYOOivDIr9FlsIinFCVNlnDcWP2EQ/z/1UJ2mGakGeGiI1o2RTZiahN1ok2afMwWbym0T
PlF9I50sFoY6eAx8xgTaiGetigGXXTOTQeI66mplcd/22SaUcviIsiBU1//PDE9S1dlLBD1QmFHb
KIj6FwVNi6baxMvqjjJ+OdFnIxCTBToM+mlnBMARUbRUh4AsMv9whPKw/dNpJuop/RxDzCzbXnYS
4Xk/ji3c1ReBLA6ALXwtazBuk/axsmnlZtW0zUm00df8+7xiqKm4A4+R5EYUfTsgINCRQOKMIhnn
M7QZyzBK4TNZQzK3JuZvpy8O6Cw3kkxMdCcAk4ZQ/T+cAVxIS3qjrNZZQX40LN+rxoldY5GJAAu/
GoF+BIZfwChhsMUe5cnpMBcToEdManVxMWzkVmmKqx6E2VKauDPMBSI03voo8SCMMOLqU1N2pSzr
tALOZ/W9rR16x4jyGySb9exCNtSxtvGYdrZrTXp2a/YkftRjfbiyhzaW1GnO14znHCILfglKKDbf
hibGRKYaWYCHTkYwWe4Sgni9J25ZPl520vPjB0M2uk8mEOuYS+dWbIwTGQwHlf6wuy6t9xnyRnm5
w1MViDJJWnPulKem2JqPviO0DGsDPIklWDHBuO8EToU0SpZCyIxwDjkS0jUag8IVmH/uPhxldDMi
SYRENoBlQlREvQSzddzpSuyxVecIcBkQ3vpWPu4Kmm8MRVYkEZgB9Bo3mo0qgoFu/ul+LRrShVpD
vbns6A9QjWxpiPgR1dGXc1q8O/7a4UUEDAXlsMlAo8AqICJQK5tOmYOQaJJwKFyOg5nsP0QVgDWd
Lkdx0OHpGgu7toSjp9qV7TpWVbr9IJM5EgReiEciUUXdDpUewLpPTUVNizOcOyDtg/ZIYQc2xeDM
jV0lvt2+W3W8sbXGW2UY8vO0h7X78JJDERejHzy5k5V0cRomsGrn+be6bV/0Gre0CoyKWnYuUSDH
EjnB5eMriBMaAGIWk9y1UIXkfGQ0ojQf1qTyQqpuRuMjX6btilxrITLyfPaXTsugcMS/lngvAQ9H
1M0zLPX2M7EdXKGBEpJgnd8JZo77oJG1D879BbEYMBmU3Ck9xzuTpAbJM3rVXtb2zygpQCFAT/3S
qGViZwJ3gQUm9Y7AjyDIw2fBeRND2wnZHCoBB8NOQTwfNUHYxe/hOP1cIU2ImR5Pr8p7DRWhyx9Q
tq3cqcj7KgRWHtsad41LJ6Rxt+m0sfTXhNpBp7xRS3JjCz0GTM+WA1GS8xxooOZA5i6rPM0Cmip+
mPXFV0N3pJK8VXQaAPv8XztoJZyewRYqenVoYWFgH0Hl+tV0Vi9MPYW8Fc6rrch4/M8TEQ2miIOD
z+4ynnmEYgw5jloEy8a60kGGYURfb8xpTLgVuSO6ACytOl3Q3OQoNAyIX7Wtq5hzxpxh1heO29C6
lJxq0WJQOwYD059owjfD0VHLlVynAD5HtUvIvTSl+pNVc6eZOGhqMXApRjT4RGdo1SxrQ8SqmXSl
W4fkihak3yhLeheryl3RmeQQ6tO1pigH2273il49N816U+tR5CslYk0X36OHZCKXHQ+VDjVlBRlZ
pBrj5vIB+TMHePZToarM2q7IhngI59SOANFlcQXVU2tTa8VOjYGAtVS/Hh0vmWPMX4WeOn9GK/FT
LfKc8cuYYtYqMCBLg1oZCmZ826CrQ3QgF8jKVdohGqkbtY+6JtMVPw93zIijAaCCYj7lW2ZFXjRF
vUQIBAhCYaduLR1Py3J3eTf/NMW53QQHsU4AncKdcaYx1+XmmuoOjuW8IRvl9mP2ix/gkwQrS9O5
2+WzfX1koPfy6jq7a9385Un5Fh/qd+pLQabnuTYWjLczXn4UIyZ8Wj+kTakZGRZczVlQDs90YWNQ
/bxbQU7XtoO/hO2jVre2S6T6lsLNxquTWUcOx4u4I+1ujITAtpk6P5a59+Zau8pjGcxZcI6xxL9m
+Iy3bCGrPcBMUqHTlFu3fZx8v/xBBfcHa06iGIHBNQJd29OoZDf1mhUKvqfVPprh7Vi+GQA5zo92
92aauyGU5IqCaoR2Yo+F/aMkvl+ghbwkaQUNHb9qb7MFUkXerPnTejCVd8dw++lZGSVeKyiIwior
gBAGqHL4ia5srJ0G1ORQpd8p/dZ+UIPK07/jPWT5pl/sx232+fPyvoo85Ngit04DOVVRA2aI5ox6
txjVYY7IXaK8fd0KGncA6ALrjCIdd/tbjcOo6IoKLI1L0PbLvmk7H0NkkrtYFEPhIBqOPTDHYJVm
qz3+as6UzVCnxle7i6/nzbgHf4anvVfX5idG5SWtT6k1zu1VTQ1RJYe1foOZzp21hZzXFXjPb3MX
D2mZPoHokBkOkNQqMm/AALg9nFI7bpDP45CBQt7ofuHtevkjnePFEP+PLeinu0dpTQa1gAXQ/Ob7
/k0Ho5mK1qpraX52DeFB7wfqx1/v1wHRghtHB5gWr6Wzul+KYerR6hCj1G8aORh6MOUyv2BezN8G
ADVgxE/Fgxap7+nKQtLqYTtPlVfu0zv75pv1U987t+tBfcp8zwZSDHNxIOLzL2+o6GwBXGgh/AJd
iNDFWc2WuAIAADGraP2ytdzIQIVDVjY6Z9zDZzs2wxznyOmXMqJxW48IGnfV4o4+MsLKs78BX5tt
6U113b5Yu+bK2a+S0PGHyu98V/+ujzttpMYoTV1gffr2fYbh9a68nhC1NsYT6n+/6usG2L8RwuMA
26Jz/qocgmHw8h+Lv7hkL4XCi66I433gjqOlpFakWvg5fReQHX0CUcmV5deB/lRXfreZA8c3d811
cpe9eiDlu/ythcYBAkNjE16GF+TpR4gsu3JQ8sTptK6GfFt0GPeeHrLYL8Nf7eQXMqFegUcDbYaB
KTwcIYzIZxX52Lamk/W1ZyQqkI/gpZ6gmXGf2ImbpwlGHyQXosCXKUZyAPEAjynGctj6j5xMWUbS
oBpUeVkJjqDe/hwjpKqG/uVZSNx8KOYCg8aeBSjHn9opDa0O40Rlz+9WOayT3qMlTWR8yufUETAD
TAf6DNhAZNzc0UxjGlkFCIo969l+p9e9T4GqDO+dxAVCdvYGfz1ANkq5sTdQY7vsKaIwe2KbO69N
2i7N0MC27nW/i5f2Or83rorGteGkTg0KHQN02c/q62Wz7K9yh/XEKndY7ayBw+Sw2hVX8/hSfVni
ge0o6ibwfghWqTxGUQcJdwU4TuUpbVCraBBlgJN807pr6PTp0XaRDSeKcqUTg9xtVYMQp69rZvDK
2vbX2jW9Wq+cQPnV+YuPCTj1qttd3kLBGUelhlWgUPhi/AmnvglMIZl6Fb5Jq/kwOPMW3T/Xcn4b
9APvTDfU6BYEShLlNOF3A/UyRUdaxZuM+27TWDZThmcpUvh+R6PptlBM//K6hB6JZWng18D3M/mH
nzkYcUXwX4gwAJFuvuTJPlFvelQxBq8dn3VQDK33Oh6EyY982I5IrmSZr2iVx7+A+5gZgWxnU5o4
E+GqHAw66HdmQz4vr/M8ZurA/iFAQzYBHSOD/YijGFYoJIzmrqsx5PKklmhGH3rQOJl3inowzV+X
bTFfOD1up7a4zwbIglIVLD4vww9qbsGhmc7XWnLjpJKPx/7QqSGgNI6+HRfJWiPT4B34dqBwCxT8
sxv7PU1k9xu7PHkzDAuCMUmgJ5FGne7d4oAKdHZYXMYrsq9tT4Mkg5bcNVW1ubxzogUdWfpTxTz6
SqRdkyQutArs7uuuMMG/4KTBOlmPl82IFgSCJEAG0E9Hw43btzzTmnRAuwlKCMUddaKPuU1uVJRe
MPInuTtFGRqjYCboHlLMm/CbB5B9kRsRbOlpfTUM0f26WFsKJkSULzZZ1u9U417DdHre6K4z3+ra
E3Qmr6OOgJ/5o80yydJFj9vj38Nvcd+gyt0N+D0rCV+rUQvMVjtAsPqQZvF9h0ZCDkA+RbkCWITY
ncsvn0NkERgcwiteR1bOx9Fp1Jds6oGSLzvHLSC6pXngbwK7olcoeNR/v/yhBf4EHQ+UtAFs1jC2
x2UUqxW1S1FD5qtcZ6iXbJf8xzpKgrTMBhe+SFhluRPGNaQQSncNt+US+Y2UIkngsicr4Vw2aupZ
1TqsxITWbv9dwYR37sdpcHm/ZFa4KBnXztCbA9ZiLV4ZATW3R/1Rt79dtiLeMbzRDdD0oB/BxRNb
W1MKN6yhRg1SDXPnYIB2cSShRLyU/4wQrjYfz8Okri379MpNad4VdJcu3jxIQAjn1wrcGQVsjJCD
hweY2tPQ2JQ0TGeKDVM60B5O/b42muvBrHN3zHVv0sKtPsm6DqLtYx0ATMchTcYk2anNPKVZ6xRl
DRw7FMgW5xpqV1un154vfyX2rbmobyOtwwyjzTDQPHwdCg8pxPIa+IKl3ywrpnjDj8sWzu9JVuZC
RgXSOnD+8M1EMNQPemvgXUHtpPCnMQZrfDwVgdaV79OSDoiLUSGJf+cf7PRuZm5zdMOwpulgVrib
e7AL2Ldp+OyEGPN/rMrrWZdA8QVNN2DSwCyEBq2DsrrJfsyRMUfFiH+G0QovTux9Fb+qBvHSYvEs
Cs68EuFo/lSj/Cl0ZFnd+c7qkJtArQ2AByD++O79inSnd0zkx33ij8530wjC4TCZ74PqffUTwhDK
7GyIEmGdv92SUDOGrkKGWg9vs/U9bPfR8NLqh1VGQnXujSeG+GsLonGU5BMyA619A3eCO8/byys5
T/B1FNcAmUKBzcJrl526o2/VmeNa9b2FXGq+Wvt7q9wq8Wsb7Zrpqtavok5SQBR9oWNznB9WoKkd
2gHm8nrxFnW/Lu02TN6VedenMqyt0BaoHgD6B3IYAJjTpY0rdGwQT3Dlqy+9ne5Msj5URhso7eAC
riLJeM7DE+OGZLh4G1qQINc6tUaUPo0qdh9OU+FSupns57AOLn+s8+DObGD6ykFfD1K73A1SpaO9
VFOGbL76RZbHJr2OF0AhJaVDkc9hIArPPkChgbTg9k3TmqI0KLOiPVhhgrL/w+VlCIMRrg687P7E
P26rBrWpy7pJa68qfat+1sPPyLwz0n0Byv1MVmsVeQHO6H/GuGCE2m48DDkuRBsCwUm2J/SBkNql
6r6Tvc9FLoDhBTxOAIdHyZX7PP1kTyWJsXFNA3aMduuAU5pA7fny7gmtQFcHLC7IJHFXnTpa3FYE
Xdq89hzlYXFqV3ceFSrTWhB5GhKV/4xwu2Y3k4JICyMrDme175LPVTuoUFS5vBbhx0FLH1kxSsZn
nKplXXc0S2DGzshVAYaWHaoKnWtG8zuFrKQehYXkCAktEnQlEe5UjC1w3ygmcUnUEHdTWPxkiURH
vUbZK1Pt99X28uKEe/ifKcBPTj/UaJZ9l1YV3GHZddm+Ac+lQ5C8SswI/eHIDHdcrZA0wzDBTJgH
1vh9iB/r5OXySoSbhj4JRUOL0jMYtpPGZgsQfe3p+sOYbnpyUJ0QWE3PkgG+hYtB8FExYYTowM/j
xuBymowCi5m6ZFMvhpcCuz+bi+T+Fn6aIzPs3x/denkx2VbKzGQDmMNTiG8Fi2a5ffUPoZQNl/7f
ctjGHtkBX1+uaxnstCTeG4P9Uq7Rv3z+IxPcSUXxOCrRcIGkc/RIoErn3K2zJKETf/6/q+DOTGc6
Q0OYI3datomhL5RtmwhklWbljtLCAXPX0/wbmerf9fAPGFCLTl1jwthQxiCvm9iI3rpVyLs12H5P
i2BcTegPDCnYnsddtjr/f/vJZw0WxQx1E8E+wuugfxvNbdjJKv4SLyf6qVvoOXio7Bo28tbxaQyN
QcelMkyuxMf5iZvGqiaojsOIFvlOH4z2hugHKitdCX0D877A2KHWY1vs3x95uKEucazNsDLVn2Hp
Nksw5g8QB/AoCJwvRyFBzRaucWSLc/VYm5KZjrClb7XNcEhuq9vqGV2uHV1dEM0gebgfdvTLr3Zm
FMNR2CxcUDzhbWzSDo+cGuFV/WaAILP4RWURnP3uM5c/MsESsqM9TKO8N+wQ67LKF7v8mLUfmeON
9pM96S6wwZJdFB6wI2vMOY+shXGfa3mDBdWgp4LM/ffyqnXpjbJNfGdr/LxsTewef3ePC7R0hBrf
ZOI13UIb2EgGP55nkGy4E/moyMtlW+f0cnj6HX8qzhezfu5IF8OYuuyKQPWSF9ODUtnteGh32d55
VlwnGIP+oGyNbfuY+BAuuPwLZB+Sc9Auika1qbC1cUt2ABWM8yv0Mbaa8V2vb0b9H14cx8vlwjLg
f1kbmbCml+YHRBYTF+CnzdJq+8urEtROT/b1D/DsyGMwCFUDUIh97aOgDb+R0qdAIq3pbh78ytpV
Ce7QeBeqVLKdbAEXzgUP/Fy1OSY12Dm8sM1eRifdO/M3EjKbGLd3UrCRpV7T/svj5O/xMLjYXIVr
F0cZjA5TuylAptZMHvgL9O77VEDMZ5IUhoVXwZE5rsCJOawmU1l4KQcMKoHoou3rx1yhklXJtpIL
MbrSk3UsYEatPknq1f2BDiGqj7t48hbI3sreD7JlcUEmyutYmQ3YC5cb2t9W1Te9ebrsluwnX/IO
LrSMTV43DjOxTk/z8mEskqxHWMY6Ol9nqGA7jKx0hAF77l/WRXnUnNSttfgB/JnBYpGrpLyrc8wi
FpbsxJ0DKE9PHBdIWltv1DSBaei2vhjFcJ3m0RUkvw+5mRxaR/VWyOBUmhWQWZXcD+IYhiyf4nnE
aM5Or4cS3B2D0eMyShXTy9VPNY23cbFutDX0iza9AZ2IpCYk9BUkEBhVwqMZlCGnFg2MIs55yk4c
mQKrmYJSM8F+JoPjC6+iIzPcwTYHu3XSBXvaJ+OmsG2vnZK7MdH9wvgVOzKaHEEDDJ/wqPPKrcrC
yy8xC1Rcw3cldplshbVvbtpdBLacPW6gQzq72vd0L+vYC7/fkV1umVbbGyMYJ5D29VCuLzLPGbY9
5AbU1dWr12yUxGjxrv5tMHPxyyTp2ukKGsxh9aIAz2u/dpW/dhtDdreK0llWkQcLgEVBQcFd7sTq
yLACfOVBXmI/K84VDv9D2lo3YxzLXEUULY9tcccPqgllpZY4A7OebePIn6qHYd2hqhM4igsVW3AA
2/+wj8cm2U86umPNIqqbPMHyuvx3YV8pw++5fwZZrhdDbu1y4BR5CHtcQwQEyFR0CE9NtcPYzzn4
tbw129AQnBfvun0dLtVG1307klLyiWLZsTnOIYuKGvXQwVyDjIia+zzWXcV+sIEyWp1ruwrq4tdg
WZJFCt3laJG8X8Z5T2uDfUIgmubtWOF1AMCKJaOEFAWv49VxF6tRYYa7Rx3Lq6b3TPXU+D6TUXiL
LjpWn4cGH9qGZ9rvaBINkdUgPlZ2dTvW4SPyBcmFIzPB3aVlpdR21bdID+rwGp2doOlkD0XhRrFJ
VJA/Mw4ZzsFRVGqS0kagMDC2rMXfO3V2UxnrqvDg/mfkbDIJhbDE7mYEP7os72v/LXHifYKC7/zR
KU9poj3YIO+8fJqEWwdAKJq61MEoC5fplIBU2GGHr5Mt761zb36dxQLNtKO/z32aWS2XUWEJYmJZ
O9tJ7uIMiIGoUoJw+ZfaB1h3bWAUgEU0DO4bWfGYTOBBwTcClYUbUaVwk6E/NLGsfyZ2hv8MmVxp
dKBzrmcEhtQaT4r69X/mhSUhVRgC/q6GzytU5E00wUsXCHwwAuSuDd6d4TmJJc8wAbASXwik2PhM
ANaAzuE0nqLjrdsj4Mje8gC+j/DBnz+rA6j2w02xL1+j7Xwot4uf7UM3P8gQwMJYfmSbC66l0vWL
bWCNC5umifLYi4sEg2Vz4q0O1KSyfDfhtXTZ5QV3PtgMMR0Nin/A8s9wRCVJY8y3AXGdQ4veN0dQ
d7lt5SvOy2VDopcnEOwgAAL8lnFkcIcrAxOYVVgOkIBkCMyl2Cr5ugkzDLK36643fwEUcEtQQEsX
6zolMpSDaJ2ASwFrzGgl8M/TD2ut6lROKTBD5tBAATzXy0CbMscdsqr3cIhKX41BGXl5zYJ4goE0
TAcAgYBpRB78qJdDuYQammN5CE0eZ/2YFlAvXLYhAJJCdMJgVek/4kZ8mX1cSWcVAzpV1mLeFyNg
WbDWX9maXR6UZcHzelbuUZeiVxryD09f0x9g1wCAyxozN4kgnpV+ncCP/SSA2cEOBHIEvhFdL7pa
zAbWPZJP0jxlUeZD6Am7vrih5UiCtiD+nBjjguqANrBaWzA2RzOgSwpZPN1qiavEy8flrRbcSLCE
TipeNnh88GelbFCscDrkde0yZlBgRPqfJ4nia4uyb5aEbNrc0VwQxv3q5+rbZduiVYLLCYIL6K4h
d+ACUxmHdg/IOgIgjfdlBG6gEgW4QTafKzOjc8dEK5e1olgi0LqtXrjmELmTbFBTEMxP9pEdm6P8
uC+XAZyO6BQqq+VhFpjqft0bgVkFl/dMdOaPvxdb7JGdJUWhsoNktBct3S1F1thA/apuPQW85pNM
41bkHASUwIyuDdNNfHiL+7XV8xmLGrpu9BpDBwmoas0vVYn5N9UsfyY5FECqdkyf1XYoJO9u0ZYC
zWhj/A5D1WDnPl1qP4POfJgVwEHXunXTte3vSd81fkLKzlvXeZDYE20tCBQIowCDiABPaADugjEy
M6y2ARnFOLw43WEId1p0k/SS4y0q3WAC9T9TPKPBWhUmSUzEN3MmoauR0Vuq+I30lpfp4Ws2tHvA
Xj+XWt8vquyh+qcBzxWmtONjxz091sxZo4g9PchdcZvf9RvHTYL7cgNK0hWai6xN0X2MNyDQIjJ2
WUE6cGKaOyXlaDVWwppnZLnXdE8fH/ruUc+uCxTEZQLBMluc++Rjo61zB1vRPF2Xg+W2UJ82xy4Y
0/g+HR1osI6S7yoyefxZ+YDWERTYUVsEmiy9HzUwphDtTqlaLxsxf7hS6o5Eub8cEESnhMlcgQ1M
Q42Kfy3baWPXE4NbDPifpXpK+Kwlmb/IZIeFazuyw0VRdPG7MTVgxw4n/6b0qxLz7s29km1sXRLj
hKZwKwAFDsZcAOlPDz5VhmwwCAJ2BeLrCPKcIGBter9vtR0xr2zZKKLQHMuLsYe4CXmwXEjqgvxp
EQ5qlOya1dLAkge011JUy61TOJqfJ+FNnU9fp3XAFDyGHsBDjDfrGVLGaDABmSxIjuvijjE6QqBP
bbaX3UO4uCMb7N8f3RdpVhqhOsHGnNKPfsyuwiTx8CJ8QgK9x5CiaygyIn6RSQrdNfDvgof7jKNo
LKbGXhlaedK+KYrnRN/puu+mbwXahdJikeiKOjbGRZRq0MOYohSNfm7qxeNPM4WG2B/96B856prh
dJWQLyPLIR2NKgHQJqgrYmDtdEvrOBnVlJlUtHUza/1h7ZPNMFmby19OMMsMOzob7FOxkaCaP7Wz
YiCta1gSqE+DaxlPUYKmK9jpMA7h69EnWlyoTCmQwSxks3iiTYUIAAOO4jgQfjY3VVMMndQ46yq6
oYqdBEXyrNKXwTpE9LE0EkBrJKmgKIr9ocXD4B+T12G/6MhNwVQQpZ2CPdVi/WkA2cVQ6EGMIcO2
lHElCS/fI1s8gsOeY0CfMuyrmf2MoeFQQAvHA0DvuY2SICmrvd7PjavWzp2tRi+XP6oox2BE2YBI
gs79rFuPJtrYDSouficH10X46CClAljOdZTIK2sJukdmjDsb64opzVSDsdH4dKKt3ud+nr42TTBj
nPHyutif4nOK43Vxl227diB1YZjMUXvR8x/gMPqHv482PZDAGBTDbNCpf0RqH9m1g7/fOcWTFo8f
eqH4/2LCAYwIImwg4eZM1GprOBWaduCg93Mwbqt1LEkPBNQ3ONHQmflfEzzhZFmrhZpnSN7pXZV4
9fW8z7bLffNmbqwny/1R/4ZaeFAFXWBvlck19pcXyL7B2TcCpJiJa1Ow7/DxJOzHKUUt2KNq75HS
XTooV8imBkXBn+GW/88IlyaAx9ywW9YGMZznhu6L3NdXG0PJhlfMd8Xn5RUJve7IGJfJgkpzaUgJ
Y/qsuBo4/UxZEincM5BIAzINjqez2Wc0WhKqt6huLhHwd6D7gXJb/qylncS/xXZAuICgADpp/ttA
XBGHlaHkbDuetipeOEGGwQtf0zpZdUz4hRwILiDQImnknzmKmmZQp0P4c9Q26K1DCt2r/hepM1ct
vxnh49c/EaP7wrgDAB9n3ELOComKksLl6+W1R5FTkRXBRDv31wDGIE8jw9KsdpHbMGBNPygW0dBD
LLsyZDa4kxOjy92VKWws1sZJHwxyi0T78j6JLsDjZXDnplYHFV0omJjG6zgF8e2+HnypAJtsIdyB
IVAR0gcDVlqj2xRNtlmA7Cv6Nri8GNHFc/TC5F/uVNGdfmJBgGmg227sPGcAF2fWZ+n8vmxJuKC/
JSTKtvUob0idYUFqDUs11IQsKEEU1jbvJAmfsBx5vB623iMrDYYjl3rCto3J+kBsxZ0aXNux5lvm
/yPtupbkxpXsFzGCFiRfQbJcV3uvF4a6JYHe+6/fw967IxaKW4jpG6N5qohOJpBIJNKcEz93SuMG
doONG1H7BSrQ1HQ0y8NNkkQ3VTmIPka0uFxEn8hJnenz8709SLf243gPDmew2FLFpPZW3vu70c28
6Nl6FXHbrwZOy2XgbshRN2p1jLDYg2W/9JjRDad8kwDw1MyDw6DrFM5rC3wIN0i/0YJ4kjjgTnmA
N26rz82iLLweho8SgIm9BwC2ERAnyuNlm/p/9LSQ9wL+LSikOD2rssnHcu53xASXv09GLd0gZ/hm
pmwflQOCtaQ1nNiIHnPbPsjlWGwuf8CKh8bjCa8n3NGYUeMfpJ3lB1qOPiuH5QFO52efW7Aux+i3
eneIRM5tTV2I0wnaFpDSRy3j1LqTso9sEiF9YAXSja4gLjYa5LxCpwG7WQwYyjEg3ijXVB6T3WVN
V47viWju+CZ61dRVAk1T5ToqvKR8yXyBiJXjAhHojtXmDDOGkk61y0jhh8PcABKV91HrSroX2Ru/
u2o0QT/Wqi5g7cVsDbKVoBE+FdSNsWKEJpaxIzt1PAT5S9Q/XV6uVV0WIuZ4aOGHEomw2A8hIgu9
qL0uAQkKvNxp2NkiwoV54blYEYN9f5XhVm2qenuIC2wMgNfT8DAWPwaG0YqPy/rMB+lMCkas5lFw
ULfyL+kklbpajSdceglVOmo72U/Na48qCHMvC1p7SwODDK92YPJiOPcLN2mxcjGK00kezLZ9PR7Y
w3gTAnBQ2rN9CmmtqOK6EpcupZ01pIIHXg4kGTWyY7CNjsUx2ITX1lHesO20NbaVkF50VSDG9u2Z
xxLdR5zHMuOsCiYT6tlgUO1Qf2x6wTFas25s0H8knHUuxGpoD0oLCbJ014EXu96nvvudTVrI4MIs
C+wivd9Bxng/ueNNAjyQX5U3bvzX4Ie0+cZ7TwXuHQCU4PxmxKHTwwS0P7Wb5tI0S+UBTZLA5kcY
ntLLSq0dpIUUPtNvFq0mFz0eEK3+1uhOql5l0WszbS9LWbsxllK4ldP9tJWCELpENjDUwVI1XCXR
Ropebe0mm+4vC1szhRmlA5numcqAP0tWC5gMQBehi3ysVOTcSE37qQg8EwOtgtVbE2XBnJWZphhI
eJzDKzRlAvEY3FAe71DeHaMfrajzeG2DLHueGsM0vYaB21MzKIa+0+usQ/9K8KvSXCvbhDVmjEVg
LWutAoAL+kcObwgM88Nqj7Y2YAV6yoZ5YFlCUu3O8L3Ek46FqO1ndeUW4jiLKOIwNSqAVzpyjVb4
AqCrc5u44MSKhHCPFruxOzWs5vuofyz7XVI/RGz/741tuWzcrSrlCbNCdDk7igEFwL2mBpjTF5jZ
mvtEqIfWLxg0+oq5xZJaPOwR9c3l9t6tp+ZqlEWtS2snFEV2pK9MoNDDj56amWEFXaoCSdwJQLZT
+IOTj/lWReY2yu17PfiwtFSwcmvBAiCj57knoFGAyOFUYoOHXs/mlEI5AOm+K6kqPRgJo8Yo0dAQ
AG6IhHGWUGpobUuU+cWXeTkQBcfhUE/RZlRAu7O5bBHzSvFBw1IvziLmVkArnidku+FGBtw2eH+p
H3lp6tZ+g8mWOwlPzssiV+18sZScG6r6uBu7Bu8/9N0e4sx+a4C9oemBqO9lzUhgIyhCga0Mre2c
kXQTnuJMwmUxoDdajV9K88VGq7m5V8KdHwgekuvr+I8wPhmZN+mYmyqEFSzY9UmGWf12B27efahn
VDKn3yoZWmpJsmi6cNXj/tWSRzAJ5Kgn0TzBkhsWbcvngal0Cq9BGyPYtnO6eQDbLtZT5ayy9eF0
u1nFXi1+BopeUbk2cJeMR7MYvFTW3EgObgfrXSa+m1vPCNm2Ua3ShvS3avHEBh0l1ZDKoMT9hkHN
pAZAFUYe7qwpU5MSrTBxNgfCdnWNuCBs/pRTJQgLVk8l6gxfdC4zwe+pC1BqNNprEm5qIj/V/mOj
3VbZdvrFxtdvqKMi5FVmWP8zRIbeLjupnOA/40h3RqQ/bBOT66JWpVVtFsEAp02Z1GlQ6pAik/ge
3+LEYMH1gXmWJvmhUUSxx/qNvZDHWc+UTxNcGW43JHFUWsm/puBHPqSO3OobVD2vJ2V88uVns64c
kojYjVYPyUI45+XiQeqSmOHeU+XkyjIeU9l/jINpY2Jl//3mgcIFb38cFRnoIKdGwtK49bUckvLy
CLayqjwGIs6y1RQDGjJhiTPkNACNT2WEBcoe5iDj9rM+2/GJBSYFixkmtG9aGMwQUTV6tIC3eVmz
tWt9KXU2qMWjDw/c0QZBIzwcaLca2SGYjrgsYWWXoBBSRGgPB3c63yBVon0Bm4QDpg/qc6zh8RVq
7KMdDLQrNaI+thX7R8OlrqAYoeDdwl/o/Ugm0tSwf0n5BRwEl4zxXspG1zJqqkWflzVbufJOhHHG
bw5MUYMewtLk0A4VLiHa94L65OrqLRTibBykjpOmdEjNTGjymtRnNXmIMcseSL8u67Jy053owl3f
fS3JdYF/TqgOz4AK2JgN+o3s0q0s+3pstWcQKnkkEpmfaAnn3xfmRybV7vp5wkpCkZegoSTNAee+
v6zbio2f6MadLMtqmVJU0I0BBiW1Sto3or44kR7cMWrRsDUkDHpEg3aF2RxMF9lQJBH4oZXg50ST
+ffFcgXg38xBPQ5rMLekOVrNZqjU+TxRo0mdXGAT6+sGtFrAQyM+5p99Taqkhl3DuQOu1tXqqzIU
5Zy+Ju+5QBUK/SOCf/ElhQRWZQkijI22wxirpzsDza6k5xv5tn9nR/QtP6H/5rrY+l5c0fgj/ROL
PmLtEjv5CO7SNOrKmkdAkBkKaNtTWzkOhgPMKRPUK0AkaBUHpVkiErvuqv6qznmPwO6kRskhNSkN
Wmv3afpeDMcuGCgbBE5EsJEm50S0IYzrck67EhBu9ePWkkRP93X38VeZ+QsWhplLgHSo7VkCXhpW
Twfm9dE2jWdCNNC+bHsRU4po9TjHEaKMOUwpBILoAlOt03QX9rHThm6v/bjsPdaP9l/VOO/RZ3Za
pTIkgfRlbJHVU2imiLKhc23m0jng/EepZ3XThggw5BHd0S4JX6vsR4MZ2k7+kUXuqNJOhBonMgrO
l2BMExMMOvTSlJfW/yFMVYrWjYuZlLIDr9GAv9/YwU9p7HfAenxtCmNzeXvW4qbl6bW4slcDwrhu
mo27YDqGEjdAiasZUHgB5h1ck8zN1IMhgvRbq3aeCOVcRliRIW0JHDEM3dqHnlxQZZddhXv4D111
ylvpCT4ka9zLyq5GA4AqB3q+gWbv8xw2Ih9fhVirZ26YynsNiQpT+jQxNHRZ0qp1/CPpLJddKaGc
ti0kjRUmLqucFvV3ztVCAreEuWm2rTzfZRUw183uE6SrTITmtnpfLmTwPtYq66jSYBtG8k7sx4nd
oDVhSICbr6GDXLBkqy5pJiwyMeVg2HyNUJF6s8ToO86weq8pqNZY7lAf2/C2kLaXN2f1aC0kcS5J
tqO2jfXZW9QPsuEasmcXIo+0bgB/teE8ksbUMJ96aNNLCJg6T9IaL1M9pWhoqTh51YO5EcwgaLd8
idP3vHP6VnCyRV/AOSgAuCK2bqBlnf8i2ifmXi6v4uqdtVhFzkFNiT356TBrmL2w/sFWQOh357c4
uG5agz2uEI00CAzE5jyVMWW+noEj3WEAsjRlx5+cngE3MXA6USlKJIo7XKSv1KlVZltE4kia9+st
HN+6+GCIcKpFkrgjpmGOrjfrWVIvoVH6KpQCR6kpGT4HUXPFqvcD3D/6pYEgjATgaZBRTiMgwOfy
gGy9Sg3o7MhHY9zVonbw1dO1EMOfLjVMajZnaibzJ6bWuv5IfEFecdW0FyK4w9VYndKa88uxtx6D
5s+o7y+btkgF7ugYUUkA3I6VUjMQSMXMldut5v/574Rw52fUS6vv5nVSOwLizxSgHFuNvf1XQvjb
Pa2qqEGeAO9S3EOR6k2SQc1QhGEpWC8+bVB1WqTXcxpLMZ8D/UfItokIgO8rkXoW4v3dc4s7KOCs
LJN41sRUqL0DwKxx+0O9A6/TnXJTutErwEzdpKG6Wx+fWQOCZ1peSQKXunpYF9/APQRKCx3I1hzz
AXzDMbqXsCudKj/G4VHBpPHlnVt1rwtZ8xlYPAmkUA1is4QsVvz0wWI6lcmLHGlu28teY9tuWaYb
g6Tvl6UKl5lzEoGfZwquR4SdG+WoYNCYThtwc/1Jnah3yX7a5kf/qvKyF3lzzz7qw8tl+asRx0Jr
znk0jUKSaX4zs/6HXjxLIIPoKrJJFAUFJmLRLI5DwULPf/KSYXHOJA86v7fmIKcpQKAUUNv3gE1I
JdHkluiQcE7FJFmlDLNq6ri3QEzZvwopXUQiOJfSVJMu486Hfdobc3jIkg/haMMXyMyF5eJv4RFA
gLk9QY3oWDv5VnkIKdrk7hCEVpPLro1tpjjFq7rxH6JX8irTfqfetI7tPmvb1E1FWQCBxnz5ocws
aWzZ1+Y9Je2dXT/ooeCyWReBiZG5zIm3A2cfTaL1pTyfiHFqaRDtYv8ZE76XzX7dsfyVwdlGS1R/
UCzICJPxOUwbGg76Jh58WhT5e6aL+lJWTxkaUgDnCJh/5KdOfUtZgRkv1RB0mBhjAkomtdtNV4Vu
WRyCaC+LavjrGSIUvnW0Z2Poix8zSklWp0M6ItP7UL+gQxsmEh4x2GfQ9E6/qUVFudUTvRDHXRWV
j/nT0YR6ofyujwer3Ae5k1r7y3u2Bm8FHrG/WnG3AfAwMqvPoZW0s+5HT74OD1ruJq/Fj4oq+2gb
HeI7w/G9y2JXzXEhlbsXjDhBl0kGqY12RD+jPLwGkkCz2U2cHXFMDSooAAA8nn+J9VWikpShqJFg
PFneKbFXAyNYHdyabXVzoFP8+g2dFgI5r1+1qhRrEnRKrFE9EoTEjt8aaMaRRxFY1+ryLURxp3my
ijgaJvQDtnZ8P2WBEzLzKhkEc96rFriQwp1nFUe3Zi2kkGRraeBfuEvlG0M0CLOGBosG3r8bxft7
AgaawZ6bGyfmYmI9kStKgpuy8Ib8BdSQVniFsbrQv+rqhzEC7NDG/tZb2pxnMIFJNmNjn7qSXgcw
dk/mAhgqU9pwNMYfROQdV+1xIYNbTQ2tCrqBGsT8Xg80N00/zOZnM3mK/6vUvVIESbC6eQtx3KrW
EmvkyodKuv5mjJ+K+kTsK2HibfUNA24+oI/pKLnxqMHWmBh5Nu9dPQ5OV34EvsAGVy19IYBbtV4P
9LAwIaBqtnF6AMSfkNRw7R5BegiYx/PVhcr86eYDfUAKLAZHq4159lAEzcE20I8ztZFxaDBGd8Nk
kBapep3uLjuMtS0CVoqFHkFgexhnCDFDNhh2NsBhkAfTvEcX4qBexaIMytoKauAG0QDHgn5evlcG
LJRSUQbafLxU1wfmHjMm0MNr28vKrFgC+hwxnI1CDtJefHmhBjOAFFpG4siYfgd8mi9T4Hp+gxjm
RAp3b3R2aQ4tgRQgvdwVBbDLy2QD+p3HGqUaglrNZaVW1g6kghrgoGbUNtBBnJoGEJYT3RrMxDHb
wMur+lNrBodIsqA0sypGQ6Jdm9FdzliYTJAcADPHSpwuKt6yDmMzSnVnC/Gt1rYIzI8YaoSxwebm
z1g8xsyQpIYeSInjW5nhWWUcPcgkeJtiFnmh1h5Tv7iJI/Kao9mXdhO59lmqUbmZSjr4pb2Pa0OE
8zY7Vu6Snod7NXyTaRDMDp9+UmoUSjiVQYrJ24D2oNiIpxujcZT4kNpPl/dy5bQBCQ0NCDNSogzS
i1NRGQbRgzqOUgcTMhiiaJnv+BnuaGWMfdzUtdSI6mFr641u3P+lxQBVHOeCFT+VKk2pU6ftho7K
Eam3TZHXgnGKNZgSYmBQGkcPSALY2FPF5Kn2q3xE6bcItqp86CovsK8zyUnLLUtcJBy2lXwgRUVr
/dO3vEB/D6q9396FIqzgNQC1ky/hljiOWMiioU2d+KWeH1LVR+mWIIX93W5jZCD3wdG4CzzLa3fk
RgSuuGZJqoEOMfRwgiiPx2fqOhW4G7MlzZ39vZ1PNGuIQk28Vx1wnwZ0Xv7LFrUqcsZyBOoPTu7X
g2FxnoLBZGWmpKkzDBu7PYCpG///GA3VKURjXWsFLvKFG/kfWdxrQA9JFxEdskZA8qfBLusiWoeO
PN00k6tp9yMQjirJu6ygunZmllI5/0d8FuX1kAAxKY1n7L3BjK5VJa9/+L41XltNqN0qPjF++/1g
FRvWtHVGEyL7eyYr3X0/JhmKsqoCLm1pkPe20lWdU1c1ui8KrVUyJ5Fs5TOoGfH6kOGKajBhNdBE
1YqdH4fsOcj0MXFLqcFciN8ZguLTmnawmBkh2TQwP8Y9II0SXTWGBXOVorltegeq7ZC92JNAzGz1
vI8D9zRw5AwgRQCf6fR82n1Sjgqw1UGlrmyrQdlYdeCNvibYrFUTAXEVJuFUcOLgQXwqhxmkq/sK
d2I/AjTBS/vA+CN1VRvT0Vcjf2OHre8B4bJ5SOACTafLMMdCWZwGogrlVzsXr7Im49ZEPzWAP/im
kWmMOkNrQS2ibQA+7e8VF9h7dPA+FZehqb+9Z552MEcqJVS1aHSI9uBY99IdMNX2w9XoZduWtt6j
eiwfM+cbc92YHf/n4/h2E03Je0maeU8mA2Tj2mNr7/GRgb7tzeusE/R7r23+UhhnYz2Dw5LmlQCA
iKrSXqrk3wpwXx5aKUzeLx/Xs/sGfYkIwuEDQVmFQTHO0BQQFoQpy2EAsvZqjvV9jcjl34tQDQVt
kDJgh5AIObUxeejbwY5HxF1FSxwA8zSOxGpB1LVWWD/ZIc7ZFelkknTeIXJfBZ5ypXqW26Gvg2Ks
YZPd+J7s/rmsl2ibOEc3hlKcl/FssOyh0feFsvVjwdKtgVqcaMXd07qRk6LuIcN8fAu9ad+58Q+M
Bd0eFedu2t35NA2ofgw3msc2l7UTLijnGozJrupShej2j/k0vXW3H8As3wLl+3CXbgcnLgQ7uL6c
89wTBu3gWDmrVwsN49EtLuPE+DNkd2p7JSR1XhWBtIGM4WPgGn1FRYvLt7XzKOwrBLOyMW7jXqbo
lkC5VtRevDYQCeQi2wamyjwda3GWoSZtrLZflhHmdBz1D5Z9pm1yVGu4qDH5VSmmo+iRY6TxbgJv
KovDO8HuzSLOvOkiSOZ2L07kRqm02TjBTOeBPfVVtqV+Y9iYdS6TSNr6hv4oV1ZCZTm8GoxQejej
5CFVWuIBnlISGPLatQl8TywJbjWClxHnA6ysj7U5kI60343i9Wg8LKcdEXVSiMRwTsBvo7JXCoiJ
8xs/cgv/uo2wAyKQqvUNBjM4GpEIwjj+em77JA7rMk4dFpvRpgOZTmRHx2gcn+z2NciS6yppnVIO
X1sibbJk2hvqm2CDVzIQRFt8wvz7wpYVJQpYquMTTOYGT1ZBo4Amf0av9G5Vib72LntURlrv7X3X
00hwQ61FsTNp6AwiZ1oY7TsV3rE67XQDkWWjg0jvBcZGh3xbhb9SURvzqpoLSZwD1FRwwRVzDFs1
hmvHb0HQ0niQaYDkV9j2+8LvBVWPsxsRsPh48oEOFcxtGFjjdJPY2FXaHL8iMzLQNB5Gt2r1b5Rv
kFqBr0O/PpBhzw7EGOqNLGdYQZRw4+cBtQF5cgU2stIcCKZQeR7Rt4B2wE/CYGrE1EsJ0Z3MgF96
GMaX1tpU09EC/DoI/BTTNUWQNGtjQScy5yO6sEsW+qCotCFTBWNtHrsKXE3xs9NuNH9Tqu5EboPS
GeGJpLdSdRKgr+Wy26R7ku/tXJSLWb0/AcUz4+/iHQ+M9tOvsbN6zt7O8W1+xWxq6L/94R7UT5JP
e/WR+ADl9BQQkVa3RnyFGoYPQJXy0LZe0b8noZdHglt1zUHpGAYhNugNbWACc98z5MijJHg+GPLv
qX4riAnwbgvQSsKpy1VJmO3VMQ6pkTP8X9P2WVARSKq9xM13+hbhwwZoi8cOLaE7Y/PWU2Vj3obU
vpFovW0Bq0Jz5z3wACblWHS4Urx4n91Y4L+gu+ZtRJDRvUxbn94Xrn8deC+XbXXtajZgqbqtoyp3
FiS2cV0Pht4jfMObD5YzhXeWCAZoXQYwzhQN72K8eE4Xvw6tvMUcd+pko7EzjfLazJWdpNQC57iS
tCfwIXNiBTlUOJNTMX2c5CyxkVvp68wO6dQr8m0HLPFDJZepq1WNfN+1antIx0YmzpgG2evltVx/
1ZkmdMTQEYyMszJctFKFNBkeqTsQ0LR0+BiIa1QbzPlnVBOEGmurCsJgEAYBzRgcFdydq0RNa/px
h6dRv7G1H1lKZUk0nbN2CyxlcEsao4u6DKb52DB3Mmms7tQEMOT5Bvg4RDT1sdYJgtLEX424OweF
4yyIGDQKK7wwIa6kAJd9f8u3KWWATci3JohjEwcZ5ePkHIxf405Eu7Z2CZmALQUUJCCWkOU8taEW
wPPIEeITqgmHoVUjGrWRwExWN24hY/YgS0+dSgMuccjwLQxHgvJc2at18GGmtSjpdSbJmmFBYJAy
qj44d9yCBrKkky7sMmfyzW2oMEc1Uzeup81luz8Tg1MHhBgYPJr8NPx3qhCIq8OJtDh4Urln3bvs
b1ORW10zxKUILuoqC21EkhwiSjy8JP84ES9E80cnY37HAg2C9w2NFmlazmNpZazVVjWL61RHT+3r
YDC8MZweLotZ1WohhjvCbYn246bE8QLUPxiczKqimfRK6idb2hfCecX5r/FPk2XumTvMKgvVSe8h
DZmGJnmbmEmD9Bmxc1C8NpaX5zK1fsvlHvwO9LKeswHwkpenijMQ1IxNiWW4ZJKnOr8hze0wXcvR
bfh4Wczaci7FcEaSWn2JkTgo6MePrNZpkju17oLfetK3iJoFSq1dNwA/0GacHwPgrtwx1rshU1mH
0dnqLUXhOwCpZ3TwH0ZGv9GAAXBQGclPFXEF8GtPz1dlNAT0oZAkG1dWtE3Ue/INpP+liK+bbeGT
1FGryr6cd6h/nfpfau0qlZOKRrdXvetfRc5SDaEaa20PRRo5d9S2pkA6u2wCa64IczDAvyEzeckZ
YVlcoLZgKAg1tKMBiIgUozmi6unaxn8VT2Uko5Ez5c6RPcDR1uhXQR0dBYTtBAiFFK8jtWB0KLZN
FrtRL/BHq5HFUibnyUkWKwRJY7hYBtrd7NiwCvAXV3K66UenZjegfkCD/+W1XDm18/2BGWBNBm87
n3KXGhZVGGDEiwIjYt2M55v+jkY041QfmgjQ7Kuix7kICMObHleIAUAzzsbBucDasPJRM3F0p3vs
dZqmdMQgw0t41ey1TXqYnOzBTiig6so7e29v24zaLqGRp9eO6J29loRbfg7hOv9J7gN9SoLu2dHa
Eid7Yl587e+odB1caYfwUX64vNZCgdyNw3pApucR9A8JxXwStVx23+xMiBpefCfZF9tfAomzmV5Y
caKeepWpT32tiyGxRx84lWjsDIdoczch25+B7DkWnMy1J+HJknLHJmj7HtPwkAfQ+6N2nDrHpjHN
aXarO/LP/IbRV1K5N9hiDNLXcKeCKEW4xNwZyoIqJ3X+9QH1da1uYGNk88kOryhr+CZq5xQUPIKp
nBW7BjobclVA4rfhkvgngcGSNjM74IK0BroDgchBrI6OsdeZZNMYvywgu/fGW4GUkc0CvEc3SNjT
2P6jRdN1iixmW+/04Wibj428J9YDazNPqhLXBNKpaPbq/LzPn2pbAGkxEfzyvlMO7bGYUnxqUnth
/6Ck70hfdDJe6cPvy7Y3r/SJ6YGYh4C9DRG2DIRGPglT2+CTqQOSOG2e4y0x6Q2Nk6kQOM2zu2CW
Yhtz8Qg355n/AsZXQbIQnRqA9poOdV4/D7YKVvuMPP97dUyVqKDZ09BMw6edO63xQT+CoqEcsJ8p
MrqTypzLIs5CG+gyIyijcI2GHYVvCc4aSUuQ90NpqngftcdmAhUWygKM0Sx8Mcg3Vg5Jf6RLMEiu
mjwYmpYVYzwZFSpHYfViKOxoBdWLzURQ7nOEdGoGeKfPpVa0VEEUjygY14M0xWbaOEOyiSQ38+/i
2u1twREUSeE8q2UMejAkWYOc8c4Y/zT2XZS5zJ4Et6VIDOdOrcLMRkVJGgcMLM1ersNPqcvKV2Dy
/1bQMCPYIZE0zpmmSWPZ8N0NQt0/ZPTs8InUh0RUizo/p9ggxGsIAdCqgkfx6RVhmLVlB2PUOAkL
QPtUEObqYyiytlVdFlLm3xexZzjYGLFL4gYgcpabttZWnekLpLlKs/m3p2jWByEGgWmDCoJ7h+RJ
GgKbA5KQmkSa2ZFax09/NjAN+xZQg4Ib7/zMnkrjniOT3gYALIdFDFVzpfldTcuiDmnRKc0GbSoj
JT1wmFLbFmVt1hf0r5pcLIVJU1OzGdSsxsciVUAnadNswrtBE3ils0gYfBpoz7Lx9AdvJYD5TndO
N7u2yUIcrczyKWlMvCFDOqqSF+M+Q6+Tm1q202sigN21hUXnxExb9+UVOeMvQ53FSgXjbwZQ2QAd
7ZEpe5Z+BMUIPiRToOR57P2l5V9xXNwAXjC1kzuIA+yOFxs3Jkb0cnnna3dG/xyGm7R1EPP/e0td
qsidvK5A9SJJIJM1X/y9WYXIFwjtzJPNe0v0Ljsfl/hSEY196KxVCDzy6UYOA9BsLQMEi3b4bMio
XW5raR9njEbaUVFx66AhxHJNXDeX1TzvQuME82e/L30iFRDc+dlRrn5E1s+8eC6l2gHpJPrhcD40
aT82APUgxdZGgJgb7bZLtW0dYIgEUyR+Eblypm0I+kIuf9ysNH89ob38n0XhrLspa5ZpEqwbwMFU
9R8y8hYNAhlnMdesv6LMjWIGUo58naSqKuJXI2QAnLOio43pqTroO9qRpPXGNrvB81NU2jsvFXFC
OcfUpeYkDwzT0qOZP0dDvzWD1i2ynoYh+KjRN9qh7BaV7wUq1JHxR4una115TmSMC5udmxmjq2vT
sfKz7eUFXzfDxWpwjksmrB0QcDaOBnCmWnpV213XbZPxE8RyNOs9Vlyb6aFr95flrm40ej7ByoUe
KJStTq0/A/55EGFOHqBd2c4wm51qAcAuK0TqnZUFv9Yd7Q/w7qBZMji/hRm2FOVPHOquGh2/S9DU
1HkNctoGCAsUXX3Sg9ztzPh+nAKB7LWbfIbm+z/RnA/Te3TT27MPa0l3CMtyrxmiy2B9Ff+K4HxI
1qtxW8TYPLsZgHKkw4WAzElXvuUyFqpwLqMnmaxGI1QpkQJx4x1qaH/CHVpoj9Uu22WWc6c+WtTu
KZ4Xu/HhO6byV0nOVIqsYX2CVmQnjDGcZEdeQmqvH1NBzLp6sS505E6o6detWc8XqxXujWlj5Q82
rp74CKz3St618f1/pxV/7hpbQ1cyljRR3Lq/JuRIhl+XRQgMkE+oRJHf28UcHkv506DdCoPI1b+P
5yRqmWjOgC89PcNarSNYBdSok2S3TfVY2rvL378ac+joOkH6FdB4fKhD0i43kxo+opHjYx8TqinR
o1E8Eb3YVSS56ob647LE2ZTOrp+FRM4GypTIpa1CIhlRpHdG6a6Udkb+y28ExrZ6cBeCuN3vbZnF
GCoEzKx12wJKVG8xDCrqE1zVBu99ABKj0HzWuRP3kxTpWgkH1ON6S5NhD+KFnAbymzyWTjPJgv1a
i4HRADa3PaH4BYz8U3vQ29z387SaldrV+qsFWhN704gYBVatAgCQCH3BAqTwMJMSsknMIlg6RhK3
atDwk5S4u2tHYTvkm6iUb75hFH8F8rPQQZOjbbSHwDLfWupNBbKj/LdsPSlEcCeu7tdCEPdqZpJV
sqGcNQOaDGncEVhu8YeqOPYk6Pv54pDgDR15X3QfoEqJ/Alnf6k5MjYGDUK+jAYOxh8OxBk2ZKTh
LqQdjffGdb+5iQ7vd75rO+3bY33VusmVsS03GcWSO8i/C47EeSkaV/Xim3Qu/1vIfVVppAYl7+2b
5LGDtmuu8vvkFcB2V9NN9BruJ+8+lqlxV14x8JIiOBdEhufpyvkT5jEbkCSCW4/nkYirAhAddls7
I/KCB207uIELwqHOaTyM3txpVN0Ggg6K8xwtJ1M9PTVj4gP7wILMDzY5QNV7le/GO/mtdN/Bh+OO
Dhjn3eCgX2HVd4bA4s6nmznhXHjU21pk21kHhQ9z30zu+aMTbyWn3/R3xhbP2GNyA7Qw0TrP5nVm
fot15kIjhuetX8QQizqhW3oGBRp2DNqO+vNYPum3FpVccm26sqtuS4GT+hr3uSSb81LNWPbyqGG9
MZuxmeiLeTtsPh4IbTfEVQ7ynXxrO9pWd0cavz62G0ToIqDc1cfA0sy4cKrLmqonPj4B4N8KTKzx
HiY6bCTn6+hlm/St2JoHzROO6K+uuwk4J5RQMeTFR8PogRhr1mHdTQq8PLRLod+Cdm/aBmBfGxAJ
XkUjWqOi0kk3PkpcgjByLV7QFtL5Xa8TjCdakO6rOtU7T7XHb0jQAXigoXQG6m1+yKmQkhDmPGBG
OokcdBs7kbCisbaEOpqq0OABep4zxG0lS/oolCGixvy/W+7gpJsPWM7VZ/ZS0N9sz55GGuxbJ3mx
RAu4dsEuZXN2o9eKNik+ZNtxB+wUh2VugNQBKB4v33irKQL04Sm4xIFoekZBRLqqikuQXjtaS6dP
m9YzxfdPhnqVcZ9Qo3LAIOvk70iQ9HTcCr3SWnS0FM8ZCkjRwpQM8xqP1Pgc3uLrCPimgIvBlCC1
nPinhodGevtLoPXaW9HEHC6obzR0zfPzIVHTRX7Za1he5cVMqBX/Juaxi59i9SUy3CA+dLpgoVfv
vKVILuA0Q60PMA9cO1VI4/tuh4G8W6AxXhX7eNcblIDL+caIcQEBEBpVycjDdHfwjNrNZdVXjNrA
2xjjMcjR4r3KRR5+VafBUKKoPpDnPHfs9LbQt8gpgocNwPq3ligyXdlgZLbneXI0fYEXjZOnqqOV
EaWsHHQJdtvBRoOb7kcdHkJgm7ms2orTAQHbPD6ORJth8I1SSViEnS4DWh1F941VjD+BniOIpla1
WYjgNjELO4TaAMgFpFtJm3xym/62G7eX9Vg5++AUmUtqM1k0JjhPwwRStpEWFhAyaUiFsthroQ44
tfz3y3LWUq8zGw9mpPBmUJB6OhXElFSrpbapwLp9GBAeAu+30wGM9j+kfdly3Di27RcxgjOIVw45
SEpZs2y/MCyXTYIDCI4A+fVnsW7cU5kUIxn2eeh+6KrWToAYNvZeg59okHQ5esVJpM/XY659Iw+C
8bYFJAIACYuxJVYmsnzom6D1yh2PxbEgzcYyWKtzYVj/xTAvhzU5qcuLHDFyAZQNxCCtJqi48Dtr
13ThNPrJFKbdLk026Mdri2P2nsciB3aFfrqSKBeMesCKWON9HP9i6rnqf1+fvtWlAd19WLRgUwEc
dTk0XVUjH4ehgbbVS01BWbSgdZrhhn27Hmd9KP/FWRzLKWdoh3aIA7+J3Lq3+3tjS/3xM9sE38gD
thEVYDB64Bl+ORaNsELF+rz6yupxyuKZ6Fq9NZPVA0ZuJ4cxmSbwtQW/q4z02FDrGwWNNuRTUj5d
H629Oq0gpEIUgoIjsZxWw4bjvZGrJhgKlRR+S0n7Jqs0eSCFEj9HmysTcmmClD486fJwaLl3n+Yp
aH+9ltcBDjR+wB+v9hyWBUDQIC+5U14rid9QN6l8Bj3mhIIdyDSh9qzq6juRJt2r4+pu4xdSgLSl
Jw57qGXSPqaamz97dOqibjTR7FQjeWMUDKAQCiD9I4tzA6u48ZWp4IfQmdmXqp/rVrEYPd+sB7aD
XUn1W6YaXk6eZ+pRAjD9g8FrPJ9rozdvzL73tmTX/sWZL7JtCpKwDVIGDOWgkH75PaXWTaPXjE3A
XQ1y4a+Y5wjeF7uJTofWM3xrhHBOxj4S57ded89QBvJTM3vHrRGWDmApgJ7y5ntuJr7dSjCQDbTU
hj+Vl4Dh+NxTM1EjnmlkizVXAEWi1w4+tNmxWwmISlWpG0Xer6+nlTv2Isq83M5brpPHe0dHFNoK
eQ/dlib1Uw+gV1932XTUeZs/5bCLSgjgMnATe7gefnXzwlMF+hlA0H1K6cBGqBLdw+YFOuSuMACC
1vhdnCR/cRfiU4MtNvurg1N0OUpHJaUrsqkJ0p58EfoQgmudgouyKdaxkqxRkLJQvNCBZ8Bb/TLQ
VBtyIOV86NHRjWhfoEU1utBTAPLnuUmQOU5JZQZmYUjf9VoemT1PXq7P6coJMVvKzdcKLi741lz+
hnoYM5h9zYcVkqah/91AZMB2IrUlIroVZ3F3NRUvhQWkcmCYxY669Z3uxG9Z4d1I2GJvvM1XilAY
DC5+D/47cxJ+OaY0VqLI5mXaVKgZWs8ZrLBhdDpI2CuNuz+fv/NYi3HZcYoH6YhYGr2hzd5Ju5Oe
3BVkS+psbf4MNJmQ1aNmCGTS5ZiyAe7lE+xVYM1nQsTNRP7saK3xm7o92Deuw1+vj2sln4EzGzqM
OEdxWi+VBrjK2QQyHbZ6CTKaJZ9KuVUtW9nOFyHmIZ+dJkNn13SkOFdlXYFoauyoMYbd0P7F0QjG
PLiPSF3AaV3MXMI8oxrn7Ww3H03JAxU/Z9qv67NlzFv10x1xFmSxDMokdVqAXJugJv82X/TcV/lX
rh8N49Uq9o6nAOAIZHff0z1Q+tejr5STMZF4+OiQLzJBIbucyAl6PxxAOOTVbusT+wDnTghO3+eo
iKZhO2w5s63dAgaSa0DkZljMUvOmHCDWMTbzkhfyGGf23lDqO4AVt1Uy3Nk2h2KJfXQs+XZ9lGsr
chZqAg8T0D8cl5ejFHGi5W6LUWYKIjtmdQ+67Z+f/DPb7H9DLLLDYshKy52XiqOzx0Evn7J0Rrlu
ET3XFj6+FlTHUMGynaXFIgpYOYwMOM7Choaw1tqZYjrScgyvTxhZWxd4BiEbmC30wOe+nLGaoCxr
2lUT9KlRV35B8cH8Bko5oV7mjbMbUsfdeUOtnqHoOdyLosjDwqxj/EsafqTPdNaNPtHT1vQz1dXE
71RThbrTaGPQpBlUI+HddtJQBY2KyRT7WftA+LGuq7t4INONDWTyu5rMDPRxGtfvXUzLyEsN6IaC
m8DuZNtMj9SW4qXN6HQzAPAWQm0O+Cpwz6v3aurw/7SEyCAJ6Fql4ycocPy04Nw4RJVZVQeNGzRM
VBo/eNKscVWaRO4KW/HAEfawt2pF4acFTg7aKukD5J/ZTjfqGFZR8TGvNPNINAdS95O144KMu0kK
CqgaHb9QU59A/tDsO6fGi8tPi74qI4vn+qOlXA6VTmVbh3Fqp7excY3SlyQTD9aEHrlfqLSLfZjD
F5HnpMOLKpSx7+sy/6YlzAjGnrnAHWkxwE/XP/jauxeYKuQUOOdAV10+Qk0Kl52C4HGoE5vcsbgW
971suiOMoO03wNvizG94r0KhKe8eMq4Z91U2Dhu7aO2qgsoiajHILCBWtTgLISKY6VzDr+gy3a/G
IbDls+VFY7uRDq5d8+dxFssbE2iNqkQFxmsSGO7uKppDiiis5fMweBtTuzWmxckAT9xi6HKkL3rJ
/B4CRinwzmVUtxsdpNU4sIWD966Lx+DyKO8T2llmizFZXRpWPGyck7A9nxiH60tl7TA9XymLb1Sg
ryakg2+E9OtO5eQp5/3+eoi1a2Lm1KCqBJ1sSExdnj4Sr7jWRhUWKD8jmHoIv1WguqQQkdKK6qMC
lSfOvKNwt1q4a8sCmiSolmHpgb84//OztIJSqQ3WPIXcuDNZUGmJb6LkmBUHtOf+Ylmcx1qUzco+
UyUZMI0CCug+bF/LnebqL11RN0+Aq1t/s7POkvXFik/KemwLggKaQ+MPF49fPwH8q20Kz5cVebr+
/daX4n8vg8WSH6GYUkNsas5sYSuZ+I2bR8J8idOtSfz8wUB6nrEXaOPOPZ1F+tIwmH/Ct7cMjAKl
cfliAcCSOE+abaFQuKE1+nlQQHlgTCYKg6iSLxcHi8uBjoWN/MiDnMBvzQjL6aFXb386ddAaMWYZ
DOjN2iATXC7B0ZGQwaicWchBPWbWB0zjToJ7Ye1uwcdXEs/ZwGlWppjrqp/ekLWduCUnCAX1n1D1
N4OFatOB4mq0bw0nUFPkQjYhk98ycotr98/HicIgno4ONMBw4VyOk/boQYsBObWOGzEle+IdwbJH
MWjLt+HzcYV3CBAZQP3bNvb2Yol4FisEHREI0ubBmPX3KrEfr49lPQRSJQgL4kW+1AE1K71JbYfz
oB6TIxIZdCsG8fN6jLXVN3uaQIoO1elPwOck7Zlnx/A3n5wPD8IW5FtTw7dDboT5nF/q8yfRsfKw
0qF9d/lZkj7LJTCvmC37tqrpqbRJCP/bjY+/FWVx9kGZSFoGQxQgDvYTa+4yx/6n5OXGLb86Z2DW
Y94gXQOVpsvBdMzJaDUgTOJ+ZfxDFbFft+Gmoe5KcR2T9r9xQMq5jCPcrnIyiTgFb0Ot3k/qu1Xd
TCmKeW7uO/S+Asu6Doo/xwJdxl0sbbOmyGbjOa7dRTDsC/hAcVl50aDQYbaekEoFf7wKqY4D0AUt
eDYqXuxarmLWqS5HjkztIFGo4gKBFFtvsdp4ea98uotAixvEhUWQYY0I1FpF+YxGoXmEmmB1Ozbi
e07SLTLy5+eOjgYFfOspCmqggi7G1Wtw7zUsHBKtyN/0GrWEpO99uNH5yEdPFsQFYtv8i7nEWxiK
DwAieZ/0JXNiaB7Leg7osRvIAQjsNKR89OP6j3sw4NSivvuvBixursXg2CCb2iM4OqDWc+OVPPVd
A6pAFtl63a99tHPxh0UgOupikDlGNELJgpkvA320iog1W7jftZvrQmVicUmqOAUIr0SgeOJhnk+B
JXctidwxEO6NgfqJSINaC1t4S/bTLbM2FufK8UVNePvh04Hp5yyrGJxWszYoRC4o3IYMLY/M0Y4M
s9rIolaSm/MwS1+j2O6NQisQJkmBx4q/S6t+tvUq7EzjUImtVbIabb4hZ6lT6HwtDkumaqVJb8Kg
8L10Ud3q9gdjv5KhDVPQM6+fIys3JurjKMNDQArc638/8FmibWitDj1eDM1i/EErrTtS/7geYfUb
nUVYHCC1PjZJSRGBZEPAAZ2YjO7Jzovd9TCrA3EckAotihVhL2atY3wsB13i4PCSR52oZ4ttPOvW
FzsIT5C5B4GULkv9FcP/XFYOFruKn+JZubh6IVAZsIXvPXNU9odHYp/ILx3vSl52++sDXNvT6ESi
/jnnHqiMX95t3G7r2BlHHmTel8zFy0j+ZH0U69PGabh2AlvQFJqH6ZmgKlzGaZxSGiaD6G9mkRMc
LEJVuX48AhZHi/2AVhkrt+6YFfgfMFJgSKMtBJMY1BwuYxaT5FzOVUewRd/tRB1dVvbfSWHdis45
8b51g8lOX9yGPDGppO/kqXFsbKnfxGV9dOzG2omuhlKQYb1en/U58mVNGE0qHC8zOQqiTsvyWyMc
Q7IRnbBGoknYBijOJvVOlL9i0FJG+tKnG+t47TPPz22gcfAkwFe4nApwxh3mNgkPoDDix/0HIShr
TeAcbHzm1YGdxVlkfl5NUs2rNAimDK+dehj4UXcUep0HQU+G2An5F3cfgA+oJs27B4Xny3ExLF4t
lilScy9DMQlqFoCLtY2xMay10+Y8zDy9Z+eZ3XVZa3iYPpc+SFL5HbxKPPpyfVGsbRFUDPCZ5vUK
TMVlEI+1JdC5jAeGuo/TU9nYvkcOwPV0PErHv5m4s2CLD5XqTdWWRYZTx9b9ur412b4txMa0fRan
hz4DEFd4ls1KTvaynA39NCjoWDjb6rr1ndTypQuJBFR+fKmyo1nFO0faALWjQuJkeWBAXNXhpxzW
XwOcdIZa+rXz26m37B3XVinSSdDQgQECa3exanDMxzJL8aDjHQkhyo8d/jsX7b4yXvkEPslJlOH1
b7u2gFD2tCEphU4T9v3ltxVE66DhWODb1mV2qPXCBsYkVafKKty/CYV5R/ZOdXS3FqeejXUUc4rB
Vc10oiPkEZX+4hL5fH1EK2hykAsRBeYiEBz/zI+BRFgJUDterNzZkzx9HTp2aodfY/yPJeXRSzt0
xns9gBbgs8FU5JiNCDVT9wen36JwrSU351tnMea8TVo4OGDrjJDGI2DPwmovre469moOf3OS/rdx
ljj+AQA7WSQIlRjfhHdQ+WNjvtTieH12V8/rsyiLa9mlMletgyjUO1LxPoov8AUZ5Mblv7YPZqbJ
jIfTIV26WJV2grYWK/EKS6wkpP0vHUVRRCMtvJ41tkMLOPDGrUR0bStQlB8o4E8ogy23Assqs2wI
Th5k8REFPCdDjd4jj9cn8F/eyvKKPQ8zZ3ZnR3Zn1FmvUYTR0Kx87XNnANiqZV0WDQ4Zn22Y1cU7
sNC54wP90JehMOjwA2eVBKjDSOAr5w2FFiAlMKonz9S6N9UbbNYbBVQKpgRA/ezGFGKktKnIRzlO
9Glwm0KgEmB4z1mc0Uflgh8/lHH7rcZfgfAfMHRfi9pT+y4FxnGXaPbQQeUJNtt+2kFo6rGRqHSF
2LStCrKsrrzAtPR8J1Nl8UgCvNPuSFu4vpwmK2wbIh5EXE8lQPwF0Mq96EhAlCN2NYTmyqSDE2Rr
VxxE77QXFOJHsr6nTWdMvusq/o/WE/Z11HOI9TACjWMf9ul4VSkbSjq8rZM+sDNhujf5QKzQJIn+
LOtBZafeHt0HIy2piuDNLNFhUWbxJTdZH0L7O3H91IZnmF1AHBRulHr8lgqqyCktIRYITJlFvqAl
3BzTpCE7lQ3IDkZbZPre5rRzAzpm5FVmNQxQ+34o9kbTVbvS9gTfZbRrIfPFbHkL4WL1I9bTrA+k
0kSUOqYoNk7StU14voQW10QzyakZMmyPEnJVbXzfx08ERR8vf7m+Vleac+iHQWCczjYRUBlbBGoz
3U6NucA4qi+8OqQkyvTdWL96cKQU2W1MjpZ2uB5zdReehVxkNApEBcI1VEQa6LQLswYMNhWPiZi+
XY+zOodQ+4DWHGQysOcvtyFt62ngBeKgP3yQsFmo6uw1s9wn0cuNz7U+jf/F+vefn215NXLJjLkU
PLkHw/vQx8fOZsHo/bBFNE1Rmz9mzZadxMojY8bWQf0DcjPIJLzFSQ1B06SBgjiKdPSU1A+VPDXq
Z5L+GAFccXYjNix7wT734UAI6qVfmSHLv3bFx/Vp/nySX/4K83Ka4RjlxV2KXzHkYBHEz82Yh1xX
QTwzvN5TFrCtduTnBYSIM+58fuGj/L4YN3fgQcjSjgc56P2i1nY2844y3gqzUnxFHGRqkLtyIbu0
VA6K5eCKYqpwE0r32abDIxvS5tCl9Ma1WOWXZi6D1MIjr2PNkVV1HXmA1G0src/5hQHpP9CKgKKE
j8tSyGrycirYXIllbXtCLpvu49Lrw27UOp9OI6qxTmr++akwj9zF5BrInPEDLr9pbEC63MgRtKyB
hf2Vp6NvNfiS2jet/DGM97CZHKetvs3qZz0Lal8G1cu4SBobC0k50yEz3K9d2u8qcO+vr9eVvYrB
zS0IyBrDk2xZ9dBhHhJXdot6AOTZyvK+oS8lso0SbAygsaKyPZXxlob457NojjkDazCluHsXS7YE
XIP2DZZsW/5q2jzIYC0QgxK2BflancOzOIvNGEN/Z0QvFmdre1MVH10ZGXIjvZk/w2V2czmUxdpo
MtpDkxJD6ZrHSa98NW6ZeGxN1mIheGZLnJRjEDlE1nFTHHPmPZLi1oMfhn99MaweXmfzNc/n2bld
Ci9DiwWD4d4Xjfyjta4/qaOFp0ts3Ekj9tvO3Ai5NjrsqFm0HzhG6FFdhqRW3SvpocJsdnaYll9G
ds8BIre2LN/XlsJZnKXbkExba9RTxEkNfusaPOpA656KJLw+g1thlitbFYPd6wjTw/KbwiYkLZtQ
lJtmc6txoGADFXoITSF9uJw2WUvBALPmgWByCjM11C9iGMGcaTVdhvWQFNbR6T0DShZNxiJ4p6CE
5tXaPfBiQ2RBl+a7J8vh1myh8OzLBtqffz4RkBoEb97CMY2r6fIHioEKynTI9CYuSAlNWbRBUss4
6oXx688j4VD+36lYbHJiNTZeDZgKLx6eq9j4pyV2SKqNV/ba1jiPstjnBm8nMcb4sES+0074RgU/
u/oR4IdUn5CJfkUX/y/G5aH+hMLInEstIiaC5SI1UfFmzIt3Wa07NxVUPdHqLJyNj7V2iM2UPDD0
ca8i9738WF1bdACxI1TfWxD/qR4Yd4Pro1m9Z9Acw8sK2TUI+IvhpHGeQQoCbY9a9X4y85QOpn7o
hp3VRQZ9MN3U7/o/xuKApGtYUC9H9QsZ4SKmplF9FAq1bvAFgM+Cgsg0HkvbjlzebXytzzVDhELV
Hog6dPUB/r6cQpLTupmYydFgLP1JC6ch8Q33W2OeuLzhzev12Vw7Nc+jLYqGpJTdVJaIlqKK7PG9
pXcos7R+xTZmcIUoNfOc8R+oYAPTuyTWaFNTtHwe1+jooed0O4uWIYO+c9dqQUaMUI7vsNYLxlqd
4oLs4mzcWDlrY8UPQFUZIpnz6rmc2bIEJE3B9wHWcO0uLn/2XhqW0DLXKdv4hmt7fJYTBReLzoQL
5zKSBhCcSzUoftPMGiBeMsnGj6VBQJ1pbaiXuWP7xWGJhNINupV4HSJl/IufAIIdEiM0q+e1e/kT
ILbvcciMzgiXL4Mnd7M0c/fgeHdWdpSK+YQ0G3t/beGiGwTneTDa5ybNZUTPTZTRFqwKlPdjMpDU
PpTQV2+N1CcqTNo/533gFNXxTJnXFLp5i69p1pWASQfIBGbv1bf1aHs3cNYAXk3ZuKcsFEX2Xee1
m7Db+UJc5mng58KBAnBUuNcsLkyHDRhoTlCM5bFvWRKeCc819RX/7oxfWA4i8hfX3U91t7u+U+fp
+xwXxTXXw/nzyS/I8EhvJxC2Cjrth2abtxzFEp5stS7XDnDk7yhZAK5ugQ91+RFdqGubDjSFA2Km
fjPuq+pBZY9uiRLbPnUPentnmruJ2YFEamV8K/WNtGelv/BvYw+m0/MDHNyuyx9QTYaeU00H9nbf
PnmBjIZb49Y9ct8+xHfwDITGhn5LjubTn87uHBZIEtQHgXFbPiRkEg+ltGwwbmrvHcDBg1G5Jy91
toY3z9/lV7yMs8gxDKfy6qZAnLRkr239CtnNows+aGuOuMgAn9f25tA/twxCdrL1RcdQry1erw/2
8/F0+SMWH9kmpcGkDj6xM1pf+jgNmN1GWWHfaW4Cr3QvQgsnrBD+etjPK/gy7Lz2zh4FQ25CZrdG
2Lyx8ACwfGGQqNwSJdoa3OIYQgWhSwaKKE0ReBiGegUPwLK+jvGPIr+N1dZT5/OtcjmqxYLVKzev
U+SOQWNHKaS704DTd31LU241igNXs1kWENTexSfjRarjtAMNB54FutrDakf20GL5ev0L/Uv0+rQ8
z8IsPtE4eQRvUISxT9NX0vvWB1D9yPVvunf32D2KJxfJyC9ta1d8PlMxh/MjHoiFGae7yHlYQloC
1xjsPlCnbWBKb5rfxA2J+WWofFKEakDx7XB9rPPf/DTUs5iLzCfpWouMAjENtcuz38rp/TkDye67
dKsC8/lmBGR3RnSBKg7s8xKHXKUdKZsWm97xTg0/9empsb904s2aHgd7Yy7XFsp5rMWwelObxr5C
LBs01tSNRBzalfA1ebw+fVtjWly/zLBZ5YITDN5sAYI02gLVP8w1dxnvfJdbgdt70fWIGyNzFpjN
SSZ93STzLIovVfKLDK9syny6dQOtrQukZ6C0oJYFYv9iLTa80KVGIBnjkNz3intX3kCC04eiHjhP
10e0diCeh1p8K2UXqupdhMqzY1z90MnRSX7930IsPhOvBHiXDkJIQ6HN8qCJnzWeMNeDrH6Z/6Zs
WRKhLawuY2Nec6y30ejgDRDIDgBAsed+MWi85RW3uvYssGYgQwyozbLU43bCa2DugnjKfJuyLEF7
QIWNHG/1gvtja7279M+xn9jDKNri6YKs6FOCQNHOSRoZQ4qjagBgxEUCKVgQ2Oznv5hLELqQYQL+
+QkBnVRGA1owARWXy2OBiia6DlRLArGlz7J2T+I0x/MAgAkwShf3JJN21rYTJrEefrTiFoAP36r2
Cq4TTYjWpKE2FvvqvjqLNy+is9u/FDyRpkI8czpU0rfMMOm+EePExffrM7giBjUzJNBbACHDxXN9
uYNNJnGyYwrlid6jFmG85wdxYKfmpng1glbzoXn1AOf0X7Q/5B/abiP82mV2Hn6xq602bXU6hx92
1X0PHQ0UWz+KW23PwvaQVsH1cJ/3HiotID+B/w58EUz+LqfVLDUIprKsDaA0AUCt7E7xFI7mxmm/
GgVyxCB4YVrJsjUEL1vHHCeU3ursoJw7N3ltVKjRt+tj+ReMfnknW1D+hM8kSrhA8yxf6KM0JlWC
zwV1P81nkYn/bvfGrXVv3kCYM/GrfWv5OkpYfnpDjiyEq88tC+uNR9DnlYpfAeNcvO8AowRPaTGl
Ns1gtYy/XUDIcAo1wy/FLq0eRLOxUuc/9Gm4Z4HmWT/bEtJLUvQfMVxl/YRYUTnAsuVjY0q3Yiw2
gzvoXqflGIz+2N3VgXv0dtZ+wLSyoDv0u2SfBiLK99xHjhBmkXPU915kn7beVyuZpYXCC5D6M1Fl
fjhfjtUep1jqUJMJkrfmJ2ysodP2xd0nvvaLRPwAAZWTcTNuoL5XgLiXQRdbkTlUMXMO2v0E0Dwk
/nRo7phvH9ud9r25Hw/XJ3ttrs/HuLhsDS/XU21AuGy8g1qDO/ystgAMW/O4zIJ6YZp1OyHGmzh6
J+KXj5pv6H58907hA9WdjNPj/2lQzqLeoWifd+Yc0ByPmXO09L22ldl9voouPpOzeBSPZUXiuEAI
8my9I30Mhc9e+J5sLIc15dLzNfhJTVIHxbwf5+9zbCrfgFReYOyKnf2CvRBVx3HXH169iPvJvvBj
tqkian7OWy7HuXhdJW4S2+28HGUUB+mdfd/tsm9lhNfVrXoaDh32IMFe1I/seP9bPZhfYMkcsY8Y
C3XLjH1zLhaHXKXzzIpRH8N+7CMrTO+yHYd+/o5GUBD/gPvxm7bP7p/Tkwyy/dbba6XKczkTi5OP
OqPj5POXGG/cKN57KE7ejpEBOcFfd4Dj/AR7/tE70I230Ty/y/MWraT5dgEfCrS/yzNIaPWod4bX
BITp+6Irb5uk2lDHXTsCzkMsThwow+lqFpAKwEs+CJEcGHZL3fMNrO/aFYXLCZxxj8y0lkU5gFhF
h/YqstFKOj/ytEQ9pSTAnqbOk5Sdt+OOuXGRrO1RyHAQ9HQgNozL+XLu7DH2IBYxv/dQ0C2S+4m6
+2GI0umYAgQMYnKZbxw8aznHWcSl81NcO/rYD/PrqHpLqjpSNfs+8NnWddiqJa9tTDgKzkx8D9pp
y8sJFeScxfODAgSi2zzpntwyh91d7b4oGT/1UIVCyf71+rm6ugfOgy6WCvg0dVPqyBNJMj0AdBe6
pffTy6aAku8jDB/yhO3GBlujGrVHt2rvwZrc6+RVLyBxbQ833CE7kSdP13/WyspC9R7cSHOmuH16
/lZO0nhTxqApqgGXc8og6ElE6OJB7211SVaAQKjdo8+Fko8BA/jlEwRWezqtBHLXNIOXCHRbhRYa
g/AFG3cMD3tiVQYIsyPKQtMTd7Lo+lBX9+rZV18s6ZoDVh2X+ABGN+3ivrlXUgRVWm986NXFhZG4
6Ivi8bh8jgC93feewpFQqu9uB2DRmAR6Frj6w6QOLdH866Na+YBQBprfqTO7GWJOlxu105tJzzyM
qii/dRbfeUb9WE6/+QCOjLMljL06trNgi5u7hi4gqQcEi1tovfD8kLdopwVuett2RwP9tetjW/1i
Z+EWx14DXJ7TNJjKKQYIfpBRBjVhxbSNB8DWqBb3dA9VB22IcRwoeK5o1g+4fmn6DyN7H7xbov1z
fUyrx9zZmOYxnz0CBkUbylpMYVWYPtLVsO7+SRQ/FqAp/d8iLS7dVuMN0+cXv8t/V9Bj1Uw/b184
1Kqux1n/SuAkQuEB/c9lgx4KAjbJDIrKgmX7QAHedwBupG1+uB5m9TbHWf3/wyy+Uo3d5hCBO1B0
uR7GFTMOo0ys6HqU9bXwX5TF5+EMWrxej8G47R0kuXYW+TrIo+j2kIesvW/Xg62vBRDIPKBrUelf
7F2YEU801rC+O0+D8Rzeg6CRWZBiSrm5kaisjgsNYnRrAZbCo/5y2dWuMqwYvlIoCkInyH2y6nei
NH+qIA5jBMYW9mztVEJZGrBPSBSgebqcRgv9aCfFUc8bx8+b+wZCdpV4HIevjf3Hqh+zLjRqdEBf
gxa3xCdzGyk+5JhQEUkM5zA0CfJoM2N7LpyHAppSL9e/2doyhMoImvwztuaTT+nAq8ouuwTS400W
lWZyPyZqdz3E/8MxLjJX6ATBqRRmdhDiXwo3ZpVXjk6et4GH4taNk2XpN5LAIdboJEBDhZnnLzzW
ZKRbSXXUmFX+7CrPDQYrrp6FA7YQE+V0n4y8jXKuwVowYw4KOZ52J61muO87Q3IfzUlMk7Dy+qfy
yvZrXigrcFpDfIW0vJcGyhBaEHuV+tA1zXlqQVG/bwoaA81apgdjSNQv1rulda9iOz0mZM7Tikl3
f7uqq9rQKlLzKCalRTKZiuOkp6QMO5o78a2dp9mdI9BP8EtVOrDMGDpzDEc1ujBV0GzYjuVuRU2Y
u5kg0cZTaacR3Lgs7rc6afGMkKmMCt0dIrwkh99Dr2gLi+AMMGma9dQKYjnx42hY6jYztPKuLUr5
4uWTeGu1+hUaqw8INRxUxUGxH/VpGvyOUAh/pWYJ0FlsWjuQ8ovvPem8YDJE8dSjP3pIWmoAjm5C
dY8rdIwhGMsaEdluLodgLHUXqmKFFbmZnh2NgptRYcykd0uRG6wkLeJD0x61ZqhvHKhYHUdQ6Af0
HFQKFgYkrX/mcW8kN3YxFQF+tfBums5lVVTbDYEKbarMoJww5T5SthjnBddhhFA0+SwSPYpnu2EZ
ktcctxfo92+laEa/0yjdqSGG8GdN3N737Fb/rsDPgKBRUY1uaNNEwZoGbJcd8AGZCGoxJM/91Hbe
c1GofgwGh5vvXHblQdhKGIEL6cidNIzxH50kEA9qDCGiEjpxryPFNwsNHrsVABE2YpqNk77bUBv2
buykpi/IvMvD2PWtGfvwfbZOE3hp1Ifar+sduNF3d8qEaepNi/YCHC5mFWBe63D1q6gXOz7Eg8bB
rzglk98zgQqPJath13Nuv7EyyeEJUXB+o5W6fqgxXbsOufY/oPTYeDDlJuF+nsQvzgBTi0Hp3am3
YEuW4gy7aVNeH2Kto3eWLJiJqEmehUTvkkMHQ4UngPOnoyXRSgWwlRlRFXdsb6sJykmCDhDndhyZ
hKIgw3FocsBwFFNwX4AIwW+LDUnmtwNDYjGYCqaYiYrvLE0rnnVSyV+wgGPRSCdYvMmqO3iAo/1K
NQU1P5V5023OsxgKTY71WLeGFrASFXDfwmh3Tj3AbWbSkuY7iPTM9Ekpkm9mlqGLJZjw5EPMeXnT
xAUkezy9Kx5t2dLnzqyTh9Li4zc5tiPZ6blF95M0Y36YiNbepUZBcPUBrxSVXe4+Qh1N70PpaYVx
1+mFeHK0jt+ampv9rhykTaAyUTQAbegfRyDYwlfUzb1BPneSw98iq7sbdyJjCGnuDE6ZBhk3buwV
/gaexGD2Q8IcpUZQGi6vNklJ6XgtrK/hjaiH2gREkoJnPKEhdUmE++7VqX/ZRQNCIc7N3s9vPsak
Cnl1gtzxx/WjewX2dvljFllKq+uiTfL5NiogCT28QDMnzMh3paxw6pPfVf2zTpy7NEYi1nU+24RJ
rT6yzmdjcfMWhlZ4XM2le5ndZLwP+xqGDa0ZNKUN6ptxsCFF4xaAwqGRC172+8YEzDnL/3D3ZUty
ItuWv3Ks3tHFmbl26zwwxJQRkZGzpBcslcpidnBwcODre5FVdRSB6KBV/dLWZteunbJM5cbdt2/f
41rTpwuHgTyFPTbW/NT3J7EEGPp4uozqWxqhNbuOViqtvzbZSyFjRL9qC7RQF6GXlZFjl93C8zzj
UmGWdWwvwJw8prAnyweZudplJoN4zm51zMnjquxauqOoVS+sdCxA/7TSM1Hjp5x58kCyHEzeVCAJ
KpkX276cMB+ZTaeS3b59NuJ1F+0aZcELnvHjRt5yxJXoatTgbl8KTTF3HKCQB8cKL6A+iGfMRm6G
QQa7ITXdskrvpf71+kJnfDlMfgMEBHiwiGm1iZcahZI0ZA1ExnXsCo05oRJhSn8bZACBXF+XNeNd
AaLVQladwJ8Hqd7l8loa1Vqp9kgRqG+gVXRM7l0XMKcf5wLG/T07NJhBdBJaENBwFoPITMuPVASf
syTtESdlbEHcqG5THcGIFcBgkfFAtW5yXJqe4PHWBxxX+1CJ5yh5CY2F3ODslv0QMWVRjHqpLyUB
EZ3aeUYH+KwlKuCFRRgTBaDBoAlDgYSm+ma1m8Z8+gfVacBIovaFpnUYDwwVXx6LOkh6n6YEXnUc
5Y7V4JUH3oBEyGeqlPs24ndDFDklmAYWgte5+4QOb1Q6gR2IIcDJAaVqBkwkWandtiZOkH+Tcx/e
mhRh2DB77OSFTMPs84B3ClDfY8rNmF5fKe96CQMrME9fqYeZmOy2eiFH+E/b4jvjTr8gb07bMSoF
4BsTAxW4UZfbShvW1Or4NKbkkRXA8f0mmTfwi379TmHMAP3ywNWH2Z9IaSKEerIK/UjobV25fdA5
TIUL8eutdyp6m3/ImdxdvbS5iFMZqwHrglyYm3rI9gVc1IzKC6XauUsFcBdQfQCWDmm8iVp0UiX0
JIJawN3YZ9aw79MlSz53qwBPBaswBsoIJS/Ppm9lDa4CVAFD3KHTGhQz6V0cAN8FRffrBzTHcoEO
dNwtJKABIW5Pdg6BBpP03IZX4nefEfKgwfeGr5mvucNNCWI14yFYmb75hMq70xdOtaML6YfZxZ59
wGQ/hV2lWWaOH5ABerrbUfqeLiFvz2XYz1aJmZHLHbUBVNKlA4RIG0y8Mf+Q+/wb2NzW2crYFm/B
Y30SL+ATX2jJmCs7Qy7wMzCxhOzUNOOrm1pTUQnVrbpyvg4bEK7EXyPihtsHJjvKJk/dxaaTUTmm
78q5yMmBqmCZEWmApcpuuyWbsPGMU4tJVp+40hdjo90nO+UoneTNUu121tsesR+Q1bMxrzItRSl6
2UcqDzDjue72yhOSR4kXr4MNOgrWQBJn4AGr1uLm+boGz97HM6njz8+e7Z5kDbOTkQK+O6Wy7gTK
wrzKqIA/b+iPZY0KfCZgsFpExSEEVHvA77U3yR/0OV7ZmNf6fn0ls0/A+QaONvtMEqVGncYaNjAH
feqRf6b72JfQUrnS1/aOr9OX6/Lmb96PhU3MTBiFccsBRwEyvsoziO5owOTJxON1KTNYMiruwA8x
E4VEfFyapIUY7uVH3ZFd5n/GQJO8DR7k1Wu9iReWNTMWdilwYlE0o4vbFqTYrvqGVt78MMiuIpzm
c/0Ioix1aXlzvj5Si4grtA9K2kmMqekFSUwG9UDvPv9cr5UvaGQ5WLf6Tl/Sj7k3G/h+2M3RwUcQ
c6kfdVIzewD0h4uc2r360HroceT75LO1je4xgdbcWCv+mqyXyKxnL/a53IleYnJPTUMUQ13ylvrR
M/XiDhCRTnePzmzdVY7a10RyZPDLLlGFzOqOCSBxDZBZaHafvoRGHLOoAP2D2yQy29Q0RZpa533v
SVEibaNCYPkDQwmoVPUcdtXSkoeByfVTITBHFuSk2xTqQA9lVcqFf12xtRm7cP5tE73mg1VRACjA
LtDWVYBAV0hidV3ErCojzQv2KUR2Yy/j5YkzOQHNomXCrxk0ZP/UB8K+CCXapHnrlhR9Bfl7Wcp3
rR4tZCvmF/cfwVPmaKi7Vcc9Nj5IyEqY0YqSbL2wuFl1/rG4KUNLZCDnN87Su2JX7jFji/QLnkn5
CcyN4fteOgyv2R+yoy6VRefs+dme2srlnvKhiEhp6CBrpvIzL5VNGNTrwUT3m6mBJ5SFrsWMU11q
X66vd87cnsudGIpMrdDzI2NLc3CzZ9+YtDPLp+siZndUwxAcAc0IASLg5dIo6zvLDLCjOXoJkL/U
bw10ksufr0uZ1Y0zKRPFb2JJAwP8eG7xd6vcNkvN8LNe0zhQh+AEU4Q/DfDTBDzHcQivSQXBMdBg
mWMe5RPzjDe2srfNpluqSc2uCCEm/Ppx2uwjc3b28A4GhRte4MVolWdJ7FN54R7PHj2wMTFWNs7z
TuugFaYIAKOEBTVVgbbjDmhNd+3w68jcCObQk4sJSMR0SKVdnr4QESwhUFrcvr4vhM/6U5UuRI2z
C0F7BuISZC7kqYKFxOItF3jsWP8Rix8DTAUlov4nenwmZqJh1pDj744vOEsA1Zk6ebDRjGc5Xwg9
Zq/LmZjJhtmZjNT8+J72/SYv96m5bSQvXQoCxo+d+o9jS8tfe6ZNYg9hxxSgEJCimO6Q7OXqa2Z6
NuhIO58ssUjPP5gIGwG/BbRZdTp6K2V6qwkWcbd5tRqftX63s6ijrrNd7AFbPHGs1gOugbpg2+av
7JnccavPbhChFfBkqlHuTqzNW+ke8dyhaFx+AOujy780m+s2aPboRm5GzFFhgnuKeKzJjdGpQHxz
E7KPB90FwuQ2qb6nUrlQQ551ykc8jL8kTY9PR3nHwjuM4+vdplxZxo1evpD+JaLblBZINmx5cpeX
Th0u9bjM+11noifZNbUiwpQbLNIGZ6djv0QP5D4/pKFDNx1AAdxUcqODfANqJvMf5L7OFz15I8Ht
gGtBUw6IPDQW3ud8rzbAyDvmyb5jS3NWc53M4JeF7ZLRVIjq/2h1zpRHTiIQjjCssza9+gCEXhTJ
doPfn8x1uUGx8aCWTn6r3F9Xodl6iAmcQtR60AMKRM1LsWpBWaoP0FnutS+w/U7wEG6/RAd7M5wW
RM3agB+ipkqUCMsOgwErLD83vrFmR/1b+l4c+tuucvqVttJP6Ur+Gn6JnMV8wOhW/GR+zkRPlagX
atGMq2w94thOvs5uzCPdfHkKXOCELynOvM6eiZtoDmmBhFp9bOrKdsjm1LrxoXVMV73PnNA199kh
/7bUwjy6NdeWOPWsRqQtitlKzNveVtJNKp8q4UgGOoH86+c4+/yNmUyMoALaZErwgvg4yRPQKLix
jUFtjTjC/tZG2+tCZp2RMyETU5oaFW/sBAZH0gOHdPeoUl4XMLddY78PmL/kcWhuohHAosxzK8Tl
HlCt4X3kDmF2KDrbDQGTS81qoQoxZ6rPxU00IuQqhvRKiGuSwMm0cNVUB6lc5UuD0bNJvnNBEzVQ
qi4JYwUb163UbVI4bKM7ndfdAIa7ukFbnf61uZE2wqF33dL9XtrS8UzPLFgJHnhk1CFaW+tv6BEo
nMFLfdvXbqvSte+0VbYOt4Mf+HQpmlmSPLWdVsXVJsfu2tZrHu0y87HP0PawaZbY6Od0/3x3J2pp
N0IXnEOQjsZERp0iWitgy7mumrNPgU0sTM2NnR0/z3/XeWPx0Ydl1A+lAi0wN2H2Umlb8L80yY0c
gR8KFBHAKdgnyiPgO4NoId03t6HnXzDxPWUgjptizGLy/DbrH9BB4KCLBUVXx06WOKbn9hSdPDAn
Y+HHmmZMTTnNB6uDaxj3t4r0neUrdalsuiRioplSVbeKNIroC3JHEyTAjGAFZFd34eBGozG1wedL
mehh2oLoFzTFeEzBdJq9NpJfKX5Y/KHqB/Qee1Hv5vZt1y64gTPvKtQE6I0Aj4QLMR1JGjqRwe+G
VFIxh5BvLVCE8tzRyEMXoFm8WV1f5YwpuxA3MWVtEWcZusYQmIbViVHqaTxZtRiTRXC3sKEzr8CF
qIkxGxAtWsIYI6029yue7sLa8P/vVjNRjaqVTLXnENHmtwN56cmDNTzQfxAyYiGGoYJbG7PM03ER
JoACVYwOQSce0ISjx1u6BIgzlyY7lzEdECESDygv8S73VuZhRtqzw9zBVOkXDjx/JWT+SOY6xN2G
xf3d9U2ci7guZE9e015ROlsXkC1rn5PSF+kuKzdF/Dwwv46eQn3D1YeebUXpafKdaiwYzBlrdSF9
opHAmdc0BuJRIEJrbiR/r+zISSPQQBTyc1G2CxqzJG2qlCBEz9Ix6mrsE1HftTZxLQpM2vwGvZwL
+zp++cSgIOcJ103DeL+GtMblk6oCnbq1AqxM7+EuM2kvo7QreHhiSYQyb/CloGg15eQe1a5bS4tH
wLzrnzCarGtfMHkJitySbJJitcBCLHzLEgQNbhVxTcKW0IBmN/ZssZNQxFABEy5TLLaJ9ZtIClel
pu9Uu3VSJQNA0Pd/sjA0n+CFBT/MNB0lh0OUUYKF6WyrdaAiRtPi+rqI+QX9EDGxLVncskDqIIKg
I7QznRJETwPdp+06SZ+vi5q/gcC5/3s54zmeOV9EiQAnQOB89TsUzoIDWdUH6zsqMSego+s7bZPd
Lb2qyqx5HruwDXBSo8Fwcutt0qWkjSGTPzZ+4oE1ZIMGWCl0YhdlXl9d517n56vSiXbGET/YQ3dv
1FO91KQyA3GA1+/sQyYGgKVQS5HhQ/TbzH1Ob4D1khuuwj1rj/Ept9+8pl7JHOmRPqnbaMG1n31+
z4RP7IGMXt+40nHKfbaphCurNzxwNcWP6X1psAVTN+cbXix1olNFV6W2KMY9X5UeoA3Wn4Gk324S
z74n99wHuly/Dhae4XnlsoDXo6Crf+TEuFQu7C4Tipzh+TIMp8agUWGMndCDAwLlQ6aD+QTzeIoR
+kYcuhlRAAKeeo3+hpm6hbhw9kqdfcnkpKOIdPXQjnEUpsfEQbMBT6phRrryxBKj0LxWncmaHGxs
lWlJeqxa29H9AVWZ9pSc+MZ4RCCVOoajuvGq+S55dwmmdq9f56VlTk5ZVgSIAiKIlkx0LRiYQOGp
VwHbPWnfI6EtKdVM+RaQgT/Od2I8yoTGll5CXC+9dJHuNGxbmZs8ALqV9mgbJwBqODFbWOOsH2mB
HwrYeig3TMcdpUExmqKC0AB4yz3S9ZZR3gFXghRLsNjj5//0hp1JGr/kzDbqOgPalAZJIQpPMcAr
QDUimwtmYF4IMFbAtWVhJmXyesVWzVNdzrkrOFxhMD0ntbWK5Nr70Iz/euv+O3wvTn9+dv3v/8F/
vxVlX8VhxCf/+e/b8p3+65S9vr3X/zP+w//84uU/+/f6vTi+5j//0sW/wR//S7j3yl8v/sOnHCT3
d8171d+/103GP/4+PnP8zf/TH/7r/eOvPPbl+++/vRUN5eNfC+OC/vbXj7bff/9NhYb/1/mf/+tn
4/f//psTNfz1p99/f63577/Zyie03wKFCLR/FsA9DZgE8T7+xLI+AbUK47QgCgLMhjWCwdCi4tHv
vynWJ/UDPA5dUKjhoMT227/qovn4kfHpz0YNJGHJiE2v/Pb3d12czo/T+hdt8lMRU15jHZNcoKQQ
dJQB/d2aXOEwoIHWcV3Z6IYkdgWok7xYtVMFSKAs30RWXO0UJpvfKxqVlouwGFQYmm4YvYN5JcKf
4sxKnyVZfwEzb4In1S4xfZnxrk7BkBKBDCzRzeiO07zNXBtE3CJzDIncWamllF4kZ/YXDChFX4WC
aTb4cEgzOEAqtWWXqKB5cYCCZj0MotaFw4lkhvu8SvRd3XbhfYhWldKRs54T4KI3BvC4ZG45IYb/
TE8nXYnxHCV8ZpYS9BvQy2BupjGiQPMShVUropX9vVHpPdC1FCDcupLKMjBgVaZd+kBjA2FNbfRc
95qsTgFxp1n0Mc1JcqfDPTpptBDw+bJ6E6gZUC81ljkYlqMHGP7sK7BG+x06se29IpR4Y3SNcLNS
oAJAaxQVSWwU34Kmpqu+ZK0L4GCxTklUHOoo727CPMMgEVHWJdIQdyHA3w/MzNXKIVzJQ2CXDs1a
Z52yEQI09zQtEUTpwN8Dxh8YbQLAxAtrA6AGFP0yIza+ZLFUbNIw1Pad2bEbTH3Vd9zUHxgwxDdB
MJLLNPKAGa0eYIiWDXBmDZx86L9/C1pFw5Ra3x+1tG53ZsZ7P0sl7bG0THo76EwMjrDidq0aku3l
VsteOMp0O5YlVeoQwc1tD2r3CjkZk27zVOsei7wltxYNlaeRA3xlDo3pGEU6AEjb1vFYYeTC1yQ9
7rxeTur7cigVpyXgfgGhsI1pNKmLhrUqgW+0kzJMJcgyQGQTvsmlMHQlVsrbMrG4V7SpdhOFsvYy
5oa9VpNfpFBub3qSagfgnocvQdtQD8giaA1LW6a6Vcl6N+Sl6YLVItpo2ACnSyMLDr3xkhSx4dgg
TdmYRtMkUEo0GDmsMzFBJrWAbnD1XMJbK+lCRTjHrEB4BcViwIpaaN855kABsh725VYSBaaEYous
7UpLBqc0tP4AzGTpRm1SLXOGBpMITtpXee3FqKyj4SHrOmCbJHlzQoohuEcBjZarQSfImYRBRtD7
GTHggfZdWPlhlAWocWVge3B0PVFjzDL14oZGOTmEphieTV0yrWOR5SBhasKQ7LNKx5ihbUjDOqaW
8IHSRhVnJO8l95WtM7N1emCU8xUGQgCgLY0ZKvxLFu6MNAXpch7pxU6UXbeioZWHnko06U4JzcoD
+6G5BnHJeO0Ekw+9pPOX0E7KQ6zUloRFFg1zdSIscJIbfI251hLDaUMKFDOgnB2kRkSuCcrPmww9
trYHMsMBY/g4IiBeayxa5UNoOYL2EfdrHklPqDzSQ9Y2FUfoKd+j2UuBUWJNiDlcrQF2GbXF1tBb
oOEEJfnD7O3gLiQBAPr7kiuPXK3BsSwysL56Eekt0welIZiX+yCobhky9ACyCkioO0ZUKuka7Gbd
WyOZ2dawBpxczaXsFCW83zVZgkHEBFitodPVNWb0FFUvbgeFSHcFQLZXEh0Y6KqjsF7Loim2pZEb
cGYSIeVgGcpM2bHspBOwwyH5yq2k4C6zBd31vRh28I7AMMVjIPygmG9pJyhXv1eYyQKHF0OZeChK
SMyRQU3hMbwu1EGAF20wuRbdqIWqnHiWQOcMhmg1o4WKfvmmVfY9ptCIy6008WmJ+HltA5tki+nU
AGjQIs2OekDMvdyimQAYBcTY1navjRNthW/DFwsdhTX5HdigMA9ly1zaEqmtwJJNrfjG0uN6jwi9
emG8a3vcR1DSAmewvy9q5cmMzfjBsPMONG4Gw2iCCAsHe69s2qAT77/ul8DK4P/+f3FJUBK95pOs
QVT5/grctbp+bc5dmY9/96dvIhH1E5ALVQNj/WheG12Nv50TiRifMCWN6hPGv/E/wFH3H++EKJ9Q
ALZGAhQb8x6gvf6Pd0LkT0gwowsOzYDAuNZ/xTe5DDLASQAiLoygKZo54thZH+H9mVvcsaBvSZDc
hrIE4mkDEMSSUylUXgf4R36JJn+Aq1RkqVgzSVT+KXcchACqNqjDAet/6Y7ntC1YW8a3UehrpDi0
iB8jML04ldiDvxajiIpfBzEwkNSlZNacaAVRLIyBCsByMFpdiu4Dk2WCVbeYNq1u8gRegp/YdFih
qgEjrIHcNTxYQ1yshrCRESQYhhAuflcJV2e68pefeO4XTnpFPjYBWPQYywcqhDqWUi+/RJA6xBMV
3cYUqHeOQgwFxdRMk5EiGULAwVn1QCovMyj5JoqqNp0EA8HMJXaWlmAztKIbJZFgEgyjRmbj+sfN
KIYGvxX6ipkjwENNQhlqp5LRDfYxShoiHA0Dk5WntVX+1He8630RDCW7CUfI+T+Dm4vY5nxXxj/8
I1D7c1PQQGzijOCzo3/rclP03tJyEAfeytCBb4XeFN+6wkYJW+niXUZy8gIqPfMk2ax4lg3gnF5f
9nj4P0lHi++4YuDvTLHkclmr0RFpH5Owip5jTOl/Q9EqWoVcCdfXJY2+/0+S0Etj4g7gkbfHAzi7
eYYVAVwglI6s0LOXIIqiOwT8C+XYudUA8Qb45IiL4A5M4o8W0EVFGKhHgKyVwGUNu6culGWfM86f
fn01aLbCNCnmxJCqRix1vpqsVXQeq+ltQ4zmkdUGuzXthC0kfuaWg5kKWCsM6Yygm5dCQG+ZKqBT
uKXE7hlIc6N8i+AAgxwFX5oKmzsdG3OhH7QtaCOcXM1CiIAEoC7QqqHxWw4WRxQWmqZbULdZMWhV
hBVHiRfQrJcr4rboTZ7G2Kx0eEwwm76vY7qU+pj093xcKR3GAxluDI7C3ExyHwm3qnbI41sgeDaV
E0sZsivwaVq60qw8eqRqzh+EMoCEhHZcgeVNrNyC145KIwDN5DpbsC0zq0brJ64XKjYWovLJqofM
KPQ8s441p9U2DQd500pp51/XyHFRk/sF04o5LjSAauNE1+XWlvnYZ8zIUVHa0kmaAJ5yQV9QtvkG
eKGFvM/MggzMKgLICo0kJjDbL2WZHINjtt4dRZCGW7MJeg+oI/rSc3GZZP44xrEChBbKMdkOGIBL
KQmNMCSXKUe7b5VdXhvUyasy8qBdhcuAyeOyQNF8peijxFGCRP+sGwOqz1qi7odGCrZKnAWPjPHk
QUlCRFeVXHWuKiXJvd7YdMG8jR8z2X7YcGg0MHjRuDyFZ9EapWSIUo6GUkm3Q9GW34xQL8GfoaH1
qg/ljSxk/f76kc88HRcyJ0aIR3LXJFw7Jug0kIGBJCHR0ka2r4pIciK1NAKHZtxsgWmX9XujNqS7
6x8wpwcmINJBgQK2P0OZXLSmrO0YVuVoBrzzW7QcHLooiheUbZKJ/1MPMIo7zr+g3G8Y41ecvRx1
QRihHBhS+qAVXs4VgJiEBjfulIhoKPMOdvtZz+voS5lm+pdcRfLAHVRqtQA1sqivJTIKwzk4uSWn
kYBKsnC7Z78PNw8pXbCVjA0sl983ECUpbaYdocyWF1RFdE94nH0rokTxh7SKn5kqKODQa7Vw8Jh3
nzuqEz+K2xj/y7ZPMViL/8hyLhaM7aRu8ufGYQYRjNO4RMjITfSjHXQb6B7ysYkTsjOjQkncLG1b
ZLxqbVPoXfyABEHxxaBdcVNVIn5B1Iq505jVPXEyOPK+EVbKtitpuqO5VD7+uvbYSBMCsQd4knjm
LvfNKJsaiUz5KFU6XdfUrpwktZpfavX+2AOAtYx5Us3AGU3f0LAnYZyG7TEvSZt6jGvRUy4nhhMP
AddWNOnyhUd77vUxQVOHFUFfMUQ+vupn6loOrcA4e33s5IbfoIahuHWaaF8rQygnMKt3IAoiUWoA
Y0iQgxZjUgmIye1DAGAYdUE1Z+4n7iXKHATDFJhZHmsgZ5+SFkmhRlZ1zELJ8AET9IesdNnCZMCc
V2+OlIsK+s7HntrJejlV1CCN6mNeKborrAR16wp4A0EQwQdjg7nVaIBCTgEYS0X0JdhdQyC1OU1v
c8kdeh75tKrkhVOYeTvwUQj3gC0J3Prpa1jxyqxiqTqKCKFDroDVfWjehSV/CwpgEw4DgNLVpfdq
brdh7VS8h0jMYxRnstvIONR6UR5VZJwcqURjUpBouosENBiCNYJ9AIBPA4LXLhteQGB+NNXmTu/R
J0+Kr0h4/Von0Z+qj3hvvP3IfyLgvfyeQbVYa3N6tIew2kLRKTjIkSf91UsM4gB0acCph0OgjfWG
cxWTaFiJqmDHvFOiJxBC1o9IPi8R/v28sx/1CijX2BSPYtOlkAIVyZzp4pg3WvWmCiMFH0daLqxk
/NLLFxxCwP2EuwvEQpiKSyFUsgtJN8SRy0J5KPnAt8Ew0NBNWuAULVzMScvqeDYIUoD6gHQHBkQA
1nkprDfkRGhRdTSzmPYOKKnCu6jT42e17kD+KDoLVB1loj7JQd5sO0Qyrz3aHXaanO4JYPiZJ5kt
YNfKsuy2GVySDGlKoGX4tVoDRvb6Ef+UQcCegwoMRXDkTGCwfzIjuh70aqAci6QLAPQrGjJ4st3G
N7puxChG13qcu6ptA4PYELWE/49JTSCjIdJbeNKmijB+CYIHNPyBTWdksrzcthRAPlbE+qORmoML
1zT1Bjn+tXEq+LOIUkEsB1YMmDRksSbuem9ZocTDBrwRVepWIhEHQ+6A2UqTXxsx+UvSGAvDqwHR
2XTKs6lyVXBoQd6NjL+Az9JR2UeVNhY20OZqwDLKgL9bVyK6w6xpdKK6kN65zexdabLhceGYx1t0
fgE+1v3ja6ajn7EZhoZS8COowDCMYRF6YopoTrIsDkzSDJ+FffSEMpCbNf2wK0PArPVWR1DHCJH+
LRQJeDnXP2nq4E6/aHJLun6IkyqojoOQZIaEEfkeZHV2J4RRO0FqJijjabqfpqD8IyX7VdM2SgcE
MiBMMFeJqbqJf9KgQQBdWQBdzonAaCiHd13r+YLVMWY2fbQ3wH7RQXohjz8/e6KDVgIZHNAw87Qh
d0pTm6suR40m0EGQoFvpl+sb+pNzMq4J9VrYa3PMKlgTjyCT0Alsc3asa8AeOZ1QlH1e98ODZRcF
0u6Ej+zJchHCU7Di+6SrYuLFmG0EvhxYau0lMzhu4VTlUL/GdUZoDFTQic1VQRWlk6xGBBPaN0Ob
j/hnrYZGmyCRPsPAEQfoxubWphpAfm0j95rYklcIFOipyEv2urA70yBu3B24MCgPwmECeMfEvPA2
twpD5UcO+mPJU4qo/kIAzAu8RziYidug6HMoWF8DiRy5odgB0RwlnsYAbUf6OAKoRxkDMnLQrFZH
Mc9S92ogF7ErZTJpdxq4yt8Xvni8AdMNhGkeAWNgrACMeKk+eDzkoivyY2vScPDVVAP5nCUPFk5N
mLbpZCmXkNoA9yZz7Vrmp0YPzXd1EIiHcZ65sfBWzBho9BCMIDmYEgWd9ORAq6zpQqMtj0RiQ+yW
jSzWBoA62n+iOGjKwlyCgT5RmM/LdWeWShMlHtetYuZCgT1P3NRWM/hWKbXcIM2LLWWAAACKTjMw
1DVTkqMfTs2OcRCy3A2oaH41mQr1ATrrOLyswf/76aMsDqDZwbIPtdXb+5Bq2V1LouhrPJTi4fq5
z2wzoPQ+OAxshE9TU22i8yAFhuMB09jdVstzw+9SdMpeFzJjmpB8VEfICZhWVRvfizPTZMI3DxrF
AoZCA+bNoGs8iiTyXZqWFWD6Wpptrsub8TMAdACyXJAZIIn101QEHcDAWYn2UKOo+1muSo56NBW0
RGNAowHnNRo6eVUPNgHnW9Jm6JIgov9OWwBvLjw8sD7TiwXXbCTLBoM9EMBQOblcPMKpqGua8oA+
6wFtx6Jloa+i+vC5qwb7s65y8QQXDzWKKEWDypumtUJG0wDj9alDQkt10CQR6YckDwJMJtgmZc4Q
RHazze1wSNcKKQbpRZZqc9j1LJN3UqPWkmM3HHvbVHoDSF8gfgBfwuDdkQxl+sASnb2hSqChQ0Am
eemCA6aqHHOgWu5pnRS1vp6b0reGNuldG1cpKJLwKr7xWg6Phej6N90AuJRfsAy4ZiLOzE3Xg/5z
G+ZpVx+40XZixRo9f+u5mkkuR4oUDa5q3tzXGqkC184QaDikUYJmBZxXgGwNipJ+N4FOFQKKnUj3
bGgL6rYggkdvONyXbZoU4ktJ1T71YtASFm6RpgDUM1tV/UrUUCmdFg0aGBAcBus2jtWCuRCupG4h
y7TZdYndNI7dqc2GU9SwiBMlkWljit7IkfnpCEzaGuTwBO33Vl8Uscer2IrfgAZOO7cGzA3aOioN
rwoiz56u1NSSerewKytf522RoqTctlGqO/hXJsA5KcJoyTUltbE2aIJR9APo66LB6UEi1IEfQLK7
k01bC/0FNX7d1jCxt6nVgPxBk1gWHlcFmPVatB0MDg9CwRx5NM+OVQp02wRWNRxzlWF4SeEGqva8
AAyCVxlZhwNMswIYRgTW/4knImu8RNPSR6XVq8az2xpNI0VQ0MwLBOJPhw2GznyVh33itDVOxxvs
sLqTchWPp2Jkyp0hMoUcQTZjwgYGrZG7OYCcM3+o0RayITjcL2lSh5bLlahGvBrlFAwMCkdRUsqa
qHZMOybvtYQMbzBI3deiUbJhR2VQUaxDLajewHpaD0cMVtDcJYC9zEBXwYsHnoXorQEXc6I5XE0I
0IFjop96rqT34cCgQXKfAcivYSUG1AO7M223qGygf6JACq22g7KWXRVDMIUjdDXpVkVP0S+RV2qr
OFGJBKsLYKYMGQRBetsPbXRd+FEuaepeyZqk8coiCV81HnF5FarUfABxR/eo9oqRr7Q4idoVymBd
BCjdLn2Uu9rC+wiE5MhF8Nqe2kC0d6RAuc5p4ACAmqezle9G2pVkVbW24gNuub0xdbVcq1mBWyra
elOEaqRuAx1/Bt0VI/6tKJMnw+xJjoaIKnqMGSV7gClLN8wII+qYNRnQr22VDVDIJMofMfkZ33aY
PkMrQ4RmHYche/TMZQswukoX2ZnfDCPO5hCyGqDCWgvi+w/r+0tNlof4rSrq4g9+tZ9hbMV84NX7
Oz+8ltPf/H+wz5IocDv/942Wu9fyss/y4/f/bGbAS/QJnI/A6fy7hwE//GSrGjKKYxUfJuA/HQya
/gnJnzETjpwmxldGhry/+yvlT3hDTdWG14y3ZExh/0p/5Ude/YfXh5Seao91VHgaMuJgDCJcPk60
r9sGPTb0ZIOt8saSigCpU/TWGLGM69KRASAwuMcNHinLFkeMLwb9uvoCvlYv041tLIp9I78aGeyT
2byXaCl07AhtR8Yu/V+UnceynUq2rp+ICCCxXdw0y8suqUNISxKQeJcJPP395jmNW9I+sRXVULVq
awqXmeO3bZVlR3M8bqL7Oi/8h9VLaOdneDud2GbdxKS3c5CaWwrdTTePm4rswLwlO9535TdHArL7
h1ER8D5hx6NNMxra1mWvaqixDksRN3FeVM3rsdOrxxnuR7EjAmJp9KKgeJqL5a6S/dtyTCZGYQMR
m/CLtBje2yYBvmvpqHiZQpGE2v4c9PubY7fOOaz98tHAopTOvWo+z7JrH8RsrWdJA3yNgJ3J+7yE
xf3R3hfOlFDSdgmPO0VzjtEcSMb0OETdZDWJWeNnOoridTQtlvCBUtv2LexxGKDQbE6+fYHPiRnO
Jefpg5Ty3XlbazR0SNcctjy9pZvYu9iF1MzztCguumOSMHzpsuOyY2kv6Ucj9uw3GYIsxR5NPB35
4UISgYgScYTtIPW8ESs5t+LXYEzTU3Gs8AqGcF6NyfjWCoe4fb92UkKFLFjag+Av0f4gATgniyK3
02WCaNidozjZ5mbFTq7ojFaDkeVH/6bWLUiOog/TEYX7debwkWweSTuT4+oECJMYzc6sHlpNdrfu
HUBDa7LjXM3jBwz+8mkNZv90bNiHakOV95WaggSU+7UY9Zz4RvNdNWYb1bLps0VRLG4ruWac7JpX
9MwWCmurfexnXtt1GL82aoejAllJrHHZCVrfqAPP+++3PNh43f0vXVPM3EYYP3dk8ZWCfZ2E5TKz
G/c9D6+Ku7korsvNkeaP3nZm6HnZ3blDI9vkKYnzpCG6e/8euKCg2jT8CGBcZ9Q19MyYthUVa+ck
gdbz9dBV/mwueZDN5e7cdY4uvhDv7qdLd2wJCzhqmckNgb7atfq2UnuT7ur2kiO2vPPHzkM+3AQo
A02ZrsXeX+Xc+Ze5JRPZVrPH4TAgcn5si3jVu3OfyzaI8m3aotI2absbVh6fJrifEGk6EQtfpZUc
O84m06h+5SFNTK0nkOkuB8RMrck4sGZTR4GfVVaWoRxVkVUfOVrJrXwyeJBpVU9lEhiYk+qK8ob6
6GVih4afzQa5977lzFFDgEI8522ZOb0S54bMk3hxdhS3nB9fm9Iao9A6wng1F3xVfjPdWfM2UWcQ
uE1U7audoD3Xcd9PdcZ9MKPOO5pUlRvmOZdE8aBq1ktp31JTDcLjtjUv0qXoxQVSuosNhXdqF20e
74VwEM/KIvEL9bHbBpzeSnzyG/fn3jW4qkzxjSNFFU2b95k2Quu09ZYfo/b7RXjXnCxKrzFZ/AQE
r/tTN1FT4RhFlYZEnD+WPh+zQ/lsUhS6iccjlKllhbQTV15wQlYcJAoM+6HpG3GZQkky/brxQVpb
m9oqt1IQojUq86a6dmSHRJOv22gqGLj3VtecZPiEu3pE3VrsReS11TdtUGFQ135/LbjiqDamPQvM
qTvbeaMu7Xp8AejuYknVQmKqo0SLPNU81KlIyE/v02mY/bOyGy8jOr38y/D8Ozfyv7vHrRsXkwAZ
1Ezqv+8eRjfUI50f3bMfirs2XBOXj8EcArTf7cfcw1TdW/nlP7bU5//dm/5T5fRHmg4/Cg9JX7ON
6J6x6h8Z8LUeanPcNuvZ6WV0jDLOl4ZV4seiuTMortr5vSnSwH8RfFKi/BsucUNuftsxXQ/FCT4V
WCGKdf5UH622s0yHN6/PaudiDc69j72Z9zGCLP8vqO7vszlXiiaC1mby7WzYJ0i7329vdXA4rOYN
yFZ+Xa1fSOf//Vb+4/Hx94OxAC/A7BGq/wcouht+yPvtC0K+5Fejkq+O3F+JrI5b/lQqTLZFnP79
J/+PS6K2GU6TuEs4iz99PuxOyJKnzn7O8/fb56b7r9CM/7ljJFET8k0cAnfvT31MTj1Ijz4nfFZm
zqz1Zv4t2uEfT//Gy///H/iTwNjbsLdHmx+YxYMEbXReZPsX7PB36PB/rgEM8xYECjBza0n+/akD
pHrGgrHjedV+XKo756Csw3kxnV9D+fZfP42Q1H0IbSLfCPDmdPufuAy3qwFUtMLnkQYY6jrtvzC6
/3za9C+DrcHIczG8xb///XZOKeEsR+OZ2uPuSDjY/Pu//59PAzkbuZ4Qs8i03D9BX+BmPQEc9C/t
koVlFtjgqH9Zbn5Hb25P4/ef+ONpDJaHQP7gJ6h1kf2lHyIxxNpK/+sLAbl2MfJxt2g1vl3ofwBk
kk+UAg8lX4JwyZQxvw+r/cukg+///jN/vlqsW9AQ+LKIuoAr/LO/ohCc2/S04wgYHprmSa2ZT5Ag
xTbGX7QSfz4YfogVkgxBsEtsErex6T+vZ3eNGa9CUT37TRvbzTejel87f3kyf4B8yDB49t4N7Seu
8EaS/3HTlDMVOe9e8dxJQCLgnd18luFL1dx3prq2/oovDKNX/unfb+KfL/Wt5YOpjLWTT8aBsPj9
2soOX0ntOfJ5jNf8Z2f8bVMVt2X9P3cYfsBhGKNwhgx/Xq8/bl4VyH0/Simft2LfokWp/mESNQlE
mw8iY+Zr2u4d9gfVm6kmtj5WyOS/2kgUaWTqX21Ti6hXbh+T9e6+kMOmLrvp/dwKt3qu+rCN/XDx
T50w/dRS7hAHBucUIFGL0e/WgYC5joO9h1lqqAORzqFLOoKylkg585F5be6eexsO/d9v6z9fmdtV
A0XbtiPYXf/Y7Op8NwKYt+q5N8/heA37R6v+r0S9txfm95/448k1buUYsgmrZ5cxNUfYxol5Xf6y
Jv0frwfXwQcbIPK04eZ/fz0aMEF0BYV87u5dxjMV//tt+nM94hoQ10Kg36Tl3K0/jlzDGLZwTjzJ
Xj6U4pex/lo2H6jT/q8vg/MKFLF9k0y65p/8+NxKsCI9Yu8Cmgo++P3fjAz/vE+//8AfewMaMzqf
bj+wmWgbo2FJ/v1GodX+53J3c4igwoB1oJblT4uG9ChQLozRf/Jre8VVRJy87dfVebEloc7bMKPs
3utXW1KUtLCBnfQsLUL1S/QQfqj9CLSwfgAjKNQtBlOqPDpUWGVDVb65s/Cewzxcr2Uj8zxDk/XF
JGs5XjcrEMlYVQ694Cq/9xm8wUm0/WhWEih5bXcMjXpMitkN7opR4lFf17m3L67Z6LTjpjyqfmk/
lGE1nHa9NQV9NcWvbdza09ENUl99MZTp5CrwChls2aRXOE0t6qTAdHJsE4wctRxFFymmEi8O+0Nf
SX9uMto6BuaQckm8YPhC5Jh7UoPdxgMbbLzZW/hYmWWb1FSjxv3mlXtkspJHNWFWn0VJeZ1EPn4S
vlM+zM0ISiRU/xRsxvjOrwnH7ro5+OrV67zHdGmW91jQxo9ky4wPpdN6V9j9KV2R5yV1p5usskvn
Ox4/+xq4NEl5WtUntwn8H3OOgHGbfTMpBm2mOAgp3MLolt4sOZcgYLQyCqGzKdjf2qqm/qxTXxAl
OkDf65KGje3FzV6Op6laA7J7ynemPbwCltYRohgvk0MnY+RlmFrnwkgWms7cxBabyiA0uFNI/h9M
Ck5pklJjvAWKIK+i96KlLcOHvnFuUDUK8MUdZbS2E//MaR/PYzEMuJ78hWGbWkFQq/WM4bNMaRbU
WGzRgUSj0YOPLab/MILSX8bGBhQJmuDF8k1+QG62PB/d8slaTApPDVlns6iQK9w0C8UY0ILbyvAO
FtS5tyZt3qMEpACzcY8r58Xw5OZllXmqGYDWzACgITRkZsxD4PyUq/vAnLxHB5rFqDHr/h3ubYdX
ZnV++kzfToq8b/05t8drFzT5ZQsmfd3xXd8fOc1MjQqPd70Ix7u17fSvYg2+q9bCYlxPXjYj2IlF
OWwZN9p4Wpb9eKm1W8dB4RGwgyMmDfpNPAUetXX4o8UTWJF3kf4sMiRec0T6PdNuMYqko8odQ3bx
KdwKRCEz62e/bJR8WX77C0WRHQ2ulnG7+jot8827YxAMLph9mmttlk5ctNhZCXLkAcvDjqhIdrNZ
OuqC2bR5t61bW8WlM4uXSSkvNtfgoAzRbWMvV3kMojJQY+NymPSxgpJT5Efz7q6xVdjfJsfq0k5A
EC7OMJ9XE2OyVRg2s66EA9Jd8dNXWLUxM5aRS8Vm5NcrZEo1fgv2JUg718RneXQJ3pXlUhZr/2hs
arzUDnRbUOzuuYbTvDBP7/cTzYXZOFjigj6h4P/smYnVLwRQTV4VeftKap5z0BbQCb8lts/Rd+Ho
kwNqkdlnFZMZEQ0R6X4AjBn6NpYeyfb+sldXshy8BJn9NTfATL+13kfgn0fmjSLO86q/9zi13ddi
AHfDTJ4VPMEokLfynQ+BdhNo/rTY8D2vo65SJeofnMHeL8JDgEnFpfOVEPsp8Wf1UXtUvXRdjlix
7JusnAP5dFRlfq5agjiseZ+vbu0bqadleZkAoc9tnw+nZh9pTtyHI24IHU10Q7h3ZNgFaMzSqJdp
WN/21qoSnS/BM3AWiBvhFMkgFj+pZk/g593kRSy9GTlilee1McJUQyRFZk4+O14sKg8QP0DaVNsA
zbm777a+NlDWrw+I673LtLCSWQsdzQZ+pjvC9eYU9/Z2Ipp4xDuW+7Esd75TFZaX3hvbtGnaIcME
32cmcCEUXU0Mh74RPJVozp3XeQ9KuUdWjuOPA4H3PV0jxlVUJlhJFdaoJ/rwuvb56+qGX/fG/KI7
+E2PksXIaqoqcxWkVbd1b7YyV5hS5yAlI2CxrG+WjL2dz1vX9i/WqNVPilDJ2xWrY8emt6oPahgl
jahEkixzXj/6gzU8FT2DmK6pZ93D6p21+kM6HM0WcwJ772pLnbui8LN+JWcN5MuM5xsOvZYyPJXH
uqVG15PcInb5eCCMjbTBfV1HI/wCfzelMGYt3aP7QNz2VnyxtoWO0r7mvGWv8hmveJBWA1Y8sW9W
dLiI43at2ngbnGqPRrs0iBCl56UzBv+DHjwCcQhVP8+ojXlDWe9iN9BwBUa7vFp7TaRiFRjEGNz2
h2iHPjexcqSBQaayuYr6fdhTWBlhWqjANnPzeowb8v/muQdUk0DTvn7DUGx+oNlnTSY5OicQ7Hej
2R+ZsHeVWZD2kVXqn1iSsWF3XXidZEsJJHD7g7OqlfVsDGO4f+gEWf4cQskr7h0Y3fPOPBvYoJPW
oGqBjbSCzxff+2oufthKG4mY8/kp8GX/Xc6HK6PSM2hXtbfh0ZeChMzObU6tUPNlL23ynywt77bA
5NatnCPWXr6tm9OKdJoxIiYtxS8vZeBh7+q0LE612unXYCcfE3NZq1OLc+V5D/E4R91sHlnPGeOx
56iQ+p1o4nkJ8IWFk39q5l5mBKW9gUqiJ91G+yoN5zPSXOsBZdd3k4ug3nEGmt+B5rtI5lMLtd7N
7JC56N87Dlj9WDXs4d0ADe/m3vLS+XQ0T4trPhIa1twRuFimZC3sQTQfbRiZzjpYVIwuDu1ofpHA
NRvPfe4RwYeL6mVrcF8V+Tg8zh37ehDUc1I6ZpHNK+YdIfI29XtMEPSISmQR4NL9VPJXu/ZXc1+K
O9PrA+JADSOt8t7KLAasCLpeQxSvU6pm+UvCQ38rXeunvv3R7pTw4izXcl7CNZ4MpDhuob9Jj8HB
KvHOo5Rtzts0Nj8BuSzOFQEfqzDfHFl+67UwvilG8Wx1SFA3atP+sHt5EK9ut7P2Gcf0KGsD0ipX
OmlCUZyV00pomgC7bFiatCIMRO0EuxHPo92ns6mahKoQjhuz2p/XxvxW9L3UEea675Y4fjpuZ1yG
1SJjwDG2PTYLv7rbmq5KvRbKRnvqu2h8rtnULB6kEjCULytbJjERj15DeoA90ebcMQjKxBj64BQq
74loiEcBKbaYDl6oT1PxGhRhWlnYYQyNu0MrZ3vChYvFdB1+kYPwczKMBZyaiDIUMUSIwe3dKWV0
WYsemxHduxWA6TWZa5PyEc+fo8CbVOygI6QRTw+nYMjbSAH/J3ry23NPXctDz/LzCEHYRdsNcaUE
2cymcehp/+ZBQJKYHK9cazqtU6FPSP2qhKEAn47M92wN7eJycxvEbm1+7ay6Oe9yrQnJ88arqMV6
MoY2vI6LZ7J7Ftw6xOk04O5B1mzucXKOvI62Bqq/arw3IZc1FmZHUqBcvbs+1+7Jcsfyo4GWgwIZ
DvH1Uq8XrDrQFDB7kXeE4X1p0G0dNkfcd4fxqWh2inbgpT5VVgNx2kHQjmy3MAGyk7R64v6Gf9k9
/mnbdi1aa4zH0Qne7QGkhC2MDexmK+LeWd46Nef3ej2ch6pxvnkWR7CKxpooaA8OCtVU9OcqaDDw
+bpPjgEv67L6dbp1q3suWm/5vm9d/kj06Hhf7oOObcwt7yaHg63F+s/GWyL3719465zEnMPgSQaq
fm5mzrLe1n/cSgrYxTzZkZbGdOkm8XkIFifNSYxJp7z7sXNgSr2w4lUNWYQCAjWnaJrLNelbZ39q
Rg+yzcEmaQ6VSqFZ5EJ1M0h+nG/dmPmjuSAQgxkEourzu9KumdmJ4JmzWpCZqtWUP3uN0g+qcIsH
Frr9rMbGOOeunDLUlA3sE/ShNVQr729T0c8r8+Vh1gTjDLLn9LWPNsvP1Dbor9xifoe3yn1rO/Im
2sEpk7321QeaqwW75qhOzlA0H+vBr1LCepzbyzis0TzxmBiMVGwwMl0XwMrTPPMZjpazXC0z+NHZ
BaLnDva6p970NI9lmZhyK7LN1m7aba4R5cQgxY5Thcl+2Of8mJq4qnonhVEZHvjOm6RlUoC7HKts
G/fvNRBRJOWAOr4vfkI16YdZ5voDaSQAG5VbPu4b0TUMKm3kT5wfhaOMDGnOQYCMXcT2MNsJHN0t
6FPax/uNnqQn6s6h6dpq6k4ENxBiv5c9n5hYhtN4lJDRQy7PzW6p71UnDsTsfZHatbmex6bbnwNR
7p8IQ7OvqLf2xDEO1HXFPj4YueFept0Z74Zdha+NN8qPhkH4IUsegSKlYSBjY9g6oRnw0yoU79xy
R8azeVT6enY9vRfb9sHhj6rfK9CVE4e08ootov0kzZHD3Nzlrwr6LmOl7E6umDWtxLmIRVcBmWlj
jyjCHqOl3PNsMI/3DF4ePP3uopwq9wpSOizPRKogSqgs/a2bOy9dRTE/HV2/IA7c5aWymIxNq3gr
xvA9pLQRbfTaR7muvXMjpPug/FG+83hrLl4+FicHoSx30ZOPtN9uj+PhOpklti+tjcxhCKsyK1d7
J+CIjvfjYPK/KTzjVkNQM0K30eI23lVXK4k79K6m5u6Lh2mxfnlyaC+4n5DDGkeQ6Mpqs4mFMWEs
f6msQl/KoKyiptHTHW6DOkPUhVijJEzFR8UQM/OWj8QATS+d3Yir1XVuuns3sXbvWQmi+O48DTy5
UW6Lw5ukDphYRIQIrqo6Ovrwy1BWP43enKN+cF2q0Dln3ICHpeULIPnns4fa4jwitYrMOpzvbFpX
GTPDTwxWyBIUZyZs4WFqz4pGimOkZEt1SJ1zgQX34HzuOYThSNsYYsde5xiFLt98xX3p8LglPRZ6
BB6WmZSlh6Li+GBUNicwl82gILPqQYYKTHN2wysWSe+jU2l1cgvhnqrwsEmp6PU5X9G2yXoOT0iy
ZIQqbUiD1XA/bktrJ111FLHWWAQMUccDkvv7Vjbf99ydLqreVSyOfHtaxmI7mbX+ufpr+EhL7phI
uApWwn5DCNmJqJxY0ktDdne98MNza086LXYORxSjs9XlksmpdIKrWn3nVe/CT7bKdr/Y4Rpc9jpv
33HjCm75Vr+Nm3F7LdqvjhKEgg7ikS/Eu+8bm9IHw1xSe3HdqBFiwKtNtNTUM4mWQ++gNLfRuvfz
kq0BI9uIloEJtFpStdBoX6i1gecuUYdqxuVtMWC7fcpWN9J3Ik8tP/N+AhBCXZag+SboKCiCdF7D
9S5H9XwOsdMma+HJa1/oOgsqiYYd2V9vzRdz7OwzH0ZcaeeCtMF9EnXdfjCCw4uHZfhUh1Oe4mQr
oiE/CLIqK5mNNhrd1WrA8136h3xjdojOsl6dshCJbnMqifyZWvqhBhzo8j1dQ3N9rafJoCC7nWHG
hT7BFdgZKDjIvN/b2wm8KyQcqyu5l4zDF22SgLnnRncSVq3QNjExKJvlzWpuR9GStiDZ6Dbx84MX
D7P1Y0WMEnnINr+sOo72dmFc/H79JWZ3jvZpxZRICVmKFM+M6gApfK2c+l0vOST549ydSk18s6H3
+TT3uju3a1+cvVEFmXLCKW1DtTxwCV06bk7z4JTaut/yjR4+aX1B17DEwbbI1HW6PSl0a2bSIaJq
LH3nJFHgwnAU+xmYivG8wsDO29veh3M5fOgL2T+ZlvWrt5iOrLFeY0+hzlo06pvQkd2Zf2cYt7XN
KQSMNFWEpTzahLATtRXOz9U013faWb/jCfZZ1YBIGptoBwaVHR1QUDxW+1Fz2jF25zLWdZ91hg7P
9TD3d8UCf0Daf4XagdvdzKO8+nbrv4aFaX9bDrGnbJtrdMx7hZZF+LSq8j3KEj9StNCGeJ8XeREP
mwtsxnocOYP6GFjSjrtRKmqoF0LI5r29+NylJygPXv9ATid60q2XYQnQ9RyzyeExr07ak31qkP2b
FfkaZmoJ5sjxBVczOsNJkm529opGZWMVfBkdezl1AF/P415taViNgl2aV3ZDK/QkXXLlelzWp8Ji
bzoY3jK/mqwU5UfIOOuRTDd6r2qa+jOC2z1qGU7iljSwl4K0notATfOAHmhOcqHHy7HZHsIW1WTB
siGyKlFo5ENV035eAzPIgBzY3XYQm1TeuXBgg/p2HVLeSRbDpbWyYQdX6IJh+qHzsXxv+FOXeLyo
EUQ4KvHqhhIzD+rYmER2lGAY+lQaQ8IeVsXzzK6xYrXTM7L8XjQ24crNGHe+xZQ/FDlHtaLr7lrX
tLNitV7rcjTjQuYBsulljSp99BHYSR6VJQ6I0g67yEOacm+b9oZLXLSnnFknHfx+uLeDZY7QfXen
fr7FjDle/3A0N6Wz79Xx6NXWc4k466wLtvPD6H4eRU1ISa3XrO9A5I523a/SqQFtl5yDQ7E0Jx5k
flbFbRgkeSYZDtd4FY0KEsTrnDiFt12RY/XXajbsD2PJknwYBZKtoDQz3c7fQcdNIJbDiApfc/5v
h6OIDlu6WQD4Fa9GbZ1WhzavRfvohexmAPmdPpkNKrN9H0W6b/SRGFDgl0KE1ju9T9FsOTraDfy5
NUcmEmAHaguCcI+ZExdAPObzhrH3c3vY2/0gjA+eD/43+zmxC4U22RZQQhWm33K8mEGejvHNaQAH
IIX9VJujFeG7mp5vID42nIDd2fb3n7pcWvAlEyJU9LuktqAuaHhcm2R0RuNzzjhwb0+AjxXi8ITz
M6WIm+lkE2DcO1k/m90dznLje9Bu5AU6c5hOVc29tQbvEaTyfxw+fILC2ImSrOsMR5I8zeHqX7bW
Xz+4ZY6QsjLXu60yndMsiiXjAE+91DROXHlzYxeWPRJBRS6ksMdYzT5vh7dWd7r3jUS1JBRKx5te
qxrF3NRY0/t17IKWiRcD69DU60Pv2jip6lrEhtHbn+BZVFT5nP+irh8L+IPOBQ9tqzRvEUuFfVQv
TfO8GfPnSd1gfo15py57xRPW070fgowQLUjh1xCqp9yS4xMqbX3nt7Y+kWL1SeLrv0N3OEV903nE
cOdbDwxfST/xQWnTzuaE46xF/9FxOvuXk5sBudI6JF4vN5CQBeBqi9ubjxj18dwedDZJbYE8NZwG
zWlO3G0P7ix9HInNgneStlSZZnKPwVXNaDb2OhNBV9+XnB0jopwKzrmu2KNdlS2SPhrhtsgLi+Fp
ojXjy1r3xuPqcrpatkPEZj4dEV9O/kweKjGIsnG+iLBFvjb5IGLABEVSlKrHJrq5d0uFXRmJ15yh
6j4+z7y7T4s5EJdvEFuEmnL4TOgNkjJrGj440HWOtb4RV+jBSLDbCJwX34Cwj/NgWcazx0Erwsqv
znl5GIk7V9bXIGzNXwyBX9w6148wbObXcDvkJ+n1KzFxoKlXrwiqyOZ4/G4EbTsZ2vzgWBX5oYKp
YPCDDJOGeOTN+yTmPtCJpdf2g7kOQ+SUQ3Oa1+NoOZMe9FONsKhJvzdDkB7DsHPE4WVpZQ9wPfnu
E3PkD1bE9SkXlRUT3fMOlrA8k5BIdNjAuUHZEOyqBwDDxCei3ZVeEi4T8ZBLPbHgOvIFQ+d3E+/L
nUnpMtXUuXqaTAwo1kg9eDmDEealQ6vsqL+jJ/PS0m3L0yosRaZ6Yxn3O8xCEiAMTmbekmeMGgdf
hasYkhnuLafiGCUncd+au/pmHezJtVO4330vN6EWWrU9VZNnpIMo7St2SJCLxkDESzwujH0vSV0q
WfPxNZi/jlZbcRnazTu7buR7CnHHj57jLg+C8pgTJwp6veZw+bLA9tvMts1Xw9qOsyEXdSnNUbSR
3jYyrGVesjNV6/fFahwcOZV+bmis3KNAi/DKaoRxw5/Kz2FVD1cCYZc7zd5IA+PRJ7IMbiYz6N7Z
Ws62d1AmCJmVMn9NItnJ0iEGvcNSM9jiblDUSA0BOe2DMBuO/LV/aukHjNfC3rckbPT+cbUCyeAx
gr5OfjlcELmjsw4W60TYcBD1q1ioJZiCn8aulszr89v+zJhl3/6nq3rjFFY91ysgxYZ6+JqLxToT
wPJjE/Vxhf573cLjEzGXP3zDBIdey0AA/jABkwZjHvaHYA3f9/1mLife0uZkGGio9bYQKG/OpvNp
NCznhxztHStRYQf3JFsIjg4AU8S2tmz4NZFVTS9eduxZkFejfw0IE9HRKR/9u4oc4pM5HMYD/64j
GjeJaNzG9hmTlFqeRI24ez5yzSjEO4NyQxZiiY56208Lj+nk5YX6Ukoh7/dxGB/rGQ6ms1CcVq3X
JAIS8LG3imNIa08VXRpAMyZ12LeQcqHxufcMPwZRdmIXhIpm4n7KKjjiTFkdRGFpHomTE7cRGGV5
l6MivJplUZzLHIhkXYORQcbHeaVJPwRK4a2E8HjB/abOA/2yaeu09TvmMCS6o6My7Lj67Fqcop3c
DlPcSn7WYnrKiOU94N5ZAtbmuJWfBJBve3+cWyVypNY2p/7CaWJVBHXs1wKjTZ17idLiyDZBV6r/
I29fpPFFjcPOTl4CrIlb90cbTr8qIzyItyocokilbULK385roiuaiCfyzRkn8wcotkmzH/v6ezV1
QbquxRbXfbNkZU0q67q0ZrSZ5fSw5A0M067txAgQ0vmz7975BBvHjrfYnP+Awbe5+sGIbSf6kAh0
b4e0OSTltSpALAQkTGwO0Ermsn8LLJLPo/bYOHWwwFdBVCOyjZd1/64te0bHbfKmqOI9+57zKb/Z
HgBY68/cdestHFswtGlEklCLijFN1jCWIEys7G+N59fPAhopbbeGaOrQat7ta+i+1ku7fTJmdxkT
teGHDIvGTmY105o4qDkaFzBiv/Ze3bkXET49kB3sR8loK/vu6EhCIs9Zws34sI0MRNT1kRaVzHKo
zNiEsfn2/0g7r+XIkWTbfhHMgAAC4jUTqamSogRfYFVkERoIaPH1d6HnHptisqxofc7b9EwPkVAB
D/e919amEjhuUmqO8Fs9LfwxHZ+HgJd8NUOhO3iN3eeUqimAY4qQm87sUTtTOChh0B407Hor3KHd
a8Hc8gO6fp+HQ3jECGCt7cIR36bMkATJRhbFiucMt12lpG/aU3SyQ1N/hstMxSSboNzKYhRrnjnT
H03RHRz2L48O26d1FObuaeokkgLXKL9i7lv29ESFTzZWyTrQA59NBIazaEiOua4Ek0WMAjPz2HWr
mc62tUxjA0y53fFrxt2kde7W1gP9a11U9L/1wDomk6UeMoD+j2EeUe0nCJDsEEx0PLQ/g7GhnWhj
g0uVruj4df0pUhC5gRzneAHi6KjNFvcjERRNDqPpchV3tWx9R03ZozZlySujP/cnrt6EEmDs35SC
x8n+fdjlo5E+JFPg7Q29in+OKSmges1+Zg7kwCYybzdzoNJHh1HoPVNEZqa9hu1h5WEuTJHU67cY
NvkW6D3eAXMmB4mvIbNYvenEqgvimI38wLagr7HqdE5OlTi5OykVkcudqRN/w9luDM2cTvQCZ7+P
HKZynTVtJWZqHPz97agpiS3HfM0dgp48k+b0YBbtyZzz5DDTumXOVC7qGk2+6F1OL1M5Ot1A+XNK
NX3jRMMM1zvXiXloMP1NWrg2RQnROydOTy9WUT+s+1ja0LNgUxbaSC+u1ej5AHtMHiIenPs0G5JX
GnJdt5Vqju+YGmIq4HXZ9V2JIKbKQj/jEY/WHvyUVWnW0U3G1I4e+6wfsoweuFFm3p6r3ZyLqhdL
yrG4i3U4HJTTtz1VD7T2SVZIbLJ+F3S8qthfi6UI1jdCN6tDmWb1xqj3QpOnMMYRlQ4TL0qUq8m3
Tb3ZzFmbayvlGBUmGwYSV3FBNHBeRfnR7ILy1XLok4+TZp7sUtjfo35MMEZkDaXHUrxRqGzp8jOR
c0J9wwTYO7ZGa/k9s6QITvNiRZmqtapZThQs8ioJo3WB2jEOedUtcM23DB7Ed3ygnvTrmeIdmXqx
ZoiBNmDR2dVr2x2mL0q1zR5YKk0HW4+DXR6Z9OSh4t6kcYfSyonqjdY20J5sXEFlKbkWgTm1O1m3
2VtvWMG3oBHzOUli+4uHUZ2aKKQK0xRjhcy5H8zEatZuwnL5iXpscWW/F2HiWQDdwhsLvMW4lCNW
uhXqrQyru9gR1w5j326MN7LLT7Kabi2zeGrD4FlHZvB5RNZHZdwimDawguDI/4jZ7b1Kn2MWtzti
NeudN+z/fmof/zxcU/IRTRSzjOEugVZRbDCsl31wa7D8dPR+P6Hs/eHvo7fTAWB4oJzsDwLIsQAf
nongVh+z69Tr/Vbrt38/BbFIYH+/O4v0FuMCEfUAj5ap0XuRZdpNkwzturoRRgiQTmjEDChkY6es
bnEJ2XmDR8maN6HlDCvBWP8m0HVSjAr2y1rSZL+63p3ZsvaRfuzDTm7oAxcHkgQEDWp28i3dSNqp
3cJ6REnLF6ekjvnkGfvPz3x/GouEmdYAbhYdYupyKX+TfUMTDCUt1/aGaBUgX55DCzM1qHBQNczD
T4jYEXGnllqzfWNkk0TLb0bvtaIMoBE2U1dbXt58p2eAno4e+fJFG74EeFEImsYq1YmloZvlrG20
NLZVkBZ7B4dxjg5s7g99WYqtEYv5amIHtpYtFRXjyM6fc4MRj9ccMvatfiE0b82w90svlngC21CY
vwx8/Qk5N6U20UfMaUxoIT33oi6egtGRVE04NkvwzBbcMiQ/lGYsSXgLd0ExI1NTRbDBHd6enLgt
t7GTpzctj+zDhKn8xhl4buDRP6Zj0N7Ght6cChN9k3swVICaaAxBoiGj2StA2/44qBe+796qE1Xz
xRk05F7h2Po1agk/0VP3INz6SNlKJR3FRGRoVvaLp8c9R73LyNzu52vHzauDY3jDt5jBAF3h3na2
02Qong/2aJNFBb3qSZDY4gt6mzKAVDg4NH+AmLVtCno7lWyah3LxzY5tn9xkiCvOSoWphMOTzoep
ZudX4AvbmKOdHz1vCvES1Eb8iMFSbqxOG9fUZC/CruzDvOiKJpzAxzwwbPA6hYNLNBjNVcq/cx1h
0qEoE7jr0ngE0p9m2UHTpuS+KVXnD47Rb8xSIQ7Mm+CXaxPdMdS3RmVt3BhPVBidplgwAYlzLJv6
UN5N9Px+CbugQwyPhh+W2rRlgxmNZ9PYzgF1zHQVClFtsyIrVkrzaOtonrXmE0pTBIZKePLs7jWm
33n2EkcdwFFQbBtaAnKizA4zEG+Am16+YxtNfTClDRbGQNfWA2Dic9KU00ZvKibQbjUhR+llYG0n
l2boypB5RygYegmjDfAFVvZoE2HhTnT27fml1/jvCp6/dBUNKSMKRyhrS8IFNWqkYkW3Puq+MTTk
e+bAy2hJeDjJon1mihE/gZ6i85KiK8IzEd5UrT76SVLH15Uj6cdrve7PQ4s7JirhDZJdQQoCnpmz
0r5PzVdSV4WYdyg4cRHWUfTkmupOq8urmA1Jnwf5dTx3qPGizEc8V34posZ8rpMwfQirptoBWogO
ysiHY2d00Y03KPeKrzntNn7BzIgikyNlu2Of4qklQJYR9NcSGeATVv4pn5t9bQzkcpRJYWxivAJM
bZzxrDvM1cIi+F5PhKU0pvqp1S5ABmOZ6tE8dG80dBwoN6XJ+C00/Ipx7Ro7AJkROqJP3YkmJkgd
m/Gm6OYd2nB3V1cdCCXRkFKzyWrfTnrx1e2Rc+aQK3gxzBm/Qe3FjJc9TTIt9AJzy6BFXEf9FB5D
W3tVnmBg0RS/QjQ90NrRkvATgje0K2o7amGPlKzu1gIgw3pyqjdYvd7GjhxazoCA1mWmO/tMKc/v
pRiOgjWfWx3b6NEMNuOCrfFgjz9s6qlXA3zOMUydGMtxYV1rkVefoPQXm9m0qqugHPqNagbvqmwy
6JkeDIlBYr+cAI/RjscNmluKDm47J+EnJJxF/f/big/UUdiWq2N8g1yPP+1C9T7XQ1BDnDXuRBQ5
4wY503yrB0X8EFrK+dm6dvNE2k3KbJpp3Sffm/cOCz6VfCgX84DFAAyY9SXAVNeC1J1HRN4V4/1h
o2fbNt38/cP83p2wHMIEVLo4LQQQLvGPteW3DxpRT4Extb13g6N9fK1nP2g23Wdf/88OcvHVnPOs
tAKTg1gTExyfmbAZr2Xi/99O5cIsQnciS9J88G4orOfhJhBrgZ6u+1cOOS7YQtnmclHxcbmEflHI
JCYyXquPYj4cRA2H41DdkAr4GTH/8opBtxJ4/EwL9yKlxuWdb1KjUbpezXeMMEO/m6d0lyLy2OrM
3I+ayD4DGS8mlP8+5S7ocBNg14IRI+KeCufCpGIMoXQX5Mm5jL4iYp6Hb15Dd+sOGFMQF6gHP/NM
vT9BAE869jkSx5aDQZi8NAKm7Uw2zlQIxqjRBvVSq/t67PM+f+K+uaxtL49zYe4ZMFOysy3FtTX3
YIZmd9poZRo8/5tH7+PZXFy+zs3Ip9I5GwX8IaJP9KIhgu6mT9aDi5Px4AQikcFXzKJgI0dcLupv
L+sYEy0GgKt5iGWGbZx4jNr95PG+uC/sYBz+PMR1iVUbyslSx/92CJwcgUmaWvDAFJe+I623yaFB
+cmq835hW/ZpLKdLQAxrj4SFeXEihRVpgV6V5X0r/EXe4PjTZwbNCysRhzAxYmNltFFxcpcvVgM8
v5bJAKi6h/VMxJzyg+hYj/uE/zRI51/eGA4GLW2xGeOHW0zu76+aWXWZBdCnvBfPjG7rp78/XZe3
nb/OIoBpkmqWvAl5seRog9l6c6Dn97l+oNzX/932kiuFJ1MHdIMlA3/kZXKflKMFn0Fq9/3greIz
FoBPrs7Huw09Ft6AhXfJRku33KrfnqkqHrLeCgx5v53SLzq0pEEvbv9+iS4fW7ACbGE5EXavJuvJ
xWs+VnkQ62JQZ10OBH9vql5Hif0lR4/89wP94+X870rJoysWNQrOX24HPjtvuVm/nUyhCtGkc2qe
7awhEVUYx1piCJMt2r2yy28XYRYd2FPT4IuaR76rwxccI/9uy86vAGhgG7yuy0IAs/b9r0iVBfW+
Gvv7cB9ou0L7t4/E8ud5NXnWFj/4ZS/F0KoIyYns74U+/5BKfgN58/fr+OGZBihgSyoOjFIul/KC
sZd0OqpkFGv3U+57+Ak/Cxxabvi72/TPw8xnBvzjAju9eCPHYUTayTv5kCmAyW16Yu7gY7VYQ1g5
NGm5CTWmFP/unED7QWfgbkjUYZSNF0uOAfS4KxKc52w8KmdDCf9/+/sXq6YlVEnoAn8/y86gRjHf
/P3vX16zpdSlPfNPCbC00S4eqtgLmiChC3Un5+BEDsxOWt0x651Fd0JcFQt1QUfg78e88IR/qDwu
HwQUqUk0iCIHNQVnsLGSq9qzV9UUvaZDg8BNMRxBH3XUyuaUq+78yeGXc/rvc/I/h8e87bJwCOfS
NTuZcYvMLmToVNVHPhffupmZIbKOPo5jv+8BunU9xqhJ2Ue7Sx415hif/IQ/1V6s65T6LMEwUi6K
hzitTaNlZnIWmnkzau11nxGAioTpzS3nb5Qva9uLfoxjfV2O0pc1aGimfYgvkh+JZu/rZJFCGusR
iLwh6hOy083ff+Eff6BBuwu+PbDZS+RY14f4EFGln7OcZW8Gc1h53qolS1EVmGLscvJru31JnPST
YuSPDwfzIMPm3hg2C/v7Za5RDUGbSZafU+xAzUQjumCbQl83l0+sSmb/7DZX2vjJ4nqxxv/nofj9
sBcv2sQoIaoVDwWRtjRM9lX/cxyep/AsI8+Px29BgCOzuUUYgq8x+uQt996/hh+PfvG5hO9RYpnK
8zPxpGhSS/uUOZVkloAzx85/9jYm0DYs2AJH6PAZh78wS/yV9faDzJw1+70tyQtXkBAZh8gDTPEY
WqZCf1+9DFGtMRfX7yStp63RFRs1cIx6zu/cRTVAq24HqW3NSuFup757K3OMNxIS/qJXHugzGgVW
ExIlkgJH8+KLiUZoZPP8DQPFyU0RuLiDwiPY+HkZbae28E2TByZk5R3EuO8CRRvUzJ6yIHy0C/0u
SMloaPi/9ZCvGzn5hiqObmVsrKl6GGxv65UIGcbCJSI2t9ON6iPwUIyCLGyp60DmdKaMxK9Ksatt
8auvrB94h7BSDu2mzsljpXcUI4NEa4G0Nwwfq7jp1kkjvpJId3LcXykzZTqRX2yLHqLR9Ts187oP
6PzW4WAg7+mvptJ6HLXhqkiqTYm6b93jGVZNeP/31+wiOvn/33jGBxRkVK58Gd8/7awDNN5olZ3B
xd8xsYT35Y0K1Yx2HEOxi6YK+yNeGZvo2mQ+GWPwFMUDCT8TjTnxo+i0M46Jz1bI5Uv5foVEWclw
45/yDcTFxfJklsw/Y+KTz2n1KtkRcp8sJBOa8VQlW4CXvjb9aPtHcmcR1n7yRfonP+fy4HyT+K5a
QJX4T+8viY54q7enlLoOU9JpRnq0NTVRb+LWmtFFjvpbjfrm5+y15Y7YD3XbZvNPZvnRcSZucqNl
pn3sBq+9rasJE1QctkeLxvpWH9Lu9e+3z3w/gFpuH6ogi/oZegpVun3x+XRR/SMIlOW59g5x/xqX
X90ZGIGXMN6+sxBGJN11qD8jlVwRmmE6+s8aNKCci6t6vA3AeGDm8E33RwFJtC/expEHU6t5d7Hl
ZoyyQBWE5tWox3R80zvvs0SC91X6f34+A1AXgBXmxw/VS5yEignOpM6z1Z6CKb1L42pJG9bSTxa4
P6zq1JYGRRlTLWAPl8UrMESjFijUziRUiWUSEb0iFMn2rea8jsWY38aeNV4Dg5hOKKARs8ejtf37
zfq4xvITAHIu9Y63VKHvnyvbifOB5Gx1jqsv0yDvi3xG9FGtUDV72Yulf8a3/vgJ5Xh8P+nkSKZG
l2kPmh6Wuky5uGHh2S/WMGdIPKDlhU4b7WU5iqc8rQsknga6+pZJ+v/idJcEUiItGDRdYoQ0vUOo
VhXqjJIEZzCjtFVYFvdxm2Pem/SDFRZ+59mfvL3va/x/nihXWFA+nOWNAKj9/iI3ehQwBFgucgT5
s6Fl4Yz/vkLgwv73GP+8lL9tx2InUNrct+psiZ3H5L6drLWSX1DNYtAa/d7bFEZ8mLrikwfoD28L
bVNyz8Ck08m6rBuVaeDiDVyuqOE99jD33aF/mpF8/f3GGR+PwxbGZmPBBJAG9GUjsIoR84rCqc+N
IW+boHjSyh5pbrYPaQPhJvGhEj3Cbzi0Vr0th5kKut4gpepXXq7uh9T45ElaFtz3C/L737O8WL9d
byyf+TS7bk1FdisbVieeHNS9K62pt0P6+PezX+qsjwdzmM/ROcANdVH+jVBuZnI3MD7F8UEvkVN3
7WF28z3y7k/2IX84lAEwhk7k0pfUL/vg8cT6NyGcQiWaPNiy9M6pobxtmIi3MJicT67iH+4qR3MA
3hOctZBw319FgLqdkfTtcjSKLdXAVC82ufhkZ/FxkWP7TiOPljVhavSl3h8FGlDctdHYnJWsN03e
/XAwpMPfZxVIN0nbXOGI+OS1+PjKL4d0aSDy0tO8vnjltal2stHgkOk8CMgMhnbSK234+vfn4o9H
gbXHpklfugcXz4XpwSHGftqcTVWci956MM3ok2t3kZayLF6SFrwwaVECt8KM9v7iIWEmcKmdm7Ob
v9WC1MmB5MHqdXTZAiqcuaNvFWeiJSDsRJ88HX86vd8PffGOmThDQtdd7luj9pXRIm7rMav8/Rr+
4RFcukd8/UDCLDFx78+vUNh2EFTLO6fvK4A+pn2N8zk/zTEE6L8f6uO7ReUGfA0uHx3GD7dLS3qv
mewkPnfSmXnwUBJHJhSeiRktuRzp/MmiebFGIbiyyD0kdMqGW/lx2UhDGtxd2U/n3gC0qhW52s2d
Djg3m9TG08OOTUVjfjIn/HBQxKzM0TxJfLlYsGXvr2eQiQyLTeec3aDptoHhseGJpvTUy4FcH67v
MR209LOn9KKuAAJK5sgyRiGci6y7D29CReskG3XtLJAWH/TaSLdQ/LVDR3DmIW1C41Zz4uErG0o4
PJTKRzds0nxd92n6bXZSzH8impO11w3ZOVaAF/KsEXdzGFOpjGV0LJmT//1huHi4BQItunKUyfDV
ARZ5F9dpTGKvDmXO3wdZY0e7Xjz8/QAXT9vFAajy398IC4ur29vUOqGtViJH/RbTK7NqyE//jmbp
/udQqJlolNJu5B68PxSfWuQolVGeyxnN/EuSrfLxsxnwH0/nv8e4RL72TQruA3HrGYuIZX3F1o8o
JDA/i4uko/LhWVruzH+PdFmjOvpoT0FulmcSRkrkvZ57kyV5548Vc4EGC8th4HG7SbFfnxpL/Mhw
aW0MBzWLrOrEVzCcaErxfwDH5h7qykDRmjeLADXTsnhvkViBJxCzO+ZIC/ZLWLhvsVHY+3Jwvkcs
en6s5l+ppjnnBK2Yn0xVJf0ucmikx6ZswVcIb1/kGYi7Okw3EU6XbT2AumEJWTTgkbEyRsNZhXJo
VzVuJBxuTxkKhQlMnI/BU+3Qxb6Q1RNhUzTKdVjFz6hOXgek7JtkrFoAQA1IpQbmSjwP9i/0XWzW
RIqznYHALk8BpUm2NJBgkug8j9OxmPP90LT62sUAr6F4x6FuN8JdDzPA+zKu88dOR5p9jek9holU
o33BEYHFP7YIvBKQJURqeyvPqArfkTj+Wa898CJQT1IxBntbJupOlNmLmRPgguLc+e7gf9yZQIt2
RRV1t6GmIzwV6I0YsuDM0tvBb9ycbOuYVUdPU2gbsZ1sNLuV943ZNydd4RcsOioAyCvqkEKIX4m4
svaGEZTfnTZsdnLoqo0jMOl5JSptNzKdY2F0nj9nGUHL+B59h9hrMm/758YK7XUhAR4HFvAOUcvh
aapsge92GjuATCCJJqvmqzkvEuZaBfg2XDPdxH0X+3MVGuByJxJTUFTJXVgByvG8on0qW9vyU7JJ
gLMBf7rKhkhciTB/qww9RM9cuoe+68sV4l57W8+QKLoCxzRWCQGgkLd/iN3xGSwyKBp8txvdDezN
VMTmXllYz9A519dx6rrHfKjbvfQmZrfMPrmVtnGKwuonz4WzzcRkfg9nG+eFgJjTd6FzqBBTrsJ2
yjZJPb2K4TRA+u6L6bFyAqhEEU0zFUX9TRCoYCeTICH/YJb7sZteUSxrGDZd7odbVL4NDSDzowxq
l0Krt3MMI9m4TdEeGhsF0aBQfcZXfXqMK1LFGCwgonZWmC/FDtVuuC+agYCmsoMPBToBQXdmYvkZ
rHRtpt1bPWjP1STZ8tVOsAucWtw0Vk7Xr1ER6+LkfINLMtmrJiMhlDxHdMtkHO2arHZQKTcGNs0Q
838caXfFULonJhDttpXJuCoEcvmui8fTACwFcSDQtTaqwuvGsX5pHqGJndvKtVFhCeozvL5W6jyP
RkKPmlp3XSA23mYMgVdBa4wHI85HPpdmfF2nUX9oCKS/D8I5PjSqhIo/VuWtN+Hc9GZoi5jkAPwV
oNY1gZvbsiB6pLjjNnkWG9g5TfcmbiOw+pg4dm4kX2xIjDjCUHillfsTFt+CVrestZsKLBN5wP6i
VPUJdzMfPT28HgApHIrApd+K8ZAWSHTn6v3oR6VbfAlz21mZ/OPWtDrpj0DQtn0yO3iVypn2pIY9
LAmw7WiD2KrF2ilVofyq04HmY+eDoriY40bcKHm2cNFyGlNISMMrm38kZhDGTtSVMeiuWr2EGsZP
QFLg+ixHoznRVdO6lQ6ibzLRw2Yh87suMbptmK3NllSdNiFenth5sIWuS5hAH5Y+cTg2Vo+2OdlB
bK0QuPXrIay6h5AG2bZdjJ6dmstj5CJf7gvgAnY5V5i8Zzr7aRWs+DeCO2PG66RH6nvSxeY6nUIw
BU1s8ZNr9n8mcCaICC1QMmTKUQSmJPHIwQCu723KGIHaDLFqSwZ3RZu1sH7mwaivib9Cklc5zzWW
w7UVp69D0fxS+EmYLSSvvdS+mqqD5zeaL0WQB9vG4QJYlcLd71YvUtKzcUSg1kbXgQA1k8SfOwY3
eauiB3aV6SpwoJYUrfZYp6QxaZWdIayL0NDl+owWUxAD0ea8N3mNa5DInZ0Nq2A1VBQOvWWFzFzg
5xT9hMQL13zzxL/Im5jFI1bSuGZfwIrxFDsNVhVZZV+cPH+ykSJ+7TotPw24xI7TXIanEEp5hQkT
TFG3iDidxdaPC0p7sULX8/MC1xzuNlSNXoh40dNwz7Dd943Is48FuX0WCVKcW1peNY4HyYqw1RVF
sE4PvBmxNLPFC+ueibStkp0YLGvTJzlUBt6TLcZ8+z7pjGGH4qi5BqbV3ihlJcc6Z+1dCtorKuXU
T0fSNPtSvrEIKb8n5oLljsiX3m5R76ZuslW9N+1yDYZpxKCIR3voaB5hTMKnhIPQMqc139r5KPpu
8OemEQ8qieweHW7XgXsGg7iLUR2vBt1LvlhBw1ddlLJ40RTojBXMKDxEVs3F1IfwnIwL5lX0GMQ8
hlxe6f7wSI1cwVmENOHNaMQzQsVWxJnZK4F9D9SklV6Bmv/mNPK77Lovk4Q9UptZfA8rMUU6Tw0o
e0oG2568FSSX+pR1WngnYyzuHnbSdduYbMnHFB35EIzZipDjHOdLbFjmPsgSbsIUyvpYKIvZC3od
/EZheCu4a8waQJo7aUEQDCXuts1wuhQLIwZoe7ZinxWsMqZKa8fp4GxERbbKyBc5jo41bkVtJocG
K9hNT5AjzloLwmlg/corpl0NHrij3rbtZjAy91tg9CRZxHm5zyTTECeHeOBi8PcZ7YpvDXAufMeI
y7B4zPJxnlxctp2VYNcIjf4+h4LDM68X14aFQn7Qsjc1s0BGCfrFRrdr+J1afDuX6Ilz2ad7JiPz
rULbwP9sNuGVZQ8okXEcnoj/mtewjUKfL17w0LSZtQtlY+1aHZxUhh8a80unvhQVDasur9w1P9XY
EiiLpqjAsLcutbYG9tt7tzifeY6nyntxa4fYtFozSPy0vTu4rO7G0gfUwGPL20pi2goIcISvUn0R
hdb+sDG7YQVKiVuQwZxjvSYFM12LtMMwbw362aiq4DHoQtAWXTXu0sII/NArJjLuGap5xcyqHLgk
nUgt73ZzO4WPOtiM+3pESjiYyuWtZIYU5YFzUGEfbNhOqkdrcQTC23Y3rcYKBP6HqeBoJlu0tu4u
dvXET6oei6lHfzvp3Ae7aGAbBdSQ0bBEnDlz9cvEtALVMRuY6OPyzgz7l24xAqsKStoGxhsrLg8Y
ySJeymBDyC2TLH2FNNRaHKkuSOypftTbHnEtiXk6AKCszE9JbLSPlTf9sBu9oQTqXqcR3tY0mvV1
XwvdT3XjdZTLnRvpr9lK4NYaiENrISrAj5ii/Tgy6WEghU3AZW1XVWTcRAxkVlrBiuq28bxVNUGo
A7bMrTUZ40MwTmqtRbyRUZY9DQi8fbrab65IHCzbY3wEe3rb5YYvkLPm2xelR486WlowuuzTMV5M
u6EiLWcAgbDSx6HbITmO92MyEfrNnn5b1eG4scw5Qw0fZBt0ZbiWmhAYikshfJqkwR4iydpjHGfV
vazyZF+NNmW43gzXcJHbH1z4aSf6FCcVqYA0I5x/dsxVwyUYsxM5QwkG2zR4xNmM0Rp33K5gOwuf
zwV6Sh1iIJ2P6pNIjO5rW7ogQ1Fk+J4q3GtE2+FWztRPprLbO5hMbAh0+OzPTcLmY5vW03BWcBNq
Kta++k6iztU4ymeESwqLpBsVOHtk1camHyimPUsxB7AXc+fyUKY9fvjGJA6nkP2mstt+JfXey1dx
GxjGRvCqTrz2UHiu7YHvc29bzirHVn6QLWbF3PGiu7QgytlzVblPZ0IFpaF9z5o2BeAWe9u5ys0f
aWWwgXHzCOhubc1MJNCh5mu2du0qyODMr7PWTA+0CqZNnyfRnaEI7kH4XjsPUezBSqyth37AoxFG
DL5Y6t07O8ZcEjggJ6u6wucDiNppvyM9RB/JqMM9Kgq/g9lr8bYCY3AAfMB4kYrazzi6H/fDK+gL
uZ6iBq16k0KNsmBZ0tPKoQdT8uh26uGnVOYhUc5XD8HUVndrznmocXOymK2KKPieBW2xtlJLwB4V
iZ8OyzKIe3Gl7CRiw+RKwE1TdF01E38Y6lPxmANCSnwvkClFvavxS42MEgY8BqulTKZrgCNkIRmJ
nK9dQ92lVfa9Azi7H2ycf6vOxNOnZV6NYx/WizPqtR/hfN+gJsy3ZNDwZQDciv2OBxLTZvSFKoC+
EZzLVzsKxxdHD/q7iVH9nj8wwmZpoxswf/20DmdpwBF2+oD1wCi/tTm+SFG45sFJRmcv2HyutACk
FBVHfxBx59ymQc07Xizsvp6oAPhRVe7XzQTuxQ28W9pWALpk8z10nF9aRr9RsAE5joSYfUWYqu3q
SSt/eBORpjFDLB8xlFpHLawFLY9aDHeBxtTTxKbIerCWWqXtMWLR+mLWt9Jhm/tVENZX9oDsXzeJ
w3IRqrCQa1QHgynZSSnSJa1hILLKhht2pzeju4IQIzZGAMVGhsm8ylNgeoSQ0eUySYGHC2P4XlT8
IldVowEBidooQmtVULj5sYUXI4niyY+wsWD20Sy/9Lr5TshJHOa4QELDJ+o6NFPyNUdP0Tmr650l
VXhVNxKLdy5Jf0blfZvmstuhyeueKbvFs9Fru8ALd2wvqLPaA2rwfpvDjv8Wsb6csMSnPgGTkEd5
qMQdlS3UhzICseaV3QNQsV/9AGI+antvxVhsvhLRQ5dtCcJL1ux/uCEiNb5TwfYsLBQ+SpPteuga
BsWtcjYRx/NFKOTKaBX7PsyZRKxGUerrk+t9swjnBM2An//nHDg/8A0NT6EoykMrNQjzej6V8YG5
BmwcWRkg0N2otd9IQh0PaT2y9oxJtsl0xsxKBYgmDFyVm3xqypumJQ3TNLUjRLeRjNpeoAzDs8bb
FeOP73n7Z1IBYBrYz4XttHtSMumSOJZB/Vdjai5NxoxFwoQON+wXT5++OthtKK4muHKNosTTMm3n
dKTcpfkIma2gZEWMBYYnLXGrgL/n7bM4u7ptsOXPZ/oXPdI+9CLMm+1bs8dTFjtM+5IKEH2c69E+
toJw71ZFfR8J13ngpMyV7fBwxi7SoWZ4BoOFI83CGqxTRa1o5AKoaPtuM6S59bWLVbyZ2sx8Zslv
rzBpUU0RxOm+zW1G+Bgr6am3EN5kbQOuRg++Yo9CIhFp5NAJoCctcDy/yGqxb7w+9LF4/pzrtN9A
W8FB7JqsnmhEt4nnBHi+1M8RFtUT/SXoKUSKQdSsIYRZ3OJpmqz7wome5mQggRFiMtoat8QJjYaS
xiNvk939GkhqWysjVfuoqy2WH+6eHnXiUE6yuZd9oZ1qWTqnEPzUjWNl8zZP3XQzg9Slaas4DWPZ
9mvfvdIsb1NnpFRti5rOnkXvIgx4OeULX5RfhIxAXEIJsbYmjNqtNmKpGqTn24teKIxjh6/mgiq3
3e42xmV45RR85gqYFfw+OyKUQVSbUPd+MD2utlpXjOwOZfODIOGzjsyW2qoZtsIi4pyysP86FtCa
zDqIVuwaS7B5st4FeZcuSAx2BbOy0++ki4XbouipMSaZb9jPQMLXJ2zUqs2SfVsC7g4d8QZeAomd
mue1qiTwNMt9U0qvgPlm6ZEVV14jICp8qx1QRYWhWd9XeTeygc9aPGrkJf4/js5jOVIkiqJfRAQm
SWBbQHmjkpc2hFoG7z1fP4fZTnT3SEWR+cy992wM7CZbGysqRLGg3Vb49jZGkv9D6xrx2jY/0UTK
CbZ6zTjKgm9/v2jfq5V8E6kVAzrSiamngQr8pgFOrLI1tRuku9onl5lpnBgMr+/W3MrEPlsLKbMG
6tWjY3MoMNbq4fSkNpkIhCmwAidESomU12xu1ftgaPDHWqO4OKltvWMEZDxFW7rhwyVKfMFcT0yJ
uRdWO6+uUMMnaDz3hSREUNWTzlNC6LebtGzzj66TwYkEvGYfgQPcB1obPZAL2HoFYMDdxGNx+2TU
T8bAowllqG9IdzL9ciTMKQ+SZVcmIKp0LPd+M2m4Jw1yxaGAl7v/ARVN2G6XYvlSot5i6lpN8tCN
ItpiRCHwiFJtq7WkArSVMu5ZxZHlZEc8jmwEhxELeRgnsber+LmWBAREZdv7ELLpyNQoObAbr68O
GdtHnfnsaSFjk4ul0cTfkFnVh7S796DKopNGAtUubUnimeLkJ2ynkR+fqa9YVrRf0PW4QeM2ILdE
Th6bT+ZUdUUCspWqN9LMeb9NHPZz6Kh+XhrdnpfT2ELQENjc9OqoNFPxpAeJ9T4t9j+rmPi+qJw3
+CS7bWkRPzQphX0QZl1yltTFc6vYrQfDiAiNAlKQlirxx6Bb3RlkJ2mysTL4UY/1Q1kgUyZVhuMu
V6qXJe7I8WcsQSK57GC18TAgEPdZ5YDJJBHA0ioSfiX6P62V5se8mMPR5MAgJ2/SCRhu1PGFC0+s
Y139gOJCvUUVkwndCob9PFhrdCAXJWHFrDwFqSN5RfFvMnD/SZC36BuGclTVUUjkR9Fn+R9zV1Rh
dsOJPPeThMpaDdsiFzEUVAPU0ZA2nmGm8nUSCM0TQjTAIQZAMEC6bnG+ETsg+I7fmknJvNCaSsYY
XePawTxRnHaDeeklQ7lFJ1APqOg7DkxEAlP9i7Fw3IORIeNjGjvUEiqWpy17CsJnxgoSuGZEF70p
R7IirQWBFkneDXaRNzmLd3ZpKoVb9WmmUYshvmYEQIJKdxA1uk8FyKseBP2PkTtayFAXxycLzao7
2g7RSAUeCJxMXfOu5zq5LE3eegO+Y714XwPlxvZJLwWXRFeYfzbH/9nKxw8EnNURVMymaBk5Mcn8
iHM0yFMIPYYJQueCh6GxhETiE8HLSUwd/JFYZDXpOU7evrOSp0ErGzYFZCSTJ2htg6SI9mOl6RTu
SEPgf+THVrJv5eUzgV1nvSzJ7eqdU+Vo1Ye5VE1AsHerb2cRv/RORIdijB9RtQZMCz4/l7tAPNkM
DQju7bPYw9GwDLs8z0W3NXIj2KhJ8FhF43iJ4HwmPmPpun2JEVb326RruhdsFb2rtrFDnk9LuH4d
GeqRBE37MJE/+hY0auvxArOQlG1wCGdmx7oTvbJQUN3CDmFtwEfbBbjj97Q3wQGbheaZSQjluAQ+
s/SgK5WwzXZJPzLIc4ZyzVo1vdqu/uVq8S8tc80lABPzuWkxaDsN9JKNnwX9Q2aThdjbRCyDCUno
mSLdrwkdYsqb/us1DsihyrOVaMxORe2t4K1W55KienLqPfQE30k+GaOVwbkoesu4EJm88liHLo53
DRvh64KTFf2TiHco7EAhE/oCM7Rh3pVrBNNLRf4sKcmzBUYfnO7ld5CF63DytXnLk5Ost9rT+gsg
gPbKcivlSRDgRbQ8GU9iyg8L98kmWcynuiZAoQygjGhGre2kRiBrx06JACRnZMRY4d8XHBhz1XdH
C2X7Eg7KZk7SFzwU69yt0bZJZpuPUJH+zbp2mtP0eeHV36loG4FoMJrPSC6HSHYR46xBvgHX3qrx
L+nAuF6skzU85HgTTeIVmXnquaSEz7PgfaEuu+g56x7XmpXorxJj/5xIu/3UiETznJkgAZzO2sJN
DzzeT/JuuFuqsRxtPf60jfY1rFQiyDOH9BdtYBhmKYSLT2XDAy5i1yFr9NkoSVrYCBLTbn2ljidR
khvGhHjclLGCyUxhLl3ETCf6ogwZAncNKGeaVIKA2JYYJEkaA1HrBCCMm6wAV5NpDPgZG2UsOjiP
Zz4tV4wkHA2VPpC638db4qGQLLc5uI+5gOpuMLABbMH9Jqz+uZ1Yq9RxZJ2yZP7gZNd3FpsPl2NP
vZm5nXgBWhm3QJIsefExQm9U1BjIAJkBbQRuPxaG+joH4hraZPnQ/uaYdTZGapd+2VK2kTUA62gM
fydrinyIT0vhs+54rzmAXBYtBCoF0xdWm2RjVPPCUkalOiGOeKsrgh4xrib1R1Pa9lR1pD8kEF42
IbMcQjRg5DKIGilRK1iKc9k9JnGE+nsgouTR0vOCKnmpancuxk+Dc8rLyLl2ieb5AkrO/lWX9czM
thfEPSfiSw9t7cL+pryYnCX8IOa/kt74lIRyJujUFCxQmGZErRZhM9HY0OZBSquefahhWO/xCjlH
RtD/uqgf+WcTRoRJUa8u+TaYvawbuqfaURnbBqSPlzVZinEGb9m0wuh5qML+VuTNV24vui9qByli
wq1NSQeIllDVgdhYq5lZxvRvIieInyzI/KL0TV6dcj3NLyobJQuleTeRMjsk23TgASlY8/0iVPOr
MWX6rWKmT55cQdmo9t3LiB/IMxJlIh+9WgkF+mspGPHNOmb23jST42I56VGqa+Xd8CxYrNJM62G9
rcM08hqn67bNYDV7FjfQmuoCXqaciI0oHZ2jr1A3DmN2L0jMd7Cgr8i9bN7qNvKXOND3UKTMvTPp
lHJBN9lbVpbz42Cg+Oqs0TiQFjH5Y9vm53JqCJ9s7QUfFu5YMsb5TIzQAcYl+SoKOV2UxbFPVsjf
gCj8WbZE/02pxl5A1QG0tw34ETDnLi0whyYBrvdIa6LGUwPZOETvpeGlIdibHY2lb1irD9usDR44
TQQUpkA7Si1L90Mn4v0aQUufA9hQSxx6BUgXfjoRoIw2HojnzCCLLCNknSaCA5T7DXtIqBPkwCks
PtDtT0x0t13IfFzFqvWpUxWx3whTd9Lq9jThcTmpZqx/pfCVNkSDM5ppiNEiCbTc22LI7hrF2S5M
+nsK3HOXyBqWgsi0S5essm1hDF4ks+WEgFocpTSrg1DwOpR2ACKriZvPKI4rPwQE4wrKUDjxuc6N
wtEPWCEFt6IOT8bASoa8lPZEjn5DfmzX+maxcHxEGsJuzQQsxkCw2TgzNCInXZa944TSHwYR7cZs
ZMm8vC310OyhXpS+NYj+kfN5ZmFEikiCF3VvaEF8rvSmOpGHQoihMdR3Roo2e625p8IjnlTUYXJr
m/FJUHXulclgLtYpAmDdup8W6pfpNO1lFpgrCquTh3bW56dq6Bk4UVO4FnVMQQyXESX5rYmk7SvO
+BOTy/EejgUk+XlNb5ApJ0E1hj/5MMttascBrfOYstZW+QvDmr5XjOJONxF+daZR7ECmwfHpUta6
IaDoNLGGK+phQuTVWuUKC2pUXKFzBJLkHLmF9UOYJhWK35wYmioldJ+beGnTecdQtfEo8OuHJq3G
S6Hl6d6y7X6tDBUX9gx1cq/Me02pCkQNkuJ4LolwHpmiysR8yare2bHkaY6VbFdWWa3S+g7YMGRH
WGXgEJhSBq4Sj9O1msKSpOk16tpwSuA3zh+oxO+GhoQN9beJ5uIgbSV7Gw2R3od5Hl21CXsfC564
wUIVfjqw3NXNsDgmTmoeSTiLd0meviTCyuhCNfXUmvrEB9ARtVKkZKaws2HhhKpNjojq2F/NB90M
wrc0nH+Krv7AVBO5Gpe+m5dtvGWJqm4tlfJJKI0JQhZgzmRa6i0MEC07VtpuS3PRN8BVdC/m7LkU
WRtt0nlmRS6nl6HM2p3iRNmmZHt6HWWQE/+sKa/QkQ5oMa9zqcVbdgFXeI32dhnMz0HvIs+cuVxt
ja84GWvR2eGp7mjStKtDdN4d9WrqiomQJMsh5zvoM/uHGk0jSNMq2RilJAQpdnOYW8JkjNn8JAKo
2qMwRVDiBKQa95OxKWiMtxGMTV4F49NOWPEheK3JT10bs1p9X8QYn50i6I90NHgaWIfHXLTKiAaN
0UCM6t7VRMHXpUqMOwCy9KJVJFcuERahJYpqX4srKIRlo930dWHgFLSGAn3cxpSw+3A353cZSpt4
hvFtZFq65UsWeQy9yCrSWnO/BA4LeKmIvwBX8foi8PfpMtzASci4tpQfU6oWQY7VhzOR4BKNfX9J
Oaz3icKvExqMf6pWvCIliFZb0rJfgMy6csnv9rh0b5IfzXMSlmKaqgcnBa6gl3bRByIe0oeF+awP
seVpYTQ+26Vl8VsQmWumTJYIW+oOVWct25ZoHrsbXsuAdWIyQhzSmj4mKMZxPEZfgWs3Q+47kdYd
9D7rHno16HZtGhfPhHIZHsAW3dVCE5AfQXWFG9Sj/DR1td0P9my8h6SMvCiVHRIuWULpY1mCRkrP
TOpZ1FIt7ZRvR0wK55oqiKBc0tAr2d8bo1geh2HAYsQkiqj/fhOhcrwYsm6/AG4VZ4ZSgi2/FTyT
icS7W48ENYaFO9ImsN5kEXaxZaN+p61Nl4N56t/SBfV7ptnLfooSa2tEtKMNy8dSEW6JGVknboUa
/bcrx7dICZ+hWgGDWCU6U8YwkGweGxmaHF/tkP8DkYClX7fsEGmJek+YunEzk7H5p3b18KqpdDsJ
HS5p1HPv05ykjG25WFuQZ1caxJBg+t5y+3QkjpX4Es+xes0PHfQHU1CEBHJJ/VnrjV/VdBIU/oCA
J91IXE2rg7uD8WnTmqUG1BxnZCdZYkAugBOjU+ggPyVUmJXFXjMq9vnKkNyMYBxcmHZkVORN0m8G
MsbfUULp23iwXuxW6o+GqPQ93RYCHZnWnPAVV4ttBucgqZftPOYJcJLgKSYn88S2MH/pTJQVxWxn
Z00eEUY15IAqyRsgCsutSgtiZknHI2z0ZCwp1Ecj/UQsyzDnTlQYFYDb8LaqjJ5j0odS9v7ja5Jv
NRRFrBAvdfE9aMk1WGYWng+worvmruonhjQwkylVwh/iz7krGfxm5ECva3370s8vaBm3pmz2Qj6D
UgGApXmp+VRpJ9NkEnkLo6Md74kujtn2qMS6OvberCnszkAbAugZTl7Q8gjgOu8CtpCh8PHul2wv
8x/HutNqbWKVbqE9M4bUFtof9dQx+Cx6P264Vcgw4ml9Fda9VF8M+qjiFsW71mK2Zx7mEg5N9puP
+4wRVKu4esuSqjzPzJTigzY9dIyYehaL2dC5CaqvlLut6f4IyaJI+G0Vj5Dqpj9P+U+PDVIPrkv4
reUNpCXILQ6ClajZhuVzKN6V+qxVycFkVy3F3aqdLdfeuQxWgU3pV3zyZBJ7cC5Par+d2p+ZmYWZ
omSkl1LH15m5VBv644DCgGaISLeCuXY27rXkKOaTHbFiFRmg+L2a3YvqueDVaWiuL3bHmJ9IyqHL
vMoA8G27dmd75fCzPjUZ/dFYArTE3LzAfPBN+1Y2byoHZlilx1TfjdoJ/MwhzwjnpHHmZOjV7yQC
X4gOVSMpeCbhbnwKQtxLPZG00w8n0CYnW7BnEieqYzNy8RD4nuLzV4vXUh4k0wdgjJs4GDe1cYwQ
G/GN4SLx+KnTaFtrDwqIVvERlg+ZduiinzXMHH+RO5p8gBdFh2B0cfJ1A/bBXGW07g7RNa0Juvxb
aM/z9IoLasOSoxWXwN5VrLJQuCvocbpdgoQmN/1O+8nYpeZcq8Rrx4sCLOtSBtdYgGlCrpVebC5y
CSxJtGq9LWlxCXxH/pWXSsPudhAv0WAWB2a7X3qqp1dSHX1roaFKLyMIYhveG9VX10yoocSDDdE6
NwACZ1BhOXTI8JbnQK9PEbmKWrbPrGIzwvkidw12AAAZAobQ57JaylPPmi4GXCPBkee8DDUnr8Nu
LWOMGmzE8EI+tsd22K0pB5N0F7NRHjGWIWTdz2GMk/FpAjGVXyQwl4mm3mzfE5KqiWFhx2sbl5TU
JCcls6y7mdOL6jzWwS5Bg7lUf0wnd0rzqi6PuvMSNrsl+xthHrC+KmttdZ7v1SFBkLZbaRq6SVb6
/BHXLzHgwEHdB+F0kKPqpqg36hLTrEMqPCN7qgX2B4cZ4Y1AAecQlt8UT6322hrUl8qe4vZQ6ivC
AVxF/Ct6h0V9Tio9a3Dwk9VQbHL5byLdL0/OC0+rj5GDMMaZA9csMmZIJOlLhurj62QSa+H8wH7j
+n2w5A/6PzeMyHy3yMdj3L7ou540rITjdmYbf1iFkOwn8+jizBolCQci3wH6JE/JCj9uldcBBRrB
sRs7uKfmwxSl+9T41NG1zwXBt4xew+qzHEIkWs9EB65X4bR2/cLwMgUNQLVxQJ8kGSVprqFOeQZ3
qtIcwk0o5osAVWjgjpiCN9NBkBEFx4A4XyvYdPGPpYDwMHwlOYGO2tgmLrvhQSOBb2jYhrMuombl
3K89yOOnBmTTDGkvMr3QeC1KGNt8IhMdD6KAUpIltGXlyQN7lmHLpONKLK7AvRvan52+KlGnazp3
Xq4E/9qh8tKIFUNxkfNByd/68dtU93O+06iaUqIrna/SfMAL7BIBSdNackQfG1rDwtwVIIlGsFCp
hgH4zr0akyRoutmouJP1vXDmjvV3kz5b5pn+YmNWH2H/gZrMN1EOoGJAdXldEmTs+1G52NMec3ln
8z489ECg8nel/GBS5VWCttb6UtqncCWAxds83+nJazt8W0W1m1HZIjhA4vYkSNWpkRgWSg9GN+HI
JlEj/xLhg9WSFloe2M5g6H9qq7fZPuUABf43LMOTof/jH0bIOPyrzIcVyucoe1M+ZtMfq4+y/UFi
uyclm5Y536j6Tz5DIHR2c31Oai5PTvGOEGYLpaKR7Bbk6DbS2OUmzQduty0FtUu8QfBXMyX5I0IX
jO1vR6RM+JoMd3V+z9GHaN1JocgKLafbr9piJBoxJ5Ik+zdBu+TDWOqOGaygHU+/Iz20BC1uyOhU
G9nDiEGKBx9tqV9cOd6HEfFgz1wwv2oOU8cEO9prPMKYNL+t6bdFepKQZG1OhA8v4Uop8vkyuHPy
q7B1sEEJdcirx0h4iEhnU9kxUASM8YaqzJfBcoV2s1smeQsAP7PV9rUUmzpCp0z2H7NmbNvwkNvv
7AjopbNtbr5Fwa+8dgSqqPm+/bIPdXeTFf/hRLO8GfJdxz5uGcLDGB0kwf0VEcLRcl5lPMP8YnCq
pjlnxnpAiJ+cewrINWFTD1aOPQyuWfloA4uoUh7yB4eYA9qOALwizTwJEZizxdYw4CwfofnU9ufE
+SXYPxuO4XSGkbeR3WV909hH8xIdHCpu/RpXj4HOOt60fFhf/Gu/ZebPVHmMR8b2n8MQjMUJV0/j
Nmv2cvyVpJcK5QHJB4v0e/tNMa+6fpu1Q9PSy6p7MVnbgWvDsI+awg6i3YrkKtmLjMsdfSrS9Ovc
PM7jl6XxjfnI4k8lgmNuo6kHUVMpl7722P37JGW66vAxWqelfCBBsmQtWEXnMYbl+MW4RymmPdmi
ef2sGggvv1TrJMVjML4AzSnDw2Jum+iUE3S17HDbuyK/Ogxjy/GWJQ8CsW3cfWZxx5fgZNovg7mb
uMXiEK/Ki6k/h8lDP5zVEAg6AqnuPZFHUiH6xaZe8WM8qnxDiUl9dHT4mWT0bOVg8j6+L9rN6X06
Oc/svrmP2HSTTyi55X4nCdGlONtAd82MaH818xsCUWn0RXePUkI8dfJ9E7HR1K2sccmgjQq4nNUV
gXXJwT+F5aG3HhN1PA/6Z9gHu0x3GE/DyWqudDSutBr6nmIzsLWY1B2+QpCAlU+ZTsHMvJoOQJEq
eF/akugKUWNjcQHbxSOmZ/SnL1CdOe2S40Q8e9Z+xwin84Lo8OKQa7/RYG1q/S3hANDVBAto4jKH
zingJ3aJ4fjbz5GnxDMu3vmWtDlBIAxuNa45fn2tfSX3ra3GQ+88rAx6wDHbBTLYTMUxWb5F0msl
n3RJkPHYPvYhMfWL4JQJvSb4mEx0++NLUF2ywHSVGu4Us6rF/Bva3Fuip7H6CiJCSlB1JpwHJVPL
RvFi9dY65sPipOeuCrej4MYK802goJXmQx9h2zo60kTJidfrLzDp/b7MSFAPv4XBlir5rYeC/QOq
fcQ03IigzfvjgK+NxTZnLuHyzJgL/skCZUsAVtZiepQ0T8PwDlhMdjei2JFecGIH26b4MVivk5HK
wvOvtH3Zi50WBKQlJ3Ti9SGy+u2g/dR1Q7QxGLw1qqfPm0PF1FPFmkOONZJe5V1JpkNZ9AeEJuts
P/xrAojIew2FmwJAZ564yKLnWScvt2x8Jn/nDgfyzlpMFPV/lQ0zsnntpPGqp/XXospNBkNZGD91
/heZ1smEzRCSvpFn72MT06GjeWPzx6Z5GYDWPVQKF2/0Gjsvka75fYOsd/k3oQoJnov5z6kBX2G4
0T56omB7fuJoL5bDCoee6RIz+RnCDW28ZFH3gzWce/k81lvJFpc6GIjsRmMhTMejNj9wE/v6yzTu
NZBpVmzRdKrLbabdeovg34NpacAUPIwYPtoJt6NGlEW864E/jij7dPXeNadenBqW4jL6yQ3TnZga
d8pBZztaMclNtBfLugyKtkPvuVHppQiZIBSZJ49hBV2AG68dGZOb/nUywDT0oECz+2T/ALn6t0B0
ELkgKvZaGs9oVTdxOTH4+eWMF8G1UU6adciTXZ8Cp+RnY2luLo+O+dfDEGbwnzXbPHobrYB0UU4j
nEhHhW8RSwJAG2d2zob5W4QVAtFnNiQxWje8K2S1JNmfOl3U+tlEolqctYQvJ1bBUL3KCtHXvllx
Hfapaul9zPOQ/xlSeiFYjYaBVfwsezZMEA2q+iGQL+lousN87eqAZT9l2ZuG7msmGsRitk7Txxeg
DS4WKcpl8ZQPr0r9ZDeP47wbmjskRJfxL2Pzo5nxB6qHpv3Q6WCEc2pj9VAyzUhnKiCshnn2CgP2
NsXXSjlhCoT6/ZhZp1y+J5AJlrlzLQlnNBpvEQHEENwWjV08DjyD6WpOSx1R16nJ3wDQoer3YXVJ
QDXGJW0ut3dR/DiAHWBy72JtB8jP0CGQkzwdzl6dgBMMq30fvw7gGzC3sbD+jscvp+M3RHOgGO+F
/q9uhl1kzJ6hHmAUoOjie7zY/b1XgNuSzCpL5BrEaHdNgVNw2C7Aa2SNBUOAaUrHfwJx36ymhCz1
Z4xdR8YNwQY33yuQC3fhpEZOnR4Dh+G+Yl/xDLpLWpyzcmZHjtGReQ/4kXj29aE9tqR38XlYCBrs
dMU+NQ8GeS+9puCIq/08wNxfCzcN1T+7QZCkTz4Z2B9OiH+IYWwBsXzIix2yiqPVzfsOIoq6qpog
WiGP70hgT3UVbfTyrQX6rUGKTu43LZizM9oOvvfKrhi8uhD7euZlt+bxYJfhez+V70Ioe2cZfFuq
57IE+FktLuOwjZyzBwaavjFMR4b8HyYFonSG42gkd5h93jjO27iCh61bJdlOkjQ79dDZyjlPw1Nk
KNuCjf+GdcZvo8htn0+P4ayyvGdHNeruYraHlrcmdpDO58YHuhdqCdgq3MbNJk4Vl8CeJ2Gh/4rk
oTDqzym1pa+XhAY4mXPUuHCRebtqb2xqxfAXostdAp9x+P3N+b1rn6QYKJERKOvO2s1l72yEHsY4
3WoTbgFrPi5LuEcL95A5rIYMZ1c0GstJYC1aeylyNnoFi/m+2U9B8KDHA7ErhK71S3vtl/xUKIOX
ssgLVOg/TJfh855sDuhNuAQP6AkvE1k+RWi+6VW3Gbg0u1TH7IcqRw9PRph5/Zy8aCRjTfry0i6t
7/BnVLSR/Ry6zpT4goOjhiC4zAvyHMgwoYOmYtkppnZuy3xvtLynCCrHSLqNbflsKz9qxd6n5Xhp
tMktsVi2ANlYZMIKnteMSVXby2Z6ZBz5Ng79UaSBB9ELoCFEWiJSaHvWvnYsqe1a5vKAaOwZGoEQ
N7X/6QNz5+jKPuY+iVTTN9kyQ19jVgS6vVruiskVLHl7u3k5RRnVe4oNrpPag6EOvvyfHERqn2g9
tGVuFDX7uu0gJXW7Xp0g5YBQY6kHVfVg6aUncQAa6fr+8LNzMaNp/nVAr42adWy1xSOs6SpLKrZB
H58GhkidVW1DhZmcyuRnMicvYwrPaOpXnZ3HmNAi1xwgdFPD/TYlz9vO/crkikJgW+tIzgxKSJDB
wKMFCFoCTxHUoPcYu+SQjpnnNNlBVQsMnsmunooPFskZqO0o5LdRtk3DLmZVHOoFkfpQYjxrnAgD
DLZsigHDY7yPkpBI+xJOV8BtIOlLdRmfUnsEgRPugmECru0oCIlqP5uqUxlyltvLi0D3OnQUxDXx
/NDV2H8NK1jXYRqoqs0JTdEhnYl8xc0XOBENCQT1cjmgFupp6yC/SuMJfpsHIOkGnCgjhn7Z5U34
VvPlhYVA+E1/LwyLpD6RV1tFS56M7jUd6PJaXPGaxBzIx8mRUVdPZpd+JLNECQgI3Sz2Ux7ChKCy
6ivKOjyhyB8LJGe5N7FVCrTs3LAOqzqOZKofvh4J90fdV7cZzWQb8VJohWujfEC+im8bGfjCKR/E
4LV4E6qaAoMGx2yiYxF0mySovKJknY2xARYagsjKbUouItLNkF4znK/8qLH3OgNWEhv9ZJj8tLM2
emrsQEF4ullcKTOPGH3ptCiKO8UNic6yddzrjcQuhNnSwgcZF8zDBFhLFgToC5LSNTM8WV19dADF
lWvPFgHfzbV2L6h6mz7/gxMBF81Y3rWRfdswXwY6w4WxbGWhebZnl3kdW3qCugtOTIl9qOhTJns6
Rj9i4y+6Y6OyrZmulKeWhrAtM1dTxi0nw2FVn89t4+ko85wxe6365NhPieqilr0tUQBFTOSPpYlI
EeEEnSHmtUQU7y2GNPo1Fi0GithEUy/1wLDc5gfN0Exxl7CfpSRbac7RDmeWPyasfheeIoNR3Ele
EEwu6WNbI7A2vbQREEADzCQuMnCzI8Jwi5F8WhnMTLCk8jxnZE3xmIwbxF08nJUZvgR+RUJXtoy5
KxWTuUaSexJzctWoXLv4hiLbQ6XlhtPar9fw3YuzamM01jhZyrZAoKRDkpY/BvYSd06FGwl2/qqN
bpqrVIVFl0n8+m37W1KIV/y8yjLyQKvTJBs/WFTfYLxXacZFY/Rf49vYhAPBoWGjnwqxPBuJsUfb
vQOu8kSk55218KXiwxkmuesVf3JKZqLJuI8gIoed3OGV8rCS+Wzm7mpHqcoi0sYcSA7H3cqVj2pE
IWqz+tPUhYYDK4aMWB07HvBXV1DDRb3y6Bi0b2Nx6KjYoTBCQDQnolRBpbcNbmfd2jnTv9VeM1T8
ajggWhS68KqH3Oskhgf+qwZEKu4ohUW4oHwX3zM5Xcjtv/juccBiHxZojzure89QNxpZchsZ0HVT
xFa4wN4VnuKm3mHlZ8XTuXJKb0KUB63HEVcOO10mj9i/mYeynmVzf1ClftCE81fLGNJsigEnKp5K
4kXXHbuhOsxkeCkmpzv07MvzQDyUWufhoOenbHMwmSgMDQ4k03qfFQbxXWtdqT0+RuSDgC0HhjwI
sdL1Hyx0FkvOW1oF56XHnDZ2KCmj8NkppkuX9ZgHkf6bFZGz/bw6kIZyx4iZtUaMUxBiapywYuBy
EHgTkV2vCxXFh3oPgHcsAZjOH3oCjNke0PGYFgl6mLd1N856SuhOPYL0YBUQVIQxmKi5GzasftRN
UKwQqwU0qWAp96tcc7baC4jkHflFJ6uf+z0rth97MrZmnJwnpoy50P0qlG9qOGz7oBHXcSwZH9rk
WJQOPY3tWSyVAwnbZyAU06ptL1xbx3yml8eWqtJOyKa91llAB66djSr+Kw3717GXS0PIZwWHTYiW
urA4jg2BF7bhTnp0NMNsvwpgqHm92UaEtg6BmClJBjGa3jAzmZaNYYagMhnAlwo3ts0glwFluF6G
iq7jjUdf1szojYA812lEKQcILpGEZeR16KNq2E46xOkK1CF7++2QsXht8ZMXU1MeRCRcnUCFejIp
ugXjFRITFoOZeDfsrKxAV9kjOE8Kkfs9ITCPyow9P8FEdy0rSaAoIcm0Serd4QWtsryBvGqva6JB
v2t2WdlbCJvdLo8jHJ1DZn8nrf1PbVTnqpo1OwiNFLLXxWCNpZvntk2s5qVE+PFGXE62G7FveaPZ
I4yWCIQMgk33gQVvZlOXKYR2I7uVEuUX0iECZ3dBFBZn0ZMGiI9Bodsx3/tB1CfoMN9L2vY7nIUx
nvFCAkNqUmh6UXAjdBp3Z7hEE29QpKPBY5CnE1ah2q//kXQeS5YiWRD9IswICNT2CZ5MLas2WFZW
FjLQAQFfP+f1bMbaxtq6REJww6/78bbtnU+xpOGjIxdVbrXpnYNE095aIT2fokZxKKekOE+Od24j
gBiyJ0+9OrP4r5PxSMpF3XWgQA7DKsm5kbw8sokd910ZYFoa8OkZn1TxSBIS9xA5JgJqw51yfuDH
46wt6IFxw8D5ougSo9aEIz5tR3Z9RZqch5xLvSq1IYkaOayeyFE/Y0bLTkVPwgCNJO9QY7viVZe6
f1KDh5WfrbV5yCP0Y5D7UFwcwjpPBSSOEIJJOj/ObR58+8oDVLJoZM+QktRyorZXeDKhcmiw8F/P
ywur/zhNaXkMlgDKw0An0UglCarUNKvvUKxrrAt+enYFwYNs0pc21pxijhoQdyZ4A6QndwUdO6wV
zULFPJHHp2Adm3/lOnLHzZuaW6h0/AjzdQBrhMiws7yWmCX2s7ZflJn/tnZfnGtP3Cmvgs2RBcyD
RV0Cv799b8eQnLEHX+Uxytvg4ImRYGQ/i0/Wz9ErrmTzDugF3DsdErwUy3Tph36KUxqMLnbk67dx
cFgFR2olFRaQ6sGX9cSzIh9rQAT7xna6vzYeyUO3mulYszqFjOjnvCtFwnqnT11G9Nm1/gZ+XZ1E
SQ5X59wrCBX899jXICk41sqiI7fc2fx67fxd2uBQIgOo2F3clzzsnIM34yBhdmlL64xbxUacHhCs
vVRxSAlEYfTA6p3o7M3vudZeHOUqv+KLcXb09OhzSxaVeawezWlyFLYPX+u3yUzkMqIQDdCOmje6
9BhPJ4szuiTYYm+qQpKfK8i9Y14cJJYQbzw0tzVPO0fBnyjvq/0t/gUOYOpIJZbgT/2BsaxqPYOQ
kTJR51m4FVR9Ithy/NSAq174JTieHDbgja30vQNPhwPU3HbRfkrGDmHhMEz5D/zpHEvzjCxUlxFR
hY79V9Yp/mltqS+sGn43wh1CELB0dVZq4ZM7AHtYMoy2IXJoUejlwaLMjCq58qzzmSKz/gaQyjHK
BEwWQdQe26b8dpP1VZWGFMvdlPuPYQYHjlgmRI7ILFj9sNYc077hKHfal4I5imqijKNU3RLQXuLV
T6VxQz5I1AlwI5XJiaLOG1ZCeG+W0aia1GfGXsLfdJlEJEMGf3kcA0VLVzOF+HSRGHbGoSc34gqr
mX8/y0U0hC2d6TS/ARDIppjfen/Kh7Xj9Ud/ZSLUzU5R9UUpapX+daP0N/PJeidM3XxWCENyeUur
FsE72WRwNRKQBsvKNozYKQecSpJ/TluLj0WQtNhGLWSI2GuS/BQk4UPCR/BlnmV/kRbGQmVRGQbk
LeJAuR0Y1Sr2xsu3A8pnV0FsWn1qJ/thOnlSsNpPacreyZlwH9FR3TpXN5iTdRsQ9Wm3JF7bo0ue
aAsPF411AmO9c91u+lj9XO+yAr21MA6OR9QrSvbSLOZnm54serNph+Lr7BaCp3C1hHeZwTrgfeK6
cK36T9V/xgRHdnNSk/yVeIgdhrQ1TNjSTgCYLd/YVIhbTM5+t35aKztvOVsuD4b3ezE8MqOT7ydQ
SjhiubkAbU7Q8y2EtNkw7UHlZmfcDNuul8lhAP+E+lN08ZwpYpB21tlfs1CM3viuxlyQWFEVox25
CYZ00n0Axm2wVVnik8fF8cObb5cxtljeIa3IErHr3vROzseIPlfM0NQV69TmHqOYklMr+FpJO+wq
W9NiXVJRwRTHqFpGEsVwTIZtmy9gim6+wCSCs4LZrtsOWZ9iXvCfUtIi6TZr8Uzofkw2iFtFQw1V
kvS7aW3v2nn8saHzTs8+Uxk2hKR47Ge3Og29ZFFEVkmipGf37ohdmsSiM/9TfMoBfrnOH2oL/yJj
Rft2VlyvmPbLbZSw+YvS6TwFf/Dv4i9QndNCO3As7LWQiPmiq4+685wncg36k8yRze/ZZXGYIG7l
1SyY+UaQYyk0sxP7gvEUrphtJHjWx+5meiwc9KmAa80+GEsVVykfYFJZZJTlED12lYOBcRCXqjTD
A8GAFmtl3qHX+Baxmrb6DNcKKk/YfnFp1ViS0rLlrWcoCSCHyG1UDRzGYZGVd9AJehay0COyfigf
2tX/l+j8NtZ65htv7992wftkuuAh8i1zl2QJaV4RcUkK7G4a95DsZAqQwR94LG6VT1GBpm+Mf1uW
R5Z9dJtCfCUmofHQT0FHL5F6JEDpXZWG2LCZozlj/ekY713hgd0T90c2oHXXunMyfI/hTNXz6AVs
hwlIbAsbSMG18f0iesrTiFW1pOBwSX30fXrtX3yILKmJfnUjdk3oFH7seflDiqjdabFNnc9k5BaB
xpI0GZsB+jl/KL58Bgb23EmNNthOj+5sXeu+7N6TxCtwPHToAXpyX10c1yxAhumvcgablbF8m0fK
lutAvdMvkN3JLNVvHtcPrvAGndYln04x8tPS0iFUe69VSGRKEpjk680hulm77mMsjH+vCgY/6VuA
jHKYOqVs5l+diyv1mwTO60o+UD3YbfXepbdk2BKwzapnS9DewUx0gySpbadX9gIhH4oQYWKjpvFf
VSswHUWNFoU7yPfYQHcgqHhNilRP29a1gC/YPKHJQeRUttKMKrHwU0i0mUey0xPj6LbrrPrAAfbb
g1dygKARXZYxvZUpRHgXZAGyrc/QDRcuR1s4XUDTBtc5arfBsJ9PUSN2plCuYMUqBdD8YvhHpbXa
V+UEpmHFcF2twXeOEBfXTf6rbWsyJAv3nray1k0BnWWrl6BDO1hZdYRwLvb1kqnvVtnqC0LazcRd
IkruZc/CrCtvtqm2F/rely1HtrOwgXR10D4LpxDc7DnNVhhrxSuSBrdOvmBYEgZ6XvMmm7qjNUfe
Euu+lFR8hkacaEGcefsTgdOwXxJ4Oiku8XfuH/6pb1sAE6PAN2gaU++FP2UHysVtUI7UxD6KdNbf
Fe93ubdC62Ne/D+qZNsLO66OgWpDjAom72dyK91sa2d+mKdhevdEhPXZH/BI5dmNJgBolSvi8MoK
99UmJUkZlRUQRHLGuKtY5TN2Z2Qb7HcgtLVzMtRWbbjjBPtJcWmOO1BMJ9dbif5W4aIehgXZrQui
gX/J49LkshKnS6W4y8rhae1J8zG+OcxiZSefVFazilCLzYqUcWlT1prkP/ELNk/8PGhhVLt8GAOk
k+5t8efwyaJ8JJ6ySV0SXzt7ZpkOiRNwfOiByN8EMosojI36n/KGZMNxwow4Bdajhib1FyyWuY5S
ThfXGfpTasJkh+KDOhmNwdGXq9xZyh65gtj6yuvVbCvJcwYRaz76+JHupsjvTnmYh6eqp1Q1lAWx
1XlsUMuEZL9h6od+5lhRE7oaCqV704pJGPUwSFDxLHydt0MDwtP0CcKGLvtAe/dN7XS/SnsYzl0f
lU+DKZI7x52KDzugm9aZLb2dy3yJp6Vk3QTN6hywxmAe1DIjcNIvZ+nZ3yvmNAvw28ZuYKerIrJO
E0Hzo0wdvfcQxbZF4LZHlBF8Co7NUR7yW0sy1znPde5/absT28XL550D5GBnW8Vb+X9HF85AUgtk
9ei70HuTW0hrkUhiMYmfVY+f/kLc3i7s5XeIYnNxDbltFvDNGb59+bLaWOnsypgrDm5/3BJFYd08
qNfVyyG++EiT0sI9ZvnFn1b28EmYtTZDNMp/wejxPjI9b2ngXp7JbDlbw35qQ7BMbNjhI62qcx4t
N2iQ1W5Nmd8s6lPFwb/O2X7A8A/ch4FsTIgKDWkr4tBEYmfbbFT1sLSQEZCuPOwsyhv3vPmAPpI2
uPSQyP/NDtHmwWiuQ2NurXHO2P23BMP0uEQ2RrWsY+oH1nPVRjxWtvyBUzZs+mxkMcVoGzErlD6U
talOYhOkku1DZ720QentSt8Qj0ncmnKu2fHDL1+32TvzRfRJoPB3DhIff/Xszh+9ksWhIUFDso8Q
MfpP13ysAbmwGnPEbgBFGutJ+P9y/1k25THxvfmpq2BFxiplKdhGKZ8JZ+nPnWsVIAFsi5AlMzYw
tepTzh2IiIawBLLikn9Q0LNw7SD8SHuzpkN9Rb25AVMvvlWjoWS4mpiyuWKjk5xrq/4FW6/cUYf7
Wg3Wh4ioU8FEPV1BVPVveJ6HexbQLnHDFMVKlMklIr1HSLBLv5FsqFC3yaSEbdJ/dwsEEYfC5Y3m
sviraVYbwWpGV1l778rj1QK0cH+qrveIDGh1zJRcnYvnpM341wSWn++bIhyuOkgF6rqTX3oMW2cY
IPNBTf6Mh6kAZzMSHA0qamf7YkFfshdnYrwlt5QwzlMEfKy9cCLerUrcG6gqUxX3irN170kT3qdD
MSNEC/fSSWKOi0qW44oD/kWyIcVoP1QxFUf0tBAzuIpyZYlZ+M3OiSxBxUEE6LTKs321ttZuDYI5
QE+yMbn3S+tugtAHxlTaHvbaJfwYc5T30nHTcle767u7uiyMQEW5yKNJis9zwX7UJm15HIX4KjMi
YUu7sGkYumVl0Vm0/edKYT32eafBKqBMRhtoqyE1BcJ9DEU/IbI78j6jH/gpsUEumQlLjNHs3mB4
rXuVDf2hmNPbrxC9BWM1/nEE+towEANw8JjtWBCo7ahltFdrWf2lP7e/lm1B432dVLO/HVz2fn3g
i4dVtiEB7t6L27EI9xXXtbNqs5FNHwuowa8ZDTLh3VOSEz11tqd3kT8CurfQ52bMeUsO99Ss1foG
aLc5rs0sHoVr+dsoLMZH8th13DorzKJBUHDI5XPb+jL5U02MG+iSDAurax/Iu2LWGDji8yIHslXj
j0uAFx6qsBHgzVHSyYnjz6Jtjp4ej4ltmL/mYmgfilp532AD4LV5SPcKruPKb5nN3mo665ANQbb1
mRd2ZPWnnW+EulvbBaOCW/I4gTCknnoCKFNCqo/rReQE1tNkNwZ++uYWbN/4aFjuu91birD6aF2p
YIXeyqfhgETXHMxgqzg3tXjkLbhtm1AxVYYCCuuMCoJJRdCC9G/dJeHGImp2QL6t9sLOsw8TLPZZ
2bp/VZonBIeFwk7pU5ttWexEK2lbuDWzFuYpgOMQqAlgWRZgZd3/Flne/Z0XZV7Q3vWRJEl56VLV
3teT+bZ9P71nglA8VziYo77rSEWt9THy2/lxbWv/QvoXRh4rx50/eoBl3LQmLkgibgo51tue/UYz
dXQ6p+ziohyNKx9pd66agTROB/MXC9864z8OfmWgh2k3rknzAHKI04GXTSDR70RvM1OW6e0B5iBb
FrSLkVDN+lmmWr4NGUMa12UAbNPoA3gMo7jypDraCFWbIl8+mDvRv7kDQ+LwbXQKalF2gXTaN2NK
vkzMKix/4L4QmjcHCSfxX4ZtbFM1c3K0FWFRT+G5m6B6IPpzoRE5pHzplzNid5THbMLcg57hsQJD
ah5u59YmIGS5qfnc7msaEsgaN+CpdP97sXHi5l5yn/hE15OlLnY9cCmcKtm/nFl14wvzuUyYifs+
cY/ZXL0xKo3b0LZeKpdhbaNm2X1ov8LiI2Zx1WX/IynXgItApP4ucMjEhoul7h2X1OdI6+VDAJz+
s2srVGnpYoprBautLP9Ra8hCmHa495YvyM6h+eJkL9I6pYnk2sy2dd/bElZeEKgziD5MI9maOrfv
Gh8sz4T2H66tqEeuhTPFjK6zt3g+tpnP1NZJ4R/Chsvv7IrpPS3q5D4cdH9t8nracyPCxTer/IVF
BmnxHjdwDqc426ykoDZrn/+JVN5cpqavLtgw+K0DTuK6n2KLbvQorlXZoqqEI9woN4VYyEggqxcX
K8ZRr7V4YvODn3uocZ9NBBNw6Nx+DqkomD7W0RuQVzv3tzfb9T3PHHiFLPuBl4FRLXebhyBxsULk
DQ11eT66u8FFKkXfgKk3EqTxWsvZhLJmKgcfnYTK3Rsy14epozYq7Xr2qkGDmO7UHZuhW0OYHlxQ
jI5zWW0cNW6G1xi/JtavsSFigR1pY0BnHZx1fK40I6Yj1IvR8rHSabu3m3Q+wPW0v4KbgRzEV3R7
e5gbpddjyPXsO3+y/ohq7uN8kKaD69r2+6IQ0xnUyAz8vvgiU51slbJx7johsd20s+Mo6pZLtkqX
rzqkIvhyU9xpx+a6BQ030NkXTBsVp9gpAJyV5trUDZeKMcLAZDH/7zLZMszbOCci31GHfB2CfbpU
/RhjQ2MZvUZm6/oWt0YHv1bYG1aXZrxERGKXa7jUYLwSGWW3o798zND4/6Te+oY2RdxrYHK6tE3j
0I1XjZDLWZdi5q+0GY7OOPY/Yhizp9wPw8ckwznc06H0QBHaDUiV9JyTVVmgihdL02BTx6NL2ogU
TXYzko94O/6yJfbuk9pkDyIkAVijHwMuAcDltNWPnbFRRawmwscem5V4SqpSrfK9o8/tmEEpOZCE
JcjvpzaMkcjezi30Uz9d5X5hMj9YDumfQSDV4pX1d9JNv2Yu6Uc5tfNTBhxpV/TkICzd5duZU3lb
msi/TDVFUIGpP1K6V+M0ItdbLs1MMigL96NY3Ne+ocd8nBmuhDVWsbPMN+slP1Ylm19FGmICDi2e
54lXyhXDX26yLFFXhwxNsZInhUry4kxjxLtt30II+O55P6AUzcNEZoOxx5OIxVUC39SQ96BVIKry
Ow8NHWdbZBNFTpP2ybMKH5eEAjGXyfLVJRQ/7Yc1Xz5JdQzbaCDlnNfRtEn8G7ZcLEx+fYijwm0Z
eeaqZJIc5+IcuQbaca1f5qAujy5Q+G0wW+yBYUYdnWAKr7MkEbCRTccmrmsGHqEidQzr7d72l4vK
HZixkylek1b95TgGZ177t6VQUzzrJTEvntINZ1RBeDMM8If7mfO5AF+7SrOUjPk4fSJm9wmRPH+r
uwIg/4qTIwlMFmc2Ur70ExuHx+o2B5wIzPlh9JMG6mvkwrlXo8gPKw0Jl9Z0tBbOAVNf20OWzSDg
8SHMsQagNtpvKSSKTbBg8LUhZ6OZrunONb4INwUbhl3arTmCsuWOKKmdElvb5a9sXAPnhVineHZV
ge3D5b9T5L9RDSIu1mraVXPCfABgCC9rkxxXAgU4fvHPmRYBz0rYdhQTC1074fiucuuodJ/9riyf
nQFi2dGxTH+OqqDZ4bbARV2DdTxXSox8ZK3R8KNhwKWWoLzS24k/ZRq8mL8kig+96IcCWmzgXRpd
Krfn2s0bBEK8XbmF5xbybVT1DAEJcPA0IaaKhD0tl2rqYOnnTXoQXMPiZZlQL016g4DAmGCZXHTA
udNhL92hORRh4b3Mrl+9LHkKTSFoixukwt14AzHLdGbPo5lXAicY4qx3fk1U4z0s8GRj7Qryxonk
K+bKeJanxPmZkat39qR9yHt+Kl5Skw3vIizxYxLnQTQfRhSkgT/VYGGAsEfdn3tpFa8yZGJ2RtdH
K9F639eYyyy3qH4SqyifmjEF3snX/CvMiauWExdFcOFmi0ROSEsODjzdBbh1iMmvnnz3gP+BMbmH
IwnWx7D5K8wT7Ghxtnxv/Eo6z7vhxUz/OAlgIFZYDltRtX8RGtyfSQsOd3Zve98puEGHcBtWq8S8
QXKAHIz0N0nHVVnoTH35Venu9WzGz1pzxYBAwsQ9h9/C5fuhs8SNGSjwt4Rej0A/GP2UdUF+aTSi
qcCoZtzpFmhx54wzSJS/Qtb5XN9xKoxLZz12WageqtDvnhykLARVBGFXSPI9/ooH0yw+1vgyp30B
dD4hEN7yOHS5CrJ40zRXzMEus531PvIYLMgKIvmwS8HQtDduPey7os132kHsK8wP3vL6GFpjEBMl
Xg5ACPvj1FEmYOPN+qqceV6xXcvh2HBi7OQ6cLpKU14XEskYYQXduwVg+qSjZquqkDJdvB133J3B
1s/kb2BScRY24odBiJHNq24f5b4/DxbjxUqb3B5kJIWZA32Mz0mI8xbMWvYoCJkD5WePc9JuER50
MCvC6353SLp1hL4RLF89tRAxEXnOC5iAfAwIsrInGN+rbAGeJZXPHuCWLGFYOAp2TK9mxDhuz/Z6
R2kHfaAUoB7AvsIBtvkYz8Kx7p1QTjEXMec492P2p03W4egJrbZrY/5MHj17Y6PyfzXMPdyOZohF
MbfxTN9s7KF3QbBK3VisWHWVZNxVNAHEkjIOPKk40rJGDPJQLQiNRe4cDEjuzeKSzZ5SD+JCkYz7
1R0C3KW0ZTTj5H/27YxadztsFxJ9p8m1knNokMA3uel/l5YMf8ulZ4/Y+G1zAvrb73zH4+cBOCBN
fymN7xDPXL1nC5Ecg4LETUI/yr6mQBk4RGAdyywt9nmqLQ7XtN67C6bkzgn/jdICAXWDf6H1wOvJ
SiAmAoDOuHbIhsA2+EeEBvacg/Wc2o283Op+n51OZXsQ7OWG2AkuBe2JU1JiSJt9J3xip8PHL/R/
MWc4V4oArIsPVpCRBarU1oWmvCMm/MNa7mae8oNgm9sBtKWhobajLDX8xzIqTpWHd7uCmuZHlxu/
h1h0UX0GtQWGseFLWk/kbrJoFRerbNsPT8OZ8Ymb7TWP04PLQHQuIABsex8/SlUU6V3ALuo68+jz
kRpnXA9kAepy3ampARuYeX9YD7mPRM6/sfqhztFnfJhmf9x1qesfIi6DZ+onxCV0liHm+9seqpXD
r+jriLSnmrEsyzzOyyH6xR7ObLhV2ptOYfqNfBor6qUYtnmPgMIDuIVXhnqicFK24EI2bGCKP+iv
QJCIANwxMJZb7uZkzqi33pqmwXFpTej6YS1vc13wChaAXASgIGBz0A+JtGS3SPqSHTJ/pryxqJtt
4VvffORzCVCMg2kuVhkXSZBe8bjiAlxRSjmNsdWKRsaOrT6Qv9J9h6y4XSbHYvy08gs6XrZfrIDx
SbX2vzWL3noCL29+ZfFKJbUXPQXa2Hcki/uYmYcJi6AbMXqXGl6wxVAscPPRNhbu+hVLTaaMd0wd
jCUpGIUesAcbXVaBwBM+RAo5mjvKdHFsno61WVu2uCtL5YysYG2nz2BIjis1eeS1OtZ1lIIykS0V
UhjpRceqq0OpyFUzGpAQGCx7P1TwgLPAnreNXdsn5F6QFFXeXuyAc2gb3Yp23HkJHiwbP9CIPgT6
i/hO2QSHwa26J9XSqi7Y3l3hba/bXCAWRH7eHCN2GEdMtlANBONMrBwwASav34eaJTkHbnZyQSgG
2PsXRugWqOXGhGOwm+mm2bt1l3/IeqEBBOkQtyZq/jm0PPcDc5MXD7epYpqm9jA6SNDoYvKyEiI/
FgC4YmVw0Ob5BGxjxjZspGreyzyony2PtC0X6AW3FhJ4WbWv0WKcmFMC+Burl+NY2sFTlVlNjIcj
eMfOCcWjCtlHYUtg4dkIQqtsaEylock3Wsd2CcZjY9iW7sLbbshfI3eF41piXK5Fh79jiFCew5Fv
AzbSW2+hbb3JUkGqqLL+zVIGJBabwntI0fwVj616At0OkUNCkBzWdtgl3txCArcR4cu+uiZVu742
DGBXeqcfZ0gVu6LWPxwqXJijVDMPgoRPaDSBJsKU6+Hx2fgMijRloDUDXUOhoDFjrKZTCxrwmig0
nL5DoeQvk0t40i33U9Pe2HI6A3GM6SupptbeBV75D9Rnc83bUDP9lP1hGHDsguIQTyadv0iS/B5A
WpyocVreR4TyHcvYKV5S/mN5PUYMApl/xzqtOQzJxP2EaDQUBepxUkqP/nNhEYmGvxYhXGwByUSb
smSjqFq/2bqD30EX5svT09r+TWu2unZhzuJwYoy17TW742LXcUXB6PbchqU6hFMkd8mCRnTz35Du
pShjqVT1gL9v3s4caQzK2HymJjRQORE0hzrHA94kwdU4LQnZ8rp2T4MN5wRqv/3La7X3J3duzKyA
MJAPaGVbQDq9E8kcbH1dLnG9Jn4c2lH/UcwDokLAHZkyZhuJJjNXLObimxeflGlRBXTOlNRucCW4
g9bIN9RJB7I5LKCrOlJXDKOKgaph6KC75bu/WYWbDmJOjavvQC93cGG7V+4d4w7fSaazv1YDdrIo
kzwWXT5RvXijW5YTFmjcbsCsXTStqdXvOX6uD5tZDeMt6dJgQrbaRAkFREWrsze2wQnTeFU+zzSJ
PEVw6LHWLyOUqjmJG6/z//kSmw3/U7zPIBOOHm6IU6cRLbclig3W96rC/5pXfXftyrpDN+nUiUNq
fXPc1jo7LO4PVac5WZhRhGZgwgfDFbEICNol9hdsmg9MAU8afjv0fkSmKnpr57cmQNwTKDkPnQnC
S4rBfKtHzHM4W0G+uJgCy7RsKEIObmFxav2eo7WxT47StCWg1R5cp8xfnVv6yw5EdkUvK3+UywLa
xi92bzf4StnXmn00murC7aJ5XI2SsUW3WQyLhQYCv3zPLbdrtsOxaKhxgQoXIdOGqOt0oOy8FGTy
UYV7F2+jPGXqjqgqDBKdsBVpR4c4R4EOEQL3udFQxvd8uhE1Qkim/awwkWDrZAuAa8+4+bp1gr7Z
c37k+5E+CH6J3Itnbqq7Bc8Pj4LbY6tvkvU7aSrJD/9m5qjz7pwOaYGr1QLMbvP/gUSWT966uvsF
CNMukmN0CF1+Un4PfMBOwHiB9HlHXra/hg7UsV80z4lZ+9iSwv3PKkcumzLxjTARlUal+RXOYXtH
pCn75ntm7rCBGFbcQhAU9UhPaYoBwDlp9YgmvHxMDUcB29fmOFfBW9eZftMH/EcmkXy7q3A6+m24
0AGaxjggl4+Fi/fGc03+ZLGSOayuA7GgGnlQeMUuheavAQ48/SpkTjQ3EAmy8FaoggrVXlKs85vc
Z6iKxmyvQRHXxGRn59YBM0L3jaJs3o7B41Rm3VsjIe8A4c3SS2RKeca31+78ZWHjabvLXVeokK/1
GN6LGpmMtr7qkOqIB2YKIow0rNtZA9KssUT9tUN0fmSfkUN/rf8QUUn3QKLTRz/rxNFMsOIKFoc4
iBx1DtOUqK1ymsPkQpJLdJ8+mM7/BkVfn0UzkeN15xCufrJuFu5p95RJ8VnBOs5JwfVcmCZ59n3c
kGnQwkStQTeWbDBfaoxTe4dLzqMJiBLkArHBneENjUUb3vfTwEczkrehjIhHYewS0ZCf2mKTVSpL
mhN42K09fZD5MQ8xUXFXc25s5/qoeROh2XJMzWNEI2lO6ARMxvDsLWESc5YAfElpWsK2aJG6gYnJ
LTXn+xm2f9LbuFx33fQTOpP+Vr5O44pyL0BygFdwCUwHtMv6xZ6WlO4XObLbAi1bFNhyAtdeUKvB
DCYYSy5jQLyaulBqJBw4AnLhD+n042UIiAV4kVzeqbxy0BYTecaCQwzcF79C0BFFEXANdp3RA9VG
izjMzOjg4ZC4h9aVk7/Cv0GT3byjsktjtmhR0ipswxbBaZGQJQurlh6FOjEgngD2jFFlU4Io5LnF
fB/77hSdOrW2B0tgnNGr1R958RihB3T2sQjyXeqo8FLhfd0xy3EajfqzxUB4HDDLPHfhOvBs0YwI
MKGIkaLnE0RPXtdgYEhf7PAtEfZzUHnzrmgWeV0D79OZPNDxFR/VsWY/gbcyfNZk567lyKeuGXk+
Og8jdmXp7MhipYDPQDHGElF+3XctbDfV8ZIgmDJpWS6EWlZOd3RbZbu5dAnaANfmIkP4eliGhaN+
aC4iIhTgaqKhYDM1pIe6PoLPsjF564KNqNd9MaUy2+A7Bf1SVpojUNrjCZwWDy4oIAubEhdW9UfK
nnXqpKa4jfr2nufKPVHHth65tugHJwOjC7W3/svgQxg2GNtfVB8REp4sHWwE11F8iQ6pkh7rByIe
V/LAFZyV2ItM2RM9KsnIWFjNn11eLo5AIXf+SkBlkj2JqjwZPvq+H57sgQbHtAvLQ7oYqskz6e3w
4n6x9GcjCFXz2vDJ2ftjCmG9HQAtEMbeYuMJjlUBM8DVEYf94vzWJuiuA1t78kRsfwaBSbnCvL2Z
qCbazWL+oh3NPhCsD+NQSf1DLZF/FlHB4iiyv4PJVXEPWPU5mqOvLAgxsvXIBezO/mLlFXsWN9xK
84oCbAucW9jO2ECkpjBr8hH67ObgSaBRgsg3SqqXxMFC+E/S07WTqUVEPqJ7qzFOwxvfuuqoLTd9
dLxRPUsuifjDR4Nmjzp95qH67kZWFK1quC2EGR+iZLL3s2PjGx2EvQkCq94Z8rqUktSwCJnetmYl
f4kLsNnrlC/fmLBsoosvIwmXm4OxMoe8D+oL0s0yUowF8DDygvFc0G+x40fBvTuzl31Y1f8cyhJ3
4JyqP+OCxu0F2vrqqPNCWXBHwobyuWOuvGe3Bm7KTsxvhr1fOMt8FFbSL/Saml2vUYnmCZtCUTR/
+cPxSjeGRMetXKQpWESFbTacTSXlZui7/inj2DlmLUBMPH4sJ1ipOjVpddw3lKiww3BIvpVece9R
+7wTiqyszLkuBYailI2TLMnpf6SdWW/cSNKu/8rBXB8C3JeL76ZUiyTLskpsy3bfEG27zX3f+evP
wx587aoUDwnLjcEAA00zKjMjIzMj3nhfFSUTrlbWCICYM02eYJlpkfgAGwWSqbaq6d5xOuiMAzv+
1HjAJG2VekMdczQYcs8ckva6aXJJItFWVbDiVzWQnP4LypLkkePEgkdEhrOfhpFhyG+p0Eg3cUyn
Y6do4wHUtE3nCD0Tco+80JTRJOmg6bRvukY7qXFNI3o1ooRAmfEdbSYfoji2P4IAim7KrLROwFpg
cYLAg16tNkDycZzrN1TRwrzlEgC4ni4ZGYIaS6ofjMYsqTyAsqFWoPO+aMfCP9id9cN32s6nTDoM
8ytfgruKFinaZox93o86OV8PdDL0txDNRebY3puA031ugUbbVJA6+8S7G9PmUkmNVPkE5uhT+YBc
JOkoDfWeGh5wsAuO0VFvNSBelOZEX+jU8Ze+BZ2lmhLE5rAWAlbzjfu68EmkgNr4bvZD+8M3oSrU
4fSVkuJvm3zsCQAOktejPc6/Lv1RK6m+7zQq+oHKPocZAvrAma1UJhTfhDZs3WkA0Y/8Rwld5i6v
KFPaid7vS1OG14te23dkjkja99zfdjUHL41uVnxbofEEkSmsZqFNo0rrqBABx2b1QCVrejGRQ3D5
/6JX0ATSIW1D6aC3wUjvHigkcIjyd6kFf0kervwem1rISyFGRmAomRptJjzQO1r3Tc3mxNcpCdJA
H3+q0aeNOOD9GS5c08Fyx8u0o8Egqu/iljQPHPL2QaWIB2OIZkEPEhn3qhKHaIIOR62kEbmgXgpR
fddJ6gtFbRojdZXEpGmZ97rHHZODg64mLoqHIh2r99CGG4dqSkvoIbTiT6sKaWoj+qWDBi+QwUe8
qi6R+pzZP0hSA0QDHq9XLcQ1pgGa0zekk6104Qk8DYUEGt0p+Gjdl1rX2z9USLrgVCW7dC41YGa5
Ru1qKjyoljV8sQpHMANh9WJTGj9a3geHTgZue7MqiTwBdC0lMDUGj9EHEoQwD9MbBvZzrp1mrf6n
z63hc5lRIpu6RH7og8x4Ank+p35941kuClrUBsehvx5gK2jIipy8QZWXSjiNVyC+LUNR3pk9/ZKw
k3+Z2hkvqcJGK4f0kvOYbA9NE37ROSB3SUeygtS6fsL5ScjpvQ4NDai1EP7vE2x2QCZkCNlmVlZJ
4jYSyQ7FV4WmI251znsDFRIAMkP1wnNYOXU0htMKbXvefako7JsI1TlPiYZblaMMPKw0PFpkt+Xb
oQSJjNZYbBXnfKCH1wNYRWQiR6aqlb2zkwTqh8Jm2VI1ZFsZMN8bWfoJQPmL1ZgEny5FzjhESth0
QAxA1Qv8iRdwDYesGe+ndIRPDCHinVPSFjsGxHVpgKSs4YfeRKVkPE+gpEDmhdUn1GHUk10kvRsH
hsn5gtvVKlVVCmgThWV4ZOxQ1d+pKnB2TnEF6IrWUl8lk6XPjAhhneWnqdHsb3nUILFpUx7wPeBT
6zLpizrsmm3rdJvqFv/85/8U3/56Drnw/s9/lP8LAA7Z5BC2YqjRICk0P/3q5w1N1RzV0Cj+GKqs
XH++ZcPy6h7zMz3Qf/gTTRzK+Oe6idfK6JgwHG7tmmoauiyor5Nns9qo7PKzMj2M9gsNcmZMgzJ9
j79ohymSbUfXbZU0NYCt66EUcqJShsol6Lz+isc9UuFUnuLx3e9ZUa+t6KUxxXMP17l3bJedmbtm
QG4XMJ30wKVeO66bW1p+Fh66YtV2NF3Xrs3FMq9+LbTKMwcPh/no7X7v+7P9C/eCLiBVStkpz+Wf
FGjQ9Pm9zxvXny9IU9KMzc/Xx4OVnHJvv/59ZR5/DsNmnt19/5//2KpssNwX8zM738Xvp6XYos3M
K6HYfbJfHOXsd9CYASSkb/UGJjO4MWrAu58m6Xnd8tbCCPuyAWrJSaKXZ8mACHZftBsj2/q+fT2w
okj7wJQNFgbAJd3lwW8uvLArRxhNJHliZbKJBvBnmmF+a34M+fr3Ww4Xorzh+z5FZkWnYfe0bmB2
ndcrb6HTBXuGQnrz2kBNxbloTak827Zbgj2E86v+tm5iXsMVE4owBjLtaFDlfnXu9OEA9GLXtlyp
7E8SqMeMt8y6tY0BKUL8ssEngcRnK9IiAya+r+8qfcOptkyo13OWa4mjjfNuB0eR0RsO8m7aMLHs
t/8uyz8b9mJDwprlK6AFyzPQybzbUZRYn6Wt789/v/i+B3V5Br6pPPdcbGlbd9c/vzVD898vPq9I
PJ7iiSWH1YieRZS5++Y3RyCELNQKEzNM7PJccaskOm0swPyvv3JaWzcshwuebejC5wsOe6qcdXUe
UpQAuJlH0U3H28Ubz+tTtbgSF4aECGjXUgqQr6rODtU6VO4hclo3sLgWNvrkgPd1HhvC2Zda1GiV
OoJGfCY5pknYLD+k1vvfMyL4k+3RfWYiHn42Qzh5J4M2ZosaYHa/bmYxlDi6bYNbVzXTEDZ3m04d
8osa0eoEbhHY+ZM2wqP5tG5lce0dGwsKRCCyIiyJ0dWSjXARxy0Uft47De3Lvfl53cbSsmuqqlm6
w4vbcAQbCKY1jad11VmC4s8+FjQ8/p4B4eQzKbVWk4kBp75pyz/DstowsDRLuqzosqqpCkMQRwBz
MDM4Fef0rxoVweFEzrjIH9ZHseS8umIbtqrQaGOL0+QljQcZbVOczfZBSj4P1WOjbFxF54kQd7qu
Gjqt15qtmJoQq2wnsf0ujQFfDChHOOWDJNuPBozWse/f08MxIbI1ZBuTt7T8l0aF8EKOuitJ6YGd
tL7tVOfr+qwtLs3FkISlGSmu9WmXFGfS66Z/54Xk6fZN++ENVnSuDbqMkpBuCYEl8+2Im6lfnslb
hR/s4Jsef57UjZNkcaJMSkQOwuOaaQs7XpXJsxeg1M9mfE+zvrmx+Iv+dfF59fqgmuy6o01KZvEp
wEfqmcMKpqb1eVp0MNM0Zy8mN6ALV6wpLfJI1Yfi7FNopC5HegS6xblwHZPSuzW0N03Zv/bEOyOI
UzMZY+wlXEvSyR2BWqyP6J8r26s947DqlqnPMVLYM1aTwnzdevm5skCXnALnzrCP0LhRuqatM/0K
WdK6xcV1ujAo7JcwyFMzrTAIKya6HgEsS/ntuonFTeNQJXUMzhdNfPgaRoVEd4YJJDGVAS7Y8ntp
WDvrbt3MojdcmBE8jm1vTFaKGTgY0H87wfdfqqdRi/YdNTMfw+v25r0uLpUhK7JuGKyTpQreV8LH
QG9nUJzr7Cn2vqfeIbYeSmjyu435W9qpF4Y04ZpPAY/GHBtD9o8wf9D0x/VxLHmAIZOWUAyK27Iz
z+vFlVIGVqYgNcjnNYThgC6jE7QxgtdTRf5G4cZHCkSTNU0Im2FQTcaYOtm5iD4A29ALf885gDLJ
lxJqpfXhzNN+vSzXtoThVBC6hLT4Zedx+JL5PxyEchzQ/wqAwySl7+4dHXLrFl/7t4HQvKUoqqPx
X9q8fhcTqLdk8Uvays70LzdgEvJHSoQ0m6xbmX+3MC5dJm3E1clxaN0WDoVWAe9uhFJ21rV7gxoH
BL2fR+c2UW/L/vu6qYWsBXmwC1vCiPzGSMj1YSvvYZqE+aCdzjCI0cv5Ny3SN60Ezg50Z//dcdwh
Bl9Wbwz2tcvzA2zL0RxZVXgnCFEJve/UoYeSrOK9RXEt2/DHhRW7+rzgjw4Y+kob41kf/CEsQZac
JP++MDduu6831vUgBE+0HVux7R4rZXrvB/tJv2v1v9ZXamEghqrgfDp3LMDGQgxKBgBGtGxk569J
/mfnAyZwKBjt140o6mvXg8hG5SoyP3WQibl28Agoml5rbKn4L2v3N4Xd0Hqyk3uiaivd6+0jzSWB
87JudCFkXNoUz1oaWrQUounsbCFwRytvXDgHH7xLkrue88t3FePKlnAVijxHnTSkZ89wCtEEaVG5
LW+U8fMbRgReVKcHTnfQjbyexWyyAIgZbCrVeZnJ6/u91CFKYtAxM31dN/XPNUEIFgbRyDENfMMh
rX1tiy5tq5cbRkTVD9XYM/IDR/OHgbjqzR+l/oeheYeu/RgYdwOtoOEAAlI/hMkHJ39PjSP0QGN8
SKDyH+7K8Lj+017tbEuVLRk34g1ozP+5/mVDUjaSFDjqM4/Bz5X6kfb9H79nQQhezb8WtPycOU+/
+XVhZkGZOdDh8fsrhZaoeC9R9lr//SYzcLV2wgzNf784TirPBGsnY8ECK5nvaIlLjHfx1p5etELL
nWrO4ZXq57WVToEeBSV47Rl8CM1Z8PSqHgzMHc37bf9NUml+9OuzOiR/KuCbB6N0wYc9+VFyMm3g
CV1KsZti9Wl97K+9w4RaCk4Om4POUcVXaZx7aDLKReC2zifT/BhtZDm2Pi8MWkd2Iu5BsboVGi/p
sf3VU8tiMufjSpNVKkqqEEegtinoRzJAoE237XCKhg3PWPj5fJ+3uu5YMptaOLbCDNCLJyneMzDA
bGfab/j5qmlaHCioC1K3uHYJ+miVwpJr67mq31coL21E2aVfryu6bsIZSWpDFnZOrGtwv46Dh8TH
/Xishl9fW27hxDxSijqRTziklCI3ikhKfNdEZUBl4/zyxueWb6s2jVUawUsTvq8FOp1zkiU9h0gR
oIlXShuZvqX5uTCgC9d86PqUMatsWmfAyPinLN+4ps7zex1XTDB9cHcqimWar5JvNP+R+2ty33Va
XkXwbuxG4w0OSn+UKXNXIMLb8xAvQlchFxGakHT/1P53570KY996eHgdtHigaCa+yXVblcVqsCE1
jTQC93WJQKN/pKNQQ9RY/XVHvbIi7ANFGqum0rTQDaGVhsP8l1NUvO0vRyEcgVQPoWbo+H5T3TXh
HdC19VlacKSr7wurwC/nahvqoTu+WOgolBsxemEROC4cm7Sh7nCNFoJoaKA0PQ1a4ubZXkVE5h0v
LCncSIS8uv7hopoDxtfUyYJi6NqT6rJKaFLAiNw2Ow+MZ/ZAZ1hFCjzamK2FbcGO0NkZlqzQQi6E
pTRE+ZI2uNpN7UfeiXRv6M5GPm/+scLOuzIxz+jFtijzICKql7Ub03J7HDLQyrY/lqjBT/KTE7du
XRsItEBEDVYuBXS37g9L5nkfyOAnFFO3xcsg+PUAjhC1Ai0MvUQ1IYBlSr7xWKhW8yEqjPYkT2FE
g5Js3NXcujcyzQvuCOjhp3lh9FkgT7IuKZV7LIfPsfR5fXCzt4lzq/MPz29HJi0ubCYD7uiRluHK
HZSXanJLdKUUGou7O8duD5J/t25tyVl05L1hulUBjIglH5vuLdo/7MptUc9SAZKXxt9asVVpXXB+
SjEGZ/x8DTJF50+aDPKc3KhcqIC8LtwP6d99X+5QFwMttz6gpcUxDBoxKMoAgBHhO3RFlKXdD5UL
s8pzZfr3vaFtnGtLc2aYZLE5Fdhm4pxVWThMdlRVLv2V3TP6E+pTrDSoWEQoF6+PZskZLFVlODSq
kJkTLmA++E450vLGpS02ByH/mdb8296E4bmhdTKxlA9oIR/WbSpLU0iNX+Xe909AFEIVbDwtrbEY
TWmGAEFoHgOwy8kPVCqOPva7tvvUR+1TD1dD50DKH97CT3ssG+t5/ZcsTfTFDxHhAE3ZVwGYvcZt
IM43u/NIfTsvP60bWQoml0aEKUaXo4adqmrcttlP0od4vDcsoP2w4MluFNDGvbG/F2dXm/ebw1tF
0edBX8TOMIZtthgZlExHUNWcI8/bOGq2LAjxycq8TtGhi3KrErTsZMBuO3gb2+x1Xt8yZ04A2odI
gTscNtfDcCxH7nVjrN1aeqJXJ6fBKFSenPKLomW3uncLn/pOoYH6DYt1YXXeLxeT51l1mmXjVLvJ
QLt1d5fpLx4yWxNqNSCG22RX0raybvIfGIgYkC1Ds7gYaAZFPyEgezReozsTNG6WoOKj3KX9l8B7
KrwTegBpcNeFdNRJf9O+vTHWxWW8sDv//WKsfohOTeGH2A30DwC6P3nZVmp5cYMBarJly8YlbWGn
B3lT91Lh1a7G+8V8n6KHoh43pm+enlfTN08eVKCk5MU0r2fTsh4SURCH7YBYI5jhnM36SW0fFMe6
UeofufVV8T9I3cegeEx/GQ+HmwJosBUVQANIbmG3+dCRTqXGXkBqRIbRpnzDIl1+X9hrdjT2EIzw
fRpQ6a3R241H4NIBcPl9YZvRBRMnMfRTbjuSufbQh9iXuo9kg6U0N+nc0hkkY+BKE0Dj9YVbcr9L
y8JW0wO0DhKbkeXo7E5Gt0vzjbvHPDeiZ7AwvHvIittU064dXBkh1kmRPHLRj3fMF7vmioPI5/df
HYcly7zgLN3g9m2JeSHA0kCwIr12laOkwXwDfee6gdebaDbgGIr830NacLEJEk961zsMDPR5nFQZ
/dstiMaijTmpRc8f1zVdiAV6nwyxGvi12yOFFR+SWQZ+49R4vRoMg0cKl06yPo54Ljn+4HVQ1Ndu
DhKg2cs+p+EhjjfuTq+96tqKsF9S+pirVpcqN9U/R9oHJz2sL8br05zvO6h4yP+dKWEx2kHj+lwY
HBDlZ6p03F5OdEHRzf+Q1rdj+WgrW9elpaWZb2YWiBBijRhDKYdQ4Vbt2h3p4Zc09DzA2Hcbi7Nh
xBFSKUqnDfWYWLUbFB+QgHdg0Fee12fudaThuYgDKKS0ZJvM0/Vu9KKopOWC/Q7Zr9Qg13PTgdyP
kPlDtmcjqi0P56ctIbbIgx3AlZxyQ2lOlkoh6RjZG7ty/rnXweV6OEJwiSJ5mKA+4fREYCZC5b21
KCQZ6k5tYOmptp6kC7eEK3umsEIDVHg+PGiNG/jPHtEylO7lwt/Vyr6xby08UUrelcP9oGxsqKVt
e7FsIhYh8sqBf7hOaspDF39Q/b3unJotcPSWFfXaOTqjrWhDxQq3vSH64kcPQfXMWbTughtuYQo3
rQLJiNaBudcNEGdx9rDo2b+MBZ2TIj+93BQC6WCWMISMuIUN4wuCberGEOZ/f8XtxNRE1Q7N5NUl
Qxg+DR6UFRsl2MXvz8ADFSyN9gp6kud6LkPv3riInt4E+eNUf19fg0UDqm6RCKMwIYsFCymC6a8v
NbJH0afgGBUvb/i8RqTkwLR4PQhLXA1y1Ha9UruQ/WvljboRxBZ//cXn579f3Jl1yp72NPB5WUX6
7E5q0+P671/cCDQbU+nmtHz1IKcTWhthM6hcCyrzbHqpyD2RbTi0MJitW1oMYHOG3iEBoL56J7a2
XEoQBnGt6OnmMv2jYkJ8W6lIPjctHfTJdLtucOFJx95wGBbNayo3MiFkxg102pGpI/qdGHej3t9E
Y4e63Emz7mPrfZ/OYnLSDkKtdbuLU0p5g9zr/BR5hRCj1RSNFrJ5fYwQE8SGeveYpV9s427dzlJ0
mUuDJGENalmiZ/tI0IxQSpO0jHnp694hjNW7eNA3zCy5oGoBqeTJQ2VcrJlJttHS9641rgmPKZJZ
/SkJJ+cNznFpRIjHhS51jZTMsjwkBVvoEKEeqMsvOQ321cbV4zV2hpB5aUvcslYJa0VkYSt7Crw/
IEOkM/04yshFy65sPZD+afjfiYy0hbcP040Dbnk+HYBWc0bvVY0QPlQ6/ahNuwYNkVPdvoc16cu6
ZyyZgNaRZjYD1BjF/OuoAWGkEmt12rqk9XZPHqRm699f8vDL789/v4hKQR9CjazzfUsLbhJzguvn
0WoPmXZat7Pk4WDReCRwAbZfJXOT0rJpXM9bFyjuLQK7cBPyKm3747qZxeEYPELmoqfDA+56OPJY
owEjQb7KO2Lnm0ckIVV1V5OjW7ezcCMlDlGXQX0WULeYeOn6QfN9yNTdXC9uTCjrJuWuL++s8FGt
9uXWnXTBCegU4H1IolrlGi9EPyka+qhIm9E1/e/NTZX9tT6YhUlTgMqohsnBQRpJ3EV0v3eI6g0E
bsSDj1N610zQtG1M2T9pN+H+gRmSHiqMaKCthcAAobuVSN3EnEHBq/kfwV3Dh/YsxWfdelR9dMmC
Wc9jV0TWTY7MNTRTNzpdwEgy6HuNpuA3jFrX52w5NxZLLAHnupybZROObpueaOuPkWv27qM/140s
rtyFEdEfY71TejkaCVDp7mM+veHxrdAJ+u8ghDmFHDqKDT8bXVrpe/jp052WbOzcRe+4MCF4B2wK
jQEnCEOIvsHQYD9IyBPDZPZ7EzVP5EUcigZpnNCxHd2gvh3I19bn9e9vjUKIo3ozKH4DotyN2nta
p73u/eQ8ONbh96zMv+JiFBCtaVYUxqMbGu/MQLoxOkhmnHt9q/ay7FbsVq4MBu32wmhytfNGOchH
iJT3inWj/jpwDHiC/vP7wjjANCih3eNWynQctNso2XgqLJwGV9+fL5gX84RsdArooBpdfzp4Cmwv
MDwc15di0YQBfoSeBaoBljBFmu2nSdDClo12rVYc6AM2lcO6icVVuDAhzBLcD7TVpf7optWjCUF5
+fx73xdmKai02Ah6huC0N1a3Z9+tf39pisCxavS+KBpHsvB9eaBW2DXq5BrmcyR/G4sOtqsNfMf8
DTHoGzgTIAZOSYBU1ys9wv2TDWEhu4BaUTF2ffoFoujWsu7DbthY8qX1MGZiBJ0rOyMSIpVSF0Ga
943Ms+RdLUs3dMVsRKmldwgPRAvYE0VISxP7ECqYZ3OfN4rr63Dws8uzWJF3RgPtoYXUUTTBkl9/
hRzufoq2AHVLdw7GBXsCpLvGK/BEYxiNX4JucJ16Rmnb0b1Ka5d+dKDD+WUqAMtik8vcDGm4mKka
rpctRQ9kIuOquq0u71uwigi3rDvfvPCiY1xaEByjnpoO4Sos9IiOPEbH4YefvsG/qelTIMPz8HPB
H/oxSyEM1BVXTveWdwMbf7TVlrrkcjYPUkpwFKletxB5nj7ANDy5OZy8KeIwaL+tz9OiBXyZcjfd
fa86X6RIKoIpzSe3QfgjaKLd9/XvLwUBqk8GiQOuQYzieqUhnNYamNFG12iiAyJAXiQdpF/uqsGd
Lo3Mg7yI9yGscbrSFKM7oQKn7VT1DZH48vuCuzbJOEWlwyA0/wR73WDs1ydpyVkvvy84azKqaF9m
nFcOzyOloOlNPTdGeii0jXC5tNqUCMjV86iwyXNdT5Smel7Zx93oxhFUD2rNzv71oZCcAzeoKJS1
XmVSuGMNFoSKPWmo+Kjk8nsN7dpkMA5AUzaex0vPczp0ICqhj2buGxSWJU0DDa7wsncHr872sgM/
Z573sEJlNsJVahreoB5f31gS8iqlXjjnth7KP1QTVeyBfDhM1/LQbYTwhaW8+k3CUo6GDBam4TeV
WXjTpN876blUH2154021dFJc2REO13CQ0lJWqt7V4CAa4rMcoZcR7obiqbTPnXTom486Ynrrfvq6
e8Sy6MYG9QAelKuheDE0FHKvVYysc4z2uOVQUqwQB9pDUVQMJ8tPdlME/Vf2B3KclVZsWF8461XK
gGQg4WLhRwihRHKS3pFsq3UV568IBVpQdxDBZfk7z9go0iwuIp0dlGa5V3C9uN4mNRzSdDtknTup
PxLoIWdMTAHFYVT8Mp7OAhApzxhSDiue/NeGoqSeoNBvkcmGiDbdBdNG4Jp3gHAKArDleLJBDL5O
i1haKdn5MPRuWyF/qumnSaluKm2rnL1kxsAbuD2Qfnl1dZC1Mc1LvRzcMN2nIXx9z8pWv+6WCWFf
VVUY0z2EicGBVvhGUu6trQzClglhS2kR7P7DhAlNOo7hOxrhlC0XXoi/pEGIinPCV6PGcL3e6CHl
8JfXgwtbkAyn+q8f5pef/ydoXJyDgWplhazx+f7F1h+b+NefVVefF04P3WzSwSOGcpYfIuldBrFL
/+sZ8SsT6vUEIdzV0fDJGviof/5DK93usq2GmY1VELf3NDWZg6D54LYw8kdIXEV/r8fJLQPz3y/W
IVSCurPm/aAPf0pfYfp8w+dn0DwpO/A94u8PmkK3a0g+XXRskpZWTpj6fs+CMABVL325zrAQFjfq
nRYf3vL5+Z3BE2dOOl7PTzqqeoauWO8WU3kjh+nNVq1q6agACfu/Bixhn5V20tm6x+loW48QBKPJ
s/endC8Nu9zeAIT/M9tijJ1J4GgTgiAKXPb1YKAXnKAjHls3qVzFOPjdnRZ9dIpTpz5Aynho1JMf
lvRIH3qabyPrZX0qF15t8wWI4AsHCyA9YaSFr2V5haCKqyJX6HTQjCftzRwmA3htUdKattZuYWrJ
aBLBkFgjayyiH004GPmDU7hKCvGnd6sH76UKAQEkVWHs3PDD+dcLc3tlbB79xUYqbc2DpsMuXJ13
fZ7dd+1Rqs9+8j0OPloxMjGDthFCl+bzcnjCfCZccVp4vwvXy5LPdQOvfaAem3q813QTZs1xp069
u76EC9GC/NGM5odcjoek4EBh7ZTOICuFm6m78Xu+8fWFu8zV14W9pkFpmrUWX+8+JMPLaN0p8cnJ
Pq4PYQkDcmVFu16ouneg9NWwMo63PZInevip9lGicn5UYKgRkpSGk1ff1yi6r1vemjwhUhnVYKeo
yxbuTLVKqu8NR+rVwOZLw4UHSjXKDhPNdC6ggwaG1a1Kz/zvix5u0xcDCJCbE2xN19/3grRrqKrn
rmF/CcsH1b6v4q+/PkV0AXJzlufOGJFzIkGcPtSCpHCTB2TzjGFjxyytwOXnBfeVrYgmpTEtXGj4
u+5zhybYG36/QUsDRR26T0zh6tf28CtJkpa7o/7o1E9eZW4YWAppMF7CTMqbBt4sYQTZWGudwVPG
DfP83RDCTB/Vu1nv2q/hDS76jUf40o6csQbwm+gANsQISm46a5qAPo3OfpZyZNTyBD4d19p4Wyx4
lgEUEOossA10uAiehXRh4Rd1VrrhD8gE6m+0dq2vy0KopOubg8DUQU1wGFy7Lhm2SWqmpHQTCLZ3
laTf530MdyHqObA5V/Cix9Ivk0mA0Li0KWz32DYcB/nY0i1TlASl/axCvD6qBXe+siBMW6qgrKL2
jKqAANVOj7G91TO44G5XFgR/TntUfqOSMcQoAwbhsYX9HrEhmlzMT+tjWXIBsqtzRxDHNfRQ1ytU
25I19J5fusbg2s37EqZ/47RuYikRAefuvzZEcgfUvcs+0jkwq/quqZGAkj4msLI75pPufUg75Lmf
DHXrlF5cJB7OpANgu3qVZZLzzowR+uReYKMmfIItf31UG98XQadhoxLQKr6f2O91dJOGv9e/vxAC
YLb59/c7QsQJurBSTF8v3KCZC1SqvY/jBybr96yo18vvB13e+6GGlfSmDu50tEKbG8/cSJZszZUQ
BmJVKpPWZixd13wutfzBK6Lb9YFsmZj/fnEIU70t/ztdRXCoKQ83G0fY1nIIez6UzFrPNSZqqqkb
HSTkhaTdtLUbt0Yh7HvP8xq5lLFi+acUEcti/3uzNMedi1lqc4SoM3++CvH0pMPQbx8GTrKXdSuL
0evCdYUreVUXECamjCIubzr5QaWJXj5G0VO0BelRFqPXhSUheuXgSTQtZRM6VIdCPzr1E9LyNrRp
qhbqh9j2ChTG1JMnx3e21MIQWH9KQvkW4UTEHpFH7QLry/rg1x0FlOj1FKN1Ck9GxhTn6SHIbpr6
If5C++O6kaUs60V0UMQs/VSmoZzE7CivVZQ9l59k5xV+u4/rsN8FRTKhI2k8xyz2AebFameH8OS1
DlqnPr3IGwF+2Wspe+owftEbIXiVEphO2Ze897zqGOdHaQtfvfR+ZrQ/DQgO5UBcOHGHL9xIq54t
KNtDHXEEaDHKWjnoKnJNunPsBuO+Z5Rq4BzJYZ6qUj6vz/ry0v78GYK3TXI8UU3mHMvbB6tD3bVA
+bCBnh8OoXVLyzvoX0siXj4LtN40Kiwhjj4F73L5KQtuc//dZofW8gb6aUg4ZRzLq9q2Y2Y7dQ+/
AtSDbIr1sSwf/z9XzxTOmNiL+8zLeKGXOUKMykczfyzTx1B+rxcos516/+sYjId1o1vjEo4DX7Wb
ggQPp7/zoNWPqc3j/E1H58+pm3/CRSy1mtJUq9mEhNqSUrVnA4rQMa+PVW8d10fz/9nuP23Nnnlh
a/JHoBKlwTEdPDbq91T/aFkvs0q53MB3V3zr1I/O+GdinKCS2XDFDac3hc2N1kuXdBoeUiunujnK
zscM6sN2Y4SL62WAl4QAjqycCNKQEq2YsmZivSx0cM+8EG42jr55cwqvaKrwPy0I47A9Q41Sn6PC
qO6c9lbPb4zij1g6lsHBV96N9UblcTEmXpgTQhaMxA7aMD1nIPphaHX9egPiDCr4ORwhFsFz7Beh
yYSV8elTsxXRNyZLzAcAvojlUWGyAmVPUqt6Cv2/vXBn5Q/+zVuQHpdD0YQYlCChomjzUAw1oBfN
3wUbcXvDuTQhAJWJotcmokyulBxbH6j0h6G7W9+hG8stYhjipBsCKPk5GhCjfO6iYWMXLg9BJ4MI
dYj5qk+4UNNoQK+ucLXq1utgh7VPPtIvbxnETyNC0DSG3NGSZr7jVrdj9NQbb7mjGz+/L0TMTknr
Nsv5/mgcjfAOFZz1378Yqi6+L0TJmm5DzmgmSanPsXRvBV9U/2Sl08Y0ba2FEEksh1qBHc/T5B8i
JH5M7lQbJhbPf8MiEAIaAlurXsd75PAaKEBI2dvDQep/xNnJiOgHsv5EgW/D1PKk/TQlvM06KrNh
b5AA8KPbUf/UdJ9bmvVra+MJuDxpP80IvpWhNNtD18sx4n9Gy1gy38XxxhmyNWmCe6ktQraZyTW0
b9BFPgDtR6fk3qvtG9N5U0T5ORrB08Yyg3Lrn6wJMnGIMqc3m7ROi+ti6kgUKfzzqiEn7Qtp4HlD
gC/jva892Nn7vHxvthscKkuBi4YHCIdBGCivGnIGK0U3JhoIvqjEDid5a90Xb3+XBgRXtpzJSSKP
g7CtHuL0a5ufEquF4Pq5sc5G/c3qkn3ebQxqae4ubQo+XeqaOoQoYLmmcUTP0YuPqnVIq0/r4WbJ
3y6tCC5NlSeIlZaRqdKnckTWFkz3MUTNdYslYms4gmOnjRlVdVLzanc8N21QuyyrY6IE+i7Oxo1b
7XwvEa9Jl4MSPNuyWiPNGwaFSmyAgnp8Pw3oa+97+clWP65P4Na45gm+uNUqgw+YomNcirofQwDM
t9PwPh7ekOS+HJFwE8taudbGBA+nNcsq9tpIEvUNB49OMw4InVnHQewNVEp5cGKbE6E1zQejKJ4V
uz+F3CzhlnoDesy4sCXmHfPW8wdlvi1Vd/6tDKI52m2Jii3HhH+HI6YeJThkUAsnhWGnJ6V5tPU3
3AMuhyCEhNYPkwktFS5LkPzI5V81wn/rnrU1AiEATEODWmWABcvVpp3y5fe+Lmz8FpQUyAfuk2l+
MutD9pYj+XJ+hP3epn7sm/7sTvKt1L6Y8VNVfA2DDVTC/JXXO/3nKgs73QjMFhV2uXD9/CmNX+Tw
WeoOvzdRwgYPR8sCssrWG8ajr91sVcUX03+XEyVsbUP24s7xWOY2jvdlhLZ0/BIAccyKd1L6pA/p
Edjxzra+6sN9p74PnL817ZgiRvB7wxTeYnkN/YWFWqHbgqho/KNcuesGlgPl/y4VoLDrQOkXRav5
8wNGVc6DfhumxyH4oEQv61bWNw149WsrHtezKU+xovHS0261ceMKuPV9YdsrZtgnVcEbSS1pjLhL
tpCSiw6tgSwGx2jZpgiSoFPJRJy84pmXdoBdtZ09VF+9YksIYnEYF2aEYeShoo6mxqlVV09V+MmD
nf8N63BhQAhe4ahGJQwg3GPRnLWav8388+8ZEOLXZDd90w2MIB32ygSr+0b0XXRXqM9QAKF0LYug
606JAENB+AL+5yaqkHw+KdIh6Tfu4FtW5r9f3B5URNnDvp4PQtoSBuXQG19yrvyJtVVJ3DIkRDGn
y8Iu8Jgu3x92tf+Hnv3Rwdo59i9vWBauDyiMEJY0scd27JvYmiLC/iSBI9bxX+BT6yYWt8i/JgBL
XM9ZHstJ6E3EfNkhtbObvE/VVrJ+cXtcmBCiSGp1HsyL7HLj2wQZw9/rA9j6urD5PEuyh2Hkid/4
z0Dl4o1Au/V5YetVUqWXasYSSNYp0+BI35j/RVe6mBxh53mNplahhc9m5sk+5l/O2lZlaGuF579f
7Aq/6NLSnMvSRnIzRo9Uc/Ot02h5kmDctCBmniXLrk3IYwOEyGAQVKbj/ibeLBgsjoENgHousHRi
+bWBkgtomsQleaI02iG1sjP7d6H52AfKUQmdnRZ2eyV/tpqvk3Efew8FfX2R8wD2cWO1tn6HcK5r
fVMmdVfwO7ynsTmaKLBsOcTSXNoQic4M+Kr6qtsmi7wmM7r+/5H2ZTuS4tC2X4TEZIZXIKbMqsyo
GCqr8sWqEQxmHgx8/V1kn3s6woQCRZ+HllpKFTtsb2/vca0UjT7a1uVZYNZ/7t+YW4u4lCDdmJyO
aQ8a+vQ4Gn/D/MUsdwbAKR6U4SCpB1QP3QazEPB3pGtDONVFN9T5OSkUto3y0HpGtsfeFYPlLrwt
2nT4V27rhyziIi+G7t1ZK2SfAOKM52N+Tmvdj2MM9fQ+cEuCNt229aeWG14Oiux6AHd0kxxAa8F4
sdVY9slMCo/aul+zBN3p6sIWzJIB+FkWvA50FxkTwIS0BRU4wgal6MpzWNueYTUrJT7laOzV4j+N
sxDRzqyIJEuyIryrnNJO+/LsOG+Rm3jcyP0o1r2JXf3xg71c1aRcF9ZkUK2kLFHbPVshXQ1R7EFV
V2JxaOjm5jmYAEQ8jA5EeeYBJj0lbV6W59j8rRSln2qvLAw9cAIHWb7EbzO7ctg9jGNDTS3836wZ
u7RpzIBTVJwBz/2VNOy5S6IFJV0SId05QBZbpoLiz5k2+c9EcbYtpQt5mhsiAPoCCi/8hxnZj9Do
4mTMoSuJkmbFuUlUv3hzsnphDTeU7ErA9PcLASg46JoS58VZj6mXiCdYjXUv3BVZenPnxU2ApVwu
RfKvQhQdMLmT4EDGV6JFQD5tPOCNeLyqgzHfgUZiHTdNYPBo07qxl1SPluoAauKAowZ0dRNCoTxh
VZLc7vJI5GdjzHYRFtuqC5HPDf2eGt4dgAeif3TG8GinhUaGKirOfU83Xaz3HhWj14EZx0trQr28
ThYk3lCPadhdM5GTQqeHDPTtKE4YxRQSM0XHC/2zX/K+bwkA8YMB1Npp+Fge87M7g5gxIfm5bd6H
qFx17hIi1Q0FdAF5BVgUByk1S7aoTdI1OYab8zNBuKt+8QKNfb1v3ab3W3pKIMHFmDnIz+ZwZZwA
gr/P1fzMwE5nlsKz2K+M1M8N730NpLias+qXaKFur+pfmZJpSPrG4Bj8wlPZY/jTPDTqiWmZT/rN
/bXdlDMhT0DjbLhS098vrm/aFS2QFVooNVqfBNgyV2GM1jhR2J2fAszy8YfCxXTt1K2MuU/MuVyL
i+qWcyAHJudRlCi38JVAR1KpPgxQCNAw+Jy4q0ApVFEIvRajtEmmuNSNJy6rIciXhhRvKfXl56XD
0cNobAHSH58LXmWvFTGLJ9taTO/NPDLg1aPpGtQyUzP/DCGqGlJdQbd/dG5EtFaibAUGlFWlLaGi
zh0ljItamMM1gfMP5DrpSCqjz0H+0zdnzH8FsbEdknc7eiLkWXXXGf95X93mOwdjQNBsO0FfAJZC
suG1lbajFcIDHIbQb9Fz/TBDiAOqKID8Iy/ioJtcblXv7LxtxagU6HMx10R8zfmn2ATW0Phui0fT
u5Io6er0ghVNVdjFObU8N/XKpXmOG3uloS8R1HrouQZ0l+QqhgYHnhq6Yc9xSoXnKBb36ip7+PmG
1gBSBabZgYMgw4NBreKhUZv2DO4ctVhbFebZfWcJ/u7GUjCmMHm9mOyFVyNFSDVaCzUmxuhMqdBf
qj5LV8RhxUKmei7FRioJzdBwdgAYIHfDEQRhY0VLegqrhgTgVKhqM3hUf69FSIbFUSNFaADrOZHo
kPbHevt/+7xkWKiSDGUDHMdT8aG1PHl4xgnxI8ZF3KmCO1WMpctuZiTt+qZ0TrQrV8NLWJurh1dw
JUC6FJYBZNIqrJzT6EBdHVAIPlqzlVYgWZAKfJcmog3n1Od1gG4d75ebwk8aH4bRha+nT7EGGGQ0
CyPp108IS4Q6ZIWTnrPheciixDMG5Lv1x3X2WoykUEMv8gF4R+lZ35RRH5jqEiDI/FKgSw5jO0iw
IuBEpuR6Hcagq2Ml3OSM4V/P2XaqePhJnwRMmUjccDh68okTShOjVZIz4a8Y2oq1d9Ye7yvV9Ilr
BwzvBSC1gVw5DWnIz3lWa3maOF2Cs2gw/urnpt9Eq8JNFozhjb26kiNdv1ijfAAbTXKmxPWKHyxe
QhxdEiAdhpPYdVEPEFD0iJN709fYwkTYTAKgJE3kPCbmKgPusHQaSVgag9ZZ4gQkMYTKgTMuYYnN
3BJIIOo0Kz49GDMaotRx897hoj+ZbdCEQWivRLXglN5axIUI+e4h0oozK4YIDYW5V3cJfGCmTtcr
INKdixtqh47A56n21P6lMSYBiqf84RmKSQosLDxRYBzPiPU4SVILxBb9iT0pKghkMV3/4K2AgCkM
RWUTlmo2lderY10zY+xOw5fO2nX0TIe3domecT6Oi5cCJgpzpdPI52w+KoN4ajlCBwABXgxBntOu
9EFZux/bZmUB31hR6NoczL85RrVUZenBndduP+QT5MuAOzLhSl3br6wcw9gpUx1oHdwriBYYxpYP
g48Sni/MpyL63A2fWBOCmXdDgcnZs63VHNolOz3XmWkbsNvkgxlBDlx4GSEAjDv9aOeh3wDSuY54
YGPeLusf9QGmBWsIOMHUi+2WW0RLzCSoUTnoR/KmdluVPJrFkD4/3b2LgG8UGngwCnzeEP0KbfVR
s8QEeFtloC9Ah1KR7pUxokmp1I5TEqxAIMATuZdjjJuyleliNmGFVuHCWmfC9orFeYi5bcLeXUie
Yp2LxdFRJAYfTf1Yq0/V+FmEzw77cv/WzW0TRCBOxvL0CbpP0kcMW5ZtHun6kdVeZ/vJGNz//g1F
01Vcabx2ACFEHHu9BICW0LCAy46ixqopt/y5LsF8sPDQ3dgn4DQjt4klTKB50iJMqhgRMzLzqFRi
x5TuEzP6z2U5ru+vZZY4mRD2MWftILYAN5Ls9idVpDaaWploEvvemjti/G0wDkPd11pf8xINSerS
IPGN00F/lYY5ZVxTTBlJCyubMcvczCDHnEV+pX/py4V86o3jQS5LhylAnIkKhqRhY2VXfUkj61hH
X0Q3evl7hZbOgpzu79yNdcDeTkjHJlAUNVNaBzFG2865Qo6du9YV31hYxdLnpVUkulsiaYvP1+oX
guxLMi6UHm4JAMX41K8PHOgZJWtVuqxSKSVHq8q933ay1PtwQ4GnjJ8KxvSpmCKfc+LSrspabh2T
/lwxCrwGLXDth30pEAdoUGHwHmOif0bmk46oU+W9dVTRSe/mPg9/P3zKNrwDKJQK7mNgdV7f9UHP
mNaL0j6a2rqNAnMJEPnGKSAHgt1X3YkaQK6XZLoqjAipvGOKWRyUFVfx6tEFAOkbs0IwIhCC07he
gNW6Je+BAHo0aFBnfskffqyuvj9zBCkeKo50wlHVnps/PF+wT/PLDM4sNJ9M9xh8soa0/5krarux
NHoUKfNKd3xx+/rF7t7tJWKbubpeC5r+fvEumZUTdUBnp8c4XOVPSr9aoqu9tZIJ3F0H2KsxR1zt
dTvqwpKj6cTNfC3+bpnnsPO0Wl14OOYahVQUZCDEALjFDLKnwfC0FptFeBpNP6PPkXl8WKHwfVTc
dLCyAFdS2ihe9HpZt014QmIw6bbxEijYrd8PrwpJHORBcLElhXUENik3WHhSRHYgTf+UAFhywS9f
kCErbQaMnLAGod1pwDytUNeuvaS3cwnoTEc879gEtxpu8bU6uWnsKpmrOccmQO91s6Stk/W/CreR
Jbj8/KRsF9pq6CyLkBRxjkOyEnrvG6nqG+1LY9g+NTQ/fDzcgzx4I+BQh787A99sQlaUnc5cQC47
a6tx1wt2fH77rr8vrcdyR15nBcV6RtDlBLT9rD7+3l2LkN/rgaeGlkCEbq2Vxiv03f17Mf17+Ugm
WOoJiMywZu8pHfs6HO1EOepjD8oB+J351gm3gr64NHzYw0We6EKWlAXpWcKrfoAspz4gK+xmS90C
N9QXHSw6yvgIHlF2lOJvane2WyiEHp2vMeD51ehhbMSJWXqK1tDKeQPeUw1N8J3YDT3WT7nprkZD
rO4fx40bciVgWuHFDanQVFFXtKZHLU42YWs/gTOGpEGlB5bebKnhrO/Lu6HBV/KkC28pPedWggVx
ov6OknbLonQ7cP7nvphbB2Oi50CbiLmBPyddlLYvs4qlWFbMvwB9w1pI3d78PHhIENdAk2cA0XFq
MvQKFBTMCd8zDN9nD5f9cO5oLgLyEshK4VVJiiWYVpeWk9Fj1aFRal3qD3u1YBQH0SbqGIDdmaW+
mNkOrVW75GhUQaf5nAf39//WMSNSmhLOwLqf5Tm7HH0HYWGZRx5mL4nJP+lGuwlL99Gi/xSSXYiR
L3hU5aJFeAicnUD9pS4NJU5aItmqq89LSU4CkHEgHLrmMQMkY8kSf7RjPyR4qJYABG/uFxADYK0c
FEjlYl8DtKg4j2OCmcTxp5q4n2sMBjVxvLl/LLf0FrU+BN2IZNGVIRn3rmhaG1jX1lHrGr/O14Lb
/+XgXWS4psLM1Eh1bU+AW8EKwCtBscYRpDwlsERXw5IRubmMCyHSMkw15aboIAR4zCjNfEnZo/W3
Sa8uBEhRZRFnThKGENAOKaYpYu8/OApXAiTvTa1zDG9M2wQkscD9bLuPxzMT/hhwqafqNLK2kp1V
cx6bEbWNo5GPO8GU1VgsRN43VPZKgnTSutm1dCJQOlLlbahXFd8+rkowrgasFGD6NLQRSaqU80JX
G2YdQ9rvFJAJ5H3p6d364SsBtgUTQxToYwTCgKRLes0mTG9qHYvok/kKrrnHP48MKCgdgMiFaoNU
fEutmvadnllHEX91XhXj7T98Hi2EyONMzcPyOxHlWp6JFnqEdLHxzoaf9z9/wwDaGlo73aldyJ31
eIaGm/KxUJSj9W6Rzte45Rdk8HN3qaw+H5pFk5iu4bmeIPjRvyXtU67ZfBxJqxxVNq5UscqyZ7V8
Yf2GaYlvG4GKhLiTLzwfN1T4AzUdSWoXBCK2JHTUK1Upk9E9ivCttMjKLIotDx8OBNEwBt/t/wuR
nvLQUEG9NgnJyGu+5g+3xgIrGBuHjsgJk32mv4OhKtEItN2jnYALr60+J5G6qrv0MwBdF0Lm6SpI
zyF6H9DKgxYbG2Pa0lVJRJWMrKXuccS8vO3+tKwD5Tvja6wtNcTfOJhJnYGspBFU5+RSiWqxpsLj
Ase9GzYV4iitwhhbrW/uq/f8HUHqTQO7NTpT0DkoZ5V6hZAx79LmlBm/0w0pfj3++YkbFOYXNNpA
pb42YC1Ya/o+c+qT2++dyNfy/+P3JQNJizE3qhrfDx3fPj9MzepaIHIB/+H0+xHbSPZduGM/9tQN
z4O6q8i6fviJBSY+th7h+dQoKu+9m1J0HNmsOnVb20pXbrUEiDQ/3A/3GV60qSHrKZfaFX2gSEen
5Qkd8G60UunDGb3r70u+Z6OGFjUJLwGpk3xOPZaVCwLmlwA7D8ADpNOQfdbl8pmTaOHoZE1xyt3i
R9MOvttNvfzm+30tndt4GNzJgKAGixKH3HUaoctfzTpen2rxPTENf0CPLkVBPy2XCkLzE/kw7ZYN
9DYXHVrT3y9iTbeqIkGKpjlF3aZ0vXIJsXDp+9OGXnyf1Z3CjAbfN8Kgtz32+/5GLX1euhA9cUCm
KOrmpKBGS97BsuU9LAANhSaiMYJU+oxLyxJ1UVJHbU4pgL2rnQbm+McF4HHF4M3HjZDnXfOsM9k4
1PwUp9+aVfYwbyo8BNw2lEoxYzDR6l7v/2g5g5UWRXxqnaAGG8KCtb5xH64+L+0/CxXIz/H5gJP3
cpe13x/enavvS88bT2uDKgLf1wHU8qNwovX979/6/cSFI2BNpFVIDl9vzzBo+jgqSXzi0cocNhpd
9fpCfnCezUFPmYbexKn7FXGe9CK0buqEoxrHaCk7OSz3myrymxg4xI6NJp3ME0uDrzfuBPo60QYN
KwXGFjluNbucV6MTxSdVqF4W7arudH/T5gJcgMGgsotQAsVDuatT1BTTowrBAGryhXpm83AQc/35
SfyFyRhYEiMRg8+Pcb8m/eDlWgMqFWvh6JdWId0M3Pg6R+CfnUovjwOQA93fpEnzrx2z61VIN2ME
3iACDXyem4NHzK/Kami/oRf3YfOBLCcq4Ihl4C2jVnm9WejNA8QE4/2pygvP5syrFp6iG9s01eAw
YomM3bwPKOdgAWz1vj1Zvtl+4frDnvjEMIMSJZhn4fHLMXGtgA2+S1Vx0tinPHX9KMweP+fJ2UdH
hToRFsp+K6oN1TDU7nBi7CncRO7DWbvJ2f/385JDGcV9GIUdPq9bb216slb31WhuoOCHAQADMxQg
vYNHfH2+VTGUCrFy9QRweeUpV7XUQyrKQZdQUy3icMpnjSIrOIkR8VkExnDG+mNyxEVpaYynUtvt
uba9vxT5Rnx8He4dCLyRVYN3c70USxvEGBfleHLSwXkFsHxx0BReb6xSBckyT2jp3xc4Xw6W4gAH
Zap/o61G2rvWsUfMUTBxiL7lziosFyLV+XquPy+9HRE62+O4wueNAVRPzTfdxEDwOloqziytQtq2
RI0qLSQQ05l+4Xiju6BhS9+f/n5hbhFwhG7N8P3MRZl6eK75QlQhqzA8S7TW4u6hSxjTbXJVVKOI
frtedAetPGlu4Ki45F8ePulLEXKmIjQiJamQfjxouleVfrTg5dzYoonVAeMw7nQN5VmJ2DXaMjHS
7tCqGyf75C6VRG99H30GKCpMhXx0XV4fQatUWt6wqDsgAwkkt9h7fHvQQfExg2fgNmiSC6ID6sgx
AOJ/mIb+GGZ101/3939ywy4fOxwxyi4I1vHwm2iQknS0YV3NCNobDqTYKRRTmh51dnjrEuV0X9CN
ncKU34QTB2924hO63ik07nLcaNocmOXRMNAWXI+lz09/v7gLie2A9azA5wV/U8S7+Showcc+Xfz8
6apcfn9gXSYEvq+q37XqEB/u784Ni4T2A+RMkaGeposlb1mxSO0MSdYeAKzyXhb12haKp7T2GhwB
C37HjUt9JUp69lIjNZDsT9sDK9da95vzVd6GCzKWliOpbU663LJ6LEeLAhoHCl+5paewhcst++cf
Z/Lvpsm2AywarMIge3voK+GxXPGAquONpPZj9lcrdw1bWtatywJHbzooTB3MJu8GqwCZYljFhyK0
6bvm9CBsjIrE3EWcDs99XA5PXBN8CR5h1uuMhU5wFmia+wchTtpOpYjRH1HY8aGqEvMVrOMWxWuS
2QC2EOBdsd2/oonaNeVW+anA1kdepjRD7fWOJdZK1YLnjsZjBqKROl1XxA4X3on5cUNn0ZxsTyOJ
GCmZ/n55OTqDsabEvrjltu5XTffZInFQ5UssOvMDhxxkZTFSMlkROXypmtEhSR3HB6v5FPfRLlOK
QADakgEnIT2gN3dBjW/KwwAsRkVRF8Us8fW66g4TnL3B4kOZRh562Z/s5E3v94q1osVOF9GCuLkN
wyHriP9gj5FDkpcXD0lK+jHCMcdr6qlLFMPziw/rAjJQZL9Q/kFm5Ho1oaZ2ad/x+ADikSBznuvs
y7gUFNzSBBfPrIpyOKIDOaip68KsIlTLDoXd+AVw+Wh3gnHzk0QJ7ltMabOwFLiGIH5H6DTNU7jS
akag6FLTSdm+0/72ovaG7tt9AdOlungZZwKkw3cihcRulbO9YlhepCiV1zha0LFmn1nRc604Ly0C
aNFaC0++jGfwP4KR2oDPhfXJatBXeaykXIn2mPHdJFrkjVq6qbvOF1nuj8U60Z84iM+adB0bz45Y
iIokG/ePdDQtoV0Q878YCrjWklHTatKnnO1d9aWngUUT9BUdLeU0hNqCvt8WBb8MNxmevgx7mWGi
vMOcOdsL67nQ/SYPcoR5VkAevMf/s6b/FSRjXpo2U/uYFWxPjWdb+1rknTequZeGn3Tzr50f7iuO
XH2biZO2sCRpnJAMmjO4R54NKxU4XGZ2toon1fhd25/TeCseDGlmMvXrYwtzS3dytcax6famdD7p
JfHq5jNxH6vAzuRIbtxgRGpkZCXbg4dSOF/L/vf9zZNM7uz707W/eEqACWE7JcrI+6qvVi3A94zS
XtmdGwyusqv0PIiqYqktTDKMM5mSbxcOrpNldsP2xNpGYq1yPzUWrNWiTkjmKivNFiyk2Dcyjq+Z
A6jJjHypDfZkF3WQpvG+UNUNwQ/Q+mFB9k1DNo0nwX1FC4n8imVlnqtJgmumAOTFzj6F9trJ9kl0
pHG3dujPfFgwITf3E3kCVD901KFlVx/ZMz1iKWN7B9ArSA39EGmMAJv+ua8qkyrMDDSQwoC44Dow
VpLK93Fjdk4GS8VjjHy5P4oH+/z/0YsLAZKuF1reAZQgYftGSd96YXmpFf68v4ab6n4hQlJ3R4lF
nWYQQcgAYLKDMwKYH2QPefMF+JwYrfPuy5Pe59mSJFWPgRAIlAXsWal/yegpQpQh3HVbPwhy+Y8c
lL8stMOhaWbWSUG7Bp1LHdvHra/kiCk399dxU8Uuvi+dvaI28eCq+H7r+KE47Emx5Ovf0i74spOD
MU3EzzyZKIXaDTZWwKxVToNCrRfu5a01XEqQ1tAOShslg4NXqWx9FwsxjWKTdYf7O3XrkUXgraJM
iPQEkb2+sUXc0GQKHlnAtulVi1nN70pYeyOKk0m9uy/s9qb9K2z6MRfWG4AhoDivIcxKnXXFXhWn
Xf0HCRi9B7If5sZ0+ViasnAr7lhw+zCEnbaeYi3FxzfXcCFBOpaC8SYte8L2J3c8L5Ip37qABhBo
kE4D3AK61q53CD3ORRQ2I9vXwJnbDsK3ib/IJnLLqkyNtOh8nCIKuQg9mp2FTu0s2rP0T5HCODLm
F3noJbjxWegZ8ULy5aaOOch0TxSdgAySHB63DAWzBeQNUCxavhea6cfOt1wzN4P1/T8ogIOEFarf
gAv8GDK9VLFWGKTP+mhfat+a53b4ff/zN88H+SmU3wAVMkt1l9RQOE/weUuQldL0wWjafkuZX4oF
SbcOaULaQK3PRjeT7OZjkrfSWxUegd4RvxaxHyufs/y5qIQfquZLBGiJ+0u7pdgmJgengSzdRlr0
WvXawenKEjmTfZ4FnceXRoD0mwvCVB96pyxkXOX+LzfnlKZ5nOzjoVWDoeT6ioej5sHEdiujF2NQ
gGLPE2r8phlj/t5laupFhJYrjvlceOPd6AvSaBtRx2Kl5I7rZRoyOkoxiFdmFcIbQ7D7UFf7beZD
HoDBqAiUpK+9WnH7NSBz1IArrfO9K+i4oOGSrf6YlUOPlqqiPGsDFUdy30phNFRJW/HSlszP1JfK
fDfRxXz/gKYDuHBo/hnI+wBEwwAVQvXpAC9U24lJ0fI4H17iSinwsgGZcqjUCrQDti6eoiZX3hLT
DA+GlZbPplIsOsI3NQTQmGjWndBN5JJeETctSMhYsleiaAumxxwJJnQK3l+ltJUfrgGGV/9XiLSV
ec+VckSH9h72r8QAuDNEnjB294UsrUR6iAa7YglFGLZXPMwO9UvoaDc/j3hy6g6YWiwlg2dkbtsX
UZXsW1SKn9SSFF4/KvFC/8EtWzR1zE/z2OhEkN86c6jMsM/CZF+q8ZPKFS/tspVOB28sluoYNw/F
sQG8C7xtazb/Zjt1KEhE4r1qFsO2t3gO/glqe6pdsO39o/moiVyo+YcC2AaGfzEIDCukSW61gcHN
hCsm30dNbwRkxD1Pe9t4JWbWg1DTEY7nGEBNSwVtV/VIa0/ra+cbtvo7sIMzX+3MPKjTstvZSmdC
dzBurZLC8CLVrV7w5lYB2jjrwG0q8Y2zPHlmVTU8AXqu8kLTtn/RQe3Q/SAq87XkzXe1G6Jnt+/S
AIkdc+Vw5niq2TqfHaT4/DFy7D3ALGvfGvJvGMLqD5WajRtitN+QgPoxqENy0MIkWsVgR34eHCtZ
NdQMQBOA4G5IfqpDGW6aMe62mtkV3kSO4Vl6f+yiKt52Rqt/6m1gODYqI97IzRdRhtZW5DbxGpHj
7nPMoDYd/66CoQ/tZZHPwmxcR8nXtD8545d8D0yaxt50HRvWSdX6+ZiNXkRjEQjTs1QvqTsv6tBm
HBKf5ibACTRnU7hpGpR1XW6M3DADbqJHKjd47td64zw5DaxcWehiHRd5+V8MgPuBYgH4UXSjSnez
zfnYJh1C3jGePNLUH823vFsw2Ldckksh02N1YUvzlus1B4blPtRVH1j/X3WOga90CDIBgoVuWDBq
cor+Q6mnCiBqaei3BjjbtTzeYK0Nb0BSqzcA/2BU7N1IyXe55dLnHErta9HQr2xFd5+1Vo2OdQlU
E79Qe/GZcmatjTLmTz1SBJsm5MZCwfvW9Z6GhxCJIbM3u96WEfbu4JbxvndHn6t5wFR7EybnhZt9
/X79swfIG2IIeGpvnw3pZqBlxkgz2zPTQhEkLcQJruEv7oy5VzWm9RqmbbcBzTL7ZFkZWXg9pTVO
rycQxeF9Tk01KFxL7g0uX+1QETYvrZVtW3s4Vq7tC4c+2Pb3j/mC5cI6kaJFEHh90gV3ErNpLL7X
hjfFT+jCJt7youx/Py+jo0+0TGSM8PmBPZX9EyVrm6y7YmUAW5T9B7VAAyPm4pAbMvEiXy+lBnhp
y7uU77lF96EdfrYGsHhxsnA5br1jmMOaKuQTdo2cgGrjPNRat+F7g4Self3MGjOIcgKi34Wn5QPe
QX5aLiVJt9BSAYlIRAtJVvgat+iiaxV9R0Xlk4H5YPoFwTH33FpsDXtcCbd5iXTjzYowyzwU24an
gSL0QIill1zSzQ+dcQi6jdC5jmlmGSUo0tWaCir4vrJ/mea72/4hxZ/7l++WwbsUIblVmaENZREP
fJ8OP5r6GLqverGmySHk7sJxLi1G2mQemizSSyyGoD/OTXdNf67dduE239YZbNjk+UwVJUk1R5aP
PKv5XkXaHEM/vo0MD7N3ub00LDMp+Vxn/pUked2KpQIoJIck0Zqq79ZjhfrxaDzpwPleUwPvE8tB
LBoWeB3VoV2CWb1xbmjJhD8MIGEkTOWFppQWgMVNk31NtAIDWdankcY7mpFtGVtvmams7uvJR8vI
9XoxPYFsMNAwMTY660ujhstGtwv7FxbqXpb0z1b0ptjAyK5fgGWi0HRVR99Kt/Ls8q8AjhdTn4rq
l2McETF42EbAM7FX1L4XtGpu9+AJYgoFofAUDct1J0xXKhGGBIeXTHvrkmJlld8GZgBx/89YA87L
Pdzfhvm2Y7uneM7Gi4iCq2T6+tJKFMVUh5eCHUT6s0y/cxdPlpYEqvbjvqi5gl2JIuq1KqPWi0r4
MA4vSUo9l60xnZgU0yDkuQ335RD05fq+wHl0MqE3fWSYgBYFtPhrgRpX9CjGtO1LaqzjLogWXo2b
n4ejC+Am1O1m2aWCDwZozPn4UoXgXtT+GvR4//fLQGEwl1gAINVR78CjPutm5DkpkZNVhpe2fzXB
UG3rO2V4q5yXpFnX5j41/4ANaCAPjonLYj9qOBc+YzGaOSmSeHzJe2BQHyKMbtxf2NyogXZiQqEi
6JSYT5d1jPCoiNP4NWkqAIY/MyAUmcZGqb7el4MOyZlRu5Yk2WjLGtoI3djxKwWBmgcIihKgx+pP
Awis5xTNvEB2yq1vFYZxdykvzF1iWkXQGkr0ntGx+mnbZelVBD9P7e16DQLJeN/g2NepWn9FpEhe
dFUDcT1LrFUSM/sc0vB30qLf2Gcjob9GVx38iPT12uFl+81g9iluc90vaivbhMBNP6VaH/fAFHfZ
a5Xr+l8mwq7eWggHnvVuTM8Oh6EvWstdO4I6n1ha9OjCSCtkg5TmS+QoXyM7cb/0uoJpJ56rGz5M
1M9hlkQvIrSqDSq+BK36tWmsgJ9fOH4HRs9dVye2b1uRghCzLSKP6+CJ6ABLvjG6xNolrWKCMMA0
1kVN2+cUna67WCOIG8tufDItEe7MHO9APDbRRoHCeACBt1Y1IAfWHS/1IGx0utfg1aOskqY73Rzg
9TZ17esAl3G9FuiW30SWKq9RXA2lRwTpfgpH8Cd1XDsVQCfd6ocZMQ8zxltwOQU2y9NDFFvVc612
XyKlMTdZX7a72Mr7VZSnptdETEUkVw5+V5iNb1eUvNKuqF5aFAO/E50pv3Nb9GvWxx3Y7BXleXTL
0R+Mxn4vrak8w5r0lVRDtUmsIcYJa+MA0EQSvVet5nzJ8T6+JIT9Hgmh63pE3hDYUgyNaWW90t3I
Xo+M5L5rU/GEqo9A9T6lWxG5BYJYZgNeSgiAZAEuRtOSeKfz2MJXROdXvQ42Vyd7NugwBiNxAClS
i8ZXsqC1/bPKND9R+uSgNkDBHfPKOSR6Hn+OBmSwc1ScnjM71F7BFuVsGK1S9IG01arQwuKtTNt2
M0CDfG6N+cbmlHzWDCAHMXRJeZqK3MKg14XfqmPic1R+PY1w+4mTzPihDobyV2vgR7lxOgYAJDJ3
VZq0qy5Xsw1rVWy2SBUvdjCKjxSdsnKGvFnbitYFOqnbnUVz7Ukx2mpjhzz3GEU0rgwaEA9q2vl6
HOsbyyzhVKQOWbD7S+ZFetOA3lfY6BCLXwFZsNbdbyXbuGEfUPfXffNi37IuSF2jLxsTn3hBJw/x
wlAiuRb2Sdaz196IrB8lsWNM7PWkfqKG1eIOIE3VmtRZ2WozbvGQWN4odBfwjmX1ZGuJ6/Up+oHq
7h05Rp80rvK5r+LU19vvhYnBl9JuVi1joyfGZtxHmDH46dTQGN1i67oRGNsDg4BfqsJ8zRApbZwG
kXUsLOHHLZh8yornnxtwZaEjjJUbRR/puqNmGfSg3N2zVlGCouZvg1tXW0aQGVHM2A66thOB5bYW
iHiL9mfb8GydWu4vgD3XuP7ItdojczGsTY3PQ4mkVOU6a5209UEdRrHCQHlZ+kZidcfSSPgW7VfW
qkqav5iDcp/NihgIMdR201lpBS9AwShRyqEQmIMj6HNQEYnQ/0fad/U4jjPR/iIByuFVwXbnsXp6
emZehImSSCpQWfr197D33m9tWrDgvS+7CzRWZZLFYoVTp4zBd9q8+9vlmumrZBj3SavWh4wyEmGS
VP5SaH0dlG3Gj2M5b+XvJe35J34Gtk70BYkOJOlQFazf8ea+e+YeiHcwxPsBvuCu1Pnsq42z0Y0p
adCHMDHvAdnGj/Ytyb33CPWKBRX8Z6ewwslSnpqx/ITBtEWQuC71kRDdqaX7W69ubLESbzzurIqM
OeBpKLrIvlEu2BMHDeMvl7kCxdC8w7SwrdrxinOJ2UAI9+AdobYjZzh1MHXSal6yF30MjeETtaKF
hCjwkxuH5f2zmhNBUuyS5ERZYD0haHhJTAwuLTZ81zVXDDk6wCs+0J34j/OrDsKvucpaJXtBc8lz
NmeYBjEOh4yMf5d8PCaZhYyt/sRT9bHNxj81n96u2xpTeMdSuIIkC3YSnZyA3Mpq6UwDMXuSJ8/O
Us25n9mFt2/Bjflm6YXh8ypLQ7tr2WEg1hy2IGR5bArWYlDJ2H4aJk6+JVmmPQFVmkRMn0mw2HX6
BoKEIvQGaAA6NKZdkqjeoUncZYcH4i/wrfyJe6y9S7u0boDU0diOWnyIS7bYx6zukkBr2fw4ZnoD
Yi9bDe3cmUKktJGqXTw6fZtxKsdkHpwjmOLTv0njVp9TFZ7U9c2RUUX/XCPELyZ6vBA6yrkoqiVW
N+te+2yCClE5wGPz86YMMS8gnMswU96bMYXJ2citSqHaP1LRWYZMoo5G54tCIuUMRNlq+1xodQin
Y0Bw3LCgVJDeYZa3r5wi209JthEWrN0qkVpF8yIqFBcsSG3hgoiB5/kLM5ynKslKX0n0L7PD772S
7dMsOW7srqjiSKpnm4KWCjIRn8sdXHTiRVmqDmxF7YD1Ku+mR44MVzSirS5aSovcYxfUAbZS916M
zvYe+iVT7lFWTrZ4HMU1u/ZT9PNrSHtr6UDfnr1MOQbTFe098ODxYkw3V5xQukUfGQrrsJAXjEZa
bxFnoFb2glazAC+V39pvfEbhddwIv1diyDNBUnzCKVfmQjOzl957Jwv3GaCm109vTQKmCQKTgNlP
sPnicE98lJl7tV25PVIV2uQrlupj3P11CdI1+DC+AhwEVgfw6VxwCnuLV7VEhT4uYPbT3MUvzNJv
FLQhuLAINgv0aQNYtyZR8Edg/gRqj6psC4sZWem8rXE86KV5QODvPC6WukRayb3nrLbxcqqszV6X
Tt8aF7H2EIBCBKy94GPURabqfD8ZphOobrIYz7rG5z0ZDf2tQMNC7OhLceeh035vo97ykMG+7lKC
JzXjOTiKFy39e33bVw4WJVcgiZBQ9lA9kl9wdzZGDLM2nmvG7vOiut/KIq8JAHmRjsZWQwWzgvj7
iebovKQ0nVPnuXzUrJeS3YyghQ9y8nnpRS1GZcpbQ7Gfu+GesQNqntf3Z8VUnH1f+HknP78aTKYB
5ec8I/9bDr8V72/Lo+si9JVHGfgEaD0uGCyeJ60B0DtTmwvMVK0ddH9i7pnitJi02pc8yO3R4ZGT
GtVR5B/nPc8B7EY9tr5XMFwGo4rS2NVSHxQaxo5iLtORKJoaDSiE/aC8nL/xHI6VD7cTCXvN2gJA
Sof7z9uF24NOK0cFZ4r0y6lHllHheLsGsLBm4G4DFOPn9d2RqxA62nXg2KrABcDHxAQGyfR4jBeM
ZAWNeVdzhJ8MJVS70+z7uhyNaNaLBa0EZgOq86k/cBfD45impTvNSb4h36b+GdhC9x4SHU8lCCx8
wjwKTvGC/7n+O8VST96Ui58pvSkaXJOEY4BK3M4ZehnKP4qph/rg3F0XI+24EOOIy+qgygrT4Upi
COlQe9TRM6cfHS3iNzr0H58XDioGuiGTi7f1XN2XvLPsqdGbuNspyWevjm//9eD4A94QUy4u3c9M
1wputryJ2RBYLLTGjdu6tjuiJgQuBvzTdiVrVoyDo/KBtrGZP5BDX/yHzT/9vPTOJqS1KqPF52fr
s1W88w1/YeXXi9nAgJdiKAHQviLMO7E1MAFKlytqGzdG6JIo3QoTN74vQ8p4q5R5luD7Iw3NxB+P
1w935Qac/nxH0p0SGOVqxODh2GzbO9ZbUep1wbw4h+tipMhaqCh6p9EShcgTiBc5r0x4M3eVajUx
ijpIlvlLE+dWE3hkw/B8cJ5INxqjNeBYodkZgbwc3JZGYvNU68oYv8YI3M41Aq20aQBonr7LFKQv
agwPjxgs10PmlU1oM2C0fcxbJL8xk6F5dbLpG9Jxxd9lzskL6qXj54pn+V4bUveFE2fatQT9lWo6
Fbo/NYaz1eq4ciKoTon5jLgOoDSQvIxRKUw1Bag/HvrxzmSzfuAsX8ImMb5eP5M1QcC4fYAh4UjI
6EuzqArHy1sWt3U5fMJ0CPXBoep8XLR6a9rFyvHj1MHKbcINvRwTargTQ/paKWM6HXp6l9aPQ36c
69uqMkLJIAVDtIGoAv5CdovAbVWnY+GUcZ0/au6Obo2gW9uw0+9LloQPCtS7wvcJx8P+xMmzSzeu
48ptP1uCZE0M3k+YpQYRqrafX+wmvH7kUvyIHcJsEzSaiW5OgdqTHCOv6PWss40pzk1fN7+BBw8t
lmn2c/l9Xc7lMsQMFXiOADugQfGipX7JC8fCAOK4Ioc8os2GNVn5PGJfzEsEFTP6LC3pIFqd525r
tks89X+zQ3Pr7AnsknBZ8JCC0R+6JD1I02DB0U+9IQZ8yjfey5tZvv8RgKnTKCGCreTCHxgGuE0W
G+Ox/a07v9nNDyrmNQjXHbPOgHSSP9/MC1jqlBnUIWkS0L1h3ogzEmqE/0mUdEU3LSr252/e6NAU
ROV8ii1q+WkTu+prUmxhLFYOGXG4YITFQAK8q1LNmGHaD3F4bsVA4zWwf9336zp6aZNQ8gbiAGQx
CF1Bj3a+iKVnGfKghR1bj636xa1ZRL0qsrT362LkBJXYLCSK4CGAfBLQH0N6YZfETDoEgk7cZLH2
yy32irlr/g7zb8yUPqTVRh/62q6BXBUAPPBLXDJQogMBlD4zpPXZ7DtxVf6HY8Fi0HiAZCQeWZmO
Y0k9NFlOZRczzfafPO741/drZQH4PjjARH+7wNCdH8tg6VmTZV0XgyE/0CMU1TZuhzAO5x6CoJSD
UrnA6aMzS3LGAfhycuTuutjORnBwv3T5S1s9uG/Kl5ou0X9YzIksScdQ5cy8PoEsNIA1AJQq3N3Y
rhUtBi8UGpsAPUH+U8aMmJNi2nO7dLGlPvetcXDp4E+Ohhiz392+FiRcgHhAK5gYjnV+MFPDCoQw
DXhefnT2PnX2/+HztuA7+qhPyK2MKegblJRQwZfh905ktzf76aCYPfm+dBSVloENOCF9XC4PCgmY
s5HTWFMruLeY/4JI4JJmp64NxdAGOsTE/FPN39rsd938ZOr3YvpraVsh/AeWVlZiQCg+8HRIRMox
vDUo4wJ+gz72JrSImJFKDu1xRntbp74j7eaxu5Ld1z9Rj6vnYExCUrxi6BviN8z+un5uclZM2DeY
6X9/iqQXVeV5vY5qbzw7tc+V50H5PuffifJM2a4sfauLRXEm/3xd7KUvhpYhQONEayXcSkdyAVKj
BiyNZjBDX9vv4OYEg+Z1AWvn6YLWHiEd6IHAtiGpe60aKIoKO4RSLM8PjdfcDQDG6eahAIKpcr9d
l7e6IEsMOAAAAmxH0nOnujxnrea1cWJZL42ShFM9vw03z3EVp4XwAtkIgbi7GEA4TqTkeo3wCyMp
lXqvbNHEC/MsKyZ6LOGZwcNEskNyDcwFcy6VNGlitUE5zA7HGV08j3b90vFuwyCt7RjysR7S23D8
wVV9fkJlbSZ9qusI7DNuREAu6X42jzxaqONtKIM4bGlVwGIhvgemBzkzOVSyEquy82ns4xGTx78C
MdhGWvZeJaMR6jytvl5XhZU9/Ehxg/YNnXFwGs4XZo81cQqMg48VDvLtHADee1c/ZEDr3h4xYe+g
Dh8jR/AcSrcoI05mAmoE+qA0Yl0XDO4W8HnlOUdpAHERGFcQeciw31ZL8iKbnS5OqgQPE7gL8o0X
UGiUfDaoTUEPoNDmZaqRMDJVSjnGXVrsZgaoHJme1QGNJbP3Qp3qyTaA5FJT9Xb1QyirA2aDtAZy
P5KjoqvpvEzdMsRTYvhO/3UEuiadtwhCVvZPxCBIHQKSgHSAuAQn6aVm6pLBqJHby79oP5cf1xXt
8uNA4AmWE9SUAWORe7jEDC23BnNePAzoEHLSBySyNp7Fy0t6LkLytvoKHQktDGbcqWOwVO7BVZwn
1I02ykJyOh6vkAATIpeBjl9EnTI5d88nczYAEIlZ0laH2ZzAb5IkZuAs/bPjVXem9jXlbdjqaeQ2
dvrIEzr/SHNS/nTrpt551B79CQNg941tphhaqQ1+VZVm2JduuvOYucXde/m8oHkCxwmiSrhtF0n4
VGejOS9pHuek2KdmE7javlzmu8Gd7my4vZvAS7k952OHTFhJAfkQiThJk/qBM2/qDBJTpmqoK1C/
0h/9sKu9kKj1GDksHX1d8YyQuDZ4a1PjV8PNCW84HaKxy7fg7SuOA7ZAjCwHegoXSM6cLi1HEQED
cGJC3mYGGjE14vShSu7d8SnrDJ+hJtI1Pz17q7390r6CUgjGAlVepAovWoGyRR8X7lAaA86HRsLp
nYIrzM9Gt/FpZxxLY4vmYMVdE6kvJL9sJOkv3TVdr+uClBqJXWr4c/uw1DTIvMOQWaE5vffuzlSe
0nYKDfAa2QV6fr96Hg9sKwSxWj4HerHxwqxcfNF1hlm6aMEHYZlku2iBAaJLMtDYobs2PQCWed2w
rNz6s+9L7wovBTUF7Wnc8SNtS7/tuU/5Fl5+axWSr1FTy6MYJ4gGj9yKav5D67bmFW6s4wOZc2J9
p2K2U2tuaTy7QVPdTfre2aJaXl2Ei/IQXD7UtWUbnBqI1ooGDZTDb+LuPG0j7FldwcnnJfvbwtn0
RG95jJhwAF+3h96FjcOW2bqEZRF0gOC+g0rBqknnMFooe9uKSeN8vh+92u+sXTE84p+OeSgLGtIy
cPqjuXydwKR1XdFWrjKgtshk4h1Dmkg2aqWlT1bj1jTWvUeL7vKlCBy4SuoL5kxsvPerosQTLMIB
5LIl+2nqA4oBJsdB1WGahD31k+SAym89bAAD1zQCbQX/EySc0ROl63WLl2YNQaZ2dOunGwlKPk4L
xV/QJYIHAaGbFGhMYzNwvWMfd7+nu3FD4Va3yQa/B/joRQAgmZZm7AD/txoaK0bArL3ybPxQiF/a
Gwe/pteI/ZDk1D5o9iSds3OT18zE4zFPoeOhZutjzuB/0K1/RVzUrCqtQC+STeIUWF7xWh7dPBiA
odt0YcWJnruwBtAc/1vMx0t5cuIkmZMxsz0So72oIzs27EQTYr/hiq3q1YkUyRQ0dcvdcnBJ3AFc
P/rVVuFqdRUIkxBQgG4YDWvnegtszKiodkbjZAkMZKAmYDHvrC1qudWDB0Es0ixANF1QOKKdq0J9
0cKpkMm30y/OdIdB7ddPfm2nMGUe1XRkVjA2SL7qGu2N2arL2EH1MN8NW6zVazt1+n3x95PzLhvA
GRetLePFe7PmLsyRtEsxK4B6ypZtFrGipFroAUd2BnkpMDjJ3Ed1USS546ZVTFjW+s5ofmOZ+4YB
YIFaY3pAXx1ssMZSI9uXded33PRbg0Stc+twG7wRGIqkC6ZKBBqYX3S+5JyZ1LUJClt6EjVgXyO3
2wOBhIJDA88WYZn0fUqnnoN1sIh1Vj/XSfKLet1dMeW33yE8NrA6YHeBHy2H5nrRgtGctBCT/fph
bVWvV/Tu7Ovi7yd6kS9NgwlJDdpd9E/Uibfo+Lc+L6m1MQGq0CBtFnvLuxfZ7O36rVm5mWcUuNKv
B//Rks5dS2Krh6vxWbE+3zpBSijRKcmutIAFI1T0lgsJZlSY0fh+6wJQNcN0DuAUkOMBmuZ8+wez
8eBSwrTotNnr5Vuva2F2I3YPz++5EOl9nO2mK6cZrwrYoQNmfDarrZTB5TmcS5Cc72RKlNacIIEN
ow/eIM8L7Kq++b6dC5GMvd22pV2meH+N5pDVd0v1oNbhfzgOlEcB8rQAupQxZNqcLphqieNwlN0C
EiXBw+PpN0dCWMeJEOlRnFKvRsYPQkbynme/m2QjMbF6GGglQeYLtMNwVc91aiGmxdFASGJFp0FT
cMwcFEwQW2/vSjAt1vE/OXKHLXzGXlcXuBDdV9L7Jg1Lvp+6nbsbnaB9z3Nf3+rwWClsnouUCpsW
mhRzNFiTOC9bn4DCiPG7oXhUiBegOlRpOzZWCKhfr2uFuITnD9q5VOnABIlWN06QOohx5SGoehzm
m7cXuwCSALcRZsgDQX1B0DI3nZOCbArbOab+lDxr2a/ry7i0xSaGxmAkA7DTkCEnrxWzqdCeqjC4
yZmvJZ+SbOP2rAoAxx5gtkAwwBWXFC8ZQR9HeBErIA/wlNAt+/31JQhLJZ8E6vIWunuQCMWwzXMJ
kzPri4Xms7jvwJ7DApc81t39QvLAy29fjMhPgp0JYRGyklLMUhRglLfrMY1TrYqM7MFZ7I3FrGzX
mQRpMV66zKxTIKF6boyodnbX92rl88jko18cJXlUz+U0rkI4metBzeKyvauCmt7ssJrAw4scGigB
UfeTHsbSXHJNzVgd8/EH2yndz+u/fsWInX1eehjRR1hnbY3P0zxIcL2JjT7BduNFubzYYPdHWIrh
uIIOUJ7/gCTpkKC9pXpVzbAqa3TvZKFFDp1+swt3Lkd6Hs0JzAPo9KteneZ1rPFA/r6+WZdHjWQE
SkQeEtKCQVF64D27YIBZ0fy1+2XbD6jMX//8yjZBUYG9wGVA+7KcL+qJM4L01fIArXK/2eq8I6Cq
a/Yocny7Lujy0JHCQ+zjAusjgD7G+fVOOXXnvOiTuFU+lf0uXXb2ltO+slU2eOvFbCjw/V+QZuqV
4YFDTklf0ymqf1ZbhOBbn5eeCrM0OdqS8HmFv7s/624DanNp/1AgAcgGdU5A0VAZPN+gsmlL8Fe2
7NUjb4bxmhVfPfZq52Fyu/EARwmiGgF5w90wpXVYQDA7YIUsXmul8C1b8R0nun7WKzuFVlT0N+LB
QE7eki74YBq53Ztu+fqC3lB/mreK6Vvfl+5E7Q2mwuqkfDWXyBwP5bhxFFvfl+40EN4j0u/4/fp0
oNPO3dielauAajaeHQNj3sBTIzlxXAP7IC8q9krcHxxTECwCQHFuhjcfwqkUOTHXllPZoJ2QvSqe
X/2y3///vi5pKzVbtyrskr1iluYyRa158xOE/m4McRYQXCRgZPDtwEecr5ez1wWDuEgIPoPrv3/1
DE6+Lx2xoSUdZVbGXh0zagYEBEGxlUzeEiEdM+grUebyCHsFd4CXhbm71/LbH7nTXZJRHmRgU+UA
ePhKXWf4PRPTiE0+z4HV1kkEF2s5XN81sSvnPhpOxTUE4wpKoxdEkxNGXSoLmmderWkCuToJ02lf
WX9a8IKUxtdm2ZojcHkRUdBEehwYKDwdF5xVVAfjaAJX4bVRfuTtuD1fc0uA+PtJiqTvM2boNYea
NUeb3/Fxd33Dtr4vdOTk+5Y1pdU84aony2Ep7zZhbpc6dr5BkqWtUsKX3sMGpUVYG+HgPbMbO+Jx
0GCz+8BnWgZ8c5n7qAT9G3gWXCtGEhYArKrY0OGVLQJbHrK8CFsQIMmUeU6WVkVapHasN8/1wd6a
uHf5rAoyvv99Xvb1l7puzJIqVlw19bNrKn88h9xjwkKIlMbeHUh4/cAv/SnEYGivR4M94nzY9/MD
Z5z1k9Ync8zC7Ged7YYymL0NGSs7hm4U0dOBOh/CPekBL3LKvNYa1JjWn6YpMrbgSVvfl1w13uSO
zhR8PzPiuvukGxsnLvbg3IqApx1xiwP8ANIxppB/eimICMmYje7/6mioaXM35c1z61l/0DH2l0/N
PcYAZffeVrf7xdGA9wqNyzo0GkRYF032mTYoIHbQe/DfEPDd+FaT+arzJR1+36gCQg6wcMjOqCpS
KNLyGqOfFFfFqLYcI9raISx4WJu1f7wu5eLmQwo66UE77gLtcMEYk0wgZihI1ce03KOEmDmhUd9q
vCBCTM774C8BtEJ6I9Gp12faxNuYKu4S5H04Z968oQsXuiZkIJUvyPPQWm5LoTgZXGa7owngZbIv
usOX65u08nV0GBpoGgEgSaTzzzXNbTHtG23xc4wxcsMu3era3fi8zCyqDMPQMlDgxqP7qO17cqsb
ig6kk18vQ/1JCfKfZsDnO2WXRpZ5+/Hi8wKyDgoIBAPS1jNWA0tu63M8PGrVYUjvru/9ioKefV7y
EJluJ0Pi4PMzjVz3ySRP+c2dqgJ+Cu4ZJCo89AXJVCq2kqOpruJqnLeJX9zP3hYaeWUNEABaWtxm
XAQZqNlVk16Pc6aizzDxU8UAzRIPhnErV7GiRyAgwGMB+B+IR+TsneUhgYD7rMaFHdZT6G41Qawt
4/T7Qv6JwZ0G1auzCd9v1RfMdysrMIxteIYyBzl+NRqzYV5xDihlXfSCVYS4aCw1lpim/XKnqHW9
01udhUk7pBlsbXvMWndvuv1XvC3jb64LrupqVDn1KdW1OFfyMjBNqplRlToZOr3BveC1LbkjWcoC
YBbL56zN8t+IWr3Jp6Y6Kjt99BZwm432vbs4ww7EOeUeuT1BPlux72hiZi95OdYTkLwLmJEmD8zn
ipMG1B2tmBp6290XVh16Dg87Y+ZWYKujW4ROObc7MEXNEWgXlCNiZWPXg0d4b1kVw9yaMct8A1CU
XZbm6U99ysDbM1nflXaYfAvAN5+oQ79EdSsocfU0ULWJHRavWYhv6ER7RF+h4nfN0tVBo5jOe1Zl
LAJJXfYArrEuaDLWHmvQHf0Gb94Armv06tJi6QM317LAVVp11yRNHQADyV8Ll6QB+Lla3y20YUcK
s/U7tFb8UkcHw04r24wno15GH4OTk2CeK/vF9hbtF3XdiQSgnuRHuH9qCtiDNVgggEm8TyOZyI47
6c8OnGNbANtLZcSjD21BVg4Kj2DiXBkbMLJ39ZCbsWFiqmayM/MosX9dtz2XF+pchqzwY8+bBqCO
WMtD8HjcSAcKXcfnRZIJSQ7XBHHG+RJcozaqanKM2J6U+zaogDP8D78fGCjRdAwyCNmwKWbVlF2K
o0vhOLh63JMN22/jF565YGIFJwLE308swoBGn1SbLDNerD+Yh+w3JPU5Rb/HVipoVRByl2jXFWy0
MqJqMLWWs4SbMXVfx2lvJG/z/NXVb2Tz+TgRDRUWgMNhRi8K6fbAQIqI+Bcdaq2fNfcEgE/SvF0/
lYtQApuGHjKcOij6YOyEZp9sGqcZ7ZtmMuIFUxYWp/Cr6Zmbd1r/Ruif66LWFBgQPoA7gacEzkF6
m9tKHTu1H7XY4J8n5dOwv/75j2KKfP4Gvou8Lyz2RUGK6VOuacmgxT2bfG/+S/m4Rw0pyOi9B5K4
9p7wx1FNA6V1orp+mLo3tCr43G7A0hRr5fPYPZf8l7Hsebbh9KyZh39/mS3j4Je2d43Uw8pz8okv
/gwE3rDhOq9trmhoRJMmnlvQp5+fI7MnMMaOjY6u6IM6Pyyfrm+uzAf9oYxwF3DBbBBtI+19/n1V
7VUdTxp03lADp3L9UmfBhIHv5MAYiEtnFnLlyXF3mZ6Gw7hjtbvT8j8J2ATS6ntVHvTmoGy5Y5eL
xuRAxCUuEMorXSCOvbh2i2DsqJIm8Km7Rfp9edHPvy+Z3FobctISfH8GybXhRKbeRTO7c7steu+t
hcinh4FSZj1CkIGnadADClrL6we4uhTsE+BggG+o8vllor6fokntaJrVJ4ygfu3q+m7k3fdm2sI9
rIkS7WawjiDMu+DU6hF8JXlf2WCjGZ/tLt23DQq4rQeqKz19u76sy5slJmn8K0tKGzRV2nmMQVav
vBu4zWP6wLfK6WuHg4wtYHOGQNbIlUPqjaOZ5Il15M7ge13n3wyhBtMqphSiio4LhMqb9PSWGSkY
WhWtY2ZOvgorXydjhMtzfatWlwHkoQmeETi1MvxLUaZ5oaZlHT2wiqoYiXczol0sQzwjtobLiOzU
uYmwidmCaHDBMnoWtYMaUtJ+7pUt5qpLHIckRwrCHB3zPBsYqmPuJkEh4MyFFhn8tUcHIouGoQ9m
jO1ti6+G++XmLRT9q2I8KgibL0InTyMZul5s9cjBIa34nra7/v0VbT77vmRvMPJvsvmE7yt9YHih
SYP8/bqElbt5JkH8gpPn3smpl6cdJIzNTnO/5QBV/iJbgPoVTQOxAtIfIEcDpEdGJQ2JXaluP6pH
x3lh2cvNXWXI1xpoT0fBFb2t8FbP16CkNs96Y1CPngG+5CEiiQui5ej6Rl1UBSQhUpYlGUEgriZY
Q74IBsmfbK4Cx/6k8R3JDy3fOJa1gz9Zknx1msYZNLWacCw5f3FK+4eL0c9uk20s6lLMB9EYSPNR
sEZDlfSIo8cm5SpNFsCbo3y8S8GMWmwg81dFoJ6ClwYoPlcu7WdWmZkaXxYgnvaIEgd6yPubnzJU
TtDEBrJNB6lP2WVN0X9fG9RaAHG0A63ZUeXZwpza6Uaif7g853LEXTq5Kw3UeKHUXmINFEi/l3Zj
GZe3BFxYyOI5eJNRCZIR7XlFjDxXGhBQ8GBhIXqarmvw1velp5FPbocMSevEtIgsC0RMzAyuS/jg
Mzj3uIU7iLI4Jmx+IBDPd2jqMh3keCSJJ21Jf7Q0SY6F6/xg6HV/L4aMBtSodHBsACyKKazKshOd
tL5H9Afwst4NmLk1cOVPYymv+ux+vv7jhC6f/7YzK+FJr8Tc2ADbz7jAywDu+H0OBu78CUz0QBdu
pbpWRQEJh2ZkILDAe3m+DYuuaKnRUfVo079z8b7oRThOwz5P47JmGzmpNQOOkPOjeQC9vPIrjna4
FkR8pXpEX35Yqj8S4YLDu9oaR7IuB541MBXoAvQkI+sUYIpS7U49snSvOXlQkSgzXw3y+/opXZoL
nJJw4P+vGMnMzuas93rXqsc+BdW5krd+aWHYtJb+uF0O0IRgt8BzBASYuCwndxmvFLFTnmtHxz2k
elgvvrehb2srOZUg/n4qAZ20GnJ52rFzgMEtDy2GQc8bqxC/UtbpUxmSRSpLbymLBTKo6TtzWGwR
gKyuAWYPBRJkOy8i9HRGRlVLmHZczB8me4TH7g0b+ru6BBAZCpuHPJNcfynSsfKGrNSONRv84eAi
s3f9pLcESBqllyq1iq7VjqP13u+6doMS6bKLGo4Bml7+3wI+/n5yziazG673HOfclg8c9eOuxztn
OONXhw8H20VP6lLuk6l7L3onJArmVZhOpIJUpMbMRwyFy31aekFGpjAzkKJt85DRegNSvboJSAcI
sgzssVx/nsclb6za045DFrlpWGyNqNn4vuyvYLQknxNqa8dc25P8jm9Z1NXvAyOD8cBIvV/UuFCV
YOmQ6Pj99pvbfX67riJrts108XCJwVaXuRJ78djclKkuHMi7ZfKC2d73YxaN4xBel7TmRaKlWUwT
ACsGaBDOjYLet5aRtiqs9UzuHK8AB7N1N5tuMGpK788TGnLdLcLp1dWdyJReIwsE6PlMIRMFMl/x
7pbyQTe47zR/rq9t1VicyJH8C5LYxcz4oh7n8gs4ESzre5r+h6wFiKj+3T8pMh60toOiQQayT0/9
OD/1GopiNWouyRZ++qMgdWFcT2QJnTy52Jje4oCLf1aP6pSHpfVS0UdQFOe2F7pzHS1V7WNgUFg2
X6vpS60iBni9vp9r52ahuQblb2AMwU92Lr/DuFgDLC3YTwvO0osHlm7XH8j+upQ1jbQ0hOg6ivj4
lyTFrFoLVSmscsyeMAOm6Z6U4XObfQZBSKS279eFXXIcw1ieSpOMMeFGMk0jpKGL8N5avCgH4chk
8gA+TKSp9R23hkOV16HbNIHqLt+niYUdTw+qoYV9sXzDJKqg43zDPF72ZZz/LtmIz3XaZYY4a4dW
vuf9MZI76iDL14MZHZNUPF/VSJRs9f2unvC/ey/7iZmrY5QXx83EwKewzswv9oghM3mLAVfuhmu+
JUq6nB0AsTajuDjdvCvHT/UYVvxgbLVOrj6GJ+crk1hivszCDRehOGZJPBENMzJs5tdF9ahhfM2c
osMV44RpPsdWyXaYlfOpnez7mYNRgRQ7kjaHBq0QJKOhkTKfkKkJeJEeNpRQGDz5YmNSIFgePwZx
y4yeY157LfGEyrP7qjo4trLTzLu+eZwbdF0XyWPG4XuW3J9QAr0ue+0dOxUtIocTm+LSHkTnM068
aSN6T7amNK5eZpBVfWTlgZqRTL2Neq2CcAAmi/314KQXRe/nBBX97rsx/ciyLWzIijxgfPEkwZPG
5Dh5JykdvFbxCJIiSUSrnfq3nvazsbO0z+kWyFBYBunQEEwJzj4DxGLgrzrfuYxR1bMx1OnY2PPf
BmMTMN0MQ9rz2E1UdGphDDegmrtJmXfXT2zlVYNcLA8WAnVcmSQHHTRZkxSZehzSvY1xPBmmNUXX
RawoxZkI6W4icTpYvYmlKWMZaPwdyLrb1e5MgvRs5urQOLTAOTlgqQHLCHh6hv9PEdJryUplHDEo
BzefvrbtfX4zSlbT0TogoJnoCgRthqTaGLiXsoIwxNRED4clAiYmvH4MaycNZi8AQEWz8kU9uhus
rKeesRxLbn6nIwuBDvxTbiL0VsVo6PVHlUIDkZR0FqTJSFdQZzkq3r1n77mC4T9o+ru+lhVzD1av
f4VIp6GUsMIoii5H16l9per8JPcn7ZHmG6q7tRjx9xN7xsqxJB41sRgzytrAK9DDuCFiJZmCQouK
mjcQ0qLufS5iQgGm6kxvOaba3Tzdw+UavozWzVlKsBcDrok6hQBsXGQpm87OnEFdjrO2b5p9U+4B
7bl+JGv+JOiRQbTtAMp4OYaFqEaLvph5PhJdPyQq5hLTHoNsWvh0DuYEAm+u6fui7f92RvvgEDMY
MES4M7aObMXa4GcAp4C8FNiIZWiK6g2Ka3JjPtoBYTQwl+p2V+NMgKR7mWYOgBw789EEBplFtfmz
ZapfNLcyl0O9gR1EawkaNgG9kFQvadN6QCUO3Ovg4PM9umEN1qpKYGtGzAkaCDCsyt3BKCR3IJlT
MJBLGUB9Sg7cKILKeaCGskOrqz9rz3bC/Mb6pDq/rqvKyu2FGQLDF6BD4l2VVL5PdIqkhWocW3vX
ub8cTBzlxc7YKOGvXCxU51BfxMwalExl1pkByMWFU804EvZYdE3YYE5aO/0tKy9A1fQ/rEjQZtnA
wCLLI/n9Onhwjbk3zKM7vizJD7t/YRrQYWQLIrO2c0B5AvcDVMlKnqDRzYyxCXJIG5nWfVv5Ru+j
mWNDx9cu0YkcGRTbzjpzBjRQHUf32cm5399Mag/tPhUgPXcoNgEfZUCASu/RYcu2IPyXBFRCAEjt
BGrYBJZI8kTzMQOhW6Wax0pnKkbj9Y1fa/3/Ie1bm9vWkW1/EasIgs+vFCVZtiWHcWwn+cJy9k74
fgMgyF9/Fz3nnC1BvGJ5T2VmaqpcxRaARqMfq1enPire5SONkSeKpr7dt3b9bvQD8RE6NpseWALf
S8RaBWfhGcE1xmxjMIQgK2Iqzl1pRbROtMEKa/bYYngDRiixlRBvWQTe3Lloj9ZuxSpxxmKgDhor
tPvmvTDjR9erQVBrrbxWi4oBLO3/ilGs0pDHycR0iElN8J26QyD/RT4Te/WPhPkKnD25Zeqy1LZr
Kyyyb3IrjefbN3XBpQfl3swNhsI2eouVz6dkStKqIWZos8CKHswUTsouyx9cDPBdg9MsnsmZLEUH
x17iqcAjFVbcwEzljYth0s5aymjxRM6EKLrFeTdm/YcQtvmtfx6djWuETg/MtAI98JXjYGcobos0
gcHBWdNaezSc8XD7RBZt2pkIZQHOgHG3GsZbhXVSuw/ore03tgYq4r7SGr8xK7n7vDwHKX/MHMez
Cpb/SwUDXqu3uV5BHjMDty99avJNXvGg/zz2HxtGKAF7OQSBWvJSkjM2UvOaxgy19q7J7u5ur2Pp
4D/Gsc1VODBEK1cxp3ZRliSGCS187b1cow9ZUt7zzysXpaq5PabzsQhza+Ub1j265gpMcCHmhbOI
Fpj/WYFyP9y4jDDACyuIqz3w8jVmc9K7CrOjfzW1L+2VmGFtQYqeYa5DiYGckEYx9ny0TwOGOTr1
/vahzB9RwniAwHTqgOsMpWKV9xA0VCaraGaGaf4stNwv0RocW78M+tq4X3KYgdvilu7ODD1BFxk8
D9QtLzUM/f6dB9IuE8gTAxD8V1toQTpkvlyDh8wful7XP4KUzYvA741B7hA0ohfvvs/kE0/ATJYn
xWuJbEbgtnTN11nUb1AAgKmSzP+Ue1pj7HmTy9wMpfziJtuUr/hsy983EaMi+YEmL+V21rmEY2xN
Zmgl+6bwvWF7+2yW9A3Ud7AAmAiLNq/572cPGYrnrVs0jRHSYcerHUoSebES1i0d/7kI5Y4WyTAU
aAEywgQ0/lMgjfs6QV/EipItbRQYHwg4DVycs4oH5FMMemTDMMKctZ2fEjptPNaugQKXNGwmagNv
DPw2xG+X26WnDaWyT8GoSOg2neyDV3gBHTXEiEm3o067uX08yqrmOaUXwxqVvcOzhvBwyu2TA8TI
oes+RykCQiJgweZjR48kwCJq+OZWZiwjk5MTz2VQZ/2jlrK32ytQFGwWgZ5qtBtBvQCXVzMtI63J
6I2lcwIFGgdQU0te9SQaMBBe8BVRymbNolC1nfslkKa6piYCBxtyd8UkTrkVe6VfJCb/lWrTWilv
YUUze/9MxDw/CSpeSxgNxlGVvThxdBSVdbrh4i0hnx/pPmfBkGLDRDD8P/Vipu3oFlY1DqdI0m1B
X0yebG39kfFPZqk+dg3RhznPb5iByIqKkY4BUAdqqhMhvDo0zahtk87O73o3+QEEzScTfFfi5ht2
ZnDa2mGTYUNc22Y+avqBnGIEiX/f1jrl0f6PFGCgkNmbe8rVSVgGrxzQirnDSQytb6b23h1Ppjmg
mvHeIx3vmd2xqvPdbaFLioGhoWDaQ14HtNnK8wOe5BFMGBJCZedL4wswCX66ljBYUvL/4Adwp5CR
My73D9cMmSkkxE9m6vjTa9SvvdZLqzgXoJg4G/U2Ezo+nPTXRGa+uTNJsWKrFSv6cTrnIuY1nulA
5BRjUUwQgZJiBu/j780UxX796/ZxzIp75g38Rwo4PT7yYB46vS+lVDpzo5pDyiRQcd9Ln9k7+1/t
Fq7OjJcCdwFVzhzgfd4PSS7QMejt6Dj6gIH5pv379lLU0ujHWmDV0L0MmwAMr3JrbOZ2yBKV4lT1
uJi7lA6A6czNgU7xkFt76b2O8f62zCVFOxeprCzVmrKhcS1O45HW26G6++8+r5zOYPKsNTD06dTH
IZue8k8W+T52DH4AXE40yAD3rtyTBmy7JOElPzUuKPIR09K1HMDSRQEXNZJ38CtAETv//UyLO9sV
sbRSfkqyFyO2g0L8LIvvn98l9BggLY4UKxLGymXERJgRoLCcn3ofY8M3ZrMWOi8uAqkGjFKxwVWg
PjNswJAL8EuIU2ncR+KQeztW/QtFmrMZ/ytCeWB4Zzsk40ScWH8vxju24iJdr2Bu7EfyDP+QUlLz
tCCny92ss/nJY/V9w/qj3WNU1qfXAApXUExBEGCXV2++rLSUVEzKE4gCs3Tnrs0Zne/vpa3C9wF9
AuHhR5JBOWcyjDnHGGd5MkUUCPsPT/+ekuk+MsUWDIUrSftFYQ56gIDWh9+v1lncxNRSPS7lySPV
oRyPoMhAc0aKJhfL1/t/sXMYO49+IBBQUSQXL29Jw2XjwdSPp/i9wZQ3d+XNXbCMHyRmxALNFa6J
OjPSmGhV5J0mT9zSv1CDM793mw16+b+KGANRss57MfP8WRPxPaPDy+3ruaB7yJyAtgKgdyTUVdYH
KRCpcwrCc06M16LRvzVO9pv20coir00x8uj/iFET3abdTRpPBn7CkNg/+ti9Tfpa5fj6sYQIIBbA
cYCZJgjSL48pJ61gGbhYT/H0k1F3N7ZegOnKwaCtsYUtSgL2bh4riREmai0/7t1eI27DTzkdH4DO
RDuC1W6SDq5gIfuVhLOKdcIzAAcaUzhRuZyzaWqEE3lR01JH9idMi653kDRs9LLtQoCZnQdvMOSW
2/rGzJ/KVmR+51bxfWZbzcEwu/x5LDu5TYwUsycae9oi2WT6kRDscFuLFu7jxW+cd+zsIUHxjxSV
EP2pK/RtntDJL4bqfmqSLyap3say2d6Wt3QCIOPwwD2EIQTIyVzKsybmCqsb+1PcGjX4dbU7Aw07
crCPrLCD27I+ImLFss08xOikgPsyJxovhXXcqvS2bvoTMX5Pw+9U++7QFzF+Id0DB5+Mfa/n2sHq
5jGTf0u6Et8u7ey5cMXR7AxN8xLe9qe+6umGGsN76wwvEiiWzVTZd1REv1eWO5uz6+XCECF5C751
NV8j88ktOtr3p0JHf3jVOgQly9QKCmNEt4Xk2UNT0OwJgwdReu6seON1sQHSCsI3eHvWCiFL9smB
c0o8IBivwyDWFmUhUAs5deAW8ftGe8pF8VsmazWEJY06l6P4ijJFXh5XcW7VPhKeBVqhoa6dbFhV
rejTkinEcmDuAd2dKSwv1cmN0cIcRR07cdBv/hqRs0BGMUv+vn2Mi/sGIgHUlsGt5F1BuEQ/SXsk
7MS89stYgaq5kdu0X+tAV0dbfVgnNGWho8nD4GRA2C9X03eMJoVB+5M5AU3jDdW0jYgFoAgDA0wF
rz+I5zmyMW2Kb6Iqyu1oOhMgMR3ZTCij+a2BaVgNBiDcl1xfm3O1cKhAk4FWCjkBTMJTnwSCvlc2
pnl/qpC2rSMQkcT3mnEvrLfbm71wpKhyILIhFBAT5KGUTbDGNkoF5Aj9TZa/SbdWJFjyES4kKD7I
mA19NhRlf/LkrmkG36lB9J+i56l/7ogEzc4rYnffNqYV13TB/FzIVWxfWQq7xDxEmJ/mtTXjjdsH
dnSHqUxZ9Hp7D5ckgZ6NIgKFX3dt0iN0ofSzobPy91oPEnkS1e8eMfz09bagpcM6E6RyfXIjMmkx
crxVxmOUPqa7/+7zii54ep9kZoR1gDjBNz2xRYHYvy1iURvOl6BoQ9pjtgjV5kehOY1425062gyY
wVSy18moAmjKJifZbnRWtm7BqADGgusEWnMk9tQMtWFFGrfcpD/Rphy3vDYxntXo08eYRmvN/kui
MHVxnieCXsArHyttZOHVRIfCe8DLJ+ZdEj121srjuiZE2ceqHIyqjYf+FLHJj8u33nlPySdH3s0W
EtiIf1aiXCHb6QHMdOEbJe4hHmtft+9M48Wi38w1rsOlK3QuSbHF7WgJ1hRYzgQGVWeDSLu3NnF/
zNbol5eu0LmgeV/P3D1BJ81I9Kk/ldH4oMcWZtnRX7d1fMl0n4uY/34mQhZWGVENu2YjFoqrXykl
G6Pb5+OKe724FMdB/gMpfgic9/RMjsFaJ2kLXKU8G637GNjBQGpTvb29mqWTQfpuJsIB0Trgh5dS
ytyNSjud/dWi9L4KQKQ2Xa7Xew32MHDZNDyaKS1WbuvSFp4LVbQ7GbJERhWuECkes+FPQr/F+qNW
vXx6aeBEn0nXwUloIEa+XFqX5G6MCjM/pWM9hcbUyju9qN2Da2WIv9yRhZnHrZVnSYUdzZfKgV9j
gyMdaaUr9KvABNh6JFCPSQMS571z7IcuHba8BBkIE4AbCUCsj1GSHaNIBt20Eu8sGA53LtLqGGSP
x0rVmpp7VTRlDEycFIP9YhMjpF4NuiJkQWkgBP+Zu+qB1FEMRx8RvS3bsjslxLtP5z7WpnvkUvcF
5otjoODtc1SBivOWArpqAYGCRA4cU0WcmQ7AE8dZd+rKLLSKSPeNrNuj2/rd6uMiqPM89WNhvpSi
8zs72YDeb41pa+EyzjkItCqh9gUYraJLokiibiy99tQU2U+v/ZEOQJLdXubsxyvRzbkIFY6JACWu
7d5pTzm5Q171mI22n7XPYNjzG5t9Nde4uZc0BZOR5yMEpcQVyQstaE1j02xPQEMBryhfBO+fNQn3
7fa6Fi477h6+Dzf8AwN3eQ25tAxw5NntiWQmorRjyb9xFtrpj9tilk4I2RW4uaCUQcZYMcvC69LI
ibv2FIXMOrqfLLR/6CAyiLP7h5EEVyo/VnzASbTYLW07tA9CvPeOb30SMTBL8ZA2QG84gKQ28OCX
e0Urr9HHssDzVQDaqfWbibP9lMvt7b1aUDUERS4kwaOdm2YvxRSVk1dtEesopsnfaMv6ETHvb4aR
7GWpoYsJeR2f4E8rpvFa6lymRtEIMyYBD1djkdRh3oj59WicnMYsmPjkBq2hYVyfmflGHm8w7zAY
yLiWfbtWjFksEvDIyRBw9SgdqYWchlarCv3UkMB8EWR/ey8/Nuvy3l5+X3lBEVji/W7wfTSHFr6t
Tc1mTCIWcFmc4hpJp9JEry37y0jr74ho3jHObddoSNKQqdpoBbrmJ2Lt5OieJg6GncQIe2p+ySJ6
l7kyBAQcd8Xoj8XUikCn/EUfmm8yjjdG3OxrV2yJ0T7noC7wE6FvPAzNiJCHYwbYM7n92tXOPWLt
FLV09lp19l0+gB4TUzgJIw+5EHu8nCsZcLVFDkoMZkjQvIOmeZ6jrNZVvMp2MzsfsOFNkj9Nucvv
h7o3jpUk4i5OZpbQyAQPTyeN+gnkTX9pmED3PMa5Z/s230f2cfo5JLxBf0rq5kcvsqvAbty/uqZD
zpTxceU2XCvIx8+Ep2ChAeqKvUszee2YRWkfR/d7536Pg9sKAp/6yrKDeQPd/3N7BwZ7O4on57T5
mIxoQz1Wrl1u2tTdWtn4vefzRMxhO2l16pM2DtoINdSK7myzvLc6mqItFJQhKXsf0cbYS4berC4K
Ncc9SDO7q6rugM8FNaa96Hm9cYsUrtvIjA3zppcKjXjBKBGAd278pDMGRsB0snyrMH+DeeQhrg1U
uI3uC2/ix7Lwwrbu4gdZd0ee1Mgap+3WrvutkaX7DLj2PzFtm00VZX3Q8bT2GzD2gPVz2MvGfasy
lm1SW54SWQ1+TvqtRooHY3Y+UtpSf0jM3Ofe1B/adOR+OZiGD8LoYSu9lGLMZR4YjvbHbbKNNMnO
BYFshpaNhGlo4RY60Jm2DQaBMWW7CPni1o+S4od07UdRsTfMvAmGyj1gNO6TRfqjlWUBpclXxpKD
jPSDybyHKLU2YLW7B+ftGzB7h8S07zhS7yB5D6Z+CtAJtQO/17GU/R14iL85UXeYrPhxSopdjdzU
xH7UNQmG3toKRzsmKfCp0+BtraH5UsXjXT0634gdfS0Sgbqx14EGbLIf425ugMHoJbPS3wB0D5Av
PdmlsW0Hb5Oy4lTlQ3IoNRFQjHffGgk0wTW2SWr9ish0r8eMbyoPrLDV5GHa2Fgku5rEINrQ0tNE
ZwKUAUPWZB9QZv7SKsvZmfnYBDJjCQa5Vj9p7HT3bZrtbR4FPfJZdlNvPDoGOS/MvRWXB9MptaCf
dOy1q1VB5EbvWQrWzaLzSOC0OhAkzhCAOdUETy/cKh43PyUr3Z0dWZ9D4sFkoBXAdcC2j6ZVFHwU
96qsajL0ubCOpub9JHX9loiVS/5RLro00xciPjIXZ+FUigeP9ZJbR93r9VNkGvGuRpT9Nmp1NW6c
HLwfsUUDou8iJLDH4El0xkFPM33blX+o7u6rIuDAc0bydwsSCyjVseY9qqK0tU+l3skgsoOKjmJb
l+0UdKWYXvOM9I/5WOYrb861S4XEJoZBY/AZ0qhXYJg0SnRAI4g82jZaFuSpT1FeaZ7d+JP0WTiX
S0HKuWBQkuUwOsFpm+5q7TcqY8nnMx3nIgCTuvRFuDUIDSG0PGKk/ZR9a9pdyz6dTLkUobzQTVXA
75i3C7xQk9jX2k99zT38mNFypV5ImaNPGGwGKPJdLiOtMckIXZfW0e4cNFYXE4aFuvy56tstSSgG
A3ngt+N5MOnTgIHuqbEzmokFna79ZfTjtqE8iPKk3Mbc8ichCt/x7PlxPABD/FWzq+9cdkEaVQPo
O4oCFjZOHjOWT5tRshYc1aa9zaf2RdYDPdhatuki7YfeNiGmLz+hS+NrOdFQG6svY2w+psOQHyU6
in2nGb/aXrUV3NwbeAB4Y36P8uKnVyZvRVxaflY2ZEO6Dk6DJ9+rTPy00Lhi6M1xNEmQiuboFM0h
HqZNnnjUd9NxN7L0J4o3cGUs6zFFcW83xnGN7gfjkSXEz3vzmz5aeMvajSnoRu+6nZkIJLqAHUsE
ecDVvEuz6ZkU1PKHzHtEYvb59pN8Hb/CFljA/qFIhwqEmn1PCrcbqlTYR4uJGI9ZizYDPn7lRvq1
1jU/steQ59euL0JyGzU6TELCE2MoCY98zOtS5BM5gs6oqPwkcaP7Efxtz0OO6RIxSBJws5KRHat+
rHe3F2vPH79UTdho0EABy4wxQ1f4CtdA+cLh0XBEd4X32NKufXFKVh44ayno6rJxL7hIXlDT1L60
g2b/KgC8ugfABxRzsU7v04h295bWu69FrVuPXcrynYt0HmZvOIm372WLXmjb4+nzWBVym8fWr7oz
4mc+1k2+MZo+/iIzXXxFhG9trSI2Eh8lGP3VaKj+Vx+VDfSA4RnGPfhCrAmITGDCf0S6xXZe7Xgv
bmTAAI1ahTRbOzw6Ux89mn0jHlo3SY+alrYBUszsbiQt2kx5xLZ2S9IH3ssGSMHc+dKLaPwWRfbw
IqoGFht+8G9i9P2OQTM3qWVFkd8mNoDGXm3HmywS3bYGNHSfW9VaznW2A8phwEAgLwTbjRn1Kngy
z0wMJQO66Uh79r0zkm1riQ2w80EFK1Fa7W4aoq9pSVec0AUFtBH9IHDVCdo91cDS7R3NTY10ONYA
8fD0T52+JOxQJCgjunpQW+8rOne9SoTI0DdkFBHQqpVExCuucPk44t3AyPonUR4y+mCu2fVrxx2l
YFhcgPZmy6uCxEBO2zaxW43HrAUlz9Pn4YeAvFgADYHFaGa5U9JOg0gBdwfp/7H0hhK86qbmEx6/
6SAs/XSKBJIAc8FzDlQgiJMuHw+aGaUjYyqPRD67xg5KJ52HYQ2OtuA1XEhRjBC0gjTDfJccmvpa
n+8L+oPNaX/r5fbpX8c7l8tRNk5rk3ysdQjS6z8IICqMgdbf/jsRs2qceXPScKWVGxCRg21bHntz
ow0rrRXXj8S8CoSwM+h9hoZeimC5GRGMYMB29TBvecCT95ZteiAN0v3txSwczEczNFJxmGsE6Nil
pIZIPrGaiGNuYf5bWurTPo/s9AnEJsYW3H7A2/8bgcj4I9ydX0JlaUVddyZvbHGMizjowVhqYlkV
kAsRqMFui1rYRYDHgNsGP7ILIpV57WcHpaO9Zizx0h1FbxuHiafTvmqa9u8y8eQzZXq2cUCXtJZL
XbAMFpJoyNYBogQjqywQHEw5b7VCHC2za7cd+Gh2whm1lXNb0POZDJS4gEfOnezKtbVoxzG5thFH
MnTjl1aOOfI5MdmiD3wNmvGBG1LeDVQcUaiZKwszleDlPuY6iV13zMUxmUR2EqVZ+8TOtSdut/2X
pJnoX/nIpiOItuJTN03aOziG0jtT2APgZmX1g01ueh/h1d42UTJtKgYMmlbw7KsnPITjNYmQSAJv
Cq2mybdLy+CbmJXFtgA1PohUk/JgSObteFu3OykKNxi6KX7Eg883jcd0Hw/ncJfI/i/WmAJoR3Ru
2rxutxibt5e6RLQpmmYz0KoLKN5pf7TlFhNSvO3gYn6wyGXsA++3aTIr3pnSQu2icLxDShksL8Z9
BUarWQdeYdgXWLeLN6Okv4lk1m9PTvambxjbMpPwe4MM0TZNWLvPqjZ/wvyuqPQ5aiW/gYLXjoXL
jMKnJEMDoN31Q8iyCJQ0t1V+SS2gEhj4gGFYzlU+qSljY9LRXXI0wad8HOq6/5lHVYeO73pcybUt
eBNIqyPFNk+ZQB5X0fOpixqaiHw49hoazCb0Vj3lYD14arV83FJHo9uI1cUjBsFFvxGGfnKw0hwe
4okHCHCuAaFvSzH0eZ9rQN52w9El418dLykOp3st42INcL5gRS4CXmWdnBQJtVo8xUnkR5kPgkdX
hGP2JKoVZ1kxHCAMAUknRVELjQ0I5dQwboCS2EizGKFVbpI3sca5oVj6//k8LDxidqQ5VO/P6Dpv
GkluhM4YR69Oifajru7K1LdGU9t41mDd3dbFxfWgw3luc3LNq9laA5KLyIn3BvhNH53mZK21aCq6
/p8FzQT4NkwgmO+Ud7jDSKqKlboRFqQM2gQT63+TbC16Wty1GdM6c0riaBQ169BupFWDjV1DGkuf
7IBGOrJdT3QN0bokCDRYePYBaJ1fjksj2wvbG90Up88FAVDFyl+Mweh9g4BvneZkDV2vaPXH5p2L
mzf37G1kqHhmJZ/FWT8S96Uod1Gxq8QL9b7f1oKlUwI1Ca4o6j1gClAeKgJiiBwNfCAX5d+d4Wc0
7bp0JceyvHX/iFCcy9YA2fYkIMLpDqm3baaD2R/Imqek2Lv/2bF/pCiaQKrezcoaO4Z0yiR38UPS
+IOzTyOf/omi4PauLQqDUntw/QHcVi9r02gGoxoua9my8aDbhfWc6b0D0oiSHCzpIc3TtoMdgOsq
031U852VH7C4p3O9TAd0D4en6EfrunmUuKURkpgf2y7/JfsInH1gcvJFtKaMizpyJmz+MWfKGLcI
tUatgOXrtt3fVXZXr9Xx59tz5sL85/BQBUE3OIjBkP25lFBaxVR7s20V1tc0Pdn14fZ5La/gn+8r
Kyhyo6xLPTNCNM36vfF3V92N/4Lzek4Y/d8alIeoHLOp9wRk9NEkN9Ka3qD5hp/W4u2/W8wc0J8d
h+Axz4iN+4TehT2ou3wTlYJUW9GwtSOZr8CZlBZNiLIxIQX2PfW73rmLKncFx7SoxXCHQFGB/7kK
Nkox0kZgRhYUK4iPmr7pjnJtuvHi0Z/JUHYLFZsGaHQLBs7+mcgdI3dc/PkXB4IkA0jC539qa0Xh
VXFOamyVUdxX0Y/aRE/PEK0EZovrOBOiWNEG3ilhNMI6rCe98/xMbtFgu+KfLh76mRDFiGa8RX7J
ghDk++Ypymt5huvvI4+B9lnEtCA60tVWXUxcFJkcLBr2NdjD3ge0od4+iiUByJ2hrxppH0K9+e9n
WjvpBqheNUJD+TA1qEOi/Ph5AeD6RL0WYwAwy1q5FhEZZaflFoghUP5xZb5JphXik+tLAY5P+Oxw
oIFRIx/lhLMltFJOHZMgp6LNGD/GA3lB8xD4uIv6K4AsK07gtZ8BGixQpqJYA/8WU60v9yuOhtzO
eWmGLQum/Ec3wZBs9Pgnxmd/ft9wkyEDjPogcFIsfN9htHDaMTOMjmC9jaoVA7907nMCG845fHSi
0h1IZvTCysDXoecPKF6k/fO/+PmAtaFlAAOPwJR4uU9dJSJLS20z7MdNIfbMCG9///p2Y1/QLAWy
vXlwpoq1TJxCupmXWGHroIPjLrXBi//5qzE3OyLrCoIr8F0rmmvVmIDSIqMZklKSb03qDT81CYzy
7YV8IO4un3JwJ2CC4oxowPRMtf3bq4jrMjaSUJMexgF0vq7Tdykd+CWvrWX6riz3XXrfy6dxAvtn
83fBVy7Qgi6AvGFGeiPqALufslAitCa2TE0Pd5Gp7+vU2N9e4sIFPf++isab6inmupEQ8GWOu7jv
t7JKfKPTtlH0udo33CIkyJFfRocKxoIAYnipdVYzdShB4+0yUQcE78Ua2Gthpwy0mOD5pZaOKFp5
U4hZZXU65Cj/uT9EyNdI3Bc/j0sPlQbh6tXgAsw7LglqADR0Me9heDU/73EB0PfP99X+TAA8K8fu
XAr69j9j/QjWdt+TK4e9tAY8KMi8I0qe+QYuj6CzqjSxyEDDHHcy/Yli6sq1vL75SJCgswrJBdiV
qzYcnUnKWJOJUCt2JciJUz9dgxldrwEiwNGGdiLUF69YOeIkKkRjYoZxkb0AXbzp2YoDdH0jIAA7
5IA6GNgD1To63ELTkqOJkBb1Do/Upq2DXtsV7sp9WJMz//3saWwwy4TkEnJiuPGdBjhPs4usu3J1
rN7ioWAwDtrawf+EHO6lIEaMspC1IUIT6dqO6X8J7gBslPx125KsiZkP7mw9BhisRisjIqyYuaNd
fiia+pdLi/fbYpa2DRPOkIbGIBv9qoZEKsT+U8N5mGXhXOCp69LPrDHou8+P+EAoCOcI7jzM1dXA
Mww8ZDZzKAste19ZX4R3Z8fMd/NvQ/w+Zt9vL2tp99Blg2gRbGr0igS3t1iOxKPGwna6S5ywyO9o
v/KULIpAtXLOkKAjRq3zocPZKEA3xEO0R/mN/nUmbnXX+oKXhYA1B7hI5E11xQr3QM3lgD6xEIkl
UwYm8S03+PxW2XPyEsk+PPEqiEpPNJFoJvS5aL4x0CdW+pO5Rmi4pGXAacEk2+iruMqPZh1SsQA4
DrDG+b3TmCevtnaN6ILGcle8vWuvFR6kY+HfnC+4ypWmudMgNVPI0J2475SHId2iyhTQ4VvWrRGc
LZ3OuSwlfow6jw3g3pehOby4LlCzmKOdfrt9PMtbNysZEr8ovc2/4cwOoB3FkBFapMNY/iTpTmb3
zbRBa+R/J0WxnhaJK5IxSDE1uSexAKFiGzjGSe9XyJWX3huQXICzA3gFeJvz8Z0tZ4i5l6AZW4Zg
gvMn5KWKceVVXjyUMwnKoVggt8gzr5NhR/+S9X2UYXbKGs/MgidrgrWZor8KXjlgiMp+VRHr3AJQ
nLCTb8n4CqYWMMJtTa/AMI/M5+V3Vn6PawC1jXt0ZXa8XVmk2twC9w8/YGa7RUQOv10tIqJFKcmE
Ywygwm6+C4feZxV5zgFnnVy6pShujS19sOYMo41pI5Pd/bitMP+fH+CizQx0eO5VcrgBL4sYDGiM
232tjD9ECIAXd6120Pmbm215c8fIo0k/nRWal/2PVMUeViMb+9KG1NFq/BaOURuM6a/YWjEiS5fu
XIzyxrdZwYG1toewdb/b1Y+m3jWgm3Z2t/dw6S6cS5n/fnYXjLG2En2W4jkZ+JBSP/l5W8CSLUSn
qT1z64P0W01Fd+VUx9k4QEm6rNnoQP3GU7HXPHcLspkfmhO/3ZY3X63L+A6ng+BufkcAi1dtFYWd
Qg/DNIQRaPiM9kDK2ufyQAYUYjErqFjrQlzcQPRoEBucOSi9KNrglTTDvPgY7Q7fs+jFtFdcsDkY
vFrO2ecVLSjSyHBFjc/rQGzzJHDiIEHfPUpKPgOew0NjhbaCHrlWvHmiFQIuXO8ZfaqsiHZJivRt
XIdm/QIqFN/MtmlMN036evukrnduTocAW4g8FXgmqaJ6GhcVF6AyCWvfHsF4gf/eFnCtevg4amGg
94RncVXNRu29ktk0VmEC2OrW/uONqIdtixUzeG3rZykfMxjRuXjVX4fpd8mUCkjJUeH3aZv4awjd
hY06l6AG9DXIOSx3lkDcXQHuorXGz8XvY0Yz0iEfdFzKQSQ97TnYmLBP2ddyQ+OV3NHiMeCdBZgF
bC9XfbpTaU1DQgd83hmBQAKOVvzQtIB4QY0Y6faRLx3G3Ec3TwwB9a56+yWgF9RK8grjep4dRBPV
FtzMt0VcGxg0nqGMAp5PlKWv4CydsJw8EUMd6mkeALfRT98tp0EQwbdptdP0NRDs0vadyVOzCJkN
qixZ9HXYGsInhefXVvpslh7x9aa8i6tyzbFY2kPMWJ0bVmEFMPL18klgduZZlalXYaanb4bM4CZl
m7HwPv3yIAeHDNg8VWCmE1HMjJlVbslTB9cfQ7sPMz/i7XNaXAbiCXjhqISij+5yGZoYS7cctCoE
hAYEyc5vUmWVL6NhbYDTgiOGlVBE4wQdltdNUlQaMAFJVuOJK3zWHLT2UE0jOAnklmp3tn3oy28T
J/gRoFWST0W1vb3SJQ05l696m2bKeTVBvp03751JHssoYz6gD7u4q76YlbcC3VnaWVSWgRtDVZ5c
AeOMLMrcfoz7MCk2ldPByRrvPtu2DOcSHsOZkHnRZ47JxHPepxJCKj1AO1X09faeLdg86AQoqJBD
cfE6KDavHylHIbrsQstPUalas0OLn8fHjTmpBRK4eQvPfn3iFd0UVWMDfvvY78VbveL6Ln5/HoWF
UgKgUSqNZadFmcw6fD9qXsu9nr3c3p2FE57bmeaharNiqZjrKCJOzMusCT2e7Gy92+b2k1gzbEtr
wIMw83jMj7Q6y6AYmr5FsqwJs/ididRncsWRWRMw//3sEHTRWwLeUxMa9ltr/vHI8+1dWnCU5hft
/xagHHLWi2Sw2NCEYxn5AnSrUeBZD3rz/baYhevtgJjBA23BTIOkJvvqoRQ1m6w6RKsWJoV1Zusb
VRKivPgWCfe7FrOVu7F4+jMVA5p+YNJUwCZmBNUFc0kdWqLGSDqJUk8LWjzN6/IVG710Qqi4InEF
slS0eSiWC10WbVZJow1TtHx+Qwvm7Z1b+rxJoVroBUPCRc37eugHKv8fZ1fWEzkPLX9RJGd3XpPe
gB6gu9lfImCYLI4T21mc+NffyqcrXWhatLgjzRNS3N6Oz1Kniga4JZmwxeU48XHf9PnvJQJRCP00
ynxMPh2zOp+GlKKfaIcGnEumvT+iP4cPOTERaK2gFAIvFh0Y5MgYekFq50PmdDvyMraXY/3rhAhq
B58+f7QNRsLA5AU+3weL/NaQ9a+34T/GYGgYz9z4x0VvUB8hrSPx+ezF659d6xzE8sR5xRsOVwza
bUDaHRtDIGKB25+qfkcgWEFQs6+aRXgOv3VqC8BLAr4JmERUwI+a/cKCWIPUvN9xXyRsmRbnZLRP
WBPUb5HLR2Zhzk0fbULTFDzv/bTbTcHVKC6L8QqgbKi8/LwXp9YKuBtkc21QQqB68PWwRl0rsxLo
6d1keJyBDMz5cNAa+vMgp9bq0yD0yIMcAGhpggFr1fpPMunrM4/fiTmAiwEhNyQd5ns9D//pwo3Q
o1I9sdudla5LJ1HmTMBy7vvz3z993xaE8gYt2TsQ6FnRnXYTI86Y2BM2HUF9AF7fWTD12zY4Ofz3
kbJu12KHlT0tPOeprfdjvc/6x19vBoDO/1FFO+grOM52khYkkmMt1O7JjnbVdGatvm81wAYBwrqI
AhfwLQXXt5HfOQXxdpC5aDdpd8bVPPF5uGd4giAaB7avbyoExvFFXo8uLDhQ9pAADpa/XR3ks/E0
oFvGR5R1XEHpiRWOqDUBYJJ9XA7nCCNP/fxZqAkQFlSZUWT+epKqQXa2XQ7+bvoDZpRUnHFATnx+
xinNJIz4OD1200C5F2oJiPEuqpwV2h8eIGt/psL03SqBMwbRLtpNMY9vpYyy9tvCq22gBhUaqBMV
LVK18fszntr3GzcrOf5Hc40xvjUsTWh7ILzX9o522bIKlmVIVuDiSH7e61NzQY8S9N8oiEeBxvm6
G9KTI00t6QDEouMmvLDQvDztiHcm43lyGMSc6KAI0bP4X7j4yXw0WRBOUWacXWPXG3QRTbHJqmvk
WCG0SX+vGIrM6n89sojEEA4cvRoUjfOVlbbWLoxr9ZifI5A8sTFz40405wLcGVf+dcmgREilLQXd
FUN337MUg7hxZFv3P+/MiYP8ZRjnaJjKR6tVKOmOg3nYNvEwntmTEwMEqJIgB4hSxffmiD7ooqKy
cRE99e7cOezM759X+WuWFjcEoD40z4PzHxKGX39/ijbIoG4cf8er96xbiSfSbEdnRcyqGP/9eqmw
37M8MVi5w29VZSjMtQWTLpBYSwJSar35/eeh5gubC9m8WQ3s60yM76JLi1jBrnbiEvWTc9nSUxvx
+ftHB4oWpJyIXYQ7+6BShnaYX3J2YfXx49EZCGTEjIpxj7YCoudRHTaZvatZE2uoK7O8jKXg6G/7
/VLN7GCggwrm5tT/yIQ+3fOSWbydhCS79rIcbtNfkij+N5HPnz9aqcGRZWGxluxYHKYgrD9jDE9s
xJdff3TlhFsoAtoYyMP7izJPivYMFmZe56MrARFrgAbAKAHwzbHbIcveN2VWmh3v931w67GXsXz4
+ayeHGLOKsPzn5P8R1s9WWKQVqMAOS5pDPq5JJwuvfFMte/kIIgp4G3agEEdO8y5R0CJU5X2rnOy
mI27sXXB7XP3/5gJOj6BQQNYBEWRr7dOuLS3SpWSneA3xv9Ihzrxz8EOT04EhUs4zSgYfyOV7ssW
KUIfsEDQZmWsi31zo53ujOd/4u2b8xRwqVAKwcU4mgjoC9MyZVCaJ/W/BlTA+UVqAXF1//NynTi7
X0aZf8Wnm0em0FONzMnO9T8acsvOCSucMOdQDZm1W0KMgyT/1+/nVQlweFUTgKj3XvlgtRcRv3An
E3e+jOtz/UenZuOhMQNQR4SV38roGuxhIZiNyC4d/GWoo8epP3eIT1TK52QqgO0gPpr1MI4c0XRA
eResl2TnkOlNaQeknn4O7IPYVChi577c0NEDb1awdNCdpvCanTkYJ04fmhiA75tbqcEScWTNpJ5K
Ys1K8cq69yEdlF9Uw8XvTwWqCUj3o1Fs3ruvu9YVqbBqNLDugjLcukN3nUbDmVjq1PEGCHrOJyFk
+AaztlM7yFQ1DyHf0McbiwjdvpOPEunv3W5MBMVEJEfgeR9bnQ674AupYfxJY0DlHnoxVMQWQeEW
iRDj7w0p4K+oYAOChwr9cYMIeMsQZcgALxlk63wIXlTFIS3yxc/78z3mhUPxaZSjF4c2heUr9Nrv
uOX/4SDr7Ooeo71CXHAdkDMm4vt5+8/1nnlegcCDFMvRYVAqU8WYm13ZC1TKwQTk8aVjPf08pZOj
gGRh1kbBO/ftWuUBilhVOO3sFMINUW5ujQa9nNVkZ16hY3ZyeAOYz/+N9K0GTIpJoFsPI9lOzPkh
DR8j/s8v7lqIAJMe/XwgYTmbpvh+3tHm4QIEDZMONZvjF7ZHk7RXaWfa6Qoy6ksJiTwWm3P151Or
OPcuzKYWMcZxkJ86wYjetxG3qlDAYk0I9G+j8v3nrfpuZTGVT4McWQe/l61QfDI7qyeXRumt77Zn
DvjJecyPKxI6gE0cnwZo1/YmaP1pF0Zrbm6s6aYf1r+eBWoB4JsDbmJWnjp6+QxDl1Vbts3+hiov
RiByxkyfWCUoZSLPjGszRxdHqxS1FvDGUd7s/bSOKVQkft+fhKKyDSTpTHcP3OLRQ+Qov+SIgut9
Xy2mepXf/359Pn3+OEvLUglrGuLzuXOfmVWQ3/0/vo/mZggVza/AMd1NMarCLqnN96bTsYOabnPG
bT61AQAo/9e/hXRaeLw+Ga/UlHG+Z3GbPjXNr+NgAKxnEmjkHpGwOy6Kg9xBhHQkcg855AT94WCZ
OHMJvvtOGAE6WqBowSECk8lXw1t7I/hZG1vu/T7JQa4RXZV2TPi2LgGDPfNKfl8sjAXc31zaAVPK
8bvlDoUWDekUcM9bMV1Jc47y6tQAgHShPAUsFHrDjhxBJwfULze+3OcTW0CyI87PIbjn5fgaJqEv
AW4ZelyAHkPy6+ty9Z1VG8KN3C/aCLIMi75Pgtg+x9J0ch640SCzAd3GN1IZTsKizXQk9h4ni9RE
CR6N314MzOPTCPOx+OSSj7RClWfECFVfJ7ogC30Obvr9LcIIaHCxgSKED+nMc/w0QsRDnzUQDN9L
dskbQNI2bX/ZnaOxPrFSKCsgRYh8M4p65MjAZhOwrAbXfN92YmXTuPbPBRenRkBXEGwsoCnY+KML
EuZQEIgyKvducV83t+2vveBZ3hZGGuRISJwfW3ArbYwNPl2+n1Jw1yVgsPr1RqPMhv41bDdSjt9D
1a4Loyqt9l0uF6nvghBv8/MIJzYaohHIqwC9Oe/E0aWzfQhoT11Q7XsPbNNgpbyM2KI6J6F9YpQZ
u+Lj3s04sWh+zD8dpzSwq4rqod5DCF59fLDo/ZzxODkCJMeRngBlAKzh1xGCXjSSiBE74V4K+poX
d+jxR8vhmeU6YXDn/MeMEKTAHx0jWRiy0KPf4cmzfAZJCn9haRAEg/BoJGjCjmX79PP2nDi/X8Y7
WrgqlyAZLDHekE/LAGo15FwjwHc/Cgg+XHRk1pCFRNfp14UbSGlGNob1PpUrCoEpj8bSW/9+FnMj
bmgDzDcb369jZI2d13VqN/t+enEgQXeu0fvUHIDMAYMg0iFzofLr9+2ZiLKiTr0PD24XR+qqqHY/
z+DkCDCFyHTCpfmmGlCV2oytJ+HqoPeHgkE78pvYlOdquadO8Wxx/3cY92ihJEM3lfIxTMOXXn1r
lQc0ANnJz3M5daZQu0d1HXV8JJ6PBvEIFZR3rN7L6IMf+nOdWCc/j/IYYjTcebxSXzdDVUMIjAPB
gYrgkWhQg5XntKtPBGhAIKDfHkd3DtuPM18ELF+0Le16T0HDavcbn6aLTHyUZbnk1hTnqP5oMN2L
8ZeiTogMgUhAOg824BRPEq3yWrXG53thPtzo3pYPzvTv5+054aTA3sOZA2wAKMfj7nUvL/qMa3i9
AY8Su3FfwoytjV//pdKJo+z3fC7Une8lIbMaOBztr9vldQhwWrCr7gd0s7qiiS1pL91z9H6n7s/c
Djani5BCPnYemzIfKkjM8b0ctjRcD+PCOdcfferuhPC2fQcoPZyLI+duzCqrhJQpgh1+BWTHspA8
hvpaq8+BU05sEPJEiNFBqThrBh2tmHa8GmjHCeTxfHwaansBVzAmGRQqulnBM3z89XlAGhHAz5nJ
e8aJfd2gSHbu1LK62kd8R3DeynvhuPGE/yS9+3moE1cXGGTIOsI2gF/02+s2cjjIgw9nIHwM4sH5
/WOGVhFwgKGHCF7A8SFIJwPRSGzLvroretDEn/GKT+RdkSnE4QJuj85N7PMh/ORlZI3Bzii4xWXw
loUJH8s17XjChlVH1lm0Stty2dTXoDY9M/KJo/dl4PnvnwZWQdiaEApy+xHsol2gF+HobhueXoCi
5YzxPtaNmi0QxgpBOocEL1zbI4eNNHkFCiZ45i54xrLymjp/vOFPKZ55Hy0D+hpEd24hQDLfJf25
K3bC+0EqluBswK4TWKev80RHZ2YryJnthfe3U1eRu0UbxjKc1qnczNzeP5/G/9KGR+Ea/IXZYiA0
h0jW0bOuZDSKbNQIc8wtihCJoCMSsxBTYzyp/I8g23hy2aLPwQG9l5C3kbtsouczP+LEbUceFQZ/
TqZDaf7oRxRChsxztNoPxrqxU5xaVKgWaV6snMy9c7mz6lv3CaUx9J/ymLtkOVjtKkNAwCeQUs7q
q3YB5j7lNq8//7Rvvwwh8tzxPO8GupKPBVIzTiErmxJ50OMNBGPiyV4ptfTyNfTszhzwb4YBA+BN
ghYQ7i/yVfPfPx1wdxS6V6oXB5fzZC0ydmarT00FMc5cxkJe9xtnQDBZk5ODK/zg2nHjTIsR9J/t
eytf8+bt50U7NRN0vyPWnJ9xTOrrTCpWdu5Ye+oQJGZc8nz18+e/3RCEa+DZxLbgms61v6+f92tn
so0KhoPv/mP1oRjXRK21tU998A95Z16GE3MBQSSYNeEIzazQ86p+2hWnt7Ryg0YdarWxyKV9+/Nc
Tn0egbNHETYDxnFcRWo5KEK9KlcH5f7Llm797/efR+kImCrUqSLkcb/++jl3T1ngqAOatd+7cw7H
qR//+etHayN6HvRh4aqD5K9J4J7J7H1zZ5BP+Pz1Ix/XK7ts8Ch++0s57a0X3T/8fm2QP4LB8cD4
8q2ya7W6GlCokocKjLx1m/S29+uDOrcxIwpAYhVJ4mPb2oBOxrKh4nLIoz/jCLc52GrvrxteTWYD
zu8z9mPeyy+WHF4SHmXgwRBlIk1ydC0sDw8jbUp10DkSbrxLeL3yw/v0XDfl913HOIDOAQgBRl1g
h7+eKWBdombIenWwi2VTLPVv0zHzND59fh7+04UbCalaMBmrQ99CseK++jUB1/z9AL3yoM2YlfCO
D60XlXmW4vsEqtNjk91IyRPb5gmhdcJcevfzKft+igHagQeB9DQGRdbk63SqqO3CzIz6AFxjbOuP
LHwI9Bm+zxM7MpNiwvWPEGAAg/t1DG0yxkZejgcNjSC/UQvn8edJnBwAzjiWDN//1j+RpW2VB0Wv
cZDjNv+TW7//PsrCIHKcwxaQZRxNAEsnJ0qYf+hWbQS9O5BM/DyBE3cDUT0ANfCIQet/3HFiOKsm
J8z9Q8Re/PJQ8JVLVud6Gk5sNe4eLjpicnRIHXtugLpP8G8K79DuXXdcdC1f5r/mC4QywOcxnK9b
PXRhh9OGMYrCWRT6Qbrn8t7fX1eMAEAhqnJzTvc4xPOavkdLK0YQ+YK713hYVlX9QaYLy1sycg7i
cGLNEG2h4QidZTNP3fz3T7ed9EMDWIrrHKghG0YWYCizumz98+7DWTtxgmdw2NxOAcK6b4yRUvUm
1WngHlD5hthJJP5ATqXajIVXZkCjOfu06SQI3B2eOGnorpUzgRNVo5krjgwfoUYykslJyiiQ69Hn
1VZ23VtLwzfCgGUTfhV1S5tn4aux8+LeBA0aN8Icpa/Ec9P0wtPue+ChzQV4IvdCsjqEeFg0lotS
WWKp+9paRyoY9/nYj3trioJXDwGkjPsqtFadLWx0gWT/hMxXfViCsKoApEGCWBxft1UyZCESZdFo
XxRp+VZaLF+JLlBx5LFq5dq5/GCj3W9HUAJe1bRD8lE5xUsOkQGo/EyTg3PawR5WmbcyCs3Nicz9
F8U7H+WhsHhSsgtYjP75A8SLHqAc3SxMaNgjj8Jm0Rf2sML03ZWAtEAy2KnZFBUjMe1tBn57C09d
x+5BHpJt28kiS7e33szkURVDaAbyM2FG+T9rGvO4D4Zi6TERXIvJvk81YfcKxL8bWygnoX4fVklW
mcBe5GjqcZd9XNrysWdd9KRRyWqXlJdkbYv+lcnh0Y7qMbabybmiERY9riOSJaoT43MpmhCb0/gG
TZic30+iQczjWFF6Mblum3Cn9G7DQoPVn6qaV4u6dunO6x2NykDOk1RyoBOYrbLb0G2m94IMH0Jl
7UqK9qU2yIfFuWtlduyRHNWEaqAPWlQPY0sfHWOmHPpxnOy6kIkYKDxQW1tTtiCmpiLmQwYOP6g7
NSrpLav+G1BgcaoshQpgm9b7ArmZjRepO+DLX3x73GV1CT5+3Y7LoiUfHbQP4rQJxpuoNbpbtLT3
G9DRN/1aq/pfpb0wXQHAj7b+dvDvgmKQfZIKdH8v7M4FgWo20JYmdJyKAzAST3XQ1XhPrGBEKkTv
mSpebBmC670TbWyV9ZO2xfuYSwuCLLmX1AxsG9rPdAJJyTAuRE5XrQjURWT1gbssClEvK1HmfEHQ
X3bVmRwCgsKV4JjIXBETCC8tgwAiJU1psnjwO7GArIL4J9goLhjj95AOy2LSMG9ZN9lj31ruQ1A7
zcU0tX9l0LVDHIisvhTVZCV957/0mWvChRW6Ld3wwth/Bx/s1I1SY4LXrFs64PJVO9JB9EBKkDRx
3WsQJLIGfk1RLKoMQSjqNg/cBvh9Aw7ULEdbN+u9m5QASWBaZWLpd81iTF2WjEMULMKq+BeUsl6E
bYkRGupXYC+SdbUCgsDgKPlO7GiyLSeX1LE3eVJetBP3YlC62UlQapnUmQRTWNWAJN4GxRZBo0iC
VFK3IBPbOTlIQDpvfANtrFwHFc8SnXp+EjnSdVY6R30raSf6F9rrLd9qpv4wcNr/qXVdOjga6t7h
fDuV1q4KG2GtzSBqnrQeGcAWWdylY/VsQzBUxrrwPbPwC/0kwMakLxUtyq0/KJi1vmaDHVvCfWih
6FQkyMl4N8Il6CpiEdP3NeGZvuh8K9toX2SHCSwJFlqCeggiNhCTYFbmrikkIC5kx+tiWVoQxFrj
pN4wRdYQ8yvi3mFPIUFfO55CtQjwA5I2hGRizqy+j7PMKf5AdCa/VWPKFnoYBmhb+PpKE4nLVxeC
iEU9jvTdwWO5GvOUvKdq1VerAQjtJUk1zj86sW/G0nNSYHOCDLy1hF6rwuHFgjW+eqTKne5QEHwD
8zO54t1wW1fYDAt61E8AJ1Ed20WbJxELJUTLPPT75nlbx0ZXY1IB/7PNfFqtKp+Mr32n0jV0Jfk9
scZ7U5fPaKARF9SR/tapAndLZVOtcJutZPCHNAYqq4tLixQLZEhTNHPX08oAKLW1WGrVV24wDGNc
cfMGtqDSWrtIZDt/ZRtSkOd1ngMJzVFD8FZNcZV7AfQ8bW/RB1IChtT5hiRV0ESxhvJV7NLqfZCu
TiprgG2t0eVxMYrc5n/YzKux7TkgORPq1FAarSyvAQ25n0fQVAS1QecQvENOoPFejyCEg+xYmrYb
t5+emwmSJAFHA7RwDL/KjNq2Ou/ibqgAxLOrt4jmsJEiv+lC4yzaQblL3wfpPtEwrNAg9OLWE9Yz
3o1/k1cUJOmapl9QZ1JY4QGOXlz3RAhMPS3sdYjnD1p+VTWy9TTVHMc0h8adZzoXilp9UcV5HaEH
0W/uySSFiEOKhJrbQfEduJFNGVqJqdDnatc1mCDxE4nLcaoq7UKdEKI/Re7QpOhp+ccdGY+rvloL
H9IXNvalG/DD8FL3B4CRyS1k++oEDbq4o94gwaFRgps5hthl/QBS0WoFwWVn6RcsxaFN20MwjiA7
TIXcaZS/Ny4YwLfASWZr6CTnMe30vwlLmeDBFQlFIew2QJP/es4eLnjk6qXr6aHHJqT6WVagMSN2
eQugSrqsrbJ7hhnUzxWbpgUsdHPZ0LzdU8Eb2IbQk0kaanbtVJN5KvKqcf9Yva1fQEzsxEYpNwGC
ctZ9tdNnpfi73Qb+KoBNiAkrnGQYnTQRVs8ughbLEYX9X8/t9kTb8K08CeSHRQ8QkXVXtM8DlRQj
qt0uShPIzwTpxnYhHpyKvElAK1kkXho52ykPyjgL6vYCVriO65I2S1ao8A5PmbzWLusvfQZeDebg
dvROE5YJR9S11syDTLHD9FUUpVlM8xHCrYx0Jq5pLf+gz9h7dofysXNo/qC7son9kcorKN8VUK4v
0ZXVwm8SocTNGeHM3VIjI7G0htGNs9Kt/7YdCRf4rXjP27bi8ZSSv1mF0t5iEOTO68Z23FjBwLqb
wbPz99aBJzNApE9Fzq7zeLEFE2SEWqaMDFvb0GVQiWnUlhThngWa4SjbUKr21XNGu1tRymZjRbxI
HJav4a5RfwQd5rgq83St2n64YAHUcm1rDC7AlNYlwCDLWJHBGVZFA5IyZZsZloQX2514mzg12sR7
n19nxs2WqZer5WjZkHsm7SLKXlUb8gTiTGqJIwK2lwASwEKU8RhRs8Zr+8+d7Dct9ArsCTUg48j3
s2jtlRALT/2/mVuT2LAUyHv07cWhKtDYUXKk5Yo8jkqNSQSiSxDamT9iKA5C5x/oeKxWo2AtKh/t
o8tkkVRO8Gwmv7hknX+jXQeUUFT8401Nr8uM9H/RkkK2BU37O0PTdG1XNfr4LV3e11nXLHlKpk0m
AmgAT15Fyj/g6pexxaPsimDJQYmK7mMa6iZaOKr3u9htLHheDIj/ZaQnQE0pXjO/7hv4bhY0TVo8
lU9iwlMXE+nmBw+EsVMCYUP3tdehenZY+wLm1VedBWnCTd7CayshGaLv0qkZ91J1cPpymJctabtB
LCoWVCQpSz2qhOJB+jtSQ9cgnx5e4TGoBbI2fsy9AgWTsoNAVp5Zcumn1bSMmFNeoY9d3Thck9u2
C4qVDISPTQgYS8qs5VEsiim9Z50Aci912ircdn3YOHHmDcYsstByVpZD/qV5N9xUTn2vgoAvYXYR
L5BCbuw6SEF50gAXNFg8ey3aGpLFowoUVqeN8nUDc5RoFP9fPEs1V4gZwNVlrHzU29rj0rmrRFDX
G7B2FmIVwLEFWXdarlgl2YIV+R0Ka38bBhev8cvE9fsJ9q5HMBGZf1E0dDDhPmxNiF/PsP1Lzih7
BPCKbo1wyuVYAu884TYfusDAfW9k91I4fofPdreVLSO49WGH+GeCPnMrubdsKg5auTq371Cbpt3a
nsqihM9XD5l1xSLw5lZ4uS2nh2eKqkHXSwl/0dSrTBO0wfRW8Dxgg57TKvIzSJIipRwCaLYhxdh4
F2Kwr1GxHMA/OLhNwr2ebKrSd/tlThXyO9mEQgmA2t61DAqKLqTq3YGIVjyAYu/ajgoNX1Dnl0MG
IE1sIxH1YPVNBmWtNNML4YCbwqoD8CEB9N9cRpLD3IiK5Y9jkNHYCiusAwA4oMwSDboNbLdZos3n
NfANI8Cdw//1RnorulbErcol4JCmSFhW3hF7KpJS1QdOuvsGdYhLLxJw7zLT4X2HhHaac37TEF4n
I+qHj3VQ3xqRwxEjfZgEPcF9zpv8wsZ7sS5sQdegbnBwmV26AAi5vgRtIVF79LA4MfVSWf/JdC75
Nbgp9l1AXqAT1PbbNOs8uksJAamQIX0Vp7J6535/R9zq3pHKx3n1hsec+OKeVq0tYsuZzKPw+vF6
kGpLeRYs8FAynPqIvgyFefToW53XeAOFRTZZ4FsvZV2SGPwygHUXoXTyVRFqvk/B/vIYZPj1XtOE
b4Ppadx77g7kzP5ymsRDU/ZFUkPrHB2t7Uc70Ay3rHn09FgntkEomI+yiUMIn61lUNVJ66K1pR8j
cge/9z6nXvEIhvLwFVxd+aXxbYkHtA2ruBrT5jptnLFPmgoBbIWGi2WFOv22B8cSWdkmS/cNraN6
ARGCWmyM1+/bOmB6W7CZfbIKENPlEVq1ep1+2MP0wbr+apAlCJ8D/jqF5tAga8EQL4mBQzGevrtp
7cVcAja5lHmP50gTuwclHQWUhkIQGa4FGJ5Qpu0abDjY1Z2LqGtCNMl48sJvyBsZ/Tcv6ssEatw8
9jl5c1r0HjowRbEpsBioMnHUe8ccaybT7sEAipJM1E5xg6rhn/SMFVd+mCWTCg0CIJVn264e+kvh
Wr0bMy22qcks9OhBI35ZOoNvL1gWPI4CcHm7mG7HKggXiOwR6emihGGJ7hRJHy1RWHHoQzPdFJVI
JuNWG6Mp1NjLtMdPK+Qu0PWAEF7MTQVpqV7QbN4tCgMPG+EpDHY+NdcjdTEHjR47ZqrhztKmemUQ
z3pCj189bMA1pW5KoIpjB0/PkOjQOxgwRN1L6GFtQq2KMnFywragEPPvBcsK3PBAdUCmQZgohr/o
PgvA2i6MM2pISTdWKFd1wwNo+8qVL6BBj3hYLziwTtcDWDGXLW9aIOxd+7Vqun7aDBkakxE7AcmX
wVLgFYxiCPvJpKWRWYuRPmHp0xj+CNokKBzVyZC7pvL0hhUI/sNhg0BwFRVddElUqCFwkBb9ddcx
5W2jpocOrF84l0VLVYKSslp4untAdtTdBJbzHOXQVB2b6D4fMDGXQa0+97dpSQ467eCAs+wdKpzP
cMnCpcnd6EIrxH8RKvJjyPRBZDkEAJUiVaKIVlViEVIvpJsWC0URz3RT+haCqirxrQrcfF614ZWz
cWQAUfOJqwQusozDwCwlHKsoqDaueqLupgva2J78D2fM1KqVwr5y8xzoQ2RdP3wkPl7zsEP4XZOs
XwTVTBlb1TcINR+cNmNLNgwcHmdbrnQUtjHr22oL8d9DMUnyPFmFuOI8DPlCp+LVtoxew64WG5Wb
AOr0nt5plaUIKcEmQ8Lyjnfmvcwafz2AnnqKWzcvtyWI2+5L0zevVeuPd7SK7muLQHzP7gMk3Kpi
WDBci4R1dnQhK4svSpARNZCwb7z3FI/IPRAXg70xZfku4CFcZaNL/hRZIBejHqHiCBtzZahwbjqb
e0jVcIvEg5eCipZaT5Gjbz1j7LWqPb1syq7YagecuSm6reKir//R3PpQfuPFES0PIQOHl4CnvED3
8lua1mARTQEXSk0RXmQ+D4LLERxdD55BuqtFLueiR9QVZ413P/YK8qtDpihN/MzubjxVGtAB+AL+
QGTlyJ7yMO7tQYAbvBT3RZ1hzDx8HCJnWECr0t5r7YqPopdQDUlhQdEbb8yTwLOw7lyEtqsRoeBO
BQ7ixyAQ4r11GehBW7lXdueAdBcEvUlX5rpLbKe+q1kwXuK1RQEvkOArRQJzRfAf2SaJlIx4GzMG
4xQMut/1rSOfwBZjwG2oIO+urOiah322Kk39wRTCxRJNhWGsUj4ibRi9IClQztKb7aMBqusmGB1o
VFOaGkwR7stl4MiCQDgkDVc6nXRC+hK08g59mFpVfETIgN6CSukRqKNgY5zJTZARNjAo+eQtTRo8
2kjhVQaGNgCLO+j0cvbeK6dLpqhsK6QVhrJYaGFNe+a27COcMQdFqmEUo8x96RB8XlmGyr9pPx8D
4t3id7eLUaUTvG4kzBZO1A9LQILkXRohsLWHaO8MeZoMXhPGjtvgctZcx5VXeMkII7TqvCZ7LYF3
2IO8oNvbbWtWjoFgbKDdW6DYyj7WTjEHGxbzcLzccYTZRVQsB2Wv68IgBwLELhAGAgmqS+MG49oj
fLpFqxz942mIZk3cr9ez8dh3SkdmUZKaxlVkDTEyz7hNmQtKYBt4kCCRtsvOlGRP1RvALmLPlQ10
cxwDvYTwbPhak3sIh0cDhXJ30+jfF7PAXAJYAhg10TTiHZVoWEjhbXDmohq3sMtNdq4j+VQpAyCR
uVBm498xAstHDstFrsk9cGvZ+ol9jmT2xPfn8jEAHMDyz2K6X0synJE0Ym1ED53/BrOKg/hzNebE
FvwPZ+e1GzmybdsvIkBvXkmmlUspVSrzQpSl92TQfP0drH2xT4lKKKGNBgpodBcjGQy71pxj/fv8
tRjSbK2BwBvPzypBzGivF4eQCNz7jVx5CW2loiI4P9mEfWyS1LdsLdeqDV96PGoK8PFI7TB/Lf/9
n7SVSrSHMiKmhXT4+Du8Rtt/+3RQdyi5EblQmRQu1Oun25OjSVrca2f0X9LBzvfv983bZOjrx6/6
hiudrrYRj5erW8c6iPkwTDsrvaZHuPYWq3lAhJK0h9Rp52L+OY/P8Y/33+La41eJdbVqq5BEsXau
uj0Bbu1KzvBiJ5GaxPxIGtQ0Vt8A2FdhxpXBr5e3dupOlav/Lq9xRy+9A+JwqtBQuBfR/ir7GVRK
lFYJee98ZJek/DtlLD/eSwutYkFfonNe2yvjpC3yGPztWScmGeubvPyoYw2j2r8NrFP3STknFcys
c68Jd7D9QL4mnr7USajoKTuh4delrdezQaqFRuRJ1c8vxNFck5LDH+8imB5L+apF575OeA8ORa+1
qjfPA/shp3hrkK60sPTBa2UOkgAUJ2hyTSRxa31Gn+qkUfXOOovhfg590AvDrnlyio/PiFfNrART
Up6koWPTTEXqwA8z7/1+ujAjVLSJVLZeBPNvSprUJSGQKCotDs3GXTr6Rr7TyRhTevxKQ283CHhZ
SBTRRuPYxYTw+oN3pqKJvHK4b+hzfDsZxZkchfFQ9UK/0tKFV8L5hdVoIRLAIFq1FEbkrNXUls+K
8ptcljeMAWfGGH9D//GW0JotouJFNC2vh8AQQ6Ng8E3nblId8qVDI24QGqjf0iEmMhnZwYeFhQQ5
gEYg6mXYAaN/3Ynk1yaUb51+jtpNKzbdNab2X5vMalAjIlURveIbXkQ1rxtoNIurS8kxRHEI3IWS
kXl5nNnIhZv2bs7ncMTVX1GJmmRP6EujMqCC0C23m5X6Zlbs9EDqMX5SUBe4IXfqHYEn656j63Sr
5ZMs7SbT7B8UsrP32viNamMAu8x9qhjdNpPDYVM0OIRiubIKNzCS9kGerXAzGrL0o81S5SlJOHp+
eAJgNsV0Q7VwxNJrBLJDGQbZnBvtbLOWOtnzpKruOO8I7b3fzlv5+eJqpSkyfZwBGDevu3ZM8WH1
sa6dyVe72nDqQTEQ6ZpaglZkwMPxtu93an7gbkjs+cpi9db3g16NQWqyMWG+YHF/3bq2BKMKWw7O
ykNrGZB5Qzr4Z6V/cuLSkypP6Qm/XaFBvF3jGaooczCv0LC6NpcFvVna1lgF5ygMd4EkbR/f79IL
z8dSjW9hKcdFGYhVj1qTPGRmUMXPdTncF0p+1JQrwL9rLSxLzT8nwjLvnBa0Y/zck2btNpL5YVkk
UEd0ZYu+DCylvfoqqUFJpF5L4+ck4ZTgXbX3Xfz9sN5NRhx47LVhzemrXs7g4Z0VFXFMvgNu+z98
gn8aWC1IbTDq1VTTQCVv22dZvbLAvv39XFiQZ6O1/VsufvV4WXSBVhIxO+PqSyugwh8+5/B8vgC4
3OXquDYCpEoodeUQSOfcuimU3WBfmXZvNz3EqH+n3cKBfXNGUKWO+g+KkT7b86FwnhNzW0zHj36B
102szgfFWBsyspj02ZB8nE35NaTLhU/w136KxY0z7ZtJFgItTo2C2nO6fMiPZfjhGeAoJjJRNK4Y
qN5sOGKIsiGfpeS5+BkhbhYfH0BYzBE9skCw9lmr3knrXM3ryUmfNQLmqlt+/njn//v41a1aFY3Z
WYLH58WN3d811pWfv8z/19vx4pD/789fFzHWySymQuf5Su9VFjIF1SVkTwbdi+1rnMALY5XICdpv
9JQLAms118bENKPMyYtny/xU9sIdqW52zZj09mi2EGb/r41lsP2zntZ5C1OF49mztKmG2BUbZQln
bj78UV41stoWbLPA9x/QSKlRNy25mYsP72u8BQgqfLrY5Thqrt6iNoKxTYrimQV9M+vTMcj63f/w
Dv80sfoYQxuYRRBkxfNLO92NyYe3NYpOQf8BbmOw+azPrWkmmjEk6XvO0x9d6WnqlbPOhTUD9xnS
bIeOwr6++sxZiSZoLAPzPMp+fEAd8+HOefX41QdOJYysqP3Ns4jHLQywMp2uzLuLLwApFQoJ5xbO
96+/cKbG5izmgQ5qkDxa1LIZrrSw/MbVzEZBxL5GUSnCiev7aRK0CgFZ2zoPzRahm5luA7F9v5su
TDZqenDHJuz3d1a/fokSYY9akvQ8w7T19OS+lG6qsPGyD5cvgAZJxJIinkAbF2Pl63YqLggxZEj7
HCbVTXDMr56SLqyCrxpYLeKRGkXNRAL/nP5BWdjFWyP2rAyr6JVJtz4kY7dAIAK2ivjQcvlZm+OF
ogdtNVrSc2dxHlPRHahHqX+xcC70/WF2Jh+9FwmKaP/+l/prIvhnNCw+Eu6QXA5AYXFrXUd/iy7W
lDAYtedpRG6CKzPV3RBNxCdnnrRdTH1p0hflS9wZw+8gV/vfQ2k6N0U1BH9yx8yPRSC/VNTD2OZq
4LiSNqtkeAWKNE3iatHVLXiKKYvsp6irKWHWq9EDgN6BCu+Q9r38KDQPk8lQh0gTxk+SXSBZqNoN
peadHcKIaqf0GhpRhIiHFv0KlT3SEcV67qTZLYrT6GlwjGdcnbL/fseshvB/+kUjYIrFEZbLmlEd
qo7II0toz7Fx82VXFrfpl/cbWE30/zSgwxmlWMWF40fWtp0jy732LIvQR2/fCPXKK1xrYbVZtNRa
VvWIV6CmhLQL/ocXUMHXEq7j/Log1l9PvqggjFa2Co/XpV2cRPsr5zPtwifAsocvU8cnKb+xfWpD
TBzNrrVnSnjB/QzS9D60lOqT0pXhSTagHEnGTNWaMkj8AGqQZ6SVcUeSmrSWGKx2a2m9cazU1HzK
27LbETJQ/5jDcBdMWb6X1cEmOCMlfp1I1cGZW2WXGBL2AKvnOKi06OrsttqKDqGVwH2A2C4avSnG
FechAGjdKu3lXzUQYrcPsFXM06jdoFa6hia98BlZHugEhXAiQ2W95yTYSCNz1J819Y/zPdRe3h+H
q+1gGYd8QKCCGKbAZKy3g6oLbCe3A+2ZmKKrI0UYxyPC8Pcb+UtZXy0ziyEHdw9oKjJlq5fIZ6sb
UyfUn63J8stsF7RfnJ0geqN/Q6CHClwr/fT3Ing3/Xz6ZSqPpvVNECiXxJUj1Jo48J8XNpSF4G1x
IlzfvFSnDUAolvqz2pd3TZ1tBj06KdTrFSG1iaL5XgtQPwE70Eplo5bllVl5YVQvMLb/Nr+alaiN
+j6JaV60CCtTFxOPVN2E+nzlAvjmPQk9L25KFeTRggpam+DntneMgNl7T6zwQQIUYlYs5kOVbrWs
TjZDkj7UdvxllDZKm55kPb7youqS0vj3m4Nm/Q9rg5Ahkcr1ApEOGnd0YmsPak/Kt+wdxVMlTAth
WT3ntZzdUfOoPERJqi/hPPXA2OlQbzIDUyLahrzv7Sz0QuH8mbsEBnceVogIR4gJjRj2SN2vnb3+
LurrX6yTbF2+zgWssdyIdIQgGz20nWRs4lGpn+JmnHxBqeKtIH54P1VKQdn1wnKTyCQ7oQ3bChGs
XIlfcdGnV7pwPVYcagqQy6fvuBopb6jXWiJnTZZn8eMQqsWhGtLuzlJiw8t6pMlzbF7LH11sj9wO
LRKEfQNaduQWiX5YJo9R5OMRa8xHDeW6dnh/MVgvaH/f6p9WVjMgUatpLntaUZRfzgz76Zqpcb2k
rRtYXWEakY1tEdNAE+B3sD4p4qkRm/df4u304ttwwViYGiyaJHteb3/sfFGDJyx8jIfpJo3Le13S
dpaEzLfq+4cR94xiBH4QBydLwYBQ2J/e/wGXXpJkoqUSVV1WstVLdp0doz2Sw8cs6v0w1nat9VBN
Vw4plwbEv40sn/KfW7OF909TsCs9qlOBx4UCyBNpP+lR+iDfnRegN1EHQBM3mHlrx25vDA6qWSd6
RPb6I4rLX6aJA8oRV/ah5bz+aoIvzVBJDbURVVQQpr5+H6UYhzIutOgxAQDo9pEAkYiuLlbOVTaQ
hNL+1Mq1dfBSm3i5iO9T6n6JxL9uk89TUrsuiR4d84dj7JP4OY+PeuO4tdO6g3Wt2NqlcbE4bhdR
CpTd9U2iLXGnhUMdPQ7oa5vnpHnhWPL+0Ls0gfUlCMFeamNBX127UmWoCf7Z4SMuKFs5F8nHck3L
YLC4ANNdDrgc7neve6xQonlyELKeasy0yrJRfyxK8LcBIrtLTXZEKWguXjeQFUUvqa3unPJhI2+t
a2vDhf4B/kSyEbgdt3hjGRH/zBrFrqxJCQ3nlIn7W2H8Dz8eUgmCDoo+qW+Q06OsFYpcWs6JMnGl
8XnIr8yRC3PehhMECZoNgKP9arwmppRoUzSEj63hBslPzfRUx23CjwWPl0/wqpXVyhI6Y1wMoWD5
yoodHorvVpN+LNb0/5sAYEH4lVT8uvC4kAOucB0rpDlNO6SiNw1GyPdnwuW++r8mVn2Vh0BQ55Em
QvWoSb5teFGx665lsy5M6YXniuzCIm7DxH49nhxNVLUAKXPKGsOdNKiPh/r8/otcGLJkO1h9uQww
I8zVlFPsoJsbsDWnrvP0Zo8A8f3nX+go6p8hPiJ8Rjx8LUHK5dhOp05mxpW/ZWlA8X2shOoNHyRj
8s0ZVfAFFfA3dJS9mnpjZhshrjnnNP/s0ofspRcfnn00YFAEgK2Xb7KunoMNs2iM0LZPRXgbH2rz
w2N2CQEt+hr0oARkVgNKkVpyfplqn7hQTndGcuXo9WYkwXIhnfU350zdrfWRfDQkO8jiWj315Y3+
Wx1uFHvz/od+M5BoAaQH5CGQsQse4fVYbaQxaKSp1U9VE/l6iyx7/ljmTGMc8YmBb8DBRzG3Pvjg
jbOjJlH0U565Ij/k9pWh+vYWwBdmmmmo2sjvcix5/QqGCEVbBNV8irLez8mPJtGO26srxceinrB6
3cfTeZC/hsamCfZBfWUIvD1ZLu3D4CRGzkFFXSshBCCBBqPffFKMJ71R/Sgw4F7dzBgtiIk9NI3P
jSi8MjIufDcCUXhdqQ6CnnZ9Kx4UiSgrlL2TWWD3vEm7KwvMhZHHU5H7MKgvqFj7LJH0vK+mkwyI
rb/T26MUffTYwNRhU+ROTz0G7vWr7xYUg6MFujyeMvWXosW4Gn+/P7bXQopl6NGCQXR+mflkbl+P
DDVEHB7Ww8jgbty4G1CoeFxghu5Bmk8QOb4aibkxRkydbbh/v+2L/bfwA6noaaIWWS0MpNhLuYyr
8aT1zouYii/pZJ615lrY89IwUDl0Aafn9s5W8PoN8wkFIST56dTWsuBDxc0hS7NrqunlKa+O4fQj
QxtlwF8K/vqMGju51IpEmk5/jTMda5H8m7JnniHn2Duf3u+5i6/0T2Orrc0MMbIUVch0bjER5D6C
5GsrxptIx/I+ZPKXrYe8zfp9lIYrhyMZDG7nbGeYmMxs19dfK2VwGzXy8il083YrX6sgdrEbOXxA
Z2ZQvgndCZy0KaG96RT1LYU/hfk8IkdJzdILjH7XZvK1lYkYwPrLWcvBjUM5ogI287UMTFS4DvBN
zydpJhvSBumEpT63QhT3SoMRJm28wKaPcWjfz2lR+1KSZX5pOJ2XIm+Hw9gLb6za0e3MYN5UwgHK
gBHEnQtc2vg88sjNqrbeC2Q9bqYV/TnsNVwNfdbs41y1N+HQ6vf6NCiP2thrfgcP5a4cbbHPlPBF
q9rhc65r46/UyJ29EcbSSzrpvyQLpjE58+TJjNJ804617lus8p5iDHwbu/hR9QrOBU2eq9zvy76I
KWWWB/vZqfItBcTLQx2P5j7UG+F2vTn7nTnkN048TZtahgRgtZAr9DrRsfdr4lHLR8PVKIDkD2LC
ExBV1V0/l85uJly3bbPeOgYCP5JSFhXudkP3wIjJUNbkYWPVix5MdFht1UAiZqaE05MVJ/HTQHnz
B4dCkK6uh39KW8bYZDTZQwbe3APXa3qBLMVumJYkkDBP3uUabBOq4jj+qBmDX2Nb2vRN9z3RcM/q
Rq5goZoUnzW1dMsoD26t0JTvc7WQn9pcvw0J/VSYu6ZixOAZ5JvYSU3oB014MMNuwkmV3hGBVLah
aRH2SOxfhpHPfpxQhR0YVOhnSSxvEtmgS4dE2jh9m34h+UvpR6OQCVqQv3N1c7SU2y6OnxaULjSJ
MXhMEueHVqbDfkpFJej61sGxRHxgL+l9BHYi+upMDcssoNEvyhzbA0gHPey9ppm/Tk1itF6h2PmD
ZEuDD5Na/UHxnFb3B1t1vsV2KH9Vu67dgGKUEk+aLOuTOqnFj8DKlWfsq+UttVYp6a46vxu56D7P
GvgEuubMwJg2Qd79zqVROgdpMN/m4ZR+oxqybh+0GGugYfWj6etGbLuMRbXcE4f6E4nZfBpaLEZx
6GDUs6dwXxSmABsjzB1hnOipkBMbNhSOwRdHatsfcRULT5Yi4i6NOnwPWkjCJDUkP+BuH2IsisB7
jJl1p9XD2ZLG6KaJxVw8VHof7rCvznROG8NbEuFhzPPmPq46faN0rLLRMkgmA9jSOEynSi8F/Rz/
TLUp+VaEdv8QaTPYEzrjU0Jo2TwEuKC3uKzM8xTQ966pRuGjBYrhXlKK8Dmrq2+qVeWf20r9mgY4
u6YB4qvQZ1xKA2BV/JlfZmk0tnyk8YG+dT5rU6d6aHsUH/9n56PQLLdIZmy/TOWv+HYMA1JOi2wm
7iuPMzF/NCQNASU4LzrOZ2xweeHLodZurFFuv4XMzMpzrDy80+uu50XtzO1sPITTDyv5IViFQwr2
CO13mBkzXsg09RWKlfORK/5HA/ew2VrJTsmT1rMHR/izGZS+0TnJtgME4BX4zTyuMcpWE0190EpH
x2IaWZ9aPZGPIgaplIVTiG1c072JMecOc4DnKhxlb67b2s1jC4hDP0i4J02cs1iYkYfHkK71VKs/
t0KXfmDbEu6s49LKrUp4apxJN2YUD7s5s3Mvx4wHGUnIXkyNIE9te4R7day3ZyuDM6UGsb2DEFZ6
TW+Nf2BGyDcNl5gffRlnBzgIBp7PMg3JoAJznHC07Fl4ZI+Sh4OfyUJ5AU/Rlp6TDf1tHtfRD0Ni
73FjrlOeljTzghQTRy2pjV01SNZmoF7sZ7VPSZeNdqX4ksCAH06Dva+MiAoLZQJSFdCJm6RN+qzm
XbxrYlI9whTRjSAH/jgGfcUyLmHMxKHkJUov3/dpYmwzSWqf8A1Oj0nW9n7f2Yh6i9n0ezstT0Lq
zKOk2M6+66V5A60h/YKpPt8n06RgPAMK1GUyWMy4LI9mi5ktSDusYH09l79bLWOxm7LEl+TuEUxO
4SWB8xhKSuDjw/mFfgcQzVC0rp5ln4nx5m4ZSoiPoTP7ArDClorYrBpOMd+nQwdfzoblkdY1GwP+
+Lu2xv/OvUi4ajai3+hglzV6UGxAMEFqj7AoH5ta5Tfxo25F0vXbuEv7u1nFsiuXdrPR0FttgLxM
nj5JpR8Zk74PQ1nZBkXobEbSrl4dKv03dt9sM0VJvJlH7kKWVOG6i6VkU6WMaVHq5qHRDZKcpk6G
XcpSTOeKc1eLPvPMpqDGjaP/yRxzPjd22DxVSZXvWo1mrb4xqCsBUMoJ0/Gl6DLLrwcQKAvF5x72
A6ifPpEPqRN0u0pqq03Eqnd0unjYZLkwtw1WzW3Lwn9oUnn0pCY1Dzp5+3NPDWtPahUoCHJY+1bF
2GlTS91YkTD9OSfLKk0k5L2hIjE7am3ohx0IM6Ag+m022dIeeb20NwILf3iEk9spKdSTDywak5Q2
R1BnygZcVvrUAojbaRh7n5oyqw55M/ef6mbUfGWy9ccGGsCGjSwD/Cy672m/YNTsqXYdBQF0YnTD
rujVsPETOstVnbDYGGBE3ZR6hodMDTQfVFt9Uy3md21ysPYyiJnScXfWRz3+mZh94osG47QaOwMk
DSl3MfP+Kg2tdZF4JK6qMMzGtFRumLKBR8BQ3S7ktJ2FS9idOnvek0tmkgV26CdFp3lQ52ZXmzP9
0BWSuOcQb+pHckDT4EYJjAytNc9pElbHEVs4ZnyZMWvOkZ8FZblBjWseq1AT2zo3LNcWan6HmzL0
zLYCaVYaOZoOTleRRfITdDRHyLD4mhby7Ab6rENqWFBvmIK2g6330AMz250Ks4Xp3Ve4mQxnU42g
Jora/GnP4mdjjdZXIUCpB0bMkter8q4RZUJOCV3TFFfBvmsq/SaZohCiXBTvIPKUL+ksBZ5q9N0u
zQrNy1uAJnUYJ76MGGNryGWzK8je33IqYAxOonTHHupBUwpnQ2L3sQ8jx3AVSwUDAwBiFwclUpTS
hCE0LZtN0gm+6QIH5EKvP416CTSNGn6NpziYqXURZ16tigEUezpuAipJ7wusbacZx/u+bPv2Pp/J
VEtNZ94zjyaIImH4ULapfN8UZeSjWJG2iSINu3IgbzghLbDcHIyMTzij2iZpF3R+31v9eVLD35lR
eplmPNQLeEbpo+Gzacdi8spZar5p1tSelLpPf+lVl35xZjPcGAkG10GOfqZKCp9FGqD9BbMGNMHR
vFZwlFWp5rAvDeFsoYTJGyRaEV7a1vKN2R430KtGL8ghjgsYY9tEMjt3rgd97yjA5TJJYdBxZcPY
W36dSkdhwXDyB1ufE18rIhQ6+oyh1qxsdyR+sgn1UtpEsEA2phFGMlyXSjV2ejHNYtsMIOcLMQau
HoWfw1mP3LDrGmz+VWRsdNKMp0hPxK2BgCI7Jk6ygLQMlCQkOXs/0RvtaDROe++E1q+hSQe3Khn0
OpSnLUxLDqVDaO8DZ2DbydkG44zKrFMiugMKih7rlRJtrbAsvmoqDBtSGd2z1UnZsW3L+WRKYWy6
aTu35U0TzoZMei6ovQR3suKB6k8e2pEFIVLn0esJi7ClkDDPphQAX2akpxZJFQXPCqA3QZVtIwKq
t8Uo7E+gl4LKS4aqP474xBO3C+QBVqQSxL8zUfQnXbLycwZf7KarBZVWEhGCOLTT0esis/JqTng7
yKFLReCJ5cGIMS3PQFFmVRn2GRV996UztL6eWt86xsJdUFXdXTIE+ctYm8mtiCAApPkSL5pE/ClK
+mmLrRSq5mxrrlbX8rOtVvFJDSVALkYccR2q+502FfZGDUX5SWQ1t/AZjIdTpcuhB1xLSOj5GHVz
sSnD6rPUNu2mSMylXl1f3SBX7O648YTs+Vr9YGTNeLbMOjzITcJQwWt/qI3kD38r8aNB69G2MTeN
aBI7B1/IgetWfaqrmpN9o9jIE/Qh2ERpKE7ZVEquNFjJRlO7DKIRV4w8CodPWgBC1mwM+cFhYj93
slluoijI/SIZIj+Wc+GWYy1uKEtdbCdTTE+xnndPegoLVpt1YG9D326bNPDsxD6A63pJA13y+wR9
QqgOgJDyQtyrI3elluXQk/Wi3apqpm8XZ5KntfKwiwyh+NArfgdpA5HDFPWxpPDhfali8M+AYY2m
DLlnHgRKEru7BZrafc8KvM9QkrQ7kDl41C3KkKRDTdGOckyPESBK2ABR5aezvIsUybWdAmTNrM7H
gYTfpguS+ig54AU0I2jccA67J1IDqofBCNZY1+Q3mh04W5CYQAXAmNwqeEH9KnGcrTBjtvWmbJ91
pfiVxJ39IGssc6aDZ7obIG7GkpYdpjC2v6uNkpPQDnpf7ZruwcwL/UYpnO5o9fJv0ypZoPtGOSaj
NrotzmuXgFy2nQ1UpBGZFs8pOt01mnLamD0QnCCyzY00jsoOOBtkncxO/uhqT+xfC6WH2kyTY1z2
+TaFmOSRD4w27QBRgSUcO3rDxhAbLQZ/Gdq85qCKxKXWQKUz4MBCfXUxvNq+HKeQMJwoO+BwMm7G
hQcYDFXkGnFYfe3qZNrIA9jcWRW5N8vZfHTUKf2O2Mfc2o0y3s4NbLwkzT7pmkRfGunL4LTStuyD
n33b5udGS6pTlwUIJEdVPZWqJVyOo+FGUAh6x0E89DDXqz7xkQFMU6m5ID7DQx9DU1PNWjr2YQz6
l8iJfA9XP/D6Dp5qphT3kTIohwCS8SZ0JulB7whKmIle3hCBLu+EngyPeQznESbJee5y1KGVnDvn
wNEfNCFLnyQnBo6QZmXs1okTnaJ0gLgSjXel5pReogd/nCLtbyzDGI+qqIuDzpblxQC33BIdDSVx
7SF7LFTgbiWdI9F8L1sHcyFIpUkCiaFIKq+IZdsd2ib0gtiobrRakXeikG2vrmyxzaMg9WrNeKHg
hb0HpVP8SQWg2XmC7yK0KNukRii4ijX1A1wKgKOqMxtuWSnzk4lG6WD2SuJx4pV3QFP+NFnq7IUK
8WsMTc5lcavd1OpsbXNJuY2qIffssJJPNRWs6UJrOnSO5Pixln7P8zTeZVy+tkmT9QQVwKgCiFyQ
u1DLkII0xhFNw/ipHM1xG8wyN8oxyb+kktR8DsbYPIKL7Xbk9Gq3rB3xIHGecuErhr5d14S3RK4A
eAjme7bU2hVxbj7WMfolbq7BTYonbZNXo7THmwtJZ8AVz+nCirZy2ACCyrIOsFTubAqCn27Y179t
sCVuxhSH0VfBUQMg4lpjI23mqqoeOTDProQiya1lRlToGFRUbUblzu7H7DbKm/jlg5HSJbiHyZNU
4lInaW1fbcYB9BeovlOvHEz1di6vxEkvBQ8pXIA3AeMZ4ouVYrRow9ZEMjOfuv5+TA6ReiXHcOX5
b4o8ocK0lZjnOw8ZxtsPCufJLfIPeScq9SCcf+NdGC2bPW4M5hPGbiKFR5DvU1Jdke1deod/G1kl
MFsjNwZT0EgaQXJ2r7kxrz1+9QkcRGPt2PF4i5Bj+ViHXz8+hJwlwYPnUsEovMqQTFY9gVgmG5K3
306t9v3DT6eYDZVgqGyy4AeWt/tHWBE0Qyc1wpRPUqN+UwkPEQH7aHbRcv4qukiykEumlddN4FoY
0qqtjFMg5w+kgIirT9qf91/jTS7nbxtoEsivcBdZKzPJIDgaakHjpDgPSntqCiIVz+83Yb6N0y/u
V3zvxiIPW3Maer3U0Q2Xxqlnj2xV62xkghh99s0q1GsAlmVIvsrmLK+DGIUGIU/Q3Osumwg01nNV
GGyQ4z7NxXEO+kcIFc+gsn7KU0848qOaaCYiTZo6dvEF4mCumpQrCeClXhunEhdXdozCX+933zIN
1q9Eepw5jkwIucJqFGRqynkGDNNJLX7N3S6PJ5dYKhQzDnAKUaDoyqx/4/9YXoiENoobmsUyu2rQ
qBwnK7CDnwphgdlTA4MESXM0AsLDZQS5FnrVVDyPmrQZCrhz77/uhVUBKRG3dzoV/cc6aU9Ut1vK
mpsnJBreNBwT84PGqWXtfNXCal0Q7OnRkKjmKUS1lDMkrf9hwC9mTrYXc6l/tFrYSg7LNtEkRgRe
AXIsg04GB/Rs2Esf7axFQ0GBVx3pp4F5dJl6/yxCk8K5f7B67dQSQotAbBLHff9zXFIgLCV+8Pgt
xApnPfySWW3kjqIKp5mUWdjv8uJUNINrVce5gvgHP0zq8i9yoO9ap9hFxPP08ff7v+HNkFhSmiih
FczD1LZZnwVSuTa4xjrTySJAmkb57ay1V9KJF5v4WxIbEzqegFVHVtzFiCVo02loqz9yExyt3N69
/xZvlsHlLf5pYpXORmmUhFmjTqe0+64UipsXD2MBwNvYvt/OtVdZ7drcP2y7DGinAKDvVMBR9Ssr
xKUWOD6z2KEpVBnmr0ddhPAhAdJIC0soMNRzdyRMe6WRt8sQwiMNJwjOI7wR1Dd53Qo8cwoI5Opw
aloIzWjNsEfUI/DeInHa1i2iqAZQW2Y306jGn0qgtFttuMaduZDWxotCcSCC/jJp9dWPyCWqUMD9
ROpADMQyE9emVIYKHk5TWk+k14wSF5ujFYXyoAvbZLU0JS2xzYWfeaIQ3EYrv4x962bE8Nv+s15e
UT2+2VeW/kU8ZhsWZXDfTGyL0m+WUo7DaRzlF9UIt/CTG9cgUcUxY0qA1Rd+bGY/ldm+sqZcbNnh
rIGPCurOWqIw6FrVBIoynHo8J0NvUaCE+hDFIdBuFfEIpNoL4ES/PyveHAx4W2oKLIIiiuS8sRNE
guJJQrGHE25QalVM+b2ZV15U1n5pd6Y7sZhtclW9xsa51CywMxyuTJVlGL0exHrb9pLTOOPJYA+A
khoBu00klXut4vOvZXXlo16YmvoizOG8gPDwzVkro7wKQW2N8YqJMScqeE1Tt4zAV6cR+hGV/wLR
Q95IRv31C5GwgicuSuY+l2rbiaguQeC4+/ApYGmGPNviNVN18EGvm2EKILdQ2/E065Y/zsaDkjaH
90fExa6CQLOIxrkirCVa0SSR42jEeEqrsn+cKGpN2nUMz++3cmkAwLYgt6kivEct9fpFcidoDEMq
xxNDkhTo3gDOWWfHqqeArbEfxdf3m7uwySwojf82t1r8u34SUxzU40mJkHCMv231mYpL2zn5+X47
S/+vh4FFVTYaW2SP63N2L1dOFBrFeCK09WQEFYvwRPUh/cVqFVdd6psL6z5HU31l6bi4KzCf8GIi
Hl0Mma/7s4QvjYM3mU5xCX82kIgEgZQ3AEENv2rnU8nZNNR+6Nd8QpeGPU4AjlrYAd7qICXJMbo2
VpAkzp8ghRNT/FNJv97v00tHrb9WdQWlJUN+rYg15Zj8JYXiT6H8YLACq23sSdlDH5hg5EEEz49m
sYecG6l/pP9H2nktuY0s3fqJEAFvbmnbSE20pJa7QWgcvPd4+vNB++x/yCKCCPaOCWkuZgLJcllZ
mSvX6h/v74XCFeOV+Ru1WsY4H5izYFLv8yrRQll1y2zcpCR9/XC1xft621yYEO43uynnvPWkunZa
b4b0KKmvt+dw4QK9MCDEcZWuJfDgMwYlonSkHYL2sUdjKIp+tOoft00t+I8Z8mtye85N04qwE+WJ
duqIyqBrmX+a3q81XOLK5393NJ6tBh2qkz1mCZ9HaibaTHDc3v79C1vakokx9Nn/8YwQnnlhp1PG
ChUyVBXQ4XJslbcSlNBT3CvGyq2kzN8S3AWEAnMMr9I6iAb15dYa8zqblFyegPQ7aBT80LUPkxQe
gvyrHvyFKgk1s/LBBtimr6RQFtzvhWH10nBkxJo/GO3kVpH/GVjxPtC+eb3bqDVyfA9tsvKMWHJP
2KN9gY0BIlzsxCukTCNOrSe3UP0/zFj+o1CLPZUsSg+Bvwmj7Ig4yp+TV37QOvAut1d0YctYlPsA
ftJJpNniu7N1CsNOWzCYKt0y6ICs3C0rn3dm5OnZjuyyOBwDlc+TNSAlvW/sf97x+wn5eW+CyOWx
eWnAr8M6svt2dFNf+toOiDAhoLcmRT1/RNyKNEz814hI0dt0ciQ7fQlQ1cMAQOZPWQzDhOT8NQSU
O2T5BwIe8F7Ya7waS+cNcUbyeCZrBFjtcnRVRfFA8SKg9PV3pKVMBELs3e0JXLj9rXMT8wqerZBe
m+bQ1enkhtZO/1Up+7R6qI2VPb64DSA7w3GQmifKvDRSK6mq1ZAguhoqG+M2W5un5UH8+33hyHoI
KRaGT8tDD+GBc/SVQ988qGtZu+XV+NeKsBp1Y4/oIWBFK/eoo4TftbVxLFr4HcDyjIXdQtjNuTk2
cRP8fu8DX0/s4Gei1i9KZexvL/qKHZHN10acTZ9QQHMN3nGD2rz41LE3RlCvtDQs2+HNBtQaKh0x
XvYQoQn1Fjg+uovoUAy1C0Dl9lAWtxaq5/81IUSvjl9ZfplgwgfpNMtyGNHxtoXFzUXYaOs8eWfm
qsvNKwF8yOvIJAlD+JjBhTbrHnjFU69W7xgLjnhONRqzMv38S87OYkxP9DhKOsUT0qdA71Y+v7Qa
558X3hUJj1YnBdYK3t7aqX93AHL1d3gT4l2cFa2XXGfzTzgbwYgGZThGuewGJdJZW/8RCIq59i5f
WvK5NEAiUyeWEuN5q5OmKK+pk9kTGCW5QVfONt7uX3Qyb3Reko4l3SDMlZ14XugrvuyilbV3ouoh
8lCOcJS9HR1uW1oaDTc/UTx5K4fn0eWUgZ4lASGNlLQquzsqiZqi+2PJK7QhS1Z0WJp0ElJsZTFy
ky3JMKWQaKqvD9IeANLtQSydEdZCMeiopvYq8qOYKeAIbzImd4T2WvXLbWJZ+zZ/MJuVsHBpD/+m
epnpH20qTZezpdaZoQe9N7iU9Ddd/CsD4ZOtMcKvGBHdI/jjWmuL2Ujub4vyG/oQG3stXbFohGfT
3I0F1au4w4jVEeGyjYEVqbap9A+2NmXz+fa6LC47AR6JV1KvV21XKvm6iE69wbUBCT/VU6EePb/9
57aRhQeUxWr8nxFhB3ulhX68yUM3RccuKX9kgA4K7Qcr4+TvMUX9dCbjIfsmbuNe71JnsoD9R9B9
bVS5enYk5bXLUdSLzLcKDPTtoS3OHyRt5K3APCNvcLndiqTSq7jU6Ywyio2t8DDUVpzy4sn514Il
RMgxWcCaZvzRdaxjJKHb+XEGBq4FYMribiO3p+AEiLU14Zr0uqwoGp2Jy4KxJrL42JsIoib1N79K
mmevLUHSUDAhc5za39EnHmkWmElRkY09tmgB50G3i6x0ja1x6a0FaduMRyA3AyPD5fyidq6gYUtZ
oEirP1Il/GgUbbCVrCbcNpTDNk4qd8cyS+9/h1vnZoUdO/pFD8omGN0KekJgifvVrj1RYX3utfxP
gzX7hpLe71ff2U1oOWHrBPTZMDKvJ+MJUC0bkQkj2Daf5VGpn6UudF5AvtNqEYKPGTIp3UdpTHO8
UxYoyuXlVmr16MftHb20EeYuWarq8zteLMQYk5cHmc6MR/1z8L0td3Kwf4cFmB0gKbFglhGLMMin
dnYIq4yrAEKNETb3pLe8XkOzLJ0bmAaRooCvXqbX+XLnlDZI8s7BRyeDssum5olkb93Qb2Gt5DzW
DAl7xbezrOkiDHkjwA05R9O6PA3pAKGMo3+7PXVLxwGKAUJlMh4A6QRn0If+hL+mpJhJ0ke1H/e5
Ix31EKCLQt0o6aNvshz+vG1zaXzzOkGiTmfCVdrcL1FAsitaIhPvlOuvdiJvevpDVrOw8xtMfESf
2REvVdkZI7UaidpiVH5zGpFqEGnOgKxo/NVKnrWcDAsHPnrqEvmxaNbYBJem9ty8EMWnY+l5gOgm
F9RqPW6r6VtePynGLlU3svVwe0qXbg3uQyaTu53eVmFvhvFQhmar8lCs4B4pUOjl5RiuXByLA6IS
h1oDQJ8rjng7Cq3c8Vk33l7dUZOk6YNW+t7W0xrSR3Fi7SO9jz/XSPztbg9v0TKBC6Ee1Gi2GORr
CV12iIeQIKsfKjjPKuoGk/olVPSDY7qKtRK6LoQXRPoW9U3KYfOz4vKkI7XeO60H5suQXnncp+Oh
qJ6ZV/Nu8g24rmEppPZGNYR0mHD69MZE9AsNZJeuh+1U/UUbRBN8vT13C1uDNmu2BVQCYAb0+TSe
XQu1rIzxCBLZzacv3nQw+sd3fJ/+9znU5yUptvgXuZ8q3VAqbu1shxE1xBVvuPj7z74v/H4ZeZOs
1RLFVZ1oGyvDprwbQTivgglJARlRVCHFuFgm/5Emoya7chBv1N3k3KmFNd/MNvxwMGNAzzkXTS6X
oLChb02hTHXtj2OkbSQ6n26vwfwBwdOxVedPc/eDtpyv4LM1buQuqT29U109ia1di76Nh6yq1LfP
2mA8VEYTb2epN3oh1zhNF3w5vEegyuYKGyVrYWhtFsuZNMMjEW7t+635VXL2Xfbp9vCWjYArQxON
ipOY1NFiT4msIZDdRG7DDVyUj+jtedvAmd5MLT2+wxgyPjqVNH0+m5dzqfcOnIsgy9y2Nj/BPPl5
7iTcoO1zGu01poUFv0YR/F9b838/WzepprNVHWLe/N3PJPmpVK9muAMnAmNFCtfZ7YEtxGEI+pCw
hpVopugV7gjNymyrskCadjOvsKpCJcqDNghWboml80ppDjQrhHEajGeXY1LpDbG8ieJCpjVbx6Gx
/P7ULkkFZN+Ag8z+TNjsiDvTC1+Y5I/pFTCeo6FdmajlEfxrQPA4mjkBK2i0ydXLg9k/NX/fvw48
7PA0TJEFX9jlBA1VbyHBSkkr+jHKT7bmevV7lgBWQIU9TAlaTH47Vh9MkUM9yU7/KrKNgdjo7SFc
X5CQuWjsIzLs/Fv0+YqKXiqUQtbJCGkV8J9853tIK7cWDLvhbm47QEYYQ+9Kh2/nyjujgFwYKBKb
p1x5Cp9D7+7ddPl54QiGPSwbU8bnsw82rdxrMdNCuRyMFF5/BlpSbBPdiVOMJl3fjXGivSeo4I+Y
Tq2PlnT5qBiPhSrvzOYvZe6dlp4VGkuV4cvtpbo+9Zf2hfE5EPfSPod6l+S8lfQ2V+FTmyor+2HR
CIibua4HfkkEWnROn5VTzCCV8FPZ0p6ZbmLr9fZAfmM4Ly+5GVVJbxZ4LCINEeOZT4AtIkLgE7n5
8lB1qdmD69OMz0EbRt+YZdpf8/STM9bN17ZQNQLRIgw2UqJ42wmpyycNhaDnQbWqF4C1VB+RlA6/
tVJrHxt9aJ/1MPDdJmvTxyny06PhV/Gx0IC4ySOIAxrF1eaBUKSGWT4bh6eB2PHBJ9GwqcFDPI5d
k/zqytB/pfI0UMu3lW/xNEjf/NGAMXEMCrdDP+VjW6HH7ZkJzQr+FG+ySIm3VgrHcx+3Snbk4ulo
b5uKl4heR6DMuvY2RM7nJm/+CXtJ3UiBnNAxN4XNdCAPFjxW4+j/yEd7eq5Gu320zRKVqKQrzX8G
sGR/J+oo7W6vxNJqzzfxby5FNBGEO9/K6LaSU4PVLk8JXaM0c99NCMmhPzMhPt202quyoMCEc2hj
2qUOt0ew5L/IR9gQUjk0X4gBRZ4zk0PrmydZ7lHSfZjKv4u02ejek08X4m1b17fJPJR/bQkHcCgb
PfErbI2dffShbTLvVF7C/wLppzsIL8m1S1/05YWi5H6mldz8J6U7FHtjjUjrOvqaec7n5M1vYluR
FdLyC9KFvmKflOFzyxOoNGaUz4O+lsVZmCg4tOasJ2IqM7Pi5TDqKPRLSensUyj/7J4z+/vtdVga
BuOg+5hIGYylENfBoSsVge+YJwW+19fBnqDvMErpy5Ro/YvRyckK56uq8nsv/ZUOK/TMSgd+FDin
cEy8tvW7KakyUFJl+doX46Ni0yG9r8J4gr3IRjpdyX7YchHv+ymuX6wGDiWkaoKN10BTJoekC2q7
dj7nuCh7b5tJeRgrPWPybWurQdP/ywDQ9zpTH2xzKW/vvjlmjw5NFiiEucoi/H4/UZpOSqf0BGmA
bHQbShSb6u7iim6SGwbcO9MLX5VrA2JtnYbO6GTJSKoBlKvNATaJFYd1vbNmK+RiiIcWwpWsCnI1
aq3oJHXPihNs++l+l4gFIsaZKx8NGvECRDRvHHQ5i09aKm8Mi8Z/GaHu4Z/bW3hpHCgO8BBSeGjz
nrw8IUM+GhTv8uQ0htv8dVzjXZ4XVNiwHJB/Pz+bP3uNRErTB73B5z3jxxTupeYDZBqvZXOMmqNy
py4u5wK5T/IR9NGSsbpaeaopaAIO7C41Sz5aNHdDxHbvbMFha5FvpmyrUYEU3CJUm1ZkN3l9KtRd
LR3z/OH292d/dDldv+VqOd4ol9IEKpyPUJeD0NEQvlTUOvrYyXbwRZa64AmlwOqD7nX9oybJ1mYI
+rX+set9MFuey/UmMmxXnIOBXqh1glLMqfmrSzbR2+1xrX1d8MPyGMPOEVX1CaGOrdk8du/Ih1AK
oc+EAiFSh/x9udFQooHDApd3GuArGDcRavX3DwGXxaqQLWSmhIOi+YqeKTpLP1YvkvdB1lZXYH7F
CouvmqRCaWiaNarFjIuCLE/s2756arC197Pe2HoVbExbOUkt58Gf2vAL77x8S/+uvi0kXhlbp+lK
Xt3eGKr4BkP6lXtOtW1kr9pyst/YMcomgUtVpm3EbA8SddTXuFPtXZAH9qF0EgkyiDHZUXFAdERT
P/t9Y7zYniE9REEGcg+u9ultQOTW3Ci56j/U9IUUMMmh7CLn0fTcq2X/ljbc4b0Z9kBLasmStnUl
j7usKqy7X1az0zXx6tyCqCUJ50/lLJhZGqinQN2VGtzxdy/y5ffn+/fMXYVV0de1OS/B+DnVv+nG
r9ub6DpIvPy+sImaTomyVJeUU5+EsttXTf1RATEB6aLcoVbXB2qIkqlc3u222FAGB4NUN5TootuS
y0Bt0eAt3XZ6tKIvdrly5V4f78vvC9NW2lXrFS3f72jXVXAfw4pfXICXYoFjTQwzZ5vE7EAd+EM/
wMANvPlTAjrDGCDOg8YBbZJE+lgGCepVP8Ys3d1er+sAj+chzB2UB2TyTmJ9LovG0u8aaB4MrRt3
DSHxi0rZ8Yhjzj4EAwXnuzcgBqlvk8phnCS7Ljfg5ITSVJLbP6nJDnpkSGak/e0hXa/V3JYDfpHX
rk4Xm+AoY56Yvj+BNy4C7VUZm0+TlG1vm1hAPWNjLuoo1AgWSN8ns/HKxtBOvLeo+Mn68GeeZsax
j7J2O2cung0ksh9oZIOrUI+DneH13g4cSbnyS9R5vi59KtUWtg093iR7rupLXmyPWuJUQPY6aZOr
2cak5Fl60T4YvlXe8+QfFe97Z/706FKV/Yce5hgl+mx3b1NDl4WVbpPa2vb6P0MyPKZ9tSnKj3rn
3p6ua6dgADabRSmspU50xN6spPAN5TTmuO5gUzntLvf3tbPT5fsXH1OzFvDcvnJ9jGgTqCdAmycI
JRPzFWrc20O5kpiab0f4RcitzSBwSGov92+UNtCsZpVyquQ4fZJpDz8Ybde9wtun7Dsz0SAArNOQ
drshlx/o8zefotGmjJr7Kvmq0fgA+UVzgFpcA1UwVnuIEf0vvmmFh6JsxrW2w/nn3NgeIrK7tnP0
x9umdlG7K6Rdbj00d0uBzCQJ/+5Asak8SLS0mMHJbpt8y0NQt9Gmlt9uT/vaMAT/a/GECyqNYRjZ
q5r/TLVm02WH2zauQ9N5HDBfE1rT8i/qaUh0RnZtGdUuLHD9y5jK0ilqQ+5gBwK0aMq1HTpubyNE
eiu+/3pwxNu/i2m4JsCSQkzs1WOtVZ6mnXTjMBVP43QYw5WxLflECB/otaVmeq33ifSMoye1qZ1I
j0EgB+Lj9twtcJYDIwG1iJoKb5Ord3uZ9GNVKFZ3CjwP2ivNK9+0pAmSjZMX8SctDtQvU2H+OY5e
fuhSaJqComteIPhK8VqO1z2u/J45Trrc99RrgDrymIdNhdjg8pjKjSXRPib1p0iP212BSvg+sztQ
LhUszqT/iN5UB+0AO3Daz7QH023WoETieyQUVuZmYXkvfsp8BZ+FXEbsp2opx8Npqh4l5+BrH7S1
1s2F5cW3ou2pkRBgEws7KBrrYIS+bjiN2cvczix1f9yez4Uw4dyAWHOPSe4qvNSHk/HZ8aiBPVjT
1ulXzsHKKCwx9jVaqR9ijMBPFFXwub5jIc5myVIvF8IcWWI1zoaTLf9MQ9cMjln+6fY8zRMtbrt5
HVTLmU+C+IYK0DdxFFjETlUy9jrUECl03zTuZH+VpuP/adahv6kKZ9oOVq5OCCGOa6+46902c6YT
ztHXPnPFC1tBm/ogCBsNbbCelmcH3kilsl488GR3z+aFIRE5N07TZMSe2p4kZacUuzE5DGsKa9dx
AxEg8Lw5+zgDyITso6Gngw5tYXPivdvFAIi3NI40+mvbrIxlIZ67tDTfDWdnlNbMJp+0sDk56ldl
2hvBcz28qdnBCI52XO9K8xg2T0marti93vGXZoXFkkazTWsDs5FmTI9pYBpPY4oS7+1NuWAFlAEJ
MEA5NI+LtV9ZCUK9g+Pz5AGQnqJvqb+7beDaO5gXBgQPl/rVMFUwKJ/GWCq3EDN127DL0jcpjftD
7EEHe9ve9SkjvKdSDtZIpedKLNXatqTEMQSeJ+/Ne1MgahuP8VbPtlp2rPr3PMhnpRmE6ik7i/Fe
OEAmPVmxesqbD1F5DJz7544HP0ofPCa4QsX3ENoKaW7phXrq6w8RTMPWVqkP4x+3J2zBKZA0VGcE
L8IeV60YUg5PYMY9eRrlhzJ6TtWdtVZxXjEh3hC1L+e1YXrKKYa8COo/FUm1ldOyZkK4H0akhjMn
xYQ2PMc/uwja55XFWLDwW9OFEAmaJHLsl27ATjIp18psOsUyPP5ZEj9magVnu1G93b0gPPR5tQFo
gPhGrKvEaiI5UTxOJ7sq4ItUnzsfouZoNNeCjwUXiqGZK00l5cqJuRxRa5DO8qqaEYXD3p7eaiBA
aph91OGuROP09qiuI2geXZC5g5ehOHEVyAZeUPczIaRrQj3ta/8Y3uvQfDfbxxA6TwQn7t4PF+bE
emfXoo+clphrp59m8pjnHbwI/6MNYc9NiFIkhirlQH0/JtmD3n+mzfj2rF2758thqJdLNAwGecjA
y13JeOztEbbTP/43A8IeiEylbFSFWvrYRce6OUC5vnLDXF8AeLA5+YDGMy9jcTtDeAqZaMrjzxp6
GdGHACZ5rd/4hXXw9OT+W/PSmnBZ64031KgjhG5oomNiRy+BsZptX9jKaDCRpJpfZHM6/HJRurYL
Qz+0AndMoZFxu/oVLZOWOm79Ovp3OwPYJ4jaFc20UfYRlcDaDCqZEl1sFwl3mIieqsLfWGuubWGX
0RdJ1YWbmiqCCM/Vu6Ct9aoL3UZ7/Gx4D7e32LXjZAhnXxf2sIy2cx0pfJ2K5SuQvxcll16AG64V
wJaWhe7OmcnLAP4r3jJZONbwGikhJCjHIXr2k8coizaxBIxjV60hmteMCWc/KDuttWqZl4L+AyyQ
PEmILcBo7ctb3fjbq9dAgMuT+O/ghEksIN3OJZPBxagUeGgv08mDlMsKTnt5IxBVg0AF6CbuthT9
EZ8cfugmZhW/FVFZPVkSDBG3N8SSFcSdHVrmZFRExfd3WFDr0Q0vpHX5cztsHev7//Z9IeScNK9J
szCM3FSVX9X0R5OoX29bWFqN8xEIjw851wbQx4zATx/l6KGQj2G+ElteX86wScxUXQQd+Box3LC6
sBzSjgWvmi9N9uzFMQTk6sYMiw30Upvb41lekX+Nzf/97IljGxIv+JDdLJv9bszt7fjnbQNLx+V8
NPOEnhkAWmn1fqiGrid9HoydHw0bx8k2aRHteIFA/b2CFVkaEI2/gFMIpGjeEuyp3qhkvD8D13sa
f0CEfHs0a18XNpgqN3kYJ13gapK+eSnKtWB2ae3Pf72wvZopRVzM4deH7UwfuSerGcu/Ov90f9aD
As/ZNM3LdrYsk56ldjEbOvXSn/ZBSn79bxMl3JSRlKEahl4W0GU0ILbm/vbnl44hKTzK3nTPXAew
Vp4Zo2YngTshL6HRJJPV1mbS1tgDlpaDRyx5BpMeWbpmLmepH30K0+C63cg+Os6TIn/SlB4SI1gQ
o79uj2jhnFA3oMrHzqWjXAwt8mjoA08bfTcrjE3g9QdEqp7koX5TiuwBaPhjGlf3MwLB9oqvoXuM
/vWrdKjiZXJZOo7vSv5O+sOuAWo+3B7VwnkBGMiAQL3NQYZwWcap3UghWQBXMfy3VHtUaDy628Lc
DsnFBSwFEIFwIjVN6iVkvHzXC5/8J2dYccbXG20mvYM9Yt5rQGuEA6kOoS2ZutS6hWJuJH8ot7bd
ffHVdMVtzT/zMkWIHSDg9EhBT35FfqmnQHCB03ZuHtvaCw2K3Y48drnxhtw6VqjCrNhbqixjkOw8
nfiwldhCWGFMcidXA1oXIYghT0McCnqE5s/Q+tAUp8ofwCxN20Y53LtaPAChRpyJxyhqi8DjpOUC
1Y2+czNreqjy7BQE6YprWMjazTYQ3eTlQWuGyCpkq6MVjuGAikfWbXzUJdAVU4qHHHmSJGu2LSSJ
oY+KTGht9HSNoPd39lFcSB67BuJWv8kahB0PVqspdXKtLoQdH4cw2MWVvVPM7BB20ZMZtPnGgY+/
1LT9mKGS5FekLc1U2usx7EdF8XcR6vzv8q4suxUPs7SVoa2GWnwuVV5BnaR6TPPJKBvY5jRpmxqR
8RwENphrr3K2t5d5aTfPpWcyZLz7r0BDka0lNSD+2o20XU4nWDsdEqirx++3zVx7F1rlcGGwCVBx
Bz9w6Z4Du02QHFNrNzWHR7rRPylSshIXL00acMS5mElTIcwuggmrq2QzSBue4XsFAYyujsHXrWzZ
pXGcGxHGYQdWRQ4raVwHdSn14xon6XVidC4jsg6ABDnwYt8EUnMKxWm1dT3DBjv095AEmyn8levW
sZRflcRFgu3uOOnSpBBepLT9jIWstK5WKLQ9K19SrX2HKzkflRBhNEgNoS3IqOTpIwR22f18PhdD
EFXjC6/VPTPi+372d6r9Wajv+f1kXTmNALVBvF7uLOh81FqX487tUBCNkniX3Y/8ZwSsN+ld4mGk
3S8tJIlslCb9qm5UvTpbL7+bag+WhBmUjRy1PesJXH5eqStLD0qtJa8XPqQ0wDVVywu8+5Am3lug
Rb9iRdvdPvCLtxahCnjBuQH0qjsm9HUzqFMHm/HRGb4nwQvEJpvY16Fh8Pdh8yMuqwe9Ot42u3Q+
aWEk2CTXwj/CRPamFSiwyLWukZyCX8P4+r99fjZ/FosHo6FErTNxPgEkIghYr8DglnwYsRH0lLyJ
0PcQ3Esz61tqE4dRrb6Gs9KxMWyKcQULt7g051aEgMK2tVYZFSbJs8fkVyLp+mPq+caXsqykl3xS
4NpDXncTTsGP0KmDk6qN6cpvWFonmnepsPJwBokluAQ9M4upQeXZjXUEJw6GtIbzWZ7J/zMg4mbs
zsotP9FbNzd3kbpT7eO79trZGETcjGT5oTwMnCq9CfdqLe2Kv+/fbecGhHUi2RcGsOK0bmP9Yfzh
ae/5vKrCssyjxODhdLmZKzSMpMkYcJsPisrNb6/leZdiizl60ZS5eQ2+sksDlhGHiuSMHMbgB6K3
+9SOj6b6qFU/3zFPNNGAd58xamIYafYQZpUt3lP2XsInuXiH96TZ6L+fF3t7NTSl/uM9ZTt9avvk
WKvOyYxpkSvGF98A6tuuRWWLx0MDngYkluhLFmIZRD5AqCGr5zoPIcql7bR2689TL8S+ALjpCYKR
BMpmMb0nT7lXJci6ubGFIGP3GlWPbVk+yq2HxPp7MGzy71IZ7yWGI+yDukDeufPq0nVyfd8X3VGG
MzIr1jIyS37tAgAmOBW1cGBfa8LatVJ0wvQHvXhBZW4fJOom0l2rOcSFOwX3R7bKjG4AMkXUeZXF
QgeyyhQDozo9TBXtrH/d3twLh2jWegEaBA2bQXXu8hD1HVcOOniFi8TxNix/1pq5GaRDF/6PdmaH
ena1gei3e1/RClfXD7IJIf6H0Dkq4cpjdsEtQ4EDMQQwzJnoUbjgCjQJ07LsC7dqt03xmEx7b422
cA5Yxa3N+1yx5k5tGE0ErynRq1vVHls7gXrLUD7Z+SlGVa76GuSP4RrmcOGgks7415gQb3iRnMiT
jTF93BTKNl7rclw6p+ffF1ZfH8PYh+GqcJXi1Ul/jOWDX/9VI1OuGyvPp6V9BnoBLh0egnOYeLn+
TgWGwXPk2tWCX1YIgQH1MnrStOrP2/t5aca482l9m9HdV/tZLaA664e6dr1G2mzaeI0AaeH7FEbY
YPA6Ufz7TRh2to/jVNan3IGFvvuuKs9h/nj3zycLB1x2fguYupiMidkLfWYisoC0nvnT0r+94/O/
U+L0lNMvJLhKFDdlCylOeObDb2UYIX7xHgNckzQKgcoiH3e5zAOZGFuZ1MHtUKuXoKisV93w7GaF
A6ghv8YLlvZARPwEN2wriTmktUmCrHWUQ6hXn0uv/qYF5cvQWVsr7DZ1W32ATBgB4fBZzuy/RhJb
9sDLIJ8eotjZqon5FKbVX4VuujSE3x/En/8+Uf8vgNmELh2tc3VyaTKCwmuQoKUtSNV5vljxceTs
LucYWUdzGIqxcy1knWdmtiZeWcV5G4hTTAr1PxqMzlU6JSrztG8rqUPzAC3i0Sg/2236UJbNxkLp
dDfWw+72vlzwDpTTabVWYL8A7iQEJLVKw6LThb3rVbDy1u30R2+X1jas4seh7v+5bWxp/n7nVlFy
nkmzhQ3kq0UQtyaZXGtTjR+cfMXTLdxBjIMPU9zkOSXeqAgDF5Fe28h1FwgWHXppp69lPJamS1Vl
CPOQ3J0P2uUO0LSisVMl6dxxVE5WkL62EbQNU/JpyNeSqIumyA4DDYcp8kqNM6oluzantHMjPfpe
TuGuiZIv9mA/NK328I514d4Gg4aQCUnDy1H5pCUh55s6ty6Szb7gr9vfXwrgNNAnpINn0DdZg0sD
DjoXiAL2PRTQCDDLbf9xkMuPiuY/0B82PdKRceiU+MWItOOYpO9wC/AF0NxkgBjh7rg0HudJT7W3
RQ5GfTWNT9H29uCWdh11ACp5RMAwnAqene5FuUr7sXdrqYLm85esn7xopQSydHDofKAjGy8+N5df
DqGr6mzkDd+5fmPu/pBIZ98ew9JeO/++EFoVE7krh3Zf0hPRIzLDqIzFv/q4++JQK75tanEooOHp
pKMnAQTx5VDyok0g3Yt62Oh+dfGDGhxvf39xOUhEzxUjWNDESyr0lEGGZoAT2n5Qq2ctPLX1OzbU
nOv+/ybEe0YKqsoZY0xkToS8fbpZE+taWg5Qp/DPzfhq9pQwR6OkSEMDY7rhHez0ZVRf+vZBXjn0
SxMFd/JMMjpHVFeHPjbbYUC8yG3VV7V8rcMjkiS312JprfHysP/OMmDUHi/HoVRjmSPfPbpS+CZt
2+Hz7c8vlZl4PuGP/9PoJKY/B62W4aQoZXeyyvR7DwR1l+iWf/QRWd/Is2Q9ee/xqZlic9fD4LtL
s6p8rQZHWTk/CwPVkT7lqUiTNhAuwQdkqBhCLQVhpTKSY3OaTVrtb491Ifa6sCA4MUTpetscsFBW
B/iufemzp3yICXHaTRp/6OWVAS1004G0PRuRsAUDqD4tWPdgNR2braZ9lVPtYNGeHXvIHBxQVqHJ
+5PfjIdZ+7zU9mFQb33Tg1rj6HfDMUvcXF5DHCwcC14xxM82xVJapoRZtuws10O54EZU8w+plT80
5vfSg0d2SL7enu2l9SRKB17I3atC7XC5cdlXspHqHgm6qtsa6V4P11jZFk4fQ0Fbk8wvJBViPjtw
NBovLWIVX0JFXf2YSC9yla+s4sIwoCqedZh50cyaa5fD6LWaYKmmvjFEv5JN3n2/e5YuPi/syWjI
rMhKwg5ckb+tjzlMTvcbINiClGAOua+wH9XQDUaYO40L4Wx0UMb/8fPzfjt7UVrRqIVlwed9ZFzl
U2es6d4szf/57xfmPynM0CoSr3HDyd6MP6ZorUC2sIsodJMZBTrKZSousKyTouqh5KBlajvY0O08
N8NKQn/RBBKYZPNhP+DlejlJ46Dl/Rjz6KuK8JjhV6d+n78jY021nvhwliaYhXUFI2FohUboD25p
bCFyWOsKX1qH888L4ZMPZ9U4OVLvKv4uz7bvOWbUjmGUmkEcV9RCSWe1cq/GBJhNsVP4sxJvLC3B
rNqpEGPiKsQMjhXkE0AxlA6QgGn8TZ1up/ub/6nYkFWzoO+cMzjCKnfB4MXWbxk8Q9nsYXO4P+oz
eThbVAvm5IrIEtnZvt52ZjO46rBtkbUPVnbp7GqEdzNNb9Sb0JSEWcCad8DZUeZJaEZDwgp7/sdJ
azaFVm218KOdP0c0VcXDSjlv4Sa6MCdMF/niaag9RM3CafuH/KvuNoX5nhmDw5xLmAz7VStV0lWd
DNl8j6r6YUqPwdtt17oQT9DhxmmjWcvhXSTc702X0fiaIVrpD4r0TOLQeogDu/5bnQp9C3kDMt3S
mPrP/pSb+ykug7tfNKTZeM9gfSaUE9/qsSNp3jDnavrwbwhpB+N+mOilAWGJ0rZpDAjLSQa9jupz
MDzenr9rl8LnbQotZO+5nMQaYaYoRJ8xzxirp7Kif1PX9Pvm33e5oy8NCO+ktkuN3oO629UrNA/2
VXQa1ON7xmASoc/4wKucZB8Gpd0gmuPG5YsvndZ4ypZGQJqedxK8beDqBKcu6UbTp13euakefhg6
WtsJ11Flt+/XFSOnMG9lnQYX3Izg3qsKgKpR1a2byvneSsOjzJ9hXEvILCw5YjPo/PKwxNWIwu8w
cYYZ9G6N25xMOrRUeS25tGZACBeaSJUzPdEw0EOgaXubQFtxk78fdcKuIk4gwW3QDwTEUTDR+U1Q
tQ4mojzYj8ZrYXxJ6n+M/ns6Psh6u/GbcoOG2raok007VrvRq/bJ/bAbIhbQKgrZ2hkNoV06axJQ
mTRr/56kst/Ydrk1jZXK7sLW40ULBbr527+JQQuC3vXQto11Ugtto7XVPsvVT0aS7e4+QKS1wD4T
t9CXKA5E7ltHL5LSOkEfulVSVJuG5u5rYGZ3hJUNXAeXgIiv0z27Djwnsk+pWWzyVNsm8krlbmHX
EVqTVcIMvYGGcHq00OllSQmduZd7bgvp7vf0F98XHJkl5Z7hdJFz0sdtk+zqb/evwfnPFzZTKFtd
PzZ8vi+2Q5ptQ3utyr04QbA6gm8Gt4m3v9yupd/0RQI3zKlK022agt9b6wVdsyDcVVU15n2pYiHI
XqevPLNvT9F1cMQdCwMpfEiUz3gmCANQizqzvYDPV9HHUZfiTRk63caUzD9Du32oHOkRhrl3bNxz
o8KsgTGm77iKndNQQvArydtsrTNg6ZD/P9KubEduXMl+kQDty6uUW62pdLnctl+E8kZJFCVqX75+
DuvO9M1kCkmU58GNBgpQJBnBYDCWc84lSLvWUbOZAwcSlmJH8ihr77KPh62owYgxQxOPEqR4pbMx
pTltW5Twj+BTCB0djcMfTjRAL3DGgCU1wGDnS0/QwKoQHfWJdwSN0vS5UzGhX8epl5+X3D13xsUx
B3y+BPYIoNFSB1hGd1Q177tivxiOw8i/QNcIEFdeGlhGLKsYbZYc9QozzM9O+XbbgFXflwy4Wkr0
sSK7d1ysKKh31sffh3jRoMMYqR4kdq668+xywU20NMnRmz7lIctPt3/+iqFefF7anpwgi1EO+DwQ
Wvo+9JeNiip9bYPOFyBtUDE4hb30kIDZiH5bfHxkAPuDsAG5Bhgr5sUu9TsgU5aXXpfgntPDO5uq
iGNWzBTlVESJYuQOUEXSMfMzTU/KqdHg/8omLAlYhaoybjsrRHVIUSRclYUeAnGbohYpNygablYA
iWxEuBv8aPtvjvUymN80VTvMmkJwaf+fFDmhYYIBZ2wZpCw+27hDgHL0xx8gmIgRhw6+HS8R8QvO
XrwT5iYyqx+T48ZlfeR3KrLT9RX89/uSd5156uipPyRAQElD8mAtf3FBgAYdDyj0DQnzkl6gGCfS
6IApiWOpvfnpW7b5+KE7+7wvvT7s1m6TkcJ1G9ND4fwgzg9TU0TTa1uEqgbykuiHRkuEtEUAreWt
NfAEsPHVzlj0J1IZn2+vQjhoKV4XKM/I+eDqRq+i+AlnWjYLrzbLNAiONcVU0OKRiLnG1qmCvWeS
HdAFWXRb4NrxwDWEnCLe/PgnaQW87Q4ZDKzJ0OyoHWnoWxTwLXGdKsLO1ZX9V5BcG1rYVPTDBEFa
9skcT2nVbqyOA0E3OGqJysGvrypw3hE9MEEmrcp0tWq2DRiz1W3d7XAolofZ+3V759asATE0Cszg
wAKwh2RwNXhBARiHIG4pcmRsQg6Ex9sSVrYMg/UIR0Sa9HpcoU+sXNeKyj1a/mteH2ogtKXp11zL
QqdSiFpZDESB00VA0gmmj0u7q3rqk6Yc3GP/5JsvTv/t9kpW9IHqKbYKbWkuwLDkk1P7GsnfGVcs
Y5Oxn6ys7v0xDgYVGda7GUkHCHwl4vo1ACAIiZcLMcF8U/h8dI/TUM1hueQPNC3ve9fdpHT6MY2j
DvYl69V0xs3oltuPLxNDncjh+YLOTga/JWUxm1mXesdhKu9T+5A+B9WOsODjfghUeUg/i/DrOj+M
Hmm76SuI6Y092fYqjtHVPTz/vmQMzjghw5KAH6cxyy2d9k57N4JebL6vah4SxsOhPyQq5BJhArLi
zoWKw3Dm+ZbWrfKkwaK0oxt8QRvZ+OW2clZO08WuSUEN8mGTNlgQMPVzpFO0rSI5lfIsRHsj/v/z
bWkrBwq46mibs+FbMYgrhTi52ySp4eJAadnR1b7XmSrfubYcYEcIOhlgwV8xSJfl5FeYp9QAlOaG
PHl1yBg6zrQzinJHab27vZw17ZxLk0yC5onf4VGpHYlpgPSWYLyc0AfAxyq2bU0OIkLBQwCvd5Xa
Y2Wa6AUgwY+8We563j5mGDSnhaq6vrZ5wMLAeJ4gH7Fk9JI6sMaFNFiOmYHOBnOjR6RBRlCodNnH
n8Xo9kaKCwED3uOyP9LckRatrQG+xq6RbYtooHCtKzsGRDRA1mAgG+3Ltvj72bnpg8LLKpsFR1Js
nACcuVtj3t9W/ootX4iQlO+VtelkvERG55S6QFZW2NbK5wFYIybwUSe6xkHRl1qz+8r3j0D+u2sq
vmUsVeQHxX0vOReU61DoQmiFZnVZCwtCz2lI8aAJbC0K7Ffunip3ZwUY//qetM+tcixjbU3nAsXf
z7SSVcsEemwI7L62pIhwByjsakXtAUZ9BMQ6cJ6uyrQED32udyVgEgBRoh0CGmrWy4fVjs57YJah
vOajz00KooYxH8vRsjDmf7946Ps43P78yhkEAh7iXEQcmE6XOyLw6mML6QwST01pRX3nh3U6Hfjw
S7PA+tY7y+fb8tZUIrL4YrgIU/hy1aA2pnZCy1Aaj/4DGK7Mu7/4PMAQxKSPQMqUHD6Kwtlk900a
e97vqcvDQPHz1xSO7/77fSmpMCeMkSHhaUz5MEfuzDdZMmz1zlbR76kESRFUVQI/omZYCAqDXRGx
ImoHxaNjBaQY40PIsoG1FGg7V9VIc3H9zGsB8lFNZNd6/BE03od+sjbMNx+L0itClMM2GEWqQ/Aw
xqkRIBM7Y4j/ts7eM6GyXzj7HfKjJCekt5YhIbHtae2xtahTbbllnoIgAVZx4dAtig78wZ4QhPud
87UgbvewAL025M1s/tJrFX7wmqM6/0GSFdWCVc2rsDG4vHYgUwi74jOwkwmJTQF2hVb/cVE8zN67
sK82QXRRGyCmQ9OQOKhnvqpCNFl6Lg5GAM0D/eI72otCz6hfJgz7hzYf2r03Vjwy/JqAzyzgoVll
IPzt+yGsGzZt9JbXm4z02QYPWnuT51nxgMJSswts1ZDWtcaA4AyUPmCoiO4UtFNd/tgmCYilNXNy
TDreoC/CME5J6v22K63ct3MT7LKmAIO6QaqN7jV/Bq38hoE1cli8GSSGoHh8vW1C4u472zw8mkVG
BnDhog0BhFnSK7CYcttKtZyeCIoqobP0nww2RxYt3uzsgwXW/5WF5LEAxAOUh6Qov0zReKKV9ASj
fPJm+3Nms41nlb9uL0lyzFdipECZTv7M3LaiJ6CIhikxI6KzqCballKASAWK219yN1fSJIUCCkub
HBuL4q6xScFJwNM6zNzvt9d0Wwr6Hy7Npi88woqK0RM4tHyy05tjpSKMUYmQji7YCv5XhNcczHHf
/jJVY7hi469t7f/0j4Lq5SJ4w5rOY1BMYfWPU2p8Y369aZhzsgykssn4gukOxb6tm7cvQHcBwXY1
FOmmBfcxxURPDXjZ0z2tdqkbtu7+tnakq/k/NoCCKqB3EQFehWcouY6aD2T2U6B9pbFf/XP786uL
QBCOAFxACsg3f9I6fVClnJ4GsM6FBjDuie4c8Azc+43qGauSJeloKjEv4s4tPXlWZE6AKQ1HZ1ur
ktqrR/RsRdIdXac+x9wEVuShVizipk3X2I/D4t8BouNhmBcVDeTqslC0QrILPRGoUF+aHjCl+Kw3
pDilw31BT4zPEciYN4Wq+3DVEhwEtj4aZfEOFIfs7C4iVtW5Zs2Kkz/dGdmhUAQeq2cUNUTx8hMx
pxB/9nmPuktdpL4w5zdd+2Txn0P+5S+MTfS8Ceji62aHhPMWEDlYQYe2PecuF6HMYVElOFf3CbVK
gZGGHIAj7VNFLFBtCX10jPxmlb6tNOfnXywE1WNRDsWN804QebZXWpIFGfXy4kTnqHIisiBREqaq
8ZAVn4ZnPoBXMPOEqWg5M1iUZqJrfZKfDHAKY7Um2lG6JqxH51M7+U9eqX2Zc+XzTAqzhMO5kCrM
/WxtVVUUrkcIPdnO8FwBxgzOA5O4/UtbLn/MSXvTeL+rUhUC2Ir52UgWIxOKBl6MYkhaA8zcOBQ+
pSfff2g4DVvygPyAIqhdFYL2K4A1YHgIEGqXayMTAg+E0fRUW/tledaC5yz7uL9G/Rf5XJgHEg9X
UOldX5S8cXER4XEQ4Tly2/JWjPvi89Ip9cuSUzPB55csnMl97X0sf/qufcS6qKMZIiWgS86sG9K5
KG2UfTsrauaPMrxffV6Kn5C10trJxecJ2xb56+SpktwrzthGKU1MxSOjjleUpGHfTMwgt7MTgMBC
v0KHsJke5oyFU63qhVkVhT5tQPrAp13hGWVs4rXpLdkJyBlhXZJNa/7RJ3D1map85pojQM0L50Ik
/q6Q8ROaN3oJLuxT71Qnq3APmOeJ6ByAW5xrWzPP9vnYKnz12lHBycbS0ClzDVwK7twBaQ+ency8
iKfAfBjb5nWcVZfnmj2DEQ+uGoLwzJJua8OsuG9neXZa6hNZnq2PHxcBOWXhw7AFTMxfmsOwZCYv
e3M6mc3O/5Z129unUZ66EvZ88X3JoTB/rL1aW6YTYNGpg44S+3kyo7bxQ4PdD8Fn0nxdWBZZ9ua2
4JUgB9OpgsoIM/q4rKVtY2XAx5xa44mBJtQZfxbWA9PuxvLAyd1tSSu2Bwo8kUzHVPR1053HBqvU
CRlPS3XS+ocZhDd8+W42cT3/o1cqprgVq4M0jN8KOB0oTHrxWKzI5kGzhhML0ictd+O2dF6z7oNQ
ZEJtsGlwMeJtiqZv+f6eamdxtKEb4KSHcE6/BL2is2LFrC8ESPoJgs6c66EfTsjL9NXOXhT6X9mn
i+8L+WeXdFsXnWOL7/vsB9E2k771yK8PK/5ChPgJZyJQ1WDEWwCb01Sf9TFDyqeDq3l2QVLllw+8
VI3ZrZj0hTwp7uiSDhTFoGjDQ8cLZ3AEFojU8Qt2tAMioGL/xP5Iz0VgxBmoCQAbSIC1XC4uCwBx
VBlcYAK9OHtDVeFaOTQXn5fcTt/rdsI8fH4uMJIIluVN0D+3TtSmewxn3tbTmikAmAcJP3SbXY+r
kMBhrV9Xwwlk50bHNvXyhZiLwo+u3HVIqKOWhjE9MeorLchkKI/bjdmDQXAzIN+FOxhYWkk4++PH
4yfRMIDMp2Bqu8K50nyK1m9O+lOalmFm/1wU99qa5s++L2uel9pgT6ToT5ikMzZUNf+0po3zz0sb
NVqcUdLh51vOXZY/LNN9q6J5XdEFgEcAzmIarkCBlkK0tp1AHEeK7pQZ97hbCutQLc9MleqWkWOF
j4QYMcQLzk5c9ZILm2nBDIOZ3ckHel0+TmFSfy2TH4n5ZSxeaRN+SQ+DG3px+htTm6m7a41Iidd8
vVS841BmwXQOGirRNnB5THkbIL29pN3JFgh69l2ebpfurVJB3F/bBFKm4LVF/QsNGDi5l2LwG6pC
I0GL4+qFdYUc2wdb17GZlxIks5hM8CbUQgIYbXKMZNEP+zN8H8gYCAneZ3WlexPw5nWlA3r2lH2p
tN9T9fZRH4PPY2/ebeE6CDDrohm4nncIBg82GOpR+hg+eu5FRRt5Yh0ILIjf5SzKkHdz4vS1Frt7
YLCEbEgVb78rJQsBAR6YqKk4KPxL9xlPiK4XNk0AalSRCPfLB7dI+rxkqnVdsnkA11yMWrPRt2Gu
/SKOIhZTLUE++X3m0C7JkzjprdBpaDiqoLjWJACPRkzug+/hSguB1RLNIn0QV/Nb4m8ZuDE/vk3n
AsTNeRZVuFXgMTPoUF1uKn3XtAR95Jhyf+Rg+1Ds1pUrhkbgJQWEPYARrvolSkub8tqsgtg2ngx0
Y9cGKkSzokK0tmEonGPiFWhf8FSS2mdSpDapuQbc8j7d9sZQPYCfq1QcjrWlID2LyRegE8GKJV88
MEr7carJye+nkx2QB2+09kZbbD6uHGBs4N3vQ9g1nG2ANPqYmUmMZCAa0MbnXB/DoHQ+GkxAMRAg
WjJwwV8lzrnJPY1ZWhJbU4NYcoycLgOhtxstuaqQvqYedLphWgHDlRg/l8ytaAo7GWhATmVZ6i+F
TuxXJwlUGCUqKZL3BZjtzEbwMpw2dvvTan/e1srq19+9L3DkRS3y8sjYYz27tdGQUz5P/jYYPHez
gC9te1vK1VULpaDDEbcgegBQxZRMLDCymXaeQ06B+aed32b+nevfp/LHh6UgaYoZMRxJIOPJz/1i
dvq8A1HGyfcqVBuirgPftFMBz0mVnbkKwUU28UyS2NUzRwPaNTrpep6eMDP26DXsNJhzHjpD96N0
sl1uei+Mm7/+YnUCDQ55GvTTy8B2Y5a75owqLKZsQS6I9DZ19vr8hIF+xQmSmwSQvMLqziRJds39
xWjNxiOnbqLmBm0dIH+2XL5FO5XzkmnmGLYzxxyQUS5Rrjv8oeJLGhYF0EmQgQdb4F8sHPTpoLlE
1HjVWQqWwJKlektOVeBEdflJQ4e8ZX+zgj+35az4QXA1YFTyfcL1ioTM6GbTmJyOnAw3IRhqZ8be
DHoSlTzrdrdFiVN18UIUO3wmStrhrkDbz8BnclrmIQbtNqAS0Mwcml0SFs0SLehaWpZxg9n0j02o
/Ue16JEVg7XA4pKPCMv5bI62psXUYQTA+PwPsuYinXlMUueLPvff/aRR4Rmubiwoy1CsxzQqSkCX
pwVzaSUbbU5OmVXv2ci3Oqs3iacaG15xMgbeEsCAh68RzU2XYnhlMbt2U3IqMJIcLXNrPNPZqLd9
Pc8RZZmvuDfXlCgKm6gpgBbVMSWnVhnWkLgLnJrvBe09w7Nz55K5eh76J23a5vW2NDhqhPU0HG5b
z9p+4srBhCEwbZBJl/azHJbSTAuDnKwy2acAOA1rd9naNlF47XU5ePW/i7kau0h8OiJshscxnR3K
NU3/o1MtZU1nCMz/FSH+fuZIEZeh0kZJekI/S1iTn633FDiPVNXDtXLLYb/+K0YyjQ5ZB23iGlSV
am04FRSIaKPCba7uFppD3jVy3Xhc+PpoDb4Pr+l328V7ahZny3oVQ97qSs6kmJcbVtdF388GdGJV
zRxT0A3dlb6tcrmqtUim3SbGgma3BGshaHCcLX07VHgkd6gO3Dbl9eVgmgPeHcVtOSVrDwNBulTo
fwpOIzCtjPSDjADvLg8YWuiwAqcRIBiktWCeJ1/afESzMWLD0GhLtk3HGROIpq6wgLXFCPRXAFZi
LVckEa7H/TTzSjwCSfrCgLw6ExWSxJpiMFuDOrqLOuBVEJ328DdaVyUxw0juprXnXyN4tB4CND8o
anVrJxPPAQw6gPYCnSHSkaFJbZeAEU3iti3qyDIbZw8O5QixKI/cwvd3tw1hbWGIJARIN6oOV+3a
zVSAarKB826mXcfq0HUPA6oB/z8hQoFn3maxtc6aa3FDBCF1n2nzRFXE3GvrsAFmhpqGqAnJl5A1
VdSdjQw+M9m6bwndOb8/voZzAVLoMONtZQJ6j5x6WpoRQ4/d1p7cKXT6UtUTqVqLdM94s0Yd8M6Q
kw5n6RV7UH7qKjToVRk4l2hDF02pckmVjaVjVjUCkhS3dfFgtqf2LxIbIt75V4R0x/DBQsMzd7UY
4NxR3iPDpCIUXTsr5xKks+KSxjDJhEUsdAdu1igTuLiYrbMmhbtcCznOBUnKX/xlMc0aymdBVNF7
PjwHxX1rhbYfYp4iU3XtrDk0YHsiBES/J4ZdpJ0rLR/lZg3rYmFVlxsAP21uG/OaAKA94O0sfBoA
+i4PpJlozVLPLQRUvwz+U1X/XTMueH3ALomM01VEOPbOYOMaRi6Aa5tkMZ+L7hU4mQqvIjZdDuYB
uoNiLVLJeKZIi+ih8S7LSsTUJWdDmBS6uyee1UbzrLWwh3TeA7tvbEI++kwxX7G6gaIVwUQcahhy
Q4hD9aIz3EKLbYpng1GFTq4wudU9xMsdVBqCU0cONmmOm25sqBZztCqfpkpP7ou8sg6sTQrFHbB2
jByoCZEymtRBRHJpDSCe4OXAFy12QJ466l9td9hk9BvOr0Jjq7sGhA5cNHgqXHF3tJh38WvgPgOp
f+sNm1TVL6z6vnRu2mFJG0Y6LQ7Io9eGXv36F8fm7PdL/sbiDmIATxybcQPEl5D5324LkFFJ34Mm
1K//3SHJ0TRJG3StkJD5wNsJDYBafNF+Wiftp/H+b9A2IIVt/lg8BOBFYh2Sl9u/YNXsBNIfQgGM
cL33Rpxd1VrmAzMyGeC0e9CPRFMQGSrmiRURSHcCFwnuAd12V2XHBchirpX68dybG22Zo2SxjtX4
6/ZChC4k73AhRQrYxxIVNUDBeHGVWl9YwHaYvIizAFUOwsbfdqaibVqVh7hD8E7Co8pz5TXQZLvG
BWF7AkzjoK8OzkDDErmqaGqsO7NDbfX2AleMHQ9ggJ+KMWbkkSVjdDzNKtO08WMvH9/mgG30uf7n
tog1TaFFBJ17CKzRwyeH8PDjnb9UXuwlT2b6Ys3HoVYUoda2DTeRCKrRinLVbwUIg2UGkXoQY4I9
D8vCeNbSdgp7m/3jeMmAhFN+d3tR7/VF2TLORYqNPTPx1rTqpM6yIB578OwW7Z5gCCZl/jNGJEMj
JTsNTLxp3n3phxbU6xOIf4pP7pw+5mZx56TNHaAjFC8YeQJZnHtMOaAOj7lJjNHK1tNO6WIFBO8L
ayQvXMtOI6PbfGD3XbJspoH/Ngh+XF2OICK2FCdl5R4FwAPiZsHUigtbcv8TRCXoqQhiqy+6ve0m
XdSZBd+nDeHbntXVI0/zHzlYFBQWfN1oJVaNL2NwENIBg3upCRAS+r6baEFslL39uCCJeZhapj9l
teY8DrWT76uJpo99M/FPbGr0bYfetjuDdb8VJrFqhT5SSUgrAWVTbiGdXC/rwAiRxG5mOVFDWzsk
Cx8faT4bh8yjw3dWFzR0x6Q/Nm3aPJZNHmzKurE/J61ZbUiVl1HCp3oPiC0yhWmj1U9lTejX2z90
VVVnv1M6kL3BLWvMkiBGP0capZzPYYUQ+7WbxyTinZvux1Z3NkFaqXS15goAY/DvDkmHxqhHZAz6
LIm72dr46T0oijaaquC9EoiY50LEjzg7mcD5TdxighBWhJ65Tf1dNUSL99E2LmF1MCzRGoDkqJz7
oJ7Ta2NKgrix7F0wAH0yU6VE13frXxFyP8qIVpcSsa8fjwv9wtDSbaC5dxyVIfCaHEHqihoPplWA
3Xi5YeUI4mi3S4N4IJ9Ii6TnZO9I//u20a1dNPD/AspCtI/Iuevc7O1iAX5eXOYoAIDkZgo+3Zaw
pvdzCZJxuUurmwmFBLDocP9Quz/YT0uFALx2dkA1gAOOrBf4zqRuDS8oS6cpAj/WKy/C1HWYB9+N
/tdisi3OC9h9trcXtaobpIowtiTgU2XMpzywkyQf9SAuMC+/dYuBI9hpgrsUIwaq60Oce/lKQwf8
v7KkYIchO8UbYwziyfZ/O2nwWLfukx3MTxXj6K9xTmObvbmJCZ4i/dA6wWYezHjyVLiXq3oEvDUi
WCDLI590aY5D2mpzO8+wlN4CzhWgPp2fFNh/QJ2g7Odi5CqMKJVAKQbK88ZeAiAXxtXrYgEA3n7L
9LA+3Fbke5hztbtAjkS5AVCv6DS5XFZJso7mGQ3itvfGO8xtfFm4CfKiZCqeBgqmZr2l86apXefV
TQrrrmALxhSXgkcDZhPiLB3KzZL5wyFdWL+3uWA4sHrg7pfBGAXo+dyNNE021VCbj7hcqhD1h1Sx
iLUbTrT5AWdC4JLK0WLeaXPXLF4SUyvfW+7BcQ6OXm8bTGMUw+b2hq1p5VyWOIlnbtwYsxozAQG6
ZiqPfwKrVnLoZ5L+8tOqi/hQJ4o4Ys1BeUgyg6IbZSi0uFzK06rByDOTJfE07ozvnH68G+S9ZxEv
fbQcAGTn8vOOxouyatGg49MHNzZofHu31sq+ABxAz4TozEelXnJMfjsZAwcZA0hEyPziVh19nD0/
xxydZ0dWk74NS+I+abPjxb5X+j9mTddJyHRjOIEu0vubzQRmkYlOdB24d5KxdyQpl1qk7a10ozsR
1RTGseaGEexjJu0dy1wuCyx+lXdOnSLxqFXf62T8UvJy21VT2HqYVWwY/5Mlqsb6VZkYeXDf6WCu
GtC9wSw73sEgR+0xbTa9/Q+vWaQNeBe+1boKqn3N8XtisAPRvI+QWtInR5WDeAmOmrXEi/kzR6IA
00mKbVy1+TMhksfXK1fLWsdPYr2jIGVioSpnvybAR2sS2AKRyENnx6XVl/nYWX2GWAz4KtadXynK
HKrPi7+f+Yje6DliIhyqdLL+ABvhiIra5vbBWtPD+QrE389E1OOYJ4xABJjMAueejHsQEt8WoVqF
dOF5AU0XbmCT2md9eAGExO3Pq1YgXW/AashyzyNwbLp+T9rkO3BCnz3dVyQzVWIkf50mZevMBGKy
cp9Ym6SPplzhVVZFwKOgQgNGrKuMcNCWVkkGL4hnf+Nrh8FHDe3u9mat6uJMhLSKElOUHbBsgzjF
K8hCl4xiCWu3GkpLuGAAOQsoT+lYMwoChmkY4ET0fUKQ/d81y/e6UIBJr0oB97ygfHqPpC6N1spZ
UHp6jcugj9Ijs8P2hamQL1ff3eie/FeIdKP18IVDFvAkbsryObV5WFPraZimF8TOXVj7iPH7hf3u
l2lD+jYquPHptq7WopGzHyBfMpNIpHYNfgArkfQh9cNUOo9jab0UZNpgOvcv6uoArQCpIUrEOtYt
uQKAHE8USB1BDLgrTMFrS2RpCvNYNT8A8QHQU6BKBuLvZ96GBhjYqAie5oB02xUOJpDcViFi7RrD
tCASRLhe0EYkWeBiZmimwAstbjK3QEYit14Fe9hO9zrjnvS0OyBbmG+GGgO3t/UlDEKOgLFzuNPw
fjKQV71cnAUOQJb68HPlkH9F1e1k59aGT5gXo9U2mJkZad4Slm2u8EyrpwFAigBRdIAqJ8OWASB3
sbx+QWWfzgC11CyECYir95MLvG0ky5vd7XWuysPonQUASgMFOEmJRodYLM+QhsuszyT7kwbPBfnc
8NfbUtasHwQBqIIgQsAkuHT8PISrRTGafoyut62B0GesjmMFxEsk/A1F8KqQJWciBqTfcy23kJbu
fxTkdTQBnRfxNA3H+tvtVa0dgLNVydYJuJ7RHUZIGsyN4UcqJijV581LE6Rj42odnvVx7r+N9dcP
z5QiKSSIWtBdimEFpFQuP6/RAlnKxEXGhoaEhsO4/Zvd+e/3JZ0PnWYtpobvG+XXpGRhBobq2xLW
rtj/rgDpoMsVEMMn48h9P3arZ8vdO8lWT+5ui1i9OM5lSH6gmTwL70iRQ9HJXUWNDdA/7/Fsem0r
7ZMfjA+GzT4ZdHA3VWd+1UsVeILYJdkPncuXjKBpLZRdcXPGA5B0C/+VLfug8cJheOaAjkrH0zj/
ur3k92v9SiQy8oKADO0/MrFTAm+QdWXhx5peZ8OeNxiWI9WSfQIauf0rwLPzaOQDksM8S9KnzpuX
fduAH9UEE3BIePp1mEd6wAhAfXSRx94OPF+OLE2mTVqk/1SEOXutchtkasbp47EEaqwOMO0MDN8C
HeHSIpjf2+6c2Hg2jkh4sedthf94qv67lYOJwrGYyRAjy1d5NX3OLWNIDS8eI5189QsFIM+KWSMr
j1okED/RxCo39iyNOwOKBdVCTviLk2Vvs6O3INphh9uKXlmGGZzpWfz97P5u2gozeEvux05/P/Kw
TxRXy6ojxrC6GLdEw7/c1zXUQVMTj4jv1zvUJvdjAqq5am+zagNYK0WosLqaM2mS6vGERovHQP2Y
svuc3gHH6i92C3gYhhjzh16E1s52K62s2hiK0o+BLHqXNO3rYPk/b4tYu4vx8PxXhPj7mYjWnJum
9jI/thMe6sVPJLYiOwH/3+fbclYMDJQOMGA0kgCtQC69kR5MQU6NpaBYDCIP19H2TV5OWx5ohcJ/
rtoABgkAZAkDwADL5ZJyC9cACkd+DMKSJ96zHZIh90ORflrm4m6YPowyJe40QIwiZgNupi4/4Ymm
WUXq4s6ZvLsmPyifEWtZZwDxAtMSyIbCx1wux9Ea3cm6BvFoP9PfM8q1UeWxoAgnfdT2RheY9wvK
IAsajGGANeZbDyVFn0lY58Ycpi3XQsD6qOh+VvWJbmAMloLSEb1tl7+q0KoWMMSoKC+mvUu6aefy
TaN9um00q+cLsJeYqoOLBYvxpRDNI3mbt0UQg+E0fO54//HzhRtcNMkgbYUxWSlcYHY31HqDYEr/
nqPnR4U0sHaRA9jKR3EfRYNrvnJelWZrLAGuBmM6Onn6ywKynlvkG1BVfE4LNDZ7rN2a3vCpLq3H
alFBKawVvNG65Yg2Eww7YwL9cgPNgU41r1y0Z7h+6FlPFrhV2+6FMtH2POxqp4vS0ot073RbcSte
5UKueSl3MSfCtcKHXG/+EVTzV274h8kG2FNn5arpVEkYGnjh7NGYhtoWGNquBqO6PA9mPgrUT388
OcX4qViyI3HoJgi4oqgpWf2VKMnqjYG4VOvyNK6Bw+aStxRsxgmNbm+eZPXvQtCcBDZDMcePJO7l
5iG20cnYLsmxRQusUxyqUoXyq5IgOX0tmZyEgxXyOPTxMG9z/8v/bwXCQ59dKl1D87Rw8X39N8s3
zvCxIOJqg6Rrd9Zd1pUNPl8m4DqKbK7Imq4Z1LkCJLfgtrmuMx/gh6P70BbzvrOTiOYnnFeFOUk3
1X8WIoCuBOE3gl/JnMok58z0k+ToJE9acDca8Ay9gTzRMbF7hVWtyoJFYaIGiTXUDS91klmTDvIg
W8Oi0qcgHcKWn3g3h0FlwAN9LCb+z8IcG3lCpOeRAJN2kNeFHgDnVjtWOa74nG25nfyTVtqvkdT7
27a2qiyMWyOPh9mEq6RTNtR9mdk6SIVagAWRR7OdtyZ5LDJVZVslSPz9zKhHRMXEWiDILO4zgbHS
3VXwn5OnyCWs+ZgArbaACkEW6grin9vdaGOAGCxVWnrHWf5EZufQzkShIvlyetfRuRzJIMYeEWcS
9IKtKvic0uxtzPwm7M1ga7HlSctMhBntrkIGttP1fWepwFfWDFKMySN2gvbAuHu5n8TRENm6DsDT
6RCWfAw1QNeN2muBFFT5cttI3ml6zt6X/1nsmTBpsZU7dZU5u8mRlG6/KzBNBlAe7xfP/f7eSoZs
X6OvJ7LqTI80y+A8LBsyHYJGuC9YVGgOXYVSoeluvdmsfmWp949msAc/cQGnvLSPiQtY1mAuzEfH
ADthA46VXVdoTjjoHsNG6kGkAeQZSL5dsGEAfw4pL8knl9LkjrdN8MDm0o0CVg5hgBa+qKRtcmj0
pAfMo508p+jdixJMRj0EhL1xOjUPS991m6Vb8v2IdoSITnS8q0u7ep7dod0mZWdGgAxNnhpa/Jn6
bNdnfc+Ad8WaSM/d4VnrWo4erNkDzBsIxeay7e7MHgxTTrqz5ylkxUO+BEOUBrMVVZif3BE3J9vK
JuxAh+zrrHXpBm1e+MHu8gM4103Islk7JmWm75bFDsKhHdO9vTBuYFRg/ONk/ri5rdarewxT/Qi4
gSIJenpACUjJGG6mDgkYozGgqCznVNqKytDa95HOdoDqjv65q/cXq5a0XGhAY3tf98eFKsZVrzwK
fj5OOEL7AEE0EuOXJ4C3aR1MxCzixnmzq2jcBebOTT7f3qPrcy6kIAAU8CwAPpOb6As6JmY9Q4qg
imhepnzj5g8FAbz2RgO29Ngt4axFnaVq1V3dPB84UXi9CvpD6XyjDdJw6LhALo7H57G5u72utc8D
9w6kw4j+8KKUoqSkKN2pbMYizgH1n++y7MeHvw/vCFAVKB6/VbatmTjd4ltZhpTuJ/tbXSty7is/
/+Lz0u5QOpdjHuDzAtXGzjbp1G9uL+DqHgFv3NkCZP9asbIzxgIUIW5i37eN/jKNOab4m0oRWKzK
+R/SvqtHclxp9hcRkDevksq0m1L32N4XYcdJlCMlUfbXf6G5uGeqWEIR3YtzMC+9UBZdMpkZGQH6
HIjWQ/bEk/WMDbOELqhV0Vjr2qjzfonhkaoQSCob611ydvdW+eDWS8loLCYAnoY6cCgPi0Fx826u
CdJ4GIixvuSlS4K3Dh11VCbiBoSXI/mkMUXgenXgV/rhFT4GmmDwEMtM602v1XlOPMTdQ2Atz/tw
UBFrb0zUKpUNmA5eDnjvmZcTZSa4RnoBN+yReBz+4fxX1Svu0o1ZujCx/v1sLcAyZrR41ZITWFrZ
Aj4mxSSpvr8O8ez71gwhQmrj++Tj9MDe7tERZiPPCX+4qgZILlfkFplNPyEnjWZ9sJTuE/FaxQTJ
0HcsLZIKqKWh7ctCIfsqmQqwMjT94JesqRqDxs3qPcp+yT0yxZB0S0eoFHpjGUBskYesyud9rRnt
odDyPLR1Tn9oXOgRGBr8nb3AUQSk8d/IGHj1E6UnlDnURt12ZRoPfvMDzUJi1/Tzs0v0p6VpQ1qr
MhGbi3o2JdK8O9qULHpB09il2c7yspCOP267u6twcp10ZDpQ7UOu5eqaM3hOHJ4RyHw5X2e0Qorq
wdbTaOEv/vTttqnNwbiICCADgSqtXFlMR4tWizdCwSafP5eV9bEh4/62ic1z/NeEXFDMIaxo9w5U
bOzs0a+/ECcs6Xsm7MyEdAPRpGlzAFWxBbwiqLqffdZH7hCX9Bu1VHC3zeHgekDZD8/dKyZ+Vzh9
ookujZmeo9Xp3ph/i+T37Snb3ABnNiS/xJuktk3Wp7gjSARCsUAfv7OWB93wMCl77DYHhJsC7YEo
m1wFN4ZbUsQMOOIADEap8c9YGftGU0Eut6yAVATslOD9QNVVupDMmXqVV+DN7unkkE53dnEAdPZw
e95URsxLf7ukNLNWvwhd8jQEV+b3jk7/alOmiNdUZqTlIXRYuNasEmze57kABv0DQNPvGQl46tDf
s0rmSk4GbAuOwSdo1w18yMOZ9Ed9AiyQ229sCvvjPdGNClJpMGEAgb2O9fyKMiHF7FoQGnYOk/2l
1hXFuKswAa4MDd1rVy+4fIG2vfw8HwmaRXu4smH2P4Cf+ZhS857OQIqOVviOKQMZEG50FzUmWcEM
zhS0sYmD+1B/dbKfiXvMVPXRzYVfefHRirpqFkqjAQB1FpnR4jYsDgmNLGOHhqd3jALERvpKv2UB
8HE5YU2jW1PWmuTU8Ty7m9N2OjjDlBzqrlElZ9eL8SKRgJjahTgmXhxIbF1xfZXeNBqCAeuo9/NH
wJHA5crSb0tNP8Jj/2oXJNYmDz2ltwe4aRUqY2ARQOSIabwcYG0Y2gL+Qv3EwZSXagdUzgK7+ZIn
0AB5WDIVKnXDlaLjem0vQOkFu0NaMgBeUzIwXzsl7Hdau0FLk2D0+8B0H5pJ5eTW3341o74OZ4r9
hyMljS3R5tnp81o/FfWYPLgm0ngzHcp9qzc5NOjy3Vy79s6qHBpYuZtGt2d2Y3eiMLImRDGveCJL
R3kqM4Dz01w/DboINeNb274kmQq1JtdhVodhIM2FkBA1CoDQpQ2a5jzzaafrJ894zhYj6Md7g2lB
OuxzN0qTHYJov1A9YNePShNrolwLDNva9mfJdQSRIKkG2jL7ZLGi2U0ucyDmR7IdbYR2rLTOjPpK
/1wsVTsEbrt0h0GIOlwW0f3yWg8IQcr0Dz7P2sDnbh8UmiMORpu1aFlHDalu2yUwm7l4GhuRBril
jBejWeq9niKy1uYKG7WZ6HM7O6/T3FTHCZw0oab1wx7psCp0+TyUESsp2zmtlu0JSOd2XYO+6AA9
kCnan2zzlCzE+di3qBg3Otc/3V76DTd7MT/r38+8eCpMLessYZ9y3Yw6fY/2JMgrhMi+3bazscXW
sjD+h1wSXpbSaSp7y2dTq3sn2zsy/YHhNZDtb5vYGMqFCSmc5wiJoUMFE0jomBBRne6z+Y78fIcR
HBJ0gEAGBNN/OV/5wotipIN38oqPln7MG5B0YGuoynkb/gDIzr9mpEBBNNnSayXMlHYVIVuqm7+y
MZqa09qHWTWvHlOkYuTWkPV0XliUfEBpEFSzmfBOSemHi/BCN4c4ekJ3wmdBUj0Y895EjtrQv0/V
rnfubk/r1vYAGg69+ngsAn4jbY+pcVNuoFh6aqj9MDXOQ0K7T6OnErLf8kFruR6AZDARXRMRZ+1s
FS7h3qloWOhPu6TpAgLhHZuwwMn+NYr7Gt3z1Tsc7IVZKYatiiVvASv0Ti77NLQHdOpDnuAdM3g2
Mmlj0oUS2i+Nd6pS9sOci+/DRHdTpXrEbB2y8wmUNmZfdczVU0ygOX1l5bFZk+UAGJm7t48G3Ep4
WEJRFih+6T50KWAr4DF0T8C2Btx4Gegn9DYqAoqtsaA1CE4D+a7r17IGN+5mE1SrrcHc1bMfAjcZ
8urfTtWfaW1aspHsBdDXQPe5tL1tZvZ1rqXuaewqsZ9yzw35sgyfTchU7GaHtt9ci5J9omtzICY6
7u0kSY953fiHuauyNMAAsn0ClM39SOvmrk45D3vTzXfczor7vC3re4cClzgSywgXw5xfbYdNodNw
DWTkcB391Dn7vPHsHNWYsU4DZuftixgW51deMqDi7dLb44lY7DtuIUPhAjTa9Yn3mFEyR7ZH233O
3OmDvuT0bvZz3E1dTz+AUDNF5gasNLxzyFPe9iqlhY2pgx8E9AWLtAF/SV3wI5eJSWPbXhAl/C5E
s7fIQ4vCze0tt2UIiXq0oiG2XUOUS88ONlQs0gJDpv69Lu8Z/dEOkStUvPjrAZECkj9RHkRDIPl2
pbyi9W1aWehxjkdjjhI/C1jF3r6vYQLRHOr3IN+Xq9yLXraaU8xZDLKdNHA0fvTy+rPpkiMBQur2
rG047gtbktuBSgkt2gq2ysHwA3DUA/I9kyQy7GRR+ISN+B/x299DJC2QtbRkIQTHtRk/W+3B6h5b
xwz67p4v4LDY3x7Xxm4AmT8oq0BvsLZyrOM+i4tYMY0OIjznNOQsoNWxYv9iqwejqj1lYzuA8hbo
AOwF1LnlAhFwX22ed5ZzWmwWZvo/qOQpVmjLArDECLnRDoX2BuNyJBUYk/O5T71TFrZ9FvjKh9LG
FlgZndBdsJLRXDEDVEkPbAjLcHdD0baI8uKoqagDt1bj3MT697PVMP2CE2s10enPRRq4Wpjkj+m3
20u+OVGrqo+OTpbrhIZd5rO15Jp7au0XkIvniu279XlwwaxIF/z/KgIeDYrLbuiwfU3EGsWHlKi4
0NZbRHItq8rS//R7pVtmgIJpDoRNcvK8Ac3Pw0841DvWeQGIXGjQchXFscqedCDFUGl9ZwGkQcr+
g9lahzrtj6mBYnzi3zMhFJWprX2G3msT1+fKJyenaXIt7+xpgu677Z9G8muATuvwjiDq3MS6hmf7
DMyxg1tpq7S8/2TqL6V4YZ4CV7W1DVawx5o3h2+W81pWTkEM3dDkRKfmH/TLoGPXpcfbO3mr+GJB
hgQQY/RQXQPlgaLtltrxUWMD0XcAyHemH1EqdLIABEhH0rL7rsTWoPkh0Qs4bP8OHS+73k2+lqV1
uP1jNgeMmsSf/K1+lZBEq502mNBHAf20ngV1Xn7tOpVk59bWQL8YxO1A94YQS/JxRADwDi5T7EQg
hQPGm33TW1OwEF0RJGwaQp81EtIA6+AtK20QMXGPZhM2iFs99bq514vyg7OonrL/j79CPstrQ/f/
NyQlS1bdqfQP/tEfTPrQ8NzZGx4tD+WYfEV+d9lrQJTkpDWfJpM0+2U2kzvRD3y3JLazr7MOygh2
00WLPjRBzws8iS37hwnQzKGcm/S+Xtw+EgkAO8RIqt3aGLfLwIcegX9+QD6vJbDFHf/VHkHKVdYg
/co6BsQNAupD6Wp0x+e+DVpRtlFjUHRuNjoUrEugeGp/GB5KOtE76HRMLGg9YC7chDkRUJ1tONDZ
3teABd+L1PT3Fl3m/dRMZWD2dh2QqdT3HUD00EOGgwT2eTxqGagHUFFePnuzi8h1GIvD1FL7mOuQ
AHA0wHfGTmgvlouM94JSotMVgcu1+YOWpMadaS+fK/xXH7rBr0HbvKBtprJeXaf8vhSWu4cmqfOQ
lvmjpVWHEo/cHWnM6pTp9oIWGvB8m81YB2iH1AKxpCjszzl5SJdyDksvhUhkn84vWoPgm5dpG7Y8
TyLHXfAHpLV34E3ro97I2Ge7XvkAdKZFPeSCDm3PrJAwcwpdzRIfCEUjlUV6Z9d7Wnq0JzZFtLX9
wBn4J7/wRj1YsPF3SKKgBXIUvROieAUEVceR4U9p+uQWnEYNnZZgghhfUJrLr2Z2F1z6urYbmdGc
fKMVQV3g/QAsZv9hqKFta01zGc1mVu6MyhoeupHqYeX0A35k8k/fOsbnJB/0e7Q+jX44F2T4V9Sp
bkc1AP+RXSaffQHAPQD7/r7y+9/VMEzgFNGr32lP/jXGtn5aSrxfhF+jjWkmedD14xgC7umGzBJa
CLqK4pvn7zP9fkw+TjVaTglaXg+ziRxrYjMXSnF2H6VpAzY9H3iviIEg+bGoafUEyYAlHHruB3PH
RWTUFf+cGW4TL16JzYitVN9NODWBNk4achgUrxQQwwQuaQ0AtgZX32sUHFZaW7xapfjttm31wet7
qEsDOvrbalJvb1VpeoB48/joo7Ux6luL7yeL8agU9QxJKbc7lY3IcYpSvq+bbrindVmwAHi4eud0
PYlc3MQPnT069yiYYaBTRaNSK3+NbdIfhjGjzySnNKy7Lv1sOKMuAj8fULtN00G7c1kxHyreNoGZ
6tk9Giz9o6EJO3SXLLurEt07sE6fIqaPw67hrQWMbpeESz1md9Ts+GFYfg+9EWbYtyDjcSLT4qqO
5w0HD9p1B/cMinNIzUs+0QXVS2uAfzturR0gI5YibtpwuReflzyh1pMh05I2x4MJbIdW/iH3tDv0
zynu5Y0Q88KMdIUk2dCJMRV53C2Bl/zD6T7j+yRRxJgqK9Jzic5YLT9p8ngh9za/I9Yn1u0cFUu5
asqkMEa3Mhd991gRWiQB2hVDaj12/v72vb6VMcSMrcAwKCRZEEu5vAvR+zKJtec3nrkOZQtSez8N
igxaaS/zU8+QgsWBKdK9X1kVSJkrLbImP4+qtFChr7Z34N9fIm0Rv2UkZRl+iZtE5rwjmmKoqu9L
e0NkGQBLrpbHxrxzormNbs/kRhwNySQAccD6tGawpeUax4IYEODN46l7roono39JitikdyJVhS+b
AzmztG6cs/jWqiH7sjRDjga0XwAHLPW/t0ei+v66/c++31bEWdIWh8hvQcqVWFYRFnCYt41s5MYx
XShXrQIneHRKqw191z7p0NgO6j5cX1OYke9Ln+zWpoEuHYK++tnlCpMbK7QiIG0o2K2kDnKPlDYO
7ugwlpyYwxDl8L4Jujrb4z/+zRLx6LTDz9tjXCdKDv/WZggogIAZ9zofnvZmm7Zdcmom/2g2LgjH
pu7I2gSBj6HKF22sGqJz6I8Bgb5OqeSU2Gx6DH2LySlLI1w8XNUwtPn9VYDKRu+ehY73y13Rt7lR
5xStJJXV7wxQOnQz2tJvT9iGy4Me2PosRHHpmu/ZrQuv9TvqnIryoNFDne/I+PYaxYUJaXOjx6Ig
9gwTEOT1aiMwUhLUb27rQbLTxcsNLwIPvZvuOpdnJ6hEnKybGcUJCrhz3+aKN/TGUmCB134UJLbQ
liePwcBbby5snB0vdCLnzT1V+PVAx0DHzgCa/4rclGgQFam8BRdP1QWji6Lp/On2Om8NAA+vVTYd
SVpwR1/OT6WTzMmgvhB3adhmodcrTrrq+5KHnHQOUmwH33e/5tZ+Ioo9tOFIgA9GF+cqJ4RGJOmo
8bS18NwHhpfb/j31vxTT93yZQuGi+ix+vGOqzmxJU4V4Hqx/S0fjaT9bHzXt5fbnN4eC4gkuf6T+
rvA/k0dAKzSzPB5KF7K+e/xrUbZHdiuqVS5fZUvatrSGNtmIJ1psVhVYrtP82zJoAOwJ6JYZRW0H
PLe+3h7ehkOBXuKKo1nzCVegIKLNqSnmPI+zmh605HGm7J4mr7eNbO22NV+n+cjNwowUQiWuOWsD
gqLY8j/YVVCq2qjWeZGuEXBJoDkEVxcQ0TL83fCpCcoEXJUJqCsgYhAI7YeejLvEfzta68KQFCF5
A/W8kuPgm/pPz/tWgzk+aT/Z7K29gmuvy9l4pONT1a1eUzCdx3T5h6GJh3dugOJDAIWuzlDEMhsb
4MKWdHyIx7Oi0I087nlsJoeBx1SlVb1pAkjQP92Ia7PbpTOzskxYBsfyF/SbsHY5oktNsY03dwBQ
WtDdAQX+VSOdPVdOjdcATmlRzmaQVXn2KUP78UvTUS1qTK4pUqhbzwIQ93q6DbEKtPTIzAOkzFNh
Z0MWI6yIfERJlC2/vI7cGzWL7Cz7bXTabkIpJEhcfzck2q/CShQ/YmNiL36D5C9qgUrR7KEqNeiD
E7aQzelo/YwX/DvevheGVsd1dl0vHWg8Eqahv8RzHkuB6GnpPLJ7s5fwIXaJWwOIZwv2Lo3UXVmJ
RVgZyA/CLgQ04799XtrorjNPYORzUC70Ih1X6vd3fB6RDCoT2Ifg47z89brft5qRgrCwmroRnXX0
cUx9ohjDxjb3wZf6PyPSGPq6bfRx7LNYa2LT/DdzzINhVKFufLw9mM2NhVfAWiNak1qSHZbNld2t
dnz3bhYHpFaQrVFhLNaPSF4bFypwMDrweEgBS0ZAROLXoinQ6GP+Ruk+1RQtd1uDQILEhwlEzODh
v1yRsfd5V+YeFrzesTLy2a5U1Wo3h3BmQlr0rK6WEhKYmKdml6aRG719GYALAcEN/AQoMaRjh0yc
wdMZUTJ3II1i68EsdhVT5GrWZ8nVMpwZkbwz08o+Hx1EAHiW212s0XtCHgk/FuW/fQOdRAUCa3tV
/o5p/TlnrkQUTZfmKcwx7VOS0cDVD7apSHJtL8v/bMjxRs2mqtBQcI5L565wDyrCXcWMyQjPCrKt
HhuwLJONQgKZjjOdjo3W77yyf+rA19WO1h7pcsXhXxfixkLJ1R/eAOsM1kWYJf+kZh+Ah9U34rwe
D1PXBEDw/qfNJ0uV+OPcO1qFSUxncmAEurgWNxI0MPaKx5piRxiSHxj7ZML9CUMO+5lkz46XBLVK
bmzLcZ6dJBnF76aG3rZ6huRtuqP02PAnvwEt5/72lG3uO+Do19q3dQ0wzlNKHXfCW4FU9JAUeSTe
0dMGUby/FqQbX4dCDdIyNVKAoNsfX9HGEfy3IUgux5lbKIgQbDJRnOrjkL7jYgH2G8xmf5BOMpVQ
69bIPYNoOR4tK6DTczN/rZO3R8+Yo7821v125mHSsqrE5CU01n0W1sOvxf7U9XttQSP079uTtU7G
1Yk8sySthul26WizFHH6uBMLZNFAAmDoQ5ijTNNly7t2199xSUvj58Ix0w5zR9yjoweTSi17/bW3
RiNdBED32qVOPDyk9cc8+e7lX1jhBUPx4/akbZqxgQiAHiegsI50ZzZ97zXuMiHLXPnxmLEHRo2g
AYFsXliKt83m+jgraRtet9BNlCIANlRzKXqfxu1YLaj/G+IRfGF6aBU9fxjaFCUztHYp3PSmE0AX
uQGqAjwL5DRgwYSVayifx162CDzbyBhYterFu2kEb2mABdFc7MnwiqlEPzwSXDS2mu95UiNBpwhn
N53ymQFpM6DtmDl5a0BrIXWPzAOS2Hc+2plKmHl7HGjjgmrZ+niTNgMtyxZ0J3A3+bjXUOCs725v
NtX317+f+YKWLhabE9wtxZcG1UQVT8zm5z20IUEjF092OUffZS5EjroKtaHiqyUOCM/e8fPPvi9t
4AlFx0IQPGuhiZgOzxjHf/u+NP3G1HHHy5ocfJaRX+1UT67Now5y75XzCIh3uR1ssQeXgbEHWd7l
p2HP4VQDn+V8rRdNMU+buxWBPh4TFs6dtv6Qs2X2OzPlCKBxLepOUAGMASRIaI9jdHu6tsYDhAh6
wVaatyuNZw6BzKSoRmRlXW/NMVXgiFnsqO8MxS2sbw0I4mXIzID6GshMKUo2c86hw7p6rmw4gE7+
E+nQKzWQvAoSHdgH1uRhkQ1RDWb2col6fw6ayn0qkunAGuvgZt9uj3xro1s6midANAB2OTnkTVPk
JWsPFbV5PL6K8fjfvi5tcxOyX6CBx5UgvplzpCQS35rM8x8v7XJrJrxNixlZu2xfd9Fcn0zxensE
WzsDhU1w2KO0ZIDu4XIDLh7UpMcGMYdfWAH/5D70VTi1KuTj6nTlGxqNc6DtBrZEv+KUKJg2CeHi
PCUgVO7tDwItnMVxZC/c90FwoCo2bS76mTnpDmiddprB7pbHOv2MB6guXm5P2jopV8OBAgzydaj+
XVHu+GDSLGjipfGimSezH+coS+Y56Mzxngsr8pGRTJP+tR9U+20rLgCDGBwTDjFyHOuGOXMXI9FI
7uug9sPtugdLcGQyYz8Z7tEwxMd29He3x6kyJ3kn6GFNHq9hLgO0mo/TvnBIhKpPaFfzCTi7d3gp
8I4AqWyCVOyKrrMYwJs8LDQDkiR/bcwC+NEC9QqyCmsrTG2dLJSpwJ7vA+l5JdFJSTvaYuiyuHCi
oTmAoApIoNuTpzDxp9XpbK00Doph4SKvxutXnX3p0h+T//O2CWtjH658SdB80wEllZ2tKOzKhlQk
jefmoei+Zf6X29/fGgIKwkjhrCwt6Lu43G4TzarUs2kR1w3eB9b0YOkv3FOBQ7dGgSKLZiFdB559
TXKi2GXIEnlFEdvJ9zr9Ns2H26NQfV/yojUnOfYrCLgsiG0tASTnb39/y4We//7V/tlCl6DdTaBv
XsSd/xHYQi37rWk/nELxOFSNYl2rMyvozvRSkdVFPHan+dEWikFseejzQUhHHZIReYXiHQYhHkdC
wcv7q2TAd/YPaE3hRPVaV82ZtLPIzAfXEDA39eEI1aLkxZ4PyrSGyop0D2iWN+uJWHeW1QV595pB
pB08227x5fYOUK2NdIk6bp+1tMNoPP67XWq0oStu6T8pZfnGOVse2ZnU2oodZGURF65/FMND4T+Q
5I4k0FL/mWtTONQvov1h+ne9vjd1cj+oDpFiKv8QuJ1tP92liyih0honPJyhBZMd0wVd1HfvmEiI
z66KGysptlRvzUrXIKPBgK6yDxbgKIrPb91n4N/83+clZFLVgXjdAGQTWvf/5va++NUWu0Q/0Eyx
XNf7AWg78OICj7SyUMndkdnsl9UAjcMYb+rAQoZTJcF6vRpoxUVh2AbvCsgIZCUC+JvJzTxRxujD
DEb6DdRIrXY/lUIRzl9fALpmgAwMhoBKu4oO2ZyjTgf5wpjz12F+ac17w1Y4ni0TFoTtnZUeEblH
yXtaQEKOWjvQuCYCnQE8UHVOby3GuQHJcY7WXJushgFWiQB4BKHssduwgIQJ2AuAebFB8yddMLnu
DWLJqip+mPnndvx0+0xsTBAgHKiYAJKCV6LMG4Lc7Og3hGCtyy4QpAZlZRn4tapSen0BYEOBlcZB
WgYUHnLJxkkbZynsrEQh+rlKdgBjP5f0eUKgXnX3lnjz+/3SmuSZSe20duvBWnG0P1BVd/7GgoDp
HgcPJUc8qzXpdpkMv5qalPIY8t3B9OKJUXEuVAakn48OB+ANBQx4eQRCwanf3V7zjfN9MQD/8rKv
yeRqC8f3a/5tsu/HKhTTfW5/fLsVF+XLNSGwUm9IJ4Pmk2h8ljcx4hZ+HMy7Nj0W/HjbyNZU4dkN
Z4h/EOBJa8FbPdF96vLY/tH4Xyzj8+3Pb5wO/Py/n5dWoh+pxibd4TEvITnQhVUfeckSvsOIgyjb
A4MkkPTSteS6ZKHcynns9vdt5gc9+jTprAjwNkcC1h4D2Fk88P70qJ/dsMyllGTMYLHbztOxoOXw
atG8/2yNjR/dHs/WmoC4yYCggAZYqdw8W/HGtqFiy2NWPMQGeXNZDPCSs6+vm/tsIJWzQDmjwNeF
fd9SHpgaD9pRUSndOiHAwwLcjvY5cEVIJ6TQywyCxlgSBo117tzNc8zQwbIoFmVjplDgxxzB+wID
9oey+WwsNpkTF/IHLLa0Z17Hb5TuBKkHcCNnn5cCEoKLl3QlPp/gfPBY5aY2thQQBMgtoqHRwCtx
/fvZrwdljes2k8nigaAbpwFc3UY1MfIXXSgiq01LkDLByvurKekKtLW8ss18YTH2XFCA1lwfaDiC
tOP2xl1X9TIMXnE2f82sy3U2oARR6JCYMFPwL007AWnoB4Z9SrQHQmKTiHCcf9y2uDkwyCZpQHsj
gSh3ZzddXYt0sbD0UxVMZjSzE6kUfnhzk53ZkCZPDPBh1WqDtj/B3h4J79ftQWwcljUbBoCPBnLX
K/4oKMPXRTkuaWzwx2V5IXV/oD07aqNKlnBrJOeGpKMPDWKPAKsJGrWQFuhlm1SB78Zy2Dq0UMBt
hk5wxBCXG2BwS44u05U61njV3L0w7ywVHmpjsmycSYTugBFdMwuAmRxq6GIgJ8P/aOVgVXe+C7cJ
ljfKwK1n/8KONFfox/SrvoMdyxkDVr42KsK569cODECnDDHjqmMoE2ZAq3wGFCpNAbZocFK8kKdG
0HV6CKBfYLZv5+e4NCd5ZFQPk6LmYK0tiq+t/eQnuy471Cr95g2GoPWdsMJMgSYAXYK0AwTrLK0x
MjBo6mDib9FeWu11CFEI/nlyv7ngDC/qTwmfFJ5nY2fDLILJlSEL6EnpjBZA/iC9y9MYjZ3Vq1IU
V/X59e9njm0x+spv/AI8p0UXUmPtVVV46DUQklznxQDWk3VmobO1wvdbMByin62MHHYg9KuWofV4
l4S3vc3mGbXRxYB+Q9QUZFAzopgiLym4OstKe9GJn92Bj7C70+t3FEmxF84sGZdjMl2GHtJVLsRr
QX4FcVpFJLO5KnA0NtgmQJ0hv4lMkCT29ggC1faHNh0oj94+UXgyIgENbadr0sl5bFlmFaDyntLh
VQi2K0z/ATv/7TEMruS/ZqQQWVSjJZZhZQwnxutArY9z/57TAZSShltyFbWzJBOJa3dtXwsap+xh
bo/T4fZEbXkyyJd5IKYD6Rrm6nKdu97MGTPtLK7dlW3RiKCcFuXsnmX0TjcVt/HW9j0zJnPqWxrj
fs1cQFWXYpel9lcIcUAE1Pp1e0xbewspdSiN6giWXdk7gzxAZ6ULM4O4/5VritO+/XXMFy6ZVY1R
Ou1eyk20HQOSPDtRNzyRt/P2r9Syf78vXV7GJGq8u4CrtsSL77YHkGaEYBRQON2tpTi3Ir0d69T2
GkvDKGz2aU+yr46rMLC1scBN6xgg40DLlUxZSjU6DB3D0XANtGK3YONOqhehTXe5T3YZyVVJlq1l
AbeMjUwO0mqIlC438lj73HQTnBOEa8GHHk/J25tqazzQ4sKXwSgEqT/poGiVVloUnQPxJO6d4ckD
QzsaPfyI/rxtZ2th4BTXQHy9VGQUj90vpdUbDex4VR44fXY0CH/ybBWR7eZ82Uh0IieFHIWsPUVA
jNNODeaLPxaDF9DeUUzYtgHHtkERANclk8gyH0grrk9gL2uznefshlxFXrwVTiJBsXJ9rY8IGSi0
UC93Z2+C72pJlI9J0FvP/ZhF4AdQjGXbEmI9KLUgOJYxPWmne50nZsR70LJxq2AICpApTI7ieleZ
MS738GKVReq5MJOOqDsA+9QA3w3F1IM3fbm9y9bdKocskHtFjXZlZLtC4XBQKRnTItYANhDm0R73
lv6IJjOnx4s/TFrFbb8hQoNg4syedIuxBCTQIItI4xmBcg2gitnu0bBaB3RfgscsosD6sXdkGC6M
ykfWabI8Ax4zNsuQlxHhil2xdVRd0NmvhDhQUJVvAh3EXKbOoAPg+090mKO6eci85j8aWffMWXA5
aLOTl6BniJfm0+C2kGK6c2fV43/rrCKNCIgy2ss9RAKXRkzfmMbCxeOSOa9ieJmt4+3ttjlTqyLv
iumA8oa0sXsomjMfglFxb9JTP813fT3GA9RJbpvZaMBCCkODiwYvO55njjRZZDYaT3AAA3pOuiAV
yX3aJHuTFPFiT+E8r9U8K2RDH0BoI+yTcVXj3N3+EVtzef4bpJvVMaidM7vJYuLvPe1hHlQF3q2b
6NyAdJYyy6Z+a2KQw/iQs1di1Xt3cSLohwSWpth9m4OB1reOw6shRJSehP3EXT4mLsJ0cVyKO/fu
9lxt7QvQNELkErQy15C29bb1kNtK41qvnsfJeSLG+NyhY+K2mc1R4CUAfiwNWS65L69ZEJbrAB1C
GmLu9kVO3N9Ga9NcMVlbThUMZnibIe97nY+H3MgEXgPE0q2FkI3ph5rf+WUWpCAfy+wxstnH3lbF
WVt3xrlRaTcQYVTCEHoWeyurVZ0B/vfaZEmYaaq9sLVYyHStA4SbuFLL7aqkBtUIgD2jx54ygpKZ
z2hI/f7H21frzI4vlQTQZ7/05oBGMwitROmkR5mKlWHzOvLBaIBUug4qM7lyYutkSoxuyeJJcx74
wj8mlXeqexJoQxqjef9T0jXAijpxUfQRyRuFi9icSWS+EbzgUAG0d+luNW+YE61I1jXLPqD2GA9J
ekg88z0XFGg03RWFiAKL7A7RmAwdXm3MYpPPKHP9nsQvl6sSkxuDwa4GHwEwX6tUnjQYlqeDZbQl
WisMiIva5G7pxgMpJoWr2NjnMAMFcegSoDNQDidTkFNVpoE5o5OLYvYEYh8nTMlz2v+8vf02xwM2
mlW5DsLTMsJg4NlImYCemdHmd+lgHoRuh0bnKKosGz4JQTcwAOAGWdWLpWmrdAt0C6C7iIl3TLOD
qjS/OYq/n5fZ+oxsyoUx4/nFCQjhZgGqxR+DoSs8nsqKdD3UwLemtICKXWd3iEz8gCABNteqGGgr
MwnufDCIQo8CUAlHskNaUJ1NyLrGef8VgvH7ZkjC0uJRbi/BANpDvfioG01g0efbe2Hjqr2wK8Ut
KfNH2xZYJBvddBnLQA33OWF39QKmuUx1fWztCBODAykCdvrVC3MepoU0w0hOKPf8U1Z12NHx89vH
A4ArCKXxL7qppdikF85oOBa01XTxre3bnQbAm/8duPKIlIpO243z6qInbX0xI0Hmyue1cVsGbHiT
Qp8RUb4HMa5kt/Ros1veUUJenagD0Cea/NFkd+lNrdRCLp4hlVHN3a5Y9GMPMI3f2Lvbc/cnDy29
mS7sSDdt7Yies9QE6nQmTwmxw6at9pPWHWjzAu6Xg6mXoZX04YAuL5Sdjp3Hw4mp2gBWv3DrV0h+
Q+T/R9qVLcuJK9svIoJRoFegxl171x48vyjcHpgkEJMYvv4ufO5pV1HcIuzrjvaLIyqRlJJSmbnW
gs4VePpwOzaWbzdFIDJUzPuHbPxIWednOqigxtf7Q59GdsfmvHcsrQ2BlisENi6pkSl4irw06Nvm
sa3MnVN0z6RZSRQubAUXUQa4gHA43sr0dXlaNrkEhhoeFmayDuu1B/CKhfmQ2jK1lNVQBDPJI5qY
fdL8+Is5Q1sD2tRAz4qXz7VXDpklO2R5omcjB01iOEAOxQhp9q7sdt1fNHqhGPDb1jTYizei7Ci0
Ay1IubFhE1kPLn+z+5VM98JJCBNIp0L4CMHEvDbUmyg9xNTBM7R7MNItzx7BrW6f3bUi1OK6XNiZ
TZvWGpHNpjKnRV9GCUmCf+4vy9o4ZlMFWfACdGf4/SrZuOa+IgEYedUP+udsRxPmA/9PrWUoas1u
rFKrNAhDCbxsiBvtvYF9kL39PlF243dDYx9S0PatXMZLQ8MTByqLuCKxWDOTnZ570u0RwFInj568
gUZhjDNr4qMtg1SNdEu7rPh5fz4XIgAX9wmFEC9onW6ipaq2zRqKLTAKATlZ/YPS4j8sWrlLFo0g
gYRUPmJ2/HXt37UBdRawtUbPev1PQzU/7d+DCGll+pY8D2xBEy4NyS9cW9dGnLxvSD3gecPS2u8d
6a+9nxbXBw/aiTUKYfI8iMk9t9bQYBg/F77bPyT0wS5Rafn453ElsixoNgTfNJpF5m8LtwAso0hz
vC30z2l1jMs/BxwhGfDbwJzzFIeN3Y26QPqBfE/cTSQCKwPZjW/yoHfC+961uCY4PFFox4hA2nG9
Jm3Ga9o2EV7U2lHbeN7Km2LJrwDVxvmO+tdt8auB/kSbl552LgnocQYJPAwIg05tx9ZgU0vR0IWl
eeULQuJWExWo4E+QvbF+UaIJIEXrc+fPuz9doJvBQ4fKFxDv8/Bg0BlRA64CL4I6E4j2vYd4NPKV
uHgpILiwMr89hcNpK6a8jevxz6alnorW2Zu28xZl3h6xZ0Cz7/c9YWmpCIpJUxLKw5NptjtLsymr
gUzyLM1OxI0fmYFlr8zd0iIBRYfMoYWqyI2kOBmLDI1e6H8w29E39CdhIJ5ya98zNvcHs2QIVQTU
RX4pFs5jA6XxLu0LGGKOPLIiYn5saztQyoZRMf5FYQzX9pTqgFNA12N2eEaUKNAfADZaGGYAoTb3
z5lVpzLrbwPTaC+iDwr4gqN0gNs7B9TNIGRWf3EMwAJ4tWx0m0NAYJYRGmXEtCKygXxNwW2t5/6K
cy2sB9oE0M03SawAyjsbQeSMTeOpqY89HrjfYIsWphu4kfpR1V/vL/3SUxZNldPLCO6MCvJsg4ox
zVpGUEdkip28qvjhlG0Qg4IeYMd9FI3PqkqPVNqbplBrz/Xpt2dx/KXt+SlEeJ/YUQHbI8otVn8S
6PPr9IdG6za587msksDqVk6KhRMcJj0URwB1mzKw187BkQOhEUfqtUxAXz/sej0N7s/owskAKkb4
BlL/mNP5ZqrzjvaUVUDquU6AoMe3OyfkdK1eumgGYI1JEhPRzjyHjJpgn+jZiDSXRY5GawSex/ax
TVfi7KX5QvUCGfdJERMyttfzhQYNUmgTCafl7usIjO8rUc7CyY27Dj3QvxJPN88SUSpZwytREMlE
4JQ7pvYgC1PE8wuwxwhnjfliIejxkBTE+xzvOQChZ1vXEmWt17mV4blaBEOaoaINAhZz78bRvnI3
911hcXMBKzIh0lGWu2GuLBpWlSkts2e9iHwNQmExp36sDBxLnW+CBJ+20Df5IZy159EvsPt8a6E0
PCU7KGqq822NpKQb1yYwhOg1cx/Q9MT9uKrsh4b3vY90jwiJJT2Uo4oiYMgvQmGizXzldMPRIwLs
cyQ/saRKK7+J3fQVvCQ1wM6EbsrC+xG7gzy2nd1vJOLXlYBxybGnVu+Jcg2n7DxiyE2vdbxaZrj1
sneFPaCXycY1Uaw1Mi3lTwAQ+9fQPGggWSEHUH1lzyWhvV/oyaEuk5OLl2QB4V61R0b0VHV52EMu
w4iKrebwQw2Ntfs+srTB0EWFpPjELwe82vUGI3kZQdnCEWAtaHZdrO3jvygAgqT3twXz2oLby3Zs
XVjghV/rD+2aqszSgiECQjjp4Q9eRde/b1WlxbHdxHMrxmPF33mgg4jMb38xTXg+2OgqB3fGnBxL
GmYmLI+JZ0dNTDwhX+tzWTqIwLf9r4HZnZuUthXLDAbQhbJtebvpBqhjYLf8RN3m2FW68AehxeH9
YS1ViJFdAAhyElNCkW52HvXoQS69lHLQwhaBldIgIiCdyn44Se437hGKylSdCeFbt/yeoNXnvvml
pbu0PnO+lqvccZgLwJk8sYpuhBVtvXqt2WKKhednEVioQdeOJC/E1aavuAjI0PfoQZUgEsih1L7d
5nsojB5YXIInhJuHDnmBbKp8295xNNXHfDAfvD59LNrox/3RLoVVnjf1SE/AUByN19/RQGy4FVkO
Ry0BErZpJTda1MgNCNFaP46sYmVrL8wuSHInqle0TuF+m70RtFxYTU2LHGXePEDvXpC4r4Z698eD
wvGOjMckrYyDe7a7qZ6LfuhxgdYpGo7Qp+c3BGqxULD2oQJ539bCWXVlazYgKCI7gjEvezbE1qZ+
Zgb3f39hD2IYYNmYcqwQ4pvFolYLoJ3TAyqYWq+J4WyYPDX8Z8kfW/EFMpgr1oyF8PPS3DwWYG2F
JmkGc575YkDHsjwYYHSN+aOjQ166f0wGiJx8lV7rD8NbE70OfR/mEN3tvir2Mydbjf68P/7F+f09
/nmSzmqtUQHqy597tR1fDHW4//Mr0/vrLLrchxbEeCot46AU0QI6vjQexJJeVPEasQ9c/3Lf2AI9
ECLGi8HMnMXNjVoRmsBaAhz5+KmKHuTwRdd+SO+hZo2vsQde1D5rzKBIz7w5oDzj5/ZKvL+0By+/
YpryizGXBsIXXO38WavfWunzyB/XqDMWjhUMdEoJkank7E7TfmFicAkEZGusWua0G2fUto7O9xk1
z+je29+f1OXR/DY12yAt1KccXcCUzh9EWkOY/tCs0QQtRMhINqBNEvUrFJznyU20kMkkd3BaSw9C
Y+QL7bxwOPGgjj7fH8yStyMOxw/aANyhb/163rLexYXm4erj6VZCt2pz/+eXluXy52cHY2w3TWVa
GEeZ7hMe6h5oT9F0sLtvZWlF0C6E61ufUFfzCiacgjZWY2bPMg51fugq6DCv3J9rJmb+xWk9yqKA
iSKxQx49FlMs/xfapMgxATmADnIgovQ5+k0vyWB3hosHg5+4p4j/xdUx9VTh5sVjCKmf68XWvLQF
DHVAsC1bv38Cnc3KQ3JxlvBmQO8jXpE3AEi7rVOn1Ds8GyIBqSM94Opkk5XTZClcQ4wIWCKe3agE
zuG0umGqIY8wS1J6p9ZIDoWO3msHxI1g9UceLTBLDXK4keGnZf5WkTwwIf143+WWHBv0AFA5AsMh
wf65nsrS7grZdYJDDqHVt9AuczYQFxD7TECgrCEqf/sLe4i60YiJ5wmoOq7tKZvmdiW5eE4wowMy
MzsVf0Kh6r4VY+l2QqPBv2amYV8coxMmxKI9qBXSzj11gvheJJ54Fm9y232IQeeix1mYIz0Uu+PR
kuZB5eCst9VXp0k/NyZ/ahO5kRZ5JKX3buXbpqNoFsECuQO0NoBo4OmcZ3unFJmpD4w/I+v7jZRN
g8gVyNcW8iHHKAPnh8rszC/1AXI3RnoidbkDKbZa8b7Fhb/4itldZuhsNCFpiANzgPDuh1EvIKtZ
+7X9/q+GC/eegLBY9dlmjXE9S6t0+LM1pI+alu90buysGJd2mkvoXsZPpLdfK3c4ZyJ/T4a1QGV5
oP/an3fc8XgAd0sE+7R/s/rXyPL1CuIiKx63dGKgsIZbzp320vzoTgpRlo2d5RhlGVjNUw48s55s
78/lmpHZ4V3bUEvUeZI/K+efvNlr6ttorhytSxf2xOGKOjHaWm7qrGU9UDeKiHg2UW7Xy9Og0UAn
/V7jx7IiK+NZalVEK+lva7NrFUxqvV3mrnh24y8o7QAuFQdIkvvKAto8jYOoAsewONr2I8C1Kyu2
dERc2raujwhZ2lIXJmynreML+03ROADBrE+w+er0PWpzK5fKUgLvarSzLeciB6DHlSeeIc677WuQ
dupvRp9v2vbFmyDi5cawIbTYrqnOLrmNQ0w6UQvpgCfPciqqKiKXjw1yNgB1eNZx4F+Ndq1Vd8lx
kPCHzyBzMzF2XE9nJ91aDhFO3HKs3kaHPojcODY6QTWrdw8JW+ulWPSdS4PTqC+O+BrUzUUHdvDn
ttompQ/C2NEKa2+XZCBD9ZX5wsm+WesHnUYxP7unq3oqdwIPPy9AW2RsO/AIoNlaC7JdYW7ub/DF
n0evwXQ9GeYNFIdyO6pNAlhRATYwIR/Len/fwJIrTJ2Zv1JTSPbPVomThjZjgp5G5byq4qDVryxd
iSiWxvDrFASho4EEyXQeX6xLUzR96llQuTDzB6E+uslKBLu0bxGoTHfJL5HKWaTP+sQsYoUh5CAT
KzwnlK32ggQN0A7js1WpjRjF6/1Z+wXhmC/7pc3ZOZVysM6VCdpmwea+5XkWgIVnF02Sv3W2yUDB
GyHL3QoeAuG0Lcp4y0gSIiWMRDDeOl7+XPIxAPP21muKk2jiEyhIDrkjQ4wmiJv4e2pnm8RsHxrQ
pGmiDL22gcI7fbCYeyhtstHFGN4f06InWDgNCF7WwMXMlgld2iP4didIoTq0xcYtduLPuajBHIHs
Kp4tOBHQMXTtCYhgU8dLJNC9bYgMj0ZWdsviEXBhYF46NYG8ihRadJ+J4/mOdRhAQOs0fEu0F+5u
6vql0b5VIDfTvbXZW3TC30ObZ/8scygBIkAHcquBCL/0K/dd1D/L+pkVTcDXWEcXt9SFtZn7CdYR
MzLRhS4a9dbEQ6iybO3Js5hiuZzM2X1IejQmUoFiJiPZPq+JryrHz0jlJ4l9IODUK/PxE9of3ttm
uU2F98IdII0cK4h7cAd25MN9/1wb8/TvF8eIylAv8qbaqpuAtbJBXWlcuY8Xd8DFrE7/fmGh6JkC
GgOb2oB+0cD2Y/NqrTV3r/nJbJeRRktMt8XKpYUKmP1uAFFdxA9DprZZ8c2gKzHN2qTNbvo6axzp
MmwIrX2wIJWRliuJuKVSIPY0Xt3gg/lV9b6etCgFre8I0e/nCBLzqvrE0ndIJujsqTdecvXkOa/a
WPtl9l7Jj4KXPi82NoSrbavxudoV/JNR/NP0UNReKS0b00zeHNEXHzY7bJLBFVE54MMy8qSKNPTQ
Mh9Vz/pwMOshlBaa2ovn1vxnlN/1/KsqtzH7mdaHXH2+77f/xz767wyB0PF6hoD8z42E49TjoxGU
Gnnq0d7nJ0a+dRCXjI3u1+Dqiewq1PpmNzZ1YONzwTu9N5h+BK/T9/sftDgxULVy0JyH6v78ZaIG
aJnJAUDiemh9qzkAarDvNBbWzsrFv7ifLgxNe+FiP41da49GD0CObQ7HHHXpOq8e2lWJgKUthV5J
IMhBQobmnNm27VONxTHH/T84TgBkXU26QDqRD0UnUFpGO87WANKLvnVpcraLxyGOqrHCac9rFSTt
lnpfeuShG/qSJXrQ68BpZHHY15/6ZAu0UGBq/YZ0T3WBcJuuSTAsPiOg8OWAWhl9VjddFAbVLC4n
TFI+fhzkDjKTvuj2rTw7KvGV/Go3n/rs+b4TLR0slzZnM0DMmBtqOlgcmuylH4/x/r6BxVW9GNTs
5MqLmhljhkE5ndwA7hXk8jMlmj/WTWjYb220u29v6bmCEBLk8haKiTcMpU3dpr07wIsqmexU2Ycd
c1Cg6R7JBBvJzJXhLc/fv+bmkYplqrS1TXgQuMYkesvVynCW9p4LYnfsb3QLgR/keu/lGRj/XR2H
jon+XkftHKCAk3x7f86W98GFlVmIAF+22xZ9Dc9SofoxvNrkIRfZDgw0ffWWq1c7PTPzBGVS35Xv
JDhsWf3aN1shDvc/ZNFZLr5jmu2LkwZcGKbGGnyHGk/iA00DVfu6tam8E3HXxrw2s7Pjpm51s0tT
2Irjrxp/Uc53nJ9J8ikbJCQCP5TOczPsSPrFK3fKlf4EvLXXmBEXA13Ia2GFkexG0/1s4scmH7UC
5EjPVv6iN+/1oQ7SZp+mjg8q4YAyqMq5tk/IS7q2L5caW/Con4BOaCixUH++nmtvlGMCIjsAkHhX
bhrb8F4bNXxJHSl8QOt/EFLyjR4bbOuQJkWjdPozGczqrU3yf7q0XkuiLC49vBxVBUB10etw/Tlu
14NWcQKtVXa1KSP9OYa6pYZXWFJlW15lYavWXn8LJNoGpuC3zdnmwilcUekCoIf2zSc0Om1UZm54
Xm08fdhqjQptkZ5rUX/tU7bXiyTEURnKJjkpywz/wvMvPmW2GsRTZt5NLwF7cH2QawfJJPhX+STh
m87b6/LjfXuL3n9hb7bTDE3lmjJxTOo1zn3gy6Ge83Nw+df7ZtZWdbbJPBV3etpOcWu1zy0a8vaD
bHCCsTKIdBTa4Gv3DU7R4DxavFzS2X3m5GUDZn+cx0mUv7Ey/y76/hCzws8HkP7a0g7aXG1QOFm5
BxbtIgmuW0D7InyZua+nWR2HoAnyR3H7aPD6lOvyMwQONoJnD7qWH5JsDF31F3hFiie+aSG3BBmQ
eVdV4aLv0siBLzZptk/G4lCiZ69Br4x0nJWZXfSYC1PTUl+czUVsFMyOsVksPmyUob0aYxuqVKw0
G00LdLOAQLO4jg6k500dSfRNYpc6zGR549fJg4lWCrGp1rp8Fu/tCzMzP8mH1pQahRmTNV8zzf6Z
Fu7KSJZd4vdIpkjlcsKsiIluxIkGqsXH2IpPpmy5rw2OQoMdAIK8+jhmw6YYoB16fxMsDQ5jA7jJ
BIsVuu6uLUdg91RdDZkgp8oCiHb4rFwJS5YsUHtK/aA5FtK3s+Oqk21qKBsNv25+aJ5k+v/8+dnp
RCstRXICP6+JL0Pyla019Sx+/kS2iT4MPDbmxdGm0/D5I1rKAQR/SqLqBVtoJb5Y2i6o9f9rYjYE
4Nq41Rpo8La9MHECoYJ4bZaWHOzSxM0yF03SOi2itoY9ULB6uVJBo3s4i6ENDDv7gWv0rEVVcN+7
lnYoRUEMRVhQLYLi79q7imiMqjwekU9KkJUbm41ltR9sHj2huXllEm9NIVeOnjigJ9BShv+uTeXQ
6gBxNFTp4ILoe0y+lIhEaua+FIVHwvvDWojFpsQ8wmzLAo+sOa/aa4kYaTppKYFvOxjH72h/8Mch
9bViV3cfdUNiGyHXQ5JNqq29RBcHCr5EgkCQTuo91wN122Y0bSYhrEQ64EfRxxzonbR2iNAqwyfg
s1mzeOufGC2K9dCzQ0OgOa8d9R36paWJR33Zae9BCg053AyJnpXUweK4Jo50z0XrKpA81+Ni3chK
SEaA7GyAhGnrVBtu2Efe0pM5rBGr3W4HjOjC1mzHEaKN1KlwF2ZuCm587SETZqgGupUVCxMhNnpT
vlRCrcA8F4eIu3fyGGgWzd1mzIgkYHoAQLK1wyrvgVeNOp8mzTErod9330mXVg16acRBGzCy7/Oc
z8h66RQ5eHNM+Z0O6OLETne1lVjm9nQEZRLSD79IEPUbbIpZMaOMaySWnGHskdQqUXgr1/igloyY
U1v9JGUBH5zdjq7ZDp3dIGAqvDcgLXxHrHEOLM3VpYVZwNJ1TsbciatkBC1OXqB6j+gvYdbmz5cE
EmVo3iXgH76RYItMBjhEi8rhyI6ldsiJ33crJ+7i0XRpY/LBi1AC5FyRXjWIaoci9XsKiYkPohpC
ku5Y2/md+cKap6GvfcN+d39w0xxdR2OIIC4GN1sl0DoafLTwLEmtaiOF7cf65xiAUzlmKGMqEBCs
+cXyqv2eztmqaY0RVcqBRZk471pR7UrFwxQUaSs7aSHncT202TUWuzX6vAcYEmJXRu/0NA9osTfM
n3H8T8WzsOQPnf0BAELfto4ClNx2qwKrPbjx2/05XjpALuZ43sdSQBIOMmgoV7h6Fft657yaeXvM
Kr5tS/Nw39bKetLZPZOUkUdRW0eWnz4ZwwnpfapnPkPOk4yf3TX465rfUvPab5NaRXbh4Pk30nOW
/NDNCoAiOKz81kJBjOXgAMmn3v5vRvdyf6Crpmc3TwJ5E9PsplktQ734iF7pRP7o6LPycKOzz9b4
COUNn3T8/3cczNslDECFsljDkGmzEepFGoe+XRnbtOnubMo52q5M/rspERV9yGzzEFXxPo0hpN3y
sHW1lZ0y8097ogKxQVcKIC7a225OalL0JdiLLPXYjS9V0gFw8pDbHw3t+/0Vm7nmLzMOLEykeoj4
5mHlkGrc612mHknhBiyyBRSnxSe3z77p2cQ/QcWHsbXZXwzOA0wfZHQIHW64hWLeWVQDzcRjA/a5
LjqPzpfIyIJRZH9qCBBdeBxke1Feu1XOok1BSdmV6RngSzt/z5pPebYV7uf7k3izVrCC9gwASiEC
OcXN1xvOYINwM+IkZ6VQK+jQEWf4zHP90vxDjXVgV38JXAGySGzEkfPlSjNpy9hmyTl1rCPEV3a2
KvyWF0dOvP39Qc1ChV+m0JIDsgMdfngTqrbKGTtSkvQ8iAd3K8eVzrjZjfPr54H1Ab4U2HY8a2YX
wWBKkwmw0p8rLd+WbvZuEOaG1ONKKDxPuP7HDjLpQBaBkekms9FTXdZ2XyVnaonQkls7/xlZb0n2
yNrXhOzS5k3mva9ByCvtXwtzDck4OzX+1zx6uHT0qk3yndeugQaVTDR6k5zLzoXh8k322pdWr8OU
yeOYpl/vL9rirOJx8V9z06JehCxjn0oeO3VyzkwHjRNZYDif4nF338iSZ9ALIzN31+2+E86gknPe
1b4L/qx6ZT8tjAJeZwGXixrILaVTFBeDYXcYRZnYARVGIOwPoli5lBdGASPQyAbZIUpX81BYy9y4
tTQvORv8MyMf8pWTZ2HhIeoO3MmEMUOJf/r3i5WA3+llI3h6lnrpbjQkEx/yCB3RVBISphy4Xep1
LLy/MosTZ+JcgL44WhPnxdxOeNHYGTgeBqoHplcC435AdXclMF447tCTC6JuDAvzNs8PEKfUZB+N
WH8LyhX2S95/SOvBt4yVFbq5m3D5wQosYd8CxDHzM1vESM07bnZuMtBIgb1b3zYSCRe9s98jEVf6
HdgfAwiCOSsOPg9jpl2LPNv0UAef7fQJ14unlaUiQqX8bJXxxtDsHbW9rVagTm3WB1XIH5XjPGZk
DNFuezLbn3+6ikDZAR+ODBlyPTe0D/pgca/Vk+Ksv9R9gIarKN3et3Dr+1cW5uQOuakLWxJYkIo6
r01Z5l/7zFRrjnLrjhNcEEglKDZhQudnfJVGzIoBzz73aFH53rc/iLcSlC0NBHMPKn8wB+BZO1so
1VKOBtlcnu2UoojXoQ1Elyh535+uBX9wJggRZIiAScfjw7j2B6s306wyKnnWOX9iuhn2Zrwp6Acr
fZ+n9skbQTxrELBZ0rBrxMqmvhkjaOtBZIU/gLcA9TUb49ARbyxTYwQfkKKHOtXqLc1J/Wd5c3A8
XFuZvuLivNLSIjKEN47nnO2SoQu7MQ3F4G1KcSj4zh4bH5fn/Wm9OUdgElwwoKlAO7V30zRQjlGN
/EOun13Vs1Nu5eNZ9CwNTd6B0MCq0hVnWbQ3MQUingHN7bzsS2mO3p2Kjee+EpBFk87GzcWJyvRb
K9ZoaG5cfxrbha3ZdAJZbFmMxsgEy/HsWTVkLfpXMq6xAy2bwRUJ2W70I805tzUZVVaCgwi0gYPp
jxW6JXsv98uqWwksFuYO6nVo7wNKzJ42wbV72H1pjAOD4pdlnkb5MauerOZrnf4p5n5yQw+1PKSn
UGCDPMf0HRduaJVgfWi7RjvrhfnqWr0/ZuOGjg+5U/i2qMBNZ+RhVfXOKdZYvVcl2AC8idb1vmve
XD3TZ0zUZYhPMavzK07rh8LmQmjnsTV8PdpExUYlDE/YNxR5fFlu75tbWEaYQ6hgTJfOTR985hAN
8DWMOuHH1Dua7H37hxrC/5nY3ybmLTO0TDQHjKMa4pEnLftkkl29puu8cFBdjmLexctb0Tp2BVJa
zrddvs3+EBR0MwTz2je8pMCerTBLKiv8FIAS2nDf7D7cX4ulpUdQA0EVoHaAGph7OkQANaF57NxY
32KPBwZ97poDMOh0GIF7WyvwLk0aOkGmbCyKlje5ZfR/AghLTXbuxs8JNbB11Uq4Ns+5/Zq3SxPT
iC/21KAp2ZopTEgkUk9EWB+yLj92IGk9a1yKfT30IAxoCqCDHGtEUTvKkNQYvlrg6NMk0gLMei0S
0LmOXvuH4lv/+21kEilDHQZl/Otvq6xU2hFj7MzHh8I9jZB3dOla1WX6kYvUzS8jOO+nOwbMQois
ro0gqWcP9aB75wGphsM79mBVK+UIhDT3bczziSoGArgGV9PZhFzZeeBDFuQQ5AjAgRj5tQdcsOjl
N5m6dKs8q/tUkLLY1L3lHhQhMsST7rORtm2QpNH3GmFhaNSGHugRmh6dkqahEo46FjBxNFMh9+iX
bw9RrrRAZQoJzMZ01U7T62JnCOzwSGXgSfB0KPWgRhgfnAT3amlVCYhSVIU+dMPYN1yWgWknus+c
5IurQE3RtyoP0fsKtapS9zmyhmHdelpoJ7ZvRkFp+AXTXzsCAOigCuDJekjkjTSA4FH1BHE+zR+i
wvWbCtKGqerMJyuxCbgojNqXhgXOqLavTl1qiJPZud1eB03WLgWL1SlpqAiKlmqPWp58AoatBnG7
14tPtQLVnd8nvAC82gA3eT1U2q4cZbNRVupsmiyWoI02rL2Fp8JHEcXWDjUWwL9a1IIAwE2OeUH4
o9FqzVHztNTXRTI81C76EuMY/HaGklEwtE66SzT3Q5xw68g6l20G082P9linoAtwql0rdLmhcVk/
xcjuhLWVkG0han4eEspQ33B4gCga8ylIE+YaLmKWKfTQESvfdk6Ol4ur9eHoAXjS91F3KprYPiYW
kUHUGtm+N5nc9FlrHsYYUMemLehB8N4MB2rHwSDBbtFXANbF6LI8yaFqsUBtdwLfB+RQ7Y7s9FFv
33kadGtI6rJz5aZs2yEvda5dN0EbXZf4XMqJ9tw2QlvXvK3tsCeLNXxTs6zyq9xDsiDW9ff3T9Ob
ZzB4yVDWslE6AwAc8cP11uOEQgfLq8i5Rzk+Zh7oZIad5rKTYp3weWas3dwLV+lEuYatDpOTute1
QcNoor4ZG3JOE8/n2vjO1vTHnjo/749r0Qyyl6ihISOH/Oy1GV0OKd4ljJxNu9R8zTA/tabVAMLm
rCl3Lx5eiAtQH8e1dEMFy+04UQ0j3hl0YoEbZ1HQGQI9cXh0t+bH+6NauvvA14w3LzJmAJvMkhaJ
50hEehE70z73fBylD5CZgtBKHwW5V+zAERAa/A9p7P5zOoObCrlG8P/chJaSJ22meMPO5hdP+vnm
/pAWz+WLX58FDZVFx0ID2duZFOgkT9PQWVOMWXBxzNcvrmugAoBavnYF0DpzCskgdjYEP4LzfcfL
NMyp88xiBK1aQvZ/PiK8RZF+AWbyVsrMc7t0VHmLRRrFj1bGG7TSryRnl4bkTOVosEKhu24eAw1I
V7XK6tg5T1jQ2PrJBUGsa3wvnQZ6fHTl8lzYS6BsAM8W5HbwFpy30/UsZ6koDHo2zDHUxgYMFGAN
H4cVT1gzMwuD0rRTfAC19Xl0zwkqm1p3QFy28nBYnLmLscxCjUZYndcOMGKIc9EdBHTX+5PsQnON
uWtpq15MmjfDxaAVbOyVB0NWu+vcl654JUAoFbHlj/Lnn4JRfu3RS2uz424E8qpKAGY/W4q+t7QU
XBbDA/tTFOV/zICPC1wTFMST83ROHXHEMbyn5wESb+mzsEJtjWx96TidCPHADeyiT2x+cMddK21v
NDGSiAVKZ74sjl6RBqbxen+bTis9DzpRpUFbLPiVoUQzOxaYU6ocbc70rJmnpvuZIM6ykmMF0rgE
saC+yVbFvtYsTkO/iPNNNP20LIZFWpdbWcjAlS+986WlqOMV+9iUYWes1TcW3fBilLMbg3SIZasB
NktbBOBvQ3j1gdAMgsZiW/My6Pq1hqPFBUQyDAyhyMmhS+J6lJC4s/UojtkZEdhoZGHkxH7HPqfJ
t/vrt2gHtA1THQLOQmfHxaCaKEOBip7NmoT96Pil/BLResuaFQT20g013R7wRpBdoD3iekBoCs80
S2f0LCvdN71N0pZrL8Bpe859keJqclFdRzV07ouuY3NAuXtyrmzrnJf2TngE6hI9lsl5rdNhg04r
7ud1XPplEu9oan2/P5kLZy8KHogDISwFqOM8faRlXeQYiSBnYwBJtlARCF7HtAu9UhtXjvmFExim
QCOLfnAXAefMI7Os1tEXlJEz0T6O/T7q8JLIyD4x/2nNP5STmc4rSIxBJAfcMzril9nSdXqZ1cVg
knOdNr7LrC0d3G1X/k1MC4oBdEmiHoGn2czlQUFRy8KLyZm29bnWTeVbVmRvFRrDd/fXybAWDhE4
igX9BLS/eDeuYtE20xOnc86Vx4qXQXPbwOyZ4aNfN6i8J0epQPavGmoFcQnICPoyNUILdFhX8ofQ
VfExybK+9M2mMvY5rS3okooqDSrDfimzqHtAUNlvtRKwDpKKLoh4J0cfsWETOGhagVCu82PIjO6x
Nir1FqmiD7Mhzg9d2cpDEnPi17QiO7C701NcAmFgO6oOQPILmGKi5eVTpFEL7eVxG+SRGAKSuBnS
dqOzY2YTn4EnzzZgc402powrxIKFgirBqICLcJxXUTECXHZF/Eq3VShBu+4TdP4Fo92Oj1Ha/ZML
fIGXuNGxAzN8UONKfG1Nne1BuJsdJ5qiQBqAVndRRXey1K1HkLJ4p6RU76IO4uV9gTstclLvwcur
eBdHDKI85dg/RDxrEPxGnfkxjfb/Q9qV7UiKA9svQmI15hXIpdYku6qrq/oF9cpuY3b4+nuoq3s7
04kSVc1Io9k0RHoLhyNOnDOZ2xQwAq6JOwvZmQRuoWWbxFA6PE6pfVuiILYHYqPbpSob77RyUg+j
bY7HouqdZ1Rc9Ls6stSNMhOgp3qmuuZgqMBTDfYfFmJAWWVMtzETmZ+XNbhoekyVDWX656xqkPwZ
83qXs7DcUgFtKbsDngZ/N7lG1kZeWyatnxsNc7PaAHWyHUauQWvh2pFB3LQRowfpEt3PbTwX7HAC
KlpXmafxFL2Hk+j+toOt7FiYEE81EnpbxKX10AnLBCVO3oO+KANTjTDse1Gh+TM0U2UPYL32ksWA
kuJRApLkpKPaV5ZX4YorXrjNUHGEDA/0wyAeJlcce4uWZlET6xDG04blX5X2TzeAViIDFrP/WdZr
RWK5+fTdgZwalK5sI7ZMRaGWdeiqQ1W8DcZPFj4m8d4yjkh3omNh8rpxpdKz5ItPbUoOElEbBPIU
2CymfdT5oCWw1piIFq40YNVx6ubKDuCmkokkbW2C/IKN2KfxOzyQw3LFUS0NYhbDw3eQj7pAEGWR
bkwDtvOhM35rQJeCecAdyVp7nNyr9r4+oPSYuQqBhge9x/ndPOhoM8XtaUN+2FK2YVfyfVUCAQzB
np9D25poADAMSNOT1BvRFutZvVr5OaQHtlNmlz5GUB/ToqErqJbF0RNzrsTY4LeUS4JWn+n5EGJ+
QdQBljtPwEs30UrUsGTERPUDveG44iDbcz52pc2VNKo76xCJv13kR43viD/Xr5ulfXJqQnpWlGXe
GIMDE9Z9TXNIk63hv+aNJgU+wN1gBFDpmDU0pPXr0xBsESS3ULjlb6QPJy/kwwjopfpiVTUi8jTy
rw9padbQS47XMwBhUMCSHoBlZuVsyOYdI+y/wMBF90Chphsjg/7pdUvmkrcCpSJQLCCGQVFTMhUh
l5zF00QP0FgTftxP/bbtxDe1zXVPTezf9cgLP9QLe0NFb3hUpGguZmnrduD8AdeqGT2SFmSPqHKk
3gS+vG2lTcp9gkARNS992HRj5qDdOFNvwBFpuLaokKRPCUcK0xk8nhTaDS/N1EW2ktxFpCY7Jxmi
zYBL6SWZ4nJDFKXdmtFeLRqoL0bI8vot4/hnvLiQFs2GY5MOxQ2SqQOSkgOELRqkSmceEd+MqYJr
oMNdXA+VSytjzfmuTN8Fx/ygG2MeavRgQwQCkvDf+k74CahhXACGdtXYeRoDRPf6oi1uDwdANPTV
gDZRRh1xgxMIdJsw2o33Y8lfALF7jlJnjY5t6WRB2+v/7UivFydSxcAmix56ZAXQmO+ak7OS6lh4
IDmnJqTtpzs5TRiSoCDkf9Hzu9rCLjefYoRj/2nKdMkP2c0YgeQSQ4nES0uAtx2/8m6FkOE9hJYd
xclg5AeKMLUxR+xJDyXYQ0Dw/pyDLUE368e2Tn5njDxhtAIEMOY+M5KHNFVdizf+aJUrEcjy/sC9
APyAAXCa5LCUGhTrNanpYSYsVUpA39LaB23H5vqcLgYewP3ioYSsMgiFjXPnDiZvluVKTw/QFvZD
Jm5zbrmdZu7N0XirLPN3k457PvU39pTcXLe9NEREBYgOZlgmOq/OTTcqM7oyz+f19BTVM7E3V1Iv
yxaA90VrEFARcvihV3wquFPSA2GPal9gDr+w+vv1USwdMMQe6PNEEALaCynEUcNG7RDc2ocKikzd
tolWZkkmvnkPPU4NSCfYUpyyos2IXKV4TJW3AlTn9bC37Hs1e6ThpkWmr3f2fdu5rfXQlg9D1rht
//v6KBf3yemvkBZLFIqSDBOGqRaP6pC6aUw9xdxk/AdpwSoS/9FCUM7+vW51ZW5l4YVs0AG2wi1w
sAt+6HPyUud0xaksDwyAbYRveO9eIMdEEZudHqf2IR2ygxDjHS0BWDA5eF+q8NVK8h94dj81Vfgr
1enKrL5vcdnbzJUjKEjNGXz5lMe2GtaWxhEft4ZQvcbOM8+ewvqGtma7J6JMPEIj9jVPxvBQx3iz
tiCt2BC1QaIyhEiuUiq/0OaBFci6zk/AlL/XOh2EeNPQ+znImzalo/8YxwryKLXjbFqHpG4sVPWl
IxbgLID9bzMgKtENYlQFepkAvr6+hsbiIURhBFBGAHls2cMwWgOzFNv2Qc/gKNu/pFbYfdcT6Pno
pbblaZF5LSexJyaO2L2p6LYsdI639uhgPyvF0UZiDAJubXfsBRpA3XyylTc1S6wNiDAUMKyHheOi
UBHuI4RHcCREvR2GsNppyDZ4AFYqHvAM4haPdPPeKRI8TkGAHYQhCPpKRRj3wkIhNSejeHGqFfcg
M3u9H1/QdgKWOBNBX0B6oqaxshaShAeHIR8hnJ/VqL1OFoDMDf9iNxnqk+FRpc0BqQ8oHFQApRmP
jjZF4PyYkAYxXgs1u2mMtHOFKe5j+hcsjQCqG2snYfGwIZ2KOBxxPio+5+4Y2t81yJgc+JmJbwzQ
5BNjf30rLO+EfxbmX3CSl04ak42QdIYPaRO/yGpfKXLXZiuUZYvjgIrqTAQ9JxolT2XFsQKst24f
aCme9YLfTra+YmLZafyzIT+Jyl7TK9Za9oG3CvppCXKmZPpDoc7uDll3MLV0MwwK2LrYBhQEb9en
cSneIifGpceS2ZhOkeKQHwZoLkXGq02OHJk1Fq3kB9bsSEnNSQDnp+UYpKDQp3bt5pELX6fb66NZ
epnN9XO83fGG0S+qpnWs5Ipg9NC+8An4F9S2hWtYzE9XgoHlffHP0Dzck90HdDjpWiDjD5PpGVin
NS2Dte9LgUBckbpLGnz/tR35jH9ZCbOXvo9OAihZohYLFIV0PkM6obsp4/SgVWHrFk7z2CjZJ6JO
tC0BFwMEFmqw0tbSzCE2IvTtHljtq8WX6LVhn1gFvIpRtQHSS0XH/fkqKGUcxaQzbGTK0f/Hu8Kd
iXA+M1Wob0CTE94dmjvnRgCJqXHZazDSsf1kNFtnja5gcTHA+QJ1QoCIUbA+t6BncaIXUP48lBAd
M+ofYURXxrB0LuZ4cobNzE97yY2pQk2Y4LFziNS9o/9EHL1Js1uzmvZZtOLOlvzyial3b3dyMuLR
UDJUuVBtjR40m7lgl2qMp+vHfHHCUKUDynu+EuXShXBUThm0Ug+2OgYouQZjYx8/YcJGiwEKWway
jdKaODUZI83q6CGGwBKQwCDYWlmTxUGcWNDPVz1LJzuvIjyWysKrE/cT6F9wCKE2B0YygCDlmysG
CXZWhMjjINEyQEc02etrzDGLuwoSH+jHQG/QBUYlLLVeI0UIEwKimlkOkjfW56qvFVz1qqrVd7ae
aZ+49zEmOPm5/A1s6/m0dVYTMSPHmzobwUVv3fHubqB/ry/+++v/LJSGcjUmDRCsmYrpIkNbZlER
abnNjqEWRz4tUL4sx6RDdoqMijuEY/+owXtuRAuN6w5ClmZIjmqc5n5vdNTVGFNuRK3FfsHoEw59
5httlCJEmZq7Lmq/2jlfk1aVlUoA1j//zdKVpOkFov/CYkd0c+5Yq3xzmvguFNo3R0EOzug8BuZl
xxz2tLDuU5SI2mmtJf1iS0s/Qbq1RifM6iTFtKnTm6LcGuFa9njNgPx87WLonc1jbF8sdMJ+GAs+
/34wIKk49/g72a8gsiia0oRYNRfMt6aHsviCuOyj514yMo/xxEHOjMlNosJIWiC974Ep+vrmvXDA
0velSzHhJa/zeRAm9dLJHwsA1LzrJi4OvmRC2mq8HSlNQYt0LPrvaXtjamLTinsz5ltdWaMoukyi
ScakTUWdQtUdJGqP5vi9Vu6gWO1lygsbELY0X7lzUC2+rc2/eNlvE/6arsl1zmO5cAUne0LacoOO
ng01hPneQlvqPk9vQSgx9R8Nj+dBGrP2AySZKfJn55uiz3ko8p6y45R7qe5p5S4DcfeaPO3i1jDQ
W6lreD1f5IlJqCAB3+L41MVG17aO2PI1BNniCT0xIU3XNHFqtpSwY2x/zbo3SNFe33pLy4GOFoLy
HGp0SHefT1SclbWItZof0RhvDjvDm4Zdla5gB5f29yzvgEyfgU5NOSBz4jwClw4GgWxfN92FQKmn
/CWPnoeuWDlK83zI28tBGzfgsciX6nLq3gTAl5mZw4822iUiHvmDiqI+sgu/eLMvrJUEwvsvvzCH
+pEFdiM0R8gJRjGBuzAysZvzsAHlS1/qnZcyq0JtWAdd7EyTHFstSBMYi7cDCvBIE9N+V/So3oSK
ku8dhWpunOJKoX0R3xKjRc7HQkcL6knILcelie5dVZTPdWn1TxqZok2KPMBjbQn2Ra3Fs5WKDHTj
zU9rzNvnIk/sZ0YIsK06HW4GLYFoplUzQIY45X4bOf2vKkkbj6ki3I0kxFurATtBVU7sudD7+sNR
2dzFBx1iJNFwDi+Q3kaOwgCQ8GqA/uOweCtWW3Muz+C5Acn980SjYGuFATrueoI0m+KpTfbhO2A2
8u5QEPMjUD4/JVA9KICudNRgNJkvpsablC9mvWLk8igCzKujCfcd0HvR+Yh3H2l0pRVHrArENh5G
BkGer6HJV47IpUtBxQnqhOgSnNnEZTkyFRAb9OIl6ZFTryAeSmjXXcrlipx/X7rNptJu4oHh+7qF
ZqStM2ycD6eRTJhA+xccFyTiwYp+vh6DlYL9GRTAx7ix/bqBJDhf8YtLg5hx/JqNtmUo1Um3ZEFK
NUbfeHIU9C5Jd4z5WbGC314zIbn2LlIyEEgWybEDeotDh2mDnPH1pVha6tNRSN59tJnaGDFGQept
U2yKtcawle/L+GaeGDFqpXlyNPO/0EFynbUCy8ocyfc4GmlI5UQYwJh8I+Xfrqo8dU00d82GdLip
KC3gmWEDkE513KG3yFyLIS+7+7BhZ0wl3D6ewEA7nG/YMR1jJLOV+GjzzgVfojdke0EeUnbThl8L
Q/ca40Z3vrfxn5b8Vpw/LNnH7Tar6u31DbE81n+/QzqbjtHVIdPC+DjpfqtvaeyT7hMmkAqbaf/A
gHoBD1fCrh9LELIdae8bZNeFT9Uau+fSKE5NSMffrrrOBpVUgncFmu9uWsjClSsnZ56I84sdscPJ
KKQFC2OzrpQKJhL7VSs2CjS3hUfWOCyWzs+pFWk5cBtokVJEmKtwU/foF/zMWqBggEQ7KFoubt/E
AklnlBnxkas3It2UbFevNbcvDuHEhLQWRkqbrs517OzGFcyjbH99xy5+HyTwoB8ykWqT+WhrBbRh
TULiY0RcFKLrtTfq4kKffF/6/Y5RAl4a4/ut8xgV0Gd8pOi//KCKIZIJ2E4nVqTtxFpmJdAZjY9W
vtXTuwwef41lY20g0l7qx4ZUVWFjIV6p5UFNwklvWb+SxpsvjItjcTIO6VrsoU6EGidmq49BCIWm
z6xUXGr9aM1Nax+JGuT8y39bf+mWBAZCiw0HMzeM29DepGuueW1/SVdkZ4TQfRrm7wN8ZQQkW7nl
V74vA5gUoG8ARcb3KyBF/+Rrgk5rn5ceukaT2lWVYkEm3RWv5Od/mnwZOo+isEHha+Nj09xaYtut
5Z8W9yxF2IuSCcgk5Cir6Wtqj8YYH6FkaIldAcbp1mXGt0+M4sSKtIUgz2P3egUvmFHPKvYgJ7r+
/cXr6OT70haqAc2A2qQaH+vppgvS4mboN9ctrMyTHGe1XA/NuscIevWWousKWo/9nzJ8vW5lYRw6
yPEQ7OJZMOcczoMUsHqAxX+IomPDXTFAs2U3NCuY2IXtqqNfD/nAmRAYfDnnJtCvk4Abr1WCOAxd
x/4t1GF7fRALUwVyXjhcfB5YMDmfrZqhilZ2IwyGHv3l2Z2TPqGJvWjXSFLnXyp5wjM780hP0o4a
WMk6VphhkCvfTap6inPUHe4TJ3EH8V3nKxN3mUJBSe5kWNIFotNoAOUDzKnAHKToWt2NxVtmQnhm
/PDzDSSTaIYD4xrkRi7qc6FAD8GYhWpgkT2JPJs9Nu3KgbncBbMJpM2QE1hIOhH0/88yplrAdM+O
zE2zyv++YkHmzpoAlq2LdwsJJJW8fi0td3lUgApG1APkPKr9UEWVVr+p0MfCBi0YI7JtM+tLWYx7
ha9JHF2uOsyAmEsHxxleunLVrEwtdZqyRgs4YfuwaHZo4AGSXmz6kRxE3a6cncVRzRRWkN0hMznd
+aimchiLscaoCvSwgI3CpQyKzuqv6yf08uTMxE5ERR0N63/xFrIMgY4wECgEVTzcpaL/UttoIZnY
9At6VHdsmp5o/PE0J2yC+3NeKzxMZJxTHHdOlaKWFqgF6OKnrPgBzeffhuj3FWRbV94OS5vvNFtk
nE9jZhiVlUIUJHDqm2Y6IEK6PoEr37clP50yorRTiBNaQz6aQdpg/IwB8NygTmvPotgSmBdYDPQB
IrMWZOZTkvzKUfm4PoKljWaCuA+HHwR6F9R9ANYKo6bWrGQEwBcNY7LTLSp83hkf7nKZE5Bz8tlB
Lmeu4J4vhuj7UusULIZJar8JR6DNPjNbJxakOw3YVj2aBMV+VsunOOVPlpavpVEve1zmYaBdR0Nv
ITgz5FKaofZ9pjQ2ZoykkWtC5FKP1Xsh6q8KMKa2BtxMVNV/+CSgVBcn+47wPQrKUPVWXEAVN9fX
7/KSRZkavI3Iec+0fjJXtp60ndoOnR5AClW8KFpQa9DAXvFGS9sckDxEI6DKRPeEdIzUcbS7NrQ0
EKzHxZ4OVuGL0v6gujXCBAwF5J9zixBSNDLlVgZJgk6tVS1I0syNnnGnf2J7nBqQTistw66DP9QC
O71PhrvPnNXTz+vn+7syrSirxkkDx77bxz7/cOx8Pj3SIoipszqu4vOKve/KG66ufH9xJ4HgGhAE
0NZBYeT857flwLKiNbWghOSV2M1QTO1e/3ieBaM4sSJNUigKNB4xAx4ZrB8aAI5/r5+HBbAABVkB
ooFZHgVZaekJECtWiqAmUYOk+GZpT4xku9gKYv1RT/h9BV5Gqwn9Lkc/znTo+g8/MWEcrcdgniTQ
upKvbd5MZRULOgWUMsCMmb+/PrqlKARQLcsEMMXWUec8X6Mo47zMtWkKsoFDdg80n5VnKVn7MiAC
2nboG72xjPGD+ijvBxPuGgos6PFEOCpNKUu1tm41FHZ6BnKulufTg1WjvMYbq71FNbFdKVIu7URU
imcqWYqAXd6JyZjFRhXVuFU1skM34L5mNznZQt7u+mwuubVTO9JeHEe1sDiktDGu8HXKqn3Fx5fr
JpYWjKLEg8VC3+NFhCWykEyONk5BOPKdFacPlhoWrtkND7lu3akqgOzXDS7O3YnB+b+fPIbyGNpA
EAacAla/zgxoRPjl+NyZ/Sd8qUMQkWAv4g5UZW8ECUzRA48XgMHJax1Pnbh/fSRLq+OgXxX4K4iZ
g0D5fCTGNJaoKI5IZCUQtix3sfbx8hgCm7nzcMY5o2dV2tfQhk8ia5r3NeSMQiMo0S2VZj+vD2Mh
wDo1It9qY96AXCyGET6ziSAIh0KJDQTEqgzVsiGE1HANCLNkyGhKhjAr5vqu0+xr5Td4N6r++fpY
FpYENzOKCVB/Ak2LKsVXELlKElvJjKAwXyPnT/7xJNSM/keTLl5z4JyRDz7XmqlSFH2CXvlDVb92
YpfFUCUbv1wfxsJMIVwCuhKtFvN1J+3dTgiNj4oyBUkNHscDeS2tlf64RQsOwk3LAFYbgdP53q2r
yBqRjJoCYyg3SdE/NEO4EVX2+vGBAIGMSw7ZInSIS6+DUqtMOlLcdZPyoE41emLAHLHWYrew6AS1
o5mzA8O5aLHj6Is0mgl3Wsgf1fEx//OJMUAlCkURCk0xufmMKE4WxTTFMS/jrVJ1QVE6X6dQXfH1
SysCQVjARdFLN2tbnK/I2NsKHdoeW6vTd6D43GZl85rE2QpGeCn8gNQEWqhnlSXwoUo3tF3RrCIs
gv91nNANdWX0oEx0A1jIFvQPjdtAI5dF2g0pp3tW8V+V7tRum0ZP12d14d7Bz8AOxIzi5Shf2QMB
Wtly0inIu2Hb5/GjYhUvbUq+GWGM+sC4shEvGb/f0d04uygOgeVeZpHpBlMN866ZAqtP9e1Uaunv
tnK6fYJwz4/F0G1GBwCwgSj5awW2Ax8ynX3lcrv4jA9BmgYkUnDr6gU2P6popSrzL4niwa3G0R1D
x4vQPGWnK4f8sr1lHrSBHgDVgKELkP5oFSC4zC1QwBLePsRR9i1TBjQ0TFkLVjvC+WOuGORWrcza
mykJ/VaxP/HkxcF/Fx600Dgl+zIS5qVdtNoUDHW8MWh5bIw1idCFkOLMhHQRsz5lrDaMKUBKwCXD
g+kofhVlXroq2rjkaubnB5iz0ewHnPL5IY0nZwhbaHkFjuFFg5urK8HR0vcRjWG1cDAgYigdzqyf
kAmbxjHovS56tNWVzPB8/Z0nosFviQ4+eEkk1C8S3g7oxCx0aYyBlpeAnX1PcnUjtKciirwh+qJ1
x+tnfGld4M3meXr3bNIlo0927LCwGoM73f629ZTo28e/j45ntHnPZUbtveP2JJRshYkCY9aMQbMH
mQWJHycdXCvb60YWlgSHSMcNg8M0ZwXPlxyPuMEW3WgFjluGz2n19TOfx9mcr3rEYfIcmVFLlKyx
AlZ8Z9ZNgprAdQMLa47f/8/A/N9PJokZtVLlDAbgCnaVXmEUne/QZ93qNgM6tjt9jTFjccZmwvc5
tkC9Tj+3GGe0H9Ukt5C03STRrvgw3AppZ6g/EQ3jmhsgzj/f9F3F6qqxAx65Cc7JkaX+9SlbGsCp
BWnKsq7sSG3VdsCm3xmqQYlhryzKwmV/Ngbpsm+TSK8xCDtow42mbcAxU6+cjWULgLeih2bWpZ/H
eLLsRmhYHGl7O4jrW6RmeXavhyvOauF4YxD/TMw/4cQEyLlUsHCPmCbgZwtl9oZm9p194oCcWpl/
xYkVK6f6VE0YSKLu7Xynr8Et5u0i+URQrkAtTUM/HuAv0vdBVs0Aa83twIp/EFBHDrsy+WG+Vehh
/MSuQrkCiYq5niGnZTXWOgVap+xgyt9q5Y9TfjwpgYH8+7604qVoNQJ/awch7bxe3dRAa4bm73KN
bmp5wv7ZkZa9qQc96TqMo9d2nbkPY9/MtuFPp91cn6/F7YW7A5Qn6Ky/wOXrjqWMSPiQQLF+5ooH
Co3M9NLP7K4TI5KvEmGrs5n2OVAb+i0u0Msetj+uj2Oej8sN9m8c0mMuHXU1MXqFBHiGvYku24Ll
fUQj07C/bmfJa+E2BDuXBWCwLufABx7lFGtOAwVdq8KPPqxFhSB9XgcTpNWIKOUHipicRBvGjgSa
s7OKm/a3HX18BKi3oRA/V94gLCldtbpZd01vECto89v6V5KsbKiFhUDMjS5M/AnmTBnvT4QKwZjO
wk1YAnmfCi+u7o3u+aOrMPd54uaDL3EQ9UhjID2eeOaQ6gGUnkbDdbqb69+/HATSzxACgw402hYu
gBcT2B44SZCeru3UA3Zhw/Vsh1bclaaYy0MOM+jyA6MFeu8vyB4oGgF4pSl6MEJ8WShbYh8L7b7J
dvoaofzlMT+3JLmtuCFqxitYUoYnR9wWQIJrQGvmHwdhnNuZJ/bkHilJqhQ8d/RAI70H1tRW5G7Z
BIMxy8+A0Hdlsy0N652CAXsBu1k+LdSpTFBA2npg2xF2Qexa0UNna64+fbm+IS6PPTplUPlHPD8b
klMsfCxzqs6GQpAKDe33Cki76xaW9gL6MuCB5xz7xbHsY8IgLy+soCyEP5lZ6uopyBObbJt02U99
6l+v21sYEYBFSN3Or5QZ+3G+Ugr46rtWG4bA7u3fOYGrsdMPl0FmH2PrBCVSJPDlVKRmQHgjzc0h
SK0v8daMV9Zk4ZCCOV4l88NnfoFLe60p61KPI3ze/pa191X8kK/x4C3O0YkFKWqx7LYYitAYgpnK
sm2exrXgbskAKIxnP4+/wJ+dL4IaUzsxdDYGaQLNk4a4XWR83JWhYvPPhBQEFxElA7o90UaOyLGZ
/B75wbxfCVIXEj8OeJihpYD8oIoVl9Yi4qOhdy12U1ffGKHHDJeJHYl2keLhOFrjpiU+WStyLMwe
6mvvFA9INyFWOp+9qKsKEK82SHXrvUfrFr3JH588WEAiHWVvpHjkQxJCAEdrDY5mqegnjRmAZH6X
7a4fxIX8EUTckLyFEt+c/6RSdJTnRpi3HWo1ZfkwWuM2Qw+YCml2Nb+J2ocIKrVdcVPyDweysIp6
B9L3aKq5AEwh0UvjQUeSvc4cL566X70wNyozv0NXciVDtnBQMX2o4ID0GV5UJi2BInyhgV0aSVdn
z7o/vfaoxC/XJ3FpK5yakE4qFH7RvNMK5Fsbxc/68aGus5W9sGgCNS5kKSAVivrH+W4TSqGJTEmQ
20zBQd/x5lFX+xUb83k/j2KxKCBGhYob8sbYdOc2YtaDn7XGMJQeFJJOfijAJgNNze+5AN+clndu
UosVN7o4LhQPkBaZOcblo5spKZ75DKtjNJFrIUP5+/rSLKw+NhMSRwaiczwlJB/HCe0SUoZjwJMH
MH+7A09BpfnxqwbUePg4wlpgJGVH2ocDzeoIKb18Uvy0mrxi7aG0ME1nFqSlGesJ0tsaLGBF6Fu7
1iY7/+/SygNNCGo/6PfhnUykDVyi80WvLKUJYkvc8iIx3VTjLmvGR5HqjzQSEITSTDdx1hI9S+Oa
CWyg/AO0wgUjnxjiisctaxFC9V49C4t/HJsEHAQeFIDLIg6AEzjf1EZIRrMd4zZQmt616vtR2Q29
azib6/ts6Q6CHUgsA16GVLycA+eqAlCEAjtG2d+0fKvW5EFV9lVzS+i015rYzxjbRXRCB+RK2/G8
Oherh7gNFy3m8SKjjHrVpESg+Q5Y8lWZMi9vb8cWyLb84+AozOWJIemuGI1mTpjnbTARA4wk0AvL
xVrpZGlHgB0afwARfgmdQXkosSGI3QdF/k2ZBWxWzurSZCHkBAczQh6gaCVHmuvtEJUZSnyioNsG
vlRryY0RUX/KV1zbQkwNxDmKQDOhHPq4pTMbgZ6+LwrWBX39ZYr6TVb+iBQUL8Jom5Rv17ffkpvD
2wAAWrx+ZxzB+S43zYKYrMHu02N7T4YGDPUp/62o6kq4sHBFoHTxz460A6a60/rWTNsg+Uui+qH6
ZXxvev4gfq2EdEu7AIk6G9c2pHtRMD0fTwOmwdwohybIOr9xTbFyWpemC/3CYKDBbQeebKnG02dJ
0bG6boN2zIMBDXehqL7YdA07vzQKoDqwzcCeBbyZlBYiACrofUFwXrLY/xNB+OT6qi+5bSQ1ocGF
zYwCq7zqPMm1PgnbQGUBT/+a3TcE8Fp7X6LhK/1us+11c0tHB1sZdXKkN52LVk6qGBXLc/iZsE5d
Fr9V5a9iQuF4LV2wwEni4Kn7z9A8ryfveKdHbVuvZ0PFo1GnvsmG+2kK95De+yqMFkTXzcHM+LYA
GY5n5r/TiPhY5JU9uFBGx8+AwOucDZv78KWro1ZLOoH5Fn5VFw9W0zz0CUMVF+RLFmQQmsZviuKb
qmb3oC5zXMBG9wk1nj8x5/BVKIYghLl4mJe95lS8xYEDq71b5HvaHW37lUOU77qddw8hXyLgNQUu
AQT1MwX1+Zx3IFwfFEhwBFZv+0PE7vg4PJd9hxbLCrIWI/GL1PQT9o02EWj0G5dbhY1UB/Mqlf6C
cJOv8+GxpShpatmuNHIQwWqbWl2jK1g6usD9oB8B+oSgE5K8assilNwhVhDkZM/FfYY2c5p9HFgG
flk6Jw7Ar4cUnLTyyOI6FkCbY2CqD0zbaT+uT/a8f6W5RjYHZRuAysB3LMeLPNaj1iz1IUg4RDa/
WePHQcZ4MMK94RIFRBN8x+eLOfWxHloMv59niSeQDwNk8voQFlwPqEdR83XeUyxyBzt4TqNShRpR
oOSGZ1OQwYpjM/4yrOdY/RmCmVc8XTe4OGcnBmfndOITopI7GQ3xxhfKvVLrLi1eP2MASV04Hqz7
Re2GAHlkR+oQWOamcvzhExsXr1CgmhHpAsFkSwMQZmVBs5d0QWQ77iPVv8baStV0IeCABexckGzh
XS3TEEZ6Q7kt1C6ADPurMjnbZmoS1wEwMuN1DDa3eH99yhYuhFODMhmhaSZZk1RaF9g5lGeHbScS
r0ye1ObjT/gzO5JvGnhm11UOOxl1HtSR3lZx+xw71fa/DUcKbiqt1xnrJ6xQj4Sb/kiqZ9a9DWs0
UUs72YJMI+6VWWZOzhzqBAxLbY0ItEvcyboP6+frw1jwkOihISjLz/BFKoPZQACfliJuh8AEhV+t
A8IC6Ee9EnAuDQIwNjx6IdCB8EaaKwLC5/89jmxK3Dr7wvlKdWLJAFJ6yEcjvkFzkOSCnbis1Lyv
+qCNEV7W8e76JK19XgowK2q0KZ/qPhBQ+LW9bC3CXDqLpz9fuqbUBDi7qcf3qbntG1B27zTttiw3
/VrJecWQTG/cV5xoKbqBA6P2q9zN6dEZvdxCBnTllblsCL03YAfHA01+YjDaWAqNeR8Qq3MdM/Ei
MrqZ/UWdcndoV7bX0h62IS2KR7s5a25I09dzBf8+GbD601uZPVH1vjRXnMr8CfkSPjEhTxy6FurB
oV0fTHWyA5fa0KDz0Kv4XV7eE5K4/dqWWPKWpwYlL1YxU6uzCQZJ96PI7/rknou3fO0SWJ45AC5B
FgQhBRlspEBSDFhZtQ8UB5cy2pfMWHFrtJx84vzgsvk/M9L5QY07zIEFxrbj/lSbOwfKrNctLK4P
+jyQj0LzObrEzy/8AsD7oYrgAESl9negzBcPTtNDXAx03nf2ABnwolW7vQ2m+H2cjdbK3bY0jwj+
kZoEOvuSo9QaM+T3B3RV8vBJU2+Nwe/WGjfXTEgRQc3R4guArhpo/G3MIl9znhy0SlyfxiVH945m
nMUOL3HmZBCMFLWOIoL9VvutuhLKLtUPABpAL+08S5fUijTsx7CcWjRvA6FnCbduXlh7P+a/Rit1
OflhUubaycfBVQ7aH1HsQTcLpGdloj1uxCPJ9UkNQIXce7iN8seBmN1hKhVlZQL1+SqTHQXS4hau
UyA2Qbl9vhFBOYMqzYAyDO3GbV0fEvWIdP8WqWXPqvxGm7wcjtfoa7dCcllRt7Z6S5T91G9YEbqm
9rPs7xv2S23RPZTdCNFtrq+wtnRS0ASD+QCd7lzmOP+BtHRGVhloVZrMXdjYHg81KAwTD89msNLe
m8kOva6ITEEx+MMybzJxxOH1TAiED8ax624QkPhlvpayfhchuJg3AheEpCF4N+VHVG2zMKM5unPw
ijeLewfa7o26V5X+WPCfCkuPpN0IqG0X9v0gHhL+c4oLQHs7t5yqXWg4t21bghs62tD00Lfpkdaa
F9X9StC8vLyYvhkGgdZV+V6rMxZ2TMPyivTFobE7To9q82USYqvhcVtSpNKg/zv8Laytye4L47Zk
QTzEeIwzX9eqTZUTz7IHUFiGLrL0R5Ier6/vgpuYWx7mvDz2IN6958sbVrQfwgK9D93/kPZly43j
yrZfxAgSnF9JarJsS7Kryl31wqiRIMAB4Ex8/Vmse8/eFsUQw30euh/a0UxhSiQyV64F6cqXsSTJ
Izia5cYpxjVEw+S1Z0uGfAfafqbQFMScUwzw7pHFkk6zqxpLJrRaPPI6H7cDg5ihPUIhylOi/uTx
VrxUmr8m8bxo+S9HJ5KXiC6mPf7Osk24bTDUWM69ByoyByzX43M9PhdVsu3BpqGqlVN94xaRJ0f2
D2An4PTdmwJkYXBmCaj8nVPvSMbjn/tLdnPV4+uubkz7HhUhHK3r0YxKs3qdG6inlLYfFi2nAfC5
bWirON2DkPTDrPAze/ObpJda3ft9c+7BdzlklASFDkQCsnMr03YTBE6GpkoRslFADcwv5QmoyZt+
aM8GVN7C2km8I8AdZuBp6WfS0XGH+V7DKS1O5kSUh5YWVHBufL2ftbnpWM3ZGB5rywg0dlTl5/rD
D45paO/MzCIaRBRNRwaYMQs70i0e0OHr/V1xc5CnHkUklJADmKCC8z1eO2YmDENVZ1fRL62S2Ush
lBGafmz8c9/SwpShJQsC2OiMnLAvs3Ps5VAdgtAbLMXOdxBanbTcP8R9tumydo1UcmFUFlqagLZD
uAIQ+uzkFqky3ETaEv14l7K9ZNlBdz/dH86KiXmeAf2kLstLmDC0hzpJAmk892v9vos2IGRsOzi4
U/7n+sjmqG/SVMbiXKduj1xJ3m2EkWXPIPl3Vw7RwurAJbgezKAocNPySRI5+k0pKhRzN8o72Gpf
d/sh+3F/0haOKsAC6F6eoOEIZGd7II8FEnQOq85+l0MwsmyMYd9qkgQGUinHsqHZ3mlVugLsuE2a
/72jJs5aVJKRJ50FI/GYt6mZYHBZ94C2DREfBTTBDJzXk4V6S/MPT0+xPOTeyuFacOiTAB8oMSa0
x03WQ7VZP2qkrM5Ow/mBaa4KoZS9FrLfhrvgucARRj156kREVHO9TaSbD0PvqPKctM2nzCBvHTHC
zkyiGLzlgLvwiLYiMqQ9hj7VV56st3uUAKwF+Q8kjWw872ZHzYjBczlAHO+csC7iegKODz34OB0T
upHfWZmfNsvMS5noKj/7hf65Rx4MMheb+3tz+qFXccbMxOywUdsBWWBv5Gcn/zOWL9DcCsD3srPa
pzb5JujZ/TBCZ2Zwlq6iwiQaHgz5mZoh5JoCzVjDnt7uP8wajhu2BVpuIUZ9vTGUL2TtNbBQ/qmO
2cqpWvv47Oezxis8PuLjnBxHI+ril/vrceuRrn/87NCCgX+AtATWQ/Me5KfR2edsb4n9fSOLuxcK
P6hT+vi3MbtgE8fXErs28zNzH5LqcaRHx14p7i/M05RXRe+FPiGavWmc76LIuvAL7jCan3VQQwYd
W9m2y59HPRdQH2B95rRRFSshm6fx/DwYUUXcQNG1tMqt04ZfmZhB/7+F6Re8G0BOug6Ivzw/Z8TZ
DhlcS073grk7w4kfxzFfWfelAQH0i2IU4N8IiGfejKatU9YoP52b0gt6k4fcCO8v+m0tF04Sadzp
XQputJuIUY9Lr2fDgBHx+Dj46T+Jyh9juwWBtn7UGi1snGxnGe0DNbSNoYZwkOVT6jQrj6hpc808
ztXPmE2s6Ra1X3I9Pyu742GaDiegRjd12excUPUBcv87rdTKlXRL8/x37Gj1REwBKpEbKgGwBnta
3eVnu3PPg5/taZ0+QolgW4H0dVT5xu7o00DHwPBFZNYq5ANDDZmdKKht9YpvJPqVg/sLsnAKoayN
fkpk1afevdkd0rbQXlJEz87GWAFYcQbTf5SJtQLkgoOHFR+1NNuYiNlnG6txS60fXTcDJOlx9CDx
cKLshRZOKCoeNP1Lxb/cH9aiQbxIwNw09SHPoRBov9FU3rH8XBWQaa4DOm4l6mwpfaosN6iFjkwC
/7hDA3O+iUSrhcD+pltG00rVsQbuwJT7NtuMBlSb45X0xOJy/dfGHPqflHj8NA7GRZFO8+ikC/0N
Mt0f3xQTxyOQn+gBmBI2127HU8jCOrlbnJPibZBvPP/Myef7C7Tgaq5MzA5gqiyXG71dnFt9/5v4
u/tfX5imq69Pf3/nNxscplivMABKHh0AfS37u8baFV+2cEteGZndLmVHmGFKGGmMt0bPd2bOwbE1
hskaSfCaodnpkVVVDbjjirPdBtSMEsAI+SFflficVnXmE6/GM7uQob1qKl7AjKPakPNfbpYHwqZB
TLdIf2/c7IcrkTssrNDr5a6AcqaT74o+DlV58lstzBD96o96rgJHe5Qqi1j5FY+bsO/cwPf5fuT9
xiMyGEB0XBxIviVp80kZ41b5G+iVBD75DeKQoOBvWT1CoQRiuZDTcI0oGfWIQRTMs3/p3RdeJAFn
L6P+Y0BioykJEA2fffqkG2u378IexVFDZmMqoQPZMNtFaTeQOMsLMWEMHFJuII++4jKWLUz0nQRv
5hucXmmPhXBsLs7EGMLeQ4/gGhB14SRgDP+1QK5PQoJ+77F0U3EujU9dvEuHN1vb3D9sa4OYeYu2
6aAfV2XibHg/CHmsiuj+9xe2/9UQJvvvDnPXVLrQOb7f609ZD8zsYVTbpFk5zQsRwZWV2WLrjt0O
FsFSuKZzRGIrSOIdYqHAEVtN6zd+++P+qBbtgR3Rw7sfurrzwpzB9UzTCSmB4M9DkUBNtzzrzlb0
cUS0Y/LhDn0bkGrcTmjtAaUN0GPXk2gjY2I1fVyeB2Uerfprln+4hD5ZQO0fpJ0mxI7mRBkjMfEM
TYTAo/6RuUGzBklb3Gbvvj8bQTPqDbpgS5xG+x8r+1Hyl/sLsrjNJsrKiaMF7+mZOzezVg2yItgA
UPAp25eUfMkkig1r4Po1OzNv7ncWS3lsiHMM5YjUbXeyPcYeJJtWHj+LG8wBiQWWG6HdvAyksZqD
AMcRZ+4EqP7Ual8YgWBvGvS519p4F73MO1uzI2rkqeknJeYuHicJcBW1HT909Zqw6pqZ2RktlMi9
lGBIWrzzhB0MRdSwD3PmI58Nh4W0EXAst3gZx2laZtuDf9LGrW6dxzUlhluyVhjADjOAxwPc+PYJ
JAzREAouyyIPKyPss8CyDnIMwdlgmZH8qpdbYQZNGupkoz5MsT4zPlspr4GgvDAb/wS4i/zhyybb
SuatSVPe7L2ZldlC5ZZXmszGEG1qBa1ygao/+9iA2bPBnMCnr/eP7m0abrIHIB1ytSAOgFLptXcD
QNiVsoK6qxMTCfl5nwaTtnBEbbeJKl4ZgZfV9bHwVb0ziPQOACxWn+7/iOncXoVPs98w8x9Z6tRe
2rXeyW46iEAiKJeWD/VtKC9wcsnstUr+zWH4aw9PSajz4eaaZx/Au+r6aDLxTpasNwUDZ0kcgwNp
jUF2eW4Bi4c5H7CL+c3RAFdGuhh2gAJ+BodcHOhAxTS+mQWdSc9t6X4vy+FbE9uhVecrkzptx5tJ
fWd8Fr7ojU7MEqXik6m8J1axg8/yFWTZbYp6GhlKMNhAUJDB7XW9ebi0tIJXrnNCudEvgF+JH/rh
QtSJlyrood3Y9puY+KGBFtLGWGtwubkOJusOCk1/48ybi9n3mlqXA6znXbU1Vf7HBZBR2XGUZ3Il
X7y4lO9tzWaTOyO0nDvfOVWqlgHQfLsmsT6RQn1qwAEXJEN5EKLduoO+U4354XahvztIB4Xi37HO
0x8Uog4NYZpzArF7/dlsVmjulrbKlEj838/PBgeut0oxis9b6Ovb2vjX/fN9e96QFIV7AcMoQeFx
3t4v8XV09vXuqRS/iqYPh3xva7/v27gdA2wATgeyYKg83+BYqtFukCbpnBMPmH0g1v7+52/32vXn
J7f9LpJ2RlIm3MfnTap9LUjznMjyUSP1UTricN/U4kgQ12JBJmWKuagnMxUhMoEOgfIb9IXRgP+6
b+DW3WIs4EGA8CHArTdwEhS4uV1YrXPCIzShcLbq24BrsxNHE1Tx920tDuadrdm8yVKlCG0b50SK
ZFvmdWSvPdNuL8zr0czScBTsVgN1MBpWQ8s1KpomrP0nNCoGTvsbLA8fHw+gtOg3QBByi3FRGTQY
3YE5p44ZjzL2d2qNlRUt/TeeG6wnQIDheoBaBG6o672WaKM3NNaYnJ1Sl+6We2axz4loowa3dR0O
dmsf0LuhNtAVrT71bkcjNsjkIGpzCDo/AXugJu2DLrP8XBTg4Uw8br2xlA2vJTpRd/Bg/VvrafYL
BMr5vjPibC9MSB4o5ceh1NEnVKWciiB2iL3hOlSTuduMryDhwhpCwW0XDzR+lI3sdqWbdfusIFnk
OU16MmvqbQqwrWzNDr0kSuf0gWe8oqE7tPyBud3XqnL+uLB+rA3IRjROxbc54f7GyPyvSurNrspQ
k6MVF49aa6kteHCtY1tKYGVj2SG668rxlA1OcrJziJaBaCcLJZo4tuBj/jGMNTodIRERJsJsI0vG
2jMwXf0j91O+qSCpdjQEF1s0RlmRSnvoyliqfDWZlQVaJzjEtHFzkZTSjR8zczu6RLzELc1D2nH3
S6w55TZmTb63OlvblXWSHYVkDvSrB3KQrgXu2YGGaAyygrFUycXV4w5UfqQJjTrNAq8y8qMm9R9J
D831otZeadcqsFutONylEw5VOpSOJxJJuN3rHeQ2TmpZvZGc487e+hk/giEn4MT67I31rjC6lftj
yb+jYIcrBOpG7k2lunFrw+4NO0G1kW5zrdjGdXLM3GFlVItmAGNGzz4ElW8695NGd6iunORsDUYb
lAV9xOID0PZhZQtklFDGmeLhSedoHtWwmCU1CBwwHCBX4gA9bSsDWbpMAMhGbd0Ek+ENSW7blbFO
qzo5sxjdX7oKXC8JhVsGfI2f/7aZehrLBGkE6A1NafPIwS/jYRzACHBGxnXvs2GHk3sUnojwhgP+
R4/qvL9UjvWdN/lTnK1xaC4t2Xvz5HojtknbpkM6wJWN3ldlky82bXZ9R1YmdOmW8cCtB1IH7EF/
jjzsUKg03TKOT9Bi/mnZTR40RrwS7C7ZAEYWVgBlniSXr4dSoSKto+SjncioBcRkQZWtVCgWgkxU
kf5r4u/f3wUZRptbiGNa7dQ5wgkS4XdBmXPQdfqfiWwvTuVGbT0enAHuTbNXrC9tSn8SWkDtAjQC
864tzpRnp66IT4ObbVn2HZRFm2z8ztTKPC7aQaswyOAB4Lohy0qbwWyR6Y5PILMJeP3Z17OgdV+s
4p+P39SwMb27wFwEMMH1eokxE7VT8/gUZxuTP/G1dpGF/TCx8eBxB4d0y4qEc512eBLFpzZ/8YJi
raC8dHLxfVSwQY0GOMQcIJii7cwr4lQ7wZkT7IjODAvNTB5UVSRPrYl2br3OPWjSNPV+8AwjKvrB
26OWmEYfnkgU5iaKNtwnqArOsoe9UnVbEI5dWUfukz2sZI/JQgBnTDKeBvqT0H0933ilVfXmYJrx
aWyo2JDUgQ6f7XehXSiG+NfI/hl7yESTQno7gOdFWHUxA++kbuOOjemvBkHGdkAXZejWkoXCaLOd
KdRXrwIXATdiRAacj0FeaskmE+2f1LePaWf/bnlrPamatFHH0jx07XGt+XXB+2FkU5/iNIE3jECW
NKDWrXvxSXOzIE7NTZK5F70o9/9igXCZwAO6UyP+zDMhSgV5cIOdYnpxUGYslCsGyEJEioH8x8K8
dtonoJHINKqd4riPCo5ClAVh7dJ0z7lCh3xTHNtaCyoCMW9l7Cy3PXe2dxx7f584xQH1gVCj1c4b
+ifDqzfQHdgj77myjxYnGzy3aHRB8Hwja2LYUrLE8LBNxRPIuUvUkOW4EugsxFXAk6Bln4ANFojD
mU/JKhsSzLqhncb2JdY/o4c/IroMlG9vV2UNlo4FGjIAHgcDO1620295dxk43EKNN82ScyqwqvKn
5jkR5bs2Bd89CZ3m8PFNBNg+VN/BrAwI/+zRwdpC1kDbaqdhfGZsL3/d//ziFsLjfEKK42lrzAMR
JPjKuiO9duoH2zhqsaOH1DbrkAlWBEypPMgbn1xUWbHH2PWanaXcLEqa+B+8YpNItWBvzE0zewVH
evxzyNC1JHKrC6AE0GxN2blHq5JrvPtLe2oiTp4ES/Aam8fRErEl6TNMSuN9TqDZaJIsqOK1KuDC
jQhYz3+szMs/9qhxLlJbO+kGNlbIvrX9ka3R2y8aQbM/ACtT/ny+vo1nS2coCjiJ2vYjPDHzqElR
MYsrkAt4skpWwomlo4KHOZw6cj5T0H69fVWW9HgFldpJcxj6UGjQ+38y/txICpqLl/uba9kWMpBT
rQbxy+yomJAx8+sSY9Omh1oLJpq8jUoFjIyhBW63RvG4dDJBw/Afc9Pf353MzEK5xs4wNMXsIDF2
/tgErv+lIZe0IkFVrDi2RXPgWwb+B0E5ip7X5kwQV7BaTIFnsZMUHjTgfrCzAC/Q10R6FiYS2VQX
bwY8fqZ03bUpu+1oJQ3EZi3t91qSfutic9dr6aZCZ6fI1Io7XQih3pubb/yqT/OSegNufhWo5rn9
MBEBEKTvhjPXc8zcOndHCOmcVIk4KcjZyrPjtl9sMkAmZQ5w69w2tLmNbtagqsYAausXcaNJLWJn
dwhONnDTlINyHVdf72z03H8l0BbU8y6AiiGCDffL0PePUoh9rKcr2eqFHYOfhe4j+FkUduZ05s44
gEW5RESl4m2nNUEmH7SuDTil+yHJQ69yViZicd+8Mzj50XcnwhhZx0EbE588rXuyuf9QFBi3j8hq
HCOlfRwKOU07wCWoMtogDZ2/xSCMFhdc9Zj3DjgDt2ifTFWAKOybk72CgTc0x35nxt1eoI+PE6x7
IpzNfZ+zOMcmnkoOQGvTo+l6yKPWUM/SpmcM5Fwt7bkddp3YOs3J99+y4vW+sencXddypm02ca6h
3QXE0rPLuRJgnOXT26zVi8jK7I1nPCbDr9JKgxh+IPfCeK1XyFpcU3huvHXxroYjvx6g0UF3rC2r
+ESdl3LgAeS0orQxA4XGIbe5uMM/3rjTLBrg/910LWh76iIQYxrWRhlqRR3yPAlKQDK5euKuHvlJ
H1SG9cw8Z1cO+6aqwlyZYW0T0HvvtZ6EzDq68pjqI+4KGmjNqQSMSke92n5meHMn/XOafrfjvc0P
Dvmu+W+jfVDyQId+5cXzF0A9n29sL7jcCXJ709NW0x6PjS6NT8nwre42+XgqdOQVqQoM9dMZi6A1
9gQEJJr9DD2VoAQpFTr8NsQfAtHrgaOzoHG9/f1N8JcH9eZX4SeB9ARQFDw8r1cktrLRMXLDPznJ
00CaaGjffET83KhCKc0NeuWC0dgKdSzFN5PgThpb4FK/ajo04G21sdiPpJahlYpQDZcOKBMLMNJ6
3I7Nn5g9+qUVxWhquf+j/3Jw3P5oxLDYtWB3nfMPNLF0W8Zs/8TxawomNhRbRiZ/QA+Cps8Hrf9S
WACN2G+NeCpzd8PNTYf8DaE7U9/mFkP60gzq/JvtFEEcHw0t22XVs3I/iQ6E+qe6vNT+l97aq+Fb
12QHp/iVT0QUqbcXdCVEXih3Ap86CaYhzQnFMXt2PXqeAjNcHVuoUxtBBxWm+iHnx7G62NjyTHxp
5G8rPaDQweVa7nPhqpzaK9GGhK5SyA/OTNfV2Fdd4lko059b8SQu95dpIdC14FAn9QA88gEIuN5a
Vs07dNtI+8Qc68kf6M52kKf7ONfB1NFhTgOYEpLAVF2bcWvkKoWs7JNHGDSDH5uPN4/MLEzz+O4m
GpJWdXXd2ifduqBHImDm2/2ZWloIcBCiYwnjmKQ7rw3UllMMQ2PbJ9LlQeDWa6jyxe8DR4WFwJvg
Jj1mFmiErZGdPuV10Ozzn//i17/7+mx6qqr2zbbB14X8VICPtF6ryS9ci8hsI+GGfA44ueb9un47
ml1SSOckOuvJGtoTG7zPbBCfGImjESIIg12vwcKWNi9SH6AoBw36RFB7vSRuT3qjY9i8HatxKUL1
/LXshmRTdNaaPteNKRx8tCFP6Src/Mg1X5tiDpIgqWyzi24+VMUXp9uqdgV8tmaCXJuA+JjWdUJm
F1qM3aElJupWLc1OJfHWYAU3VzxGg/TllF8AZB014WtTKikLqOvClN4nkeybnc4AP4TIC4Wwnfmr
TYrd/e138widDEJZYJJORQ1nTgBh9NI2Y1/wC0/foMJg0O8VDlC6lq9aGhcYqn3fxJUDfOj093dO
IMkTkqM9g1+A2qi2Dc23wquPnuh/4tm2txv3z/1hLS3Z/+vYRXB2i6GSyuyT2Hf4pR6dJtAp/1Qn
1kkQa0WRbNHOJK2FPb6gLYCuO7y2leKXzOdBVSPg/Cmbt/tjuTnAWCLznY3Z9mNJSi0W6/yCF+Iv
y0reFDTvgHxAbb35SZLy2UFH5UqQsGzTQrvgRBxxw1GkUPcYy8HiuEdBgUVfHXA7NeY3FEKs7ujV
a9XR5Wn8j7k5X5GWjR0VtskvfZdEOd6GeifD5N9sCrD6IGCHb8KSzTZhp/GEt+AzuWSEh8XgXuwR
7VH9Wtpz6UgBUoN2XVxH6J2ZnWEg32PDZEJceO3SFytR9huTdNe1n9IYLvf+5lg0BiphNF2j3HvT
tjfaRQK96ri8jFUVlRZKU2V68HvQI2lrzfBLplxQPgBngX46VHGuz3BmCTNt81pcWhDuNf2XsSxB
vvQTT4X7Q1rae0AmmTi48Ow3uSNIRrfcNLXyIrPE2GpTL7Cm7K3HjF8OYa+IWh/1xmpWJvLmlscp
81CbB6MDWvnQ6H09OgqIse4yWG3Io6E9+isJgLXPT5P7zgEKnrZFKhNxkUHPIgA578/Z0gF6/+tn
W9thZY0Gcfx671sp8W7rhtBZcXVrI5iW7d0ImF1lrTONQKUbrd6a/8cJmp8aZlV5lePz6KHSng2y
uz9B0/9+9ejB8vrongVtGBRUb8BoaMimHRR+Id+pqV2ZPww9oN3/sPKlGPY22clxzeDCacGFh9cJ
8NeI3v1pOt9NV1tBmadlVXEpdAmwbpNojy6vxsAviYYmIEZWdsCiPbRzQElykpube52hUmUs2wH2
/C17Rfnzd7HW2f63xXg2ibiHEJtAQWuBrcQejdTROlpccidnwM4MTAt7nKkQICXPFRBM1Das7EMt
8z83ubap7PSUgb6MhgAB9fJMbFQNwX3GArjp9lOp1HBsPcqTgKDZ4hVLaKhg9DLzADtD4Ai/DUSX
gyDPtNNISEffiCKtAgf/yyEuoLnu1G16TCiLw6Hq+bmWDr4lNAZyI63SBNiUJauDoqJY7TJ0EivK
kDd1lNoUyKB0QZYNGZ7hCbrq9Fg956lrHoG8iyMsEzslaJgytmZvIn8NCEqAckQM9SCZf+u91jjp
0vjmlfFXkWpjvQXhDjCIKdc3veaSBAiSuqtAAGUVgcm8P4bZxV9MdMkE/pA4xgYP/0+OALtkJix2
0Q3qo8cMrNpBrGh1QDPeGFAjMR4gARR/9zkhXdAmzA81npIwswr7Ic/cPnJqowoMoeXP+TCaUV/y
/rnKcxfT03+YVwgFZ5wRuEm8eydlxustDajYkJl4X+HebB9/57Wxknxe2MKTTvXU346e0xupUhtM
ADm3rfySWGWQqm8Gf0r7hw4TeN8XLDhLJCrhA1A8RyAwfxGxXrVV3KTFJRuHwOePooJycL1SbVlw
l4gB8CLBVYlHlzmL2ii0zXpdVPklp4f41V1TMVz6PDjvwB4PsgG8SmeXcTnaqjakll3c5HPP48AU
5ub+LC1awJsAPE/mQn7DF0JPNVoUl1SGdvvFWROJX/n+vIIt8nTMwU5WXCx/42+Qgvw//fw5Z0Xi
89jWR3zePQL83axprE4X6swV/hUUQZgC1NhNLbges6SiXGRor2/DWrQH0zwhRIfHO+jaGiBjaaom
9ZL/NTY7eF6f2Tn3y+wyGkdQDprk9f5cLR28CVWHNIG7oPFi8XxwPCAKLk2yKfkklw7mOiMqt/fN
LJy7iaoELDN4caIvbfZU72hjovqT40ioJDKN4gTa6H08kBUy12UzwOiAqGdiXZvFQogTpWZbaX6h
ZntBrSHoe7IXkH+6P5qFiGLiysFDHetyC7FM0H6Tm3pSXUatDwjkQ52ebSzjiaqTw8CK2/VBnK1k
IhY2wrRECPWRtgWnxSxIYlaBPWeU1YWetbzYVGX58UNvI80+SUxC6JHYs52Wu6zy3LKUF1MgXxfY
a2WThWODvkqwzoO8GYfGnG2BtPRNzhsiLjaJ8peX4Us1RCy8vzALu9kGwmxSZkPSC6/X62tKWlA4
Z1ksLn42vnZiM6YTx6LmQTb+38wW6r+gmsB+vnkRuYVhSTZgNEMuwhb/rOSAl5YbTTTQEETTI+Br
s9kaayxRoTNsMZqFYzSMa1O1aAB0GQRgiknMYzZVugYPD3h0dUE9SEYZ/rm/FEvfx32O9yLcF+71
2QAyo/TdPq8wQS7Ztw3dmsbhvoWlxX5vYXbNNq40Ki/p8CpB13HikghB00brfoDz5b6hpaFAo8IH
7RywizcQZJqqsRoHS16S75LufbHiTRY/j/AdJZkJTj2XcnK1LoEOhSMvdflllCFx1zp+1gzMlpr1
XLTUhAEr3xn6Lv4oixMiw4kI1UCnD5h453UEq5W55UhNXOq0+mPWCO5JsQJTXRgBHgDgSZyqIfAf
s83kZUIBrdSLi9kCmg3A28oKL2ylq+/PtlJt6C1tMny/p/WBa/1n5HC2DkgtkeX7+GpfmZpFb+ZQ
I0dEYQo8NXofGJ/v79WFG/Dq89NMvnt7lq0CWRyaJy5utYffi1GdWmNTXVwMAkYVFxf5bUeMllY5
BT9xebEccMNaQPZo/ig+7smR+gQMFR3MHt4ds+sud1utdOISKwKVJFXX32rL2rZNvolF/vGbFfmf
qfsU2JFJKfZ6yozBpQD1euLC+KPat3zlabO4Iu8+Pzt9ji4paR0Hn4d6ogtxc2PTg/fk/rIvrsk7
I7PpMiBnOCAXLi5FvvWybb//P31+LiyF10AvM+aKi1NM+mjaGn5j6fwhZQJiB4Q4E07teglI3AhO
S2wpWXTp81CT31oap+eGJ/rBMnu1crlOUz6L4BF/gGkQBRCg7+Yeq4TW+GDipXnps8J4Uo1LQ8I7
P8jH1g0NXFZRzFPvW2amZA2udrMbwC4BZBzyw9BvvG0BmaqYeo2669krqqjzmxAtcruKpSte5ibY
mswgATXpcXi3PUcdE7Fn8VSeQZwQ8PbkUby1HqrRDa01FtObtYMpLBvQTQ74lSG5er12rhObeG+h
yXf0kCxBhexQgJqfdf6BZslHF26yhQz0hGBYiO/x36lIZYFhQWpbRGhqTvLAlNtOnbz0o0nPv7ZQ
3cGNA1qb+TN7dJjsrITLs9d81kHrY5v/Yo2gTvwfAzNXrSgjgCwxeR5qLfLQC8e+Wjoafn8Lc3f/
+C7thveWpk357lKQcVzqsY5ps195H0FCPkHjXHtQw6d/YQeV30nSG9Ji82taxt2YJyOV58QEdTwa
JPdpFkdOUoDCnRx9RVfsLW49F2AWJHJA8TXH4GgOzdAHjnFR82eh/zT0ErShP4zk5/1h3bgLZHEs
IAqn5pKpHWc+fQ3kEG0psrMyvEdE/oEOats4e+3jdkcz7chMb+X2Q+J27qJgE42tYH6FBDSefbMw
IfPaUQmMD61ig7E1KscIy9q09qXj5jvZJc5Gy4oE+Nq4OMSjm4XlWJVvHtIqx56hzKC1yn+gpp9u
rTxRUQdWrLDgVh2afsa2RI0NBM46/BW9HYAiu5FVZ2886ZuNTx0tZInXBSzVzEg3GcFTyk02taqb
wIurftNZvXzwJNj83FgjQTuMxm50Oge4UVo8AvqkoXMkbZ8blrtfMxAEITVso6OkISHFRhd8i3bT
ELyiaNt6LYdHo+cvVeke3uhGUefguTLMXrSDlvUXRyOHtCPoGqKu2ggFnAc8kQjwtsjDlth5mOoi
CxT8f8Qpfu8wJCxKIR8YelnZgqSrdQMmRj0gBLyTNIc0mat55o6N+Rh2qv9saloTadKEEpxfi23d
qRYjSkiYNpUdSpT7doQln3ihnC36gLywbGovEm3ch7qR/HabbIjkWGQbrWyAuctNDQoeNAbxSVxt
tQ5pXTLgD+gkY1FNxzIYzcoMBJA3weBA+q7U/d9lCkCVzEdraw5oMKg9ix56BsqmKomtyOQmyDfi
tg3SzBh3os8qMLqgp5oSJIQHm4JipevoTpOpHXiFQgNxq5AXtDFC5oBYjDvojSjwk/+xXZs+tDkk
mqrWb7cpim0Aursg4Is9BdG/FPQJWuoMu9pvqo0+ON3Rr6nA0ULPKmPK2rOxqjeoE0J6Dd0tKfLu
5s9xsPWvENJpDpKxPgRgTwQDmp/WopAbPwY81EQSAslJnAy0uF77MRVnIu6MDnR4dfVoDxLANP8i
uq+17Tyi8SdgpXYRjnl02bNwd5nKd03cvIxyp+vAt4EnHPw+QQ4IvKvFTznU0FjdhxKYzYKiPVpA
t2rkUY9sP3d0lDggSPyrN/Sgt4ZQwb0UD6JLNq2H7mTjKeHPSW/DwYH2Jv6UQP4ilidC7cCqdyk6
E4RlvxhDvTIFizMwKVOh4jdBXmYPlWLMwOfJhuJci18mmuuh97mJ1Y8E8Lfyw7nyabbf2ZrdT26T
SGyNHuyJ7SNp9WDEkRjXUNvTR65CsZmRmW+lmhWzrISR2n5zs9fa/Xrfd699f7pC3l19emOkcHP4
fk5l0Kbf/bU7b83AtGLvDDg0r2PSY0XQou+qAMQA9wdwc8fNJmi2522LW4nbYQBDhSDhpbQj6LfV
H5YFmlmZBXFZ8T+kXVlv4ziz/UUCtEt8lWQ7cTY73elO94vQq1aKWimJv/4eBrjTNi1YSL6ZlwGC
UZlbsVh16pzJbYcZJ2vw4rDu66DS0Y2s/bw+lovg99yK2lJbV2J0qYaxFE3YNc+8+QL45nUTK9Ol
pp2s3hldT8BE81f2ZoAWZIhMf/u/GVFOoe8VzEEBqTqUcZBZWwOlzjZ09f9xtpQQQNCqS8k4VAcN
Cht5iMKYNq7FGWsroqx7Q+gApgbo7Oatbm8KMAiFiGxq3Ji+hcJMxwPAYCeUMnUKFl8NChI9Ll+G
XjsQS3Q/moL+MlL/lUzemmOQli8cA7KfUmwE6EuVVrsyZlLaboeFpN5L0h4sb9xM9jfEFzyzQ5Kn
oTWuZJkWJwPahfCreBtehK/zIGqzSwoQh8abwdxmfFf+ub5x3tCPyqjQB4JMGQRS0YOqihjypgGZ
+uQWB29ubv3+zoQOTHKfsSysshudVduufXXalzG/p8OdO62pQSw5K1DNIM0ohRouYFDgrK4m3pn0
EHuHwcoAm17DZK5ZUNzVUIDSQHCw7JdW1IqwfzcfPVzI6QiUDYs4L7Yr0OIedPCSCIDsDba7vkZL
HuTEwlvv5IlDn3zWl70FSu3E3KcEgRealTLdipj1buTO+VjU50sHdO6EFANIkDWxYaa7sR0G9tm1
xuflASHlIBNq6FhRbij0PIOuxQVB/dBtGw4g9k0eB1B3+sC02aggATiIgqI6GB18zoWWgBobSIbA
ZD/a6Znpv4d3l47lnIHpBmVEgF3AmHR+3c5eNYKamuAt9qrlIX83sl9+Hg4Arz3fheCG3N4ni2/H
SdcJr8ZcJZ/yCnK2a+dj0cechLDKYugggmlJ3CNcILvR38yIpduVDbxowsX8vKH7LxIygPGYcZUa
1WFMQ8h8AU3D9JWgZNEEGh8QgKIgclFnpTZISzyCcCGJHwU91ta31nwviAJzi+bH/0wojmTqdXTi
chnrZ1GRobMzuL5fl4cAKnc8sQGCVtM7lIl0sElSHWoXdNdxDVxSD2eyJii95A/RoCCdLdhkL/ga
epQkCw+gJAhypZt6urWQQb0+EHPpfJ+aUI5ENyS4PYesOiD35kZd6863PrLlYACAhko64mFozdXL
WOG89KIeHwpXUr7NYxeZeZsG/pyjPmqk370Ccu/CQXqo6VI9rMukDEVm1OHcTNkG+Qh3441QXZ78
eI680R4C4uOtFBvvL1jJtT+ZNCXymezURq99WR0YaPXH7mnoVlL+i4vvI6tn4+F6ibX3eFFOBeS9
D7nzo5+LwGW3ulmuLMzy0v9nRI12eaOLDhoz0GYwCgNc4kaoJzb/kBEIBKAMreMgKv6kagfEEyyt
kBHlwZPer10e8v9XAhYsxb/vK8cwB9dhDqgajgnOYLWb/G0cjcPe+HZ9Ey/P1T8zyrWuAzHFhgTD
GOhPtL855O/17192i71tqf8MqBWMqmBjM3capGZidpfROCpssRFW/kwbI3KABPRic1/EuheaYtqk
LvJg9hrCYnnX/fsNShXTQ7PPENcxYqPmyU1zqCq8jJCwuj7SxZkk8hLT35AD8kec3GBxAlHB2a1A
sh8ju4dEhOW0KyYWx3FiQjqkExN2WZhwzW110JHcmqYhiL09fNz/aEXZ2V6e8r4GSOxAxiZswTHM
M7JLpu3/Nl3K/jaT2YnNFNqXjoikOvIazGLROZ/MlbKxiWj7LnZZdaimrwWBUp29J+xzka6cnxUz
KqKu8ik8u4dhFEgFTcwMRAKkrflzst5b7Jfn6N94VGwdqgxaM9oYT2vFWI0MAgnar+tLsrK9HOU+
y2J0EXU1xtIa9YYXCFfbLKK5/9667NtI/j0wlUuGwgwoG/HANNiDEElQmp+NbKVetbws/2zIw3py
Utxi7K1YNNWBm26Q9w+a5oVJOW/sMV05LcvH/p8l5dhnvZvUc4rRxOJbrmtfe4Gc7vV1WTMhB3sy
mASEvrM2wASbxQjdmfq5Z97NdRvLa//vCa6sPfTZsm42cOg7upl+p+gXWwNULi0JME8AAQPO41/w
M8XVlLDCxAYujF3MStBLPpIKXFBrbVTLdsB4RiDpjNKR4r5qMibErXyMBFWTYaAQhAKB3Hxfr/FL
LC2LCTDw/xtSPBhYn/vBqV14MP2+9bqwmtfaSNcsKD5sAmvHMDJYIM5+mvF0/MBJPBmB+uKOW300
KxPf771fuvnVau5avrKv5CSoYcypCeXqNSECB1lcD8eDbTloP8yG3Hfw94P2Da/MsBl+X9/Hi1Mm
+T6gSIUWvLd2ipOzIlC74B5qcwfOvzqDG9jVCtJ1KS5D+AqsJvqfCUiizg8j4b2WUULZoUITAHN2
PP0BUtRoID8rthZSLE4earpQcHtDqCmechwNv8gdPChN7y4HaXAWaD+SnfXDNN/bCASXjMb3/wzJ
WT2ZNSvL6zE3YchvA8RHk9hcX5XFgbjolZQggsuOV1RnGkGYSw+GxaLYSkKIsVTVz9lD3woodt6t
ziiHA15FdJQB6wHIx/lwULMuDFYRqc4Y1MmLV65sssU9cPJ9xSEX1LWyuJLxJCpXWogQCRpsRfNU
r4Fdl7zy6UCUzWYPo1VmDgbCsjlgybOOBkOWrmTu14zIxTtZfDPziQYcPKTO5vaF8+6xnJ3QMNYe
TNJZXXgCz0e/pKSMQ+vzuZnYZKBQtihy93O+LVBmZb8hCgpVNbASEQoGlGozF/HKK23xMjgxqqxU
Cr3a1uQys0wO6UyjOYlqq4pAuRZd3+GLk4g+Nws9yWhBecs/n0xiSwiPudzhvfHodCgK7rJh5ZAu
jgWce8jxgaEUiIjzCZzsnvWg3QObNQoDMblvmz7I6JPvf74+FHnYLxbqxI6yH4ibI1JiM4Voe/j1
/YSh8mxCwxu8TMjzXSht6MkcD34y4OuNcT/Z82fNn1dC5cW1ODGhLPqYecJo0h7v/1cz/eRATchd
WYo1C8pS6HxuHFHDQpEcqXPgw73/bqG+t3nCKAC6Qie6ikMZvDwDbxy0Hjn5qedfRr7L1prclxf6
nwn595M9W46UxZoB+d/R2Bf0R81Xkj1LJx4dXzbaygACQDnp/PtaqpdocUHcOvf6rduNwSxIRIwv
s/OXjS9p8+gMH3n1nZpUbkykkLU+N/FCzpLm3mhaiGBM0eQb+3bKX64fk6U9gGgWUCGcR+hWKcFZ
woyee55AcJYBWtL8sDorQM3zupGlJULvBihEgMeVMNnzKfQtcCl0DFPoo91cr93bBP16H3heWKiK
AW9noDVPjWhcsFMXZdyUhyIwwdu2hrZbGoINNQrwhaA4AaGy8yH0lEOmD9X6g0M+O8OTuXLYlz4v
My7o2IBwDwKy889z6kPitsI5AYUGnYJirW6w9n3FmWhTjcaWBN7QKbfoAwNc6H0rjFZFF3Gq7LpH
txlorc5/P6JIo0vdsX9INUi4+T8ZTzfXLaj3hmpBORNWPo2+UU/9QzHe6PWjS17a+3WKdXWeYAWP
LbQKYBHQI6n2zUyAohNrzPqHZjSezDrZznHy2bCqXVn8oMknP80PJVqLEVXvNe2LY30D3AskmLRY
ufEvEo7yh0BvEeUFENeDLUrZEGXWMSDL/eEhbsiR6uRHX8Vg/ctiCEkV+Q4cMLeTbUOROtl50CCw
0iINHHQUrmQgVOf39jNQygazAX7PBXG135EGEB78DCPhW/Sr73hnp1E/jy9TnQK6VKDs7zs0DSBM
tKbV95YMOr3CpWa9C+kDgFxtNMqpkkuJFZeObw3tgwBWeRfzge69rnpohT+HXhbvNFf7UifMf6jn
bh/nzvfW4n/spP1tTMMLByFOkJH4k+5nNIhB+P4YG327bVGf3cTz+FzWhhmVxlgBqScgkqHdpo6A
SMC0ZZ7YW0Q84joDDXUclUOGOsVU7Qa3l//RB/ZM7hoBFous9v6AXOje4UYeDRnJQz/JtqJ2dhmA
lrxA6alrkq2e67fExFWhD5+oCbw4SKR/JsZQRNcPyeX2RTCCyAoQWjRBI0I5P4ZkiAW0RMr2oftC
kz0Ixq9/Xm660wVBgw6yd/LjQIejx0/5fEeLKqdTUx1nm4Zlf9OWNwlYWt9vBPkO4qIHEyfQVQK3
EtXZdshYdSzaP7T+Ho+Pcf31uomLhxzGcWpCGQfeVSXsw0Sd/cAj6LYkOz9GZYpAhSXZDulaBmTR
HmqReJtatncRQqRU+JWpoW2cwzv2wpYKYYFGedTypzr9peW318enbgO5Toi2UEwHsxlqO8r4ZnvW
LBe8OMfZCcCcH3nzWi1i0QJKEZYFTwM8oZIQ0WJ/dK20YUcn3iban9Fb2Wlr31fuk7y2i76aGJqE
cBWa059CRO+fIhv0f0AoylccUfzrgPiKDbqWHz0rbDFLa01zS0dF0mkgsQbSECB2zk8iyBwM8GaK
/FiQMOa3gDQ3a3jWNRPKGgDbW+kkmfLjOEKgcxiPxtA8ZY23uz5TS2bQiAm8ETJFiEqVV0JWu5nu
gVhHtngT9Ab1O2p/4MifmlCOfDoQcyLpCC4sLuqdz7oOTK95vCk6693QAxyNU1PK0WjiMgfydy6O
WLeDN6aP7nQr+PP1KVNjFXn+EIUCBSYJjzxbibYa7qNww9HU31Wb3LoRbqC3YfzzupGlI3JqRFmX
Gte/nxCzOM4u+S20bkYpfVxZ+yUb6M700cECJB1aTM93sTkJo3KMvDyaQIYngAuvfH9hb+FGASMM
YHro7ldRPy3oTAmJs/qoda/a1Ecee+7jdxcesGdPjSi+ZGpT4AyMHF3d/aZhgamt7N6FSTr7vjJJ
QF+1I+RW0N1m5ZHDn4t2jZJ5cZpMTJCk6MEDR1nqjFJOaeIz0B8E87e6C4qVvbRswJMXLp5QF0r3
nlWXM+WCHQeOWGau937PoIi21sO/cA/i4v1nRs7kyVO94KA9KooJb0BLDzjfCRAAyQLwnDzaxrds
raq5uDCyPV1SwuBfZeErXI3I1mFUCOhDKOUEZvfp+hlcHNCJBWXpY+aAoqnT2dGo/BsipDjmUwfx
ksk72H6OvNbrdXuL64TmBUCOQGiMy/d8ArvEyRPdrdlRmPmNZ4q/89hA6DXWVgIIuaGUQA8RxD87
ytWSTQ2rnWZgR89kqNiY3N0YHZrLq2mAtqDXa89UjHQFsrU8OMn7ib4APDiUXe7wQjYmYXeMIKFr
dkO8T4aVsGLNhHLRZA0D4VEPEyTTAneffM7rD51VIik40WOIEqH8CSd73EHPi9W34FPLIcnH/5Dm
Mas313fB4uqcmFCul5oKqg01wjvGRFg4x6wHTbX7Oy1+4xHyflMyvQmCQJCfXeQ5q9g17LKNq+OQ
ktBk5UNMGZJfRheUwv5qUGetlX5phRA34UGHFkCJrjufPqvS9NIGTPNoMmOTpRlav9KgK9Y65NbM
KK5hgss2Ug/j0szf4B0LrOaXs8Yms7RMp0NRnAPIKOemtX3YMKagM+vIKY8Zb4JeTzaueL6+UAsh
B4gp/82b4lq1RFCWlBgQwdrY7Rdn5hE3GfrdV47QklNFNyOU7X0I9Fzwe+omRQ5OT9jRrJw7aFjd
W2m6YmJpcdC3CEY6/LtAjpK4M6hLsQfAXBRY85PQvgxke32+loZxakOZr9YYtdjiDgjppqhuP4AP
RdBx+n05xlM3MLtg3DHwfTz7wHXZRYTzoLNX/PTSqoPWHzq5SH2iUKhsMY5e58YFHvNoTCb4+5/a
vo4s+ou9WylVjgbZSUSAQAb7qlPr4ixDp3hBj7H2nDm3sQiur8biONAKCU1h5D7hN89ny6JjR7LO
pUdd7Hr0jwwpQ2/n7vd1K0u3tQsuR8kSgLex+pKx0ymZvBqPSk1UYVrfDOK71ex5yiPPStDBuhZ4
vtWy1GsU21g2toPK2lOXB5paZdu6JTtOuSPuPM0RYa61aIqdDG2X+41943L+EusN29SmM28Sy803
fESzHPiZhsBo3DmcLasFykRjYWYSto99y4iuT8vScXMlT5su33gX0HvoLI/j3BO43OpLYdaBcF/N
4QN3+6kNxd+6Q61rBuq+R908as1T66AbaY0IZ3F5T8ahHAYBbdiEEnimjtR7zxyfPUu8MNPaN3mN
Ji6nCWxQdPxvc6e4EWqYvBx9zF37Sj3QJ0a8+YgFwL/xRgJbnKly56JiIDyjAbeFYDRs+G3Kf4JL
fOX8LW6BEyPKMCbqC2+eUZzhVR3aWhY0QH12+ecPTBaiO1BsQX4dEfn5Kfc0g4NoxMUCsbt0FDth
gi4DT5rrVpauXQRf4CKTKT4wzJxbyevGGsbZQ4zHIWKffY7ZjpIWta3P6RqCQk6Ler5PTUm3duLk
c+DDDRdMM8dpQmnz0fp9fSRLqwLXDiiujhwe2tjOP+9VTukVsQVi4aS8T3xza4zJrZb6K2XgxVGg
YUWy7qN9Ta09eXGDHA8XOJt2Df0TXTtovv/z3UNBKgzLgUIwEiJqX2XLkioGPANk8f2vMt80xrbw
VmZL7h5lMSTZj4d8hY3nkfp8ICzX0J6ugSi+/jvGN71LQqIl4VjdZnUaQWllVUFw4dY6s6i8JooC
b7QCa4PllyW7hyaBfA/4jFyo3rx/+nxUZ1GVguzbhRNIM071rAAJfq/RYMq3bdZAKGgl7FocDgot
RIbekERTDo5FaSq8NkWyJ3l1aL0r3Ju86yODrTFALexrlIFdtKADdYiqktyQJ8dmaEHTwwZsBlv7
6rnQ4fFf++b7B2YMrRkQXUW+70JlKTHdOgGGtTxWADNrkZU+6eOf6yaW5ku+wyH7jJLIRdLEZU3m
+60t9SOgm1lALMCYIr1A9DKvnB534YiiDIbMD+AmoIe3FM+p5T0X7QD+eWJn3aFxh+8NjSsWOlYO
QayYagcAuZ6yMttqxzyxt1rpbBnikjBOa+2mFwZ99Qy92JBedEFTQ+S8cET1SuM5uxmFWfwtkczf
EmEStPe01p7zZN75Qms3Tu2gfqCZ/Y3uONMx7uoqaMdx2hWanUfYSPwIjffxgUNZLpJIzN+s7LU7
F2p90E/rLPJLrwcQIJgoIkbWMJjoumzGv72dt6FVz+OfVujZS0Kd/FfCGLlhcWbsHUZBaTOUfIcm
2JecV4C+JiK5yTRX7HSW2tve1fuQa6nAo5QzcCyDv74ssurPYFUgGQf5TpC4brEF5Y+2+8Cy4xwC
/QsiY/BZn+/eLreLMkt7nEUQQ2jB46QFdb5iY3G9IRuD1JKNuPtNPerkhDBRelZTwgatu82jXrWb
945B9igjq4uiPVCZaveaC769yu5wAuOZ/RGOsenb8uuYGvcoTq64rsuhQG8TpUhUv3CPQa7mfLoc
NvGM1wVM7cAZpK1lqi4K5VIyDsUuKbmJrOHFKWTMEE2JSuqRomgIwYkOwQtEPMKWQc9l7PcJm+6m
Vv8+x/59WYidabFXPV8jULv0BfJXeKAWMSBTDTDS+Sj1omp16iEZD/jIccryG53jHe6w7saHYO71
xbuMc89tmee2nInFIDWH5MUg2i3wO5ErbgvRb+v22W/9h3zNXS+uIBIyAEaYNjJByuNsHFrPRvyO
Gebxtk6Me3QjvHu/Y0hIXmBX2ig3qOVEo2hJ7yMBeCx0uIrkTwdG1OuTtjgI4nh4hqH0C6Wc80nj
qVZl/WjlR7ElLpjM3n13+tARQnEcz3B06LvK3ZlorckcjlocTYensiQbIwe1dubln8GKuxKvLe01
FJLx7MfVKRHC50MZAUstSBPnx1zk4y1t7WkL4P4UcW+qopQ09fH61MnvnQdWGBve/XiAAPuMku+5
vYLPMSFjjr1t7gofFKnIXm2vm1haHUgiygwG3gUXnNju0ECHwmMwMSXeFmSs9WYw43HlESo36vlA
ZPgEGDoaduFcVd01kHFWHfjwUTGbP+c8BJajKtbazi5tYLIQZwK4D9Aj3tPnk8VKA7x5Q4VSZmVC
KfSL0/z0hSTgwn3Ur7jWRVtgzkOiCZsP5aFzW13fuiBNSgukmin/7CLdGDp4BKPEZcXxLs9176eI
U2cl57S4HU6sKu6HIPAwYort0KfTjYwgQtca0JzqW2xlfIuWfIDfEYuCd0DNOgG/WxRdnhRHh32r
Jui/jc+mu4LuXLCBLQ2CNBvrhW2ubO5x8q25TUl2zPC8EjwilRnZawn7he19ZkT+/eQ6TyRYIs9h
hP6w/SbKkY+4fn4WR4EKLZZFktyqobs+M72shyY/1mMT9b3+tZ7LBxPES9fNLI0DWlVg/3CRagZw
4nwcoPwfuqw0MY4vZveiZZ8+8HlACCWGEJlLFfnjm7xHUI3Px1oRujcmpJGvG1gKFvD6lIVsG3Cy
i7hnmmknTH3KjiDHmu9LU/tEDIeCJo2Cqq1B+O5N7GerOc6Dy0cOpY++2vsMHUs1z401iMjibDoA
zaHShlqemh2stLnxx8nOjhN0XfjEH9Ixfrk+4IVQAYS0kmEB2b3L8g10Jo1m1rDxSuuL66ZRqdu7
tLtvchIZqYkmgpUVXNqHeIADIgayQ5SrldOU1m7JK4/iaorbZ+q0j6TJbvoxeb0+rIUbEEyKOmIp
FCAWikTxNA89NKWObdzeJFz/nrL4lkAINRvsb9dNLY6IyDcXHBiqYMqI/C6rHJb52REM5xC+9djj
2IXXTSzugxMT8u8n3qGRsb5eY5H4aLBIQrdCNy/X9v6aFTnQEyvt1CaQtPHg6Iob03p03s/xi4vo
ZBRyzU6+T3vess7H94VHI0ufDg5LVgKfpSFg1QHbAlgE9PyK++kcCOHg3Qv3U21oG+Urcc7CdWoA
4o9EK5wbIgTl84nVSUpNH+mv/sZ070z/E8m+6tOd924sOQCtyLPhNSTb+y7yoMhd5v3UF+mRC23L
CdlYVrnSDbU0VbINVlZtkANRLwSnKXoin6nH9DMjQfbz/Tv29OvKWpdkztwkw9dBQMyqe1BSX//+
WzrwPFKTM/Tv58ulOtlMbQ2VFKeTP99oIkZJWHRGqOXzhpUTuA+0OaDD9Gfm/UNiTy91vZauXLoo
gEgC2xHQe9CMVhGU8PllPw9NckwK88nhh7r/WWnDF7McCzBzlmFuObuqNzaWkW/dxPhUGB84r6e/
QKX/ACVm3NgVfkHn2gedxS/gL7i9Ps0Lvg0INZR9ZEuGVAE8n+XEtZtxbM3kqJP7SQOj5RGqhh8x
4YHVCbk+uGvFt6W+23il5SbHzNl2dC+svRavbRYZcCqbBZBavFCQBtA9EGCfD8PNnGJAi0ty1Cip
vpkeb6B3YXDw1/faPfDlyc52kCNiIJsNR4K0VNrYJPDmRLstrHYttbI4qTjgb+TgMtt9/mvGmpmt
DlLVY28cSvoKPuaErTw239b+YsQ2Utwgy4JmgooHY1QHsryrsiP87W/UEn+liR0W/Z++Gbbgcr8b
qvbFKswhSPv43UwBlo/kMGIWKSODa1E5mj1aIAqrACE4NNXD6avI0pXrcHECTwwoCSOtnYU9x156
rMW9UdxnNaqF7+22kWMAQRAQEwC7XYTLgz7Ght7VCDRFsxmh/02bz9f3/YL/hQUXohMwAEtq2FAM
Vd+BvfeY5GMcFtakg+6WroFl1qwop6vPbauqR1jJuRnYgJYMzZrm+0IEiYEQFzh8aJ4h+Xy+nUnt
Q4ilpRmS3E03BdmMqD8XvL0TIi1u5tqYn4iemJHlTWuZw4UoD5c8ZAnx9ENeQC3XN7bICbhzMxSM
h7079fvSF5/Nkb8ks72yIRb33IkpZc/FE2CoVQdTwLbFAR/S+tFkYgx9HUSRH9gZKLNJjVfnEhss
HGaBzwtRvzfsqk9Ff3P980uTBlIq8PuCJBLRirJecVYk0D4U2XG2diWbHn3r3iiHsOnc7f9mSHrl
kyva0oXdMh+G2vIlHuw7rXsGYh+tFGsoiqVNjo4sKbDqQbxKde/xlPd5xbT0GJe71ryZV5JCi59H
8gQxErq2LpjS56QsQH6Dz3fkcXyJmw9cgADtAlqB1DcqBsrOQtmoNvK5To+DYySRJ5L6ZUqc8d5t
0QZyfUUWgxZoB4NeB0cVeQDF6dRz3eX1ZKZHMFX1IUj80NJSFO2jF/dTDSlJI0izdDe5khFv4JGT
10lYF7r7xwIv20qqQAbL6hXlACkki5ZIUFnKuKfUrUforQA4WAIxiDJHH6aWqLeGX/mR53EaVklT
BkNFXqAMNK089JfOM6wipMGbRKJazjcn2pS4Y8R+cnQn/84Av0HJ4ygtd9cnfPGsoS0fbY8yf6QG
iSmtq1TwKj3qrP/l52yHzuA/RYOCW9+tTOfigHygScE4B1lttf2U4UZ2Rj9PjwbkuzfgIqufBqep
9mMzDitzJ1dGXTmZx5bqs1KMWrngwdHDmznDLkrdYXrqSmBnHEg/dO4cJZNhPrRJA075tplXniyL
2xd6YuiuRVlY1qbOF42AOL7R8ykFWgp8cSmJSjTm9OUczDUkxFGGLD1ehl5H0FFj9tGI6kc8W+/H
70q5Bs+TrRs6smnKKzBPmV+LuqR48EP6xEqD5Fuz9uJf2jgnNtTmoDpuQRfnw8Y07NjIoQ5bB6Bd
tFbpw5acG3AjULNDQssx1Yy3ia4go6hMlKiLG88OPfrp/ScAwmbAuZi4n3VVfR0pZkibuTk9linf
dc0ryqKB0X8x+w/cz7LTDBy0BjycqjaXmIU283imRysVQYzSLzDVGkA97x8NHinwoOD0RB5S8Z+O
lVQQ/+T02M5bAbZ6/7YHlnatUX1p8U+tKEFbPrG2sqyRHkdoOrdOG5XTjxwkwZX2+wPDQa4EWF2o
FHnq24vrdlXRRC+PuRV5bdiTIGY/5v4jvhYZE/mORIbsIm0SAwHRug20fQcDEhOkpY+gOv4+OMXK
q2fJBcIGJI6QwMWzTfFLeTZZ4AkfgOgQHV5zVtIEFmE7QbuX6/O26IhOLSl3F+ASvCXGVB4NaANV
UxGAA/l+1EhQlM5tlrmQpNG3QvifhOsEdZm92MxYOVhLB1emN3G0UBJFb/25L0y6vDO0UkCk1++/
Q9juwNI1BPRbfll19Ch4QNUckCzA5ZRL0qidqZqzih5J43y2GxEVIovGBsMrWIjLBnh1G2on43Rv
AQZUTGRPWX4Lda3o+nwvLizeFij7onPgMteSC5MSqMIdmdn0UA1oIgFpb4idfKCehAI2oAIST4cI
SUkUFLSAqswAbzVORf65cjI0ZhsaJKDA5RKv+JLFBQQYFeA9GRqot2gh2qR3e0yu0e3IY19+IGpF
mfG/zytblMZe7AwTbhBuuMGY+MHw9fqiyNN0sTkgJikb81CbV2tvbT64vDITKGrX4rdX7wlk+mi1
t4SzGbt+c93Y4g4AwzhiZOBELtATBkn6ySBAIHr+E/pNAr17Kr01Rj1j2cobRwUQ5hfN8dB7J2VD
u+rY23oZECaenNjf+Vm+tUFuYGfFpg7mYKgj24xMoT2w1HiKWXrTDWMfXh/w0uyijGZC7wxkYhcJ
CBrHY1IZaKT30UVPZuNbwyArM+OxsJka7+8AWagPTDEKMt4byBOAIuVuy/WRFzGKGdAcvpegIpK9
2uaP66Nautkg0WwA9ugCl6A6lNoVSc8nxPyWvzOLjZFuTbKz+AeyljIjSxAHS4I0JUz0EqKlZQOt
dxQQd01Pd6NuPIoyW/FKS2EwpMEQ3egyIPXMcw+cxQZCbUIgOW18I24axskfHXoWqfc6uDQYjPkD
DuPUnrJAtsXz1PR9OIwyLJ2/Jtixrq/OkkeSGXXQ30NZ/lL3neP8NU4h7+nbLLlz3l+ckVRYSEcC
ACNZcs7ni4LBBs8Jv0DcPIKtug3qRqycmsUR/DOhpsSRaxdF4gPhW4EW63aemvLRTJNVURN5Daiu
D9ESOt5QAIAzUgINnPa51VvARJwM+mNzPGU3UDumoWPz8WYq4mLHaWrcNn0ZA+aT2dtqmMs1vNKS
s0LaHKVbpJLhq5QfkfBmKHuXI9rRRAhgz2shppuqXKMzXZpSRFTglwH4GwUpZdd5Is0MQWVjWhyH
M/IB41pWYs2C/PtJnmgGc1aKnnsoxJMA0le9s33/tgZNJnrR0ITtg2Dy/PtO3Pmpx7TyKPyHMhqm
lZfHUh4DBW3ZPowavaMW0kqL8byrEd1y+96HODvkQEMOpAvuhlS7J7kZOsbKiJbc6KlJxcElCLWh
dg6wb4/QxGdTSNtbE1U8a43VdDECPLWkbDJh94Dz0R7Pw8y7qdriprLdzUDz7ZA5+xEEKUHpJXsf
1AJE679WlRtVvvZ5iPOVp//iHkEIikAWVyLu5vM19BIPbD0jQnt76l5IOe6BRL95/zZBhwPKQwj8
8I9iwmk0l9UUMFF0ZKWf/ZjGd77Hpy/XrSxdGmjQl2ETWunR8HQ+EM6AmZl9URwnd4rS5MXOkX19
YM59D3p9T3u+bk1+TXVUCJiQDQLrKWh/lDGB7TjpJgrUHFQhaFBzckNLyKYWJdTlrDtS8rUH8lJd
FumEfxaVw0a0DvXzHOi2Oe8eeE3TsNLb/QzBnmCC4tAEqiMNOo5zy5MAfFJN4PVjdH3QS3vl9CdI
x3niT0w6C5EJCm4NCCBaUUpXnpnL30ckaqDuAYUY5VXkcAtUQEaDeyx5NstfQqtX7uElz44+lf8M
mOcDcPqi1/IWq5bROQZEuLod9PKXZa+RLVy4EXBUI3RHxw2g3kidX7x2sonNnuYdert3b1MILwYi
FXFke+MXMuXuSlhmXux9aY8A6w3QP4Ci6t5PGnPwBo/6B1sqtTpOmjyV5mA8e9Qy/maC9JFsYf3a
N2hgFMw0oV8OsP8DziwtAt4Z7W09ZP6Dn1ljlGdectukOuTaNTAu1q09hEmjT0HfFl4I+cbxHmRd
xnGy2yTgtO9Cj8TktalwzKhulEGnZ2ughIt1w/gwl+gc9dCCg8N9vm7EEgl1+8I/ZDwauga/flOs
iSEv20AQBWzvAhqRIS0aN8iQH3woSSdk2tLmyen8lR144TfeRgIAlYswByLsyhZv9XgAbUTuHyzR
BmNq38SJ/Qintk0L0CIYnrbiey/dhjSIdgPZMi4VmBW3KPzM7oBG9IFj0L7zzPrkZvXdhHbiWZhg
EqDpA8RFwZGjbbLcfi5JtQLyvDjTin25dU98RlHFhZ4hf36Y+mHPi+Sud9YIq5ZOG/R9ZYoejD8X
7+Ux6UVrYJcf4q4y9xox208TG/BAcQv/1kone2VOF4eElyO0wHXJSKlMaWZybhupTQ6G/ugU6CtO
3k0ZKSftxIIyaWXNba0B1vxgTVuIi+nvzWDIz0OHG9EteAuQdD1fE/DsTaSCaPuBg09dm4fg7/V7
4jK4kQZA44b2GRv1BJVBcda0lo3+RA5jtXOT/fDXq+4Me5P5QTtvxp/xvKkhl+ZF2rfrhi8iRtiV
3S5AZsBLXKCWTV+YPWt8/1DqjzT+YiK3BvRJA7LAmb2O4uewtvXkQpyFAdIgquSolSMUQClKmUmN
MH2iOTmAnG+b5PG9qdE9o/4UWC06hXvIq2+0eC2FsbQBT60q60faCtKlWkIOEzU+03l4Hep2LWG3
OJXoeUPXCeAHF2QgVWznGbUIrhQxhEU8glAnDzTxjfbHwX4eujyap1/XV2/JA4N200deBtJkSLCd
T+boZdxrUgceuLqzi/8j7cp65cSZ6C9CArO/Ar3dJeFu2V5QkskAZjM75td/x5G+mW631ehmpNG8
XIVqb+Vy1alzDk53glblfzIhk/i0Qz9XDMFHnFL6wx+Nl073QTwJTcXbdlRuHkwHeDvigKE6KbkI
u8otVuC9Hs85+2na7FRPRRaCeeeXQf0pSJilH25bVO5EgXYR7ZDo5JGuSKYjX+Otkwd9yGTZQWSA
R37i5RDfplWoA5e+S5eWRdxK2o05VY0VDMPi4AGyZ8tRW1K2CScQ/gKi59SBVAocpfahK07uuxOv
OGzAwhDRZQyGyqurbBr0ZGJd9kS8cDbvLXuj0Ks6VkCGCBJgdOLiIXG5/2rP7ruSA/loNfdaGflb
5U3FPYV6Ot77qIqDF0vO0SEPaCK3kLpQllgOgE5DaNve1cvTsGzE0UpDAl0FMDheXb+zsWd3LgQm
gD2fZidOGKS+DXrSl/U0Wg+QEr+96RQzho5ohEtYDJQ55RnL7dbSG32w45E6ARsCn28xCih8AvDz
wP66yDbChnQTdqndzCsldmzZc9yaxeusda9D2bw/ShEdUHgaCCqOq1TDYhXjsIKHJabzfWeeyBax
qmqiEJig9QlVdgP/v9xaeWug/2nJ7Xgyo4IfmuHl9kIoTr8IfP75vrR10agDEpMV39fnXfOt6otd
39EdWqSDCpTJXv/+AEJQ3QKda4hbVn79DsQpVo/6VmwdkvRYFxu+7LpcgPQf0pgAOoLO8bozSAPf
BmPpbMVIkOkflmT1v3p12QeD1U6iqzSL3NnpHrwaTwIIQuhhbhj+AZRc+aFs0dVupjZIP31nefDn
+t00luLH4b2EKMMTZBpirc9OF7qGIQ/oDlaczt4LwrSjje5p9Gkndnh7URWOFXw5DuoUcEni4X9p
qCp1yhKntmKzAE4hbQK7hJwankBGfnDJFt2YymkgzYajjDK84cjotRXIclbxyoqJFoP/PjIhqOlZ
byv5g62KzmfAjpDhB5GxGPX59Hl1b6VZa8fEf8ncKiD646q/FdZDo91D0+f2FKrchw2/BAYPZBBN
+W5iWdE4rV/asZ3OU6jpVQsNnBFl1tbVN1ZLdcTPTUlH3EuQ/G+qAi5kebHYMziO3/90dG3RQQV3
iJmTYwrADCZv7nDo5tJrd5bH86hkOj9R1wBz0WS7D1nWeRtHUbkHffFSBZMSLi1pDzpVOXoo/sP/
6iRKyhRC47vc8h6G+jmjP28vlsqJORgZrne89A0ZE28T1tdF79mQJ6n/tjIW1m59mjrjk+UN3/lc
vyYt2aKHVm0QvItFl63AashvOZAr8NmvsBubbA5byAuRo+nW0e2BqbYGULyoRaNNGUUaaRKh81On
c2tbcV9/YFMeOFvEcMpRWL+JPZDHvULPjMBUmejetWJGIr3ZA4mcb0EWFO8BF8gPwR3y24Tk9aiR
d+6KNvJ4RFaOV1qg5W409X9P7oep/j6t6cFfvtyett/qYdLrCvkehGJCvgKpH+lBwPKxHyvgkGOQ
Iw8f12XK7vKscA6WARiczZolcJx0CVa66uE6Of195439h67hJMwK+ou5bIG+StQ72b7pGoaHeuIe
2NwXQVsBAxZMnjds5WlVBwZHEXTjKFygsVBybxaSmJ07i9+8oF07GMyjj6yZG0zWn2wqkVZHlAew
nHwyrYnWc5HBX6ctDWgFrJQF1o0/8Dno1hZCyxjQVXWA6A3R3Ha04lX/zAm8jusHU/uDdCygxhYj
sfKY4BCKOjZOiRwfkxI5TH1e0XKzfvTcE4h9bu8n1fdd1HEFGwaQKPLN05dZlWoEQZLG8reumD+U
+haZl+oSPTchhatZtuiD1idWXHRkDfxJ22cOnCVC2F06VRs74LoXBZGIaDFF4ArljysUkWlqZZIi
GxynfeqEDS8jUxvuM1rv5tH8ppXmY161O1Lnn8a13qgbKUcKt4lnJcITrNflNc7Ag2rMnQ7bzdBF
Xbf0O21AAN1Yxry3S95uXA4qF4d0KbQfIRACZy2dK2ZbA9gJVzfWdCMYU/MwcxJQfzm8f4/gUAEM
hcy9UE66HBa0D0yjd3o3dto40R7Lpz/4PPSxfzOs4i0gZvUs+Fla080ArwFFMT+0UZ2ebn+emPj3
ssdEEeyf70uzZKwglrEovl+isGyDjJRWcbty56NHDYsGLE/MQ6vpI+iLdOtLn+gUz9wqCWY308JW
r8oDmBqyvVtAV68wUOOxAF754nQdffIbTsO+Q59Bw0EWlLbIHZroUfnalFmyMQ7xM+Vh+GBTFMkn
kJ1etYO6IFSFUS8eoetWrCYIKZ+E5snipXcWGqhvz5pqK/vwB3jMgGYTwcDlopiE6l2fci9mzdHy
P/H7HDxc71YMgNATivwIMcAYgXyhtDI+6wyDgYkprsqXsp4DMmF5toq5ikNyYUQaiZ4W41RSPIpI
Vh2s9cAnlDH84+3pUrhRT/RXiXwP4CZymq6CNCrpme/Gvj69cR+qkuX7BWvFbP1rQ87TJelqLNCa
ceOlTl7SgT94xfp2exiKVYcJIemNmAbJRmmu0LqYjlaHuSqzN7BvDu7LUH96N62CGMdvzWW0YGIz
iwU7O++a040U8joYB4RLzfDd0lX4PN6h4hpAYHnV8JiiLrd6U+fEfAlqHjXORiJJEfRdfF9607Tg
n2PIXDjxxJo9yAXup35+XmpQbZrOo+at3z1SfAWV9IZZMfXy8cfWwtsXj+lrKR2S9sTPs9aL+3lX
1ZF+qr5obYDmfwBl3r0JEGn8Y0neZ1SjXmaUvRf7rfaUJc5LYrNjupofKeF//TdTUuXPNRMtKyrm
xXBuQVna0eqxIIccc85/3LakOKAXg5JWzYC6o9ZQeE9uRzkLtK3qlOLkAC4KJjyQShI8DKVNzeup
NSFQAO9M7Tuhvqm7u3GwH5dU+5ONcGZJvi6dHGwGwmn2w/e6NoLJ/+lZSwTpxMDs/6Jb1QHlxJ2Z
k3y0l2RNXlslXIJDAL8RD4YN36lw0BdTJzkdNJZX3OdwOg0aOJ09mT+XWzHA1iCkR1NKOe3wxMFF
Mz+7ww/LOtzeXRtDkBtocCNMbpZhkpj/ttjf9NwK3HKrUeO6DwA+7WyPudJpqdrO63reIL3XQxSs
Y2+WtX6hXvcwAe+ve8MLyHx+sUQ7gI5tBzq9x4ZMuz8ZqKhpoIcDzBQi1jrz3SVgwoNHFjdmqf+B
Qtsn9dOvbNY3XiXq+fzXjFjPMzNpkZlWr3FgRfzxofDJT/BEo+hLNo6S0gxg67+BB6j+StvC8BdG
PG10oWv5ucm/sfTvMt/ICiv9AnAkv9npgd2Vjg/N3NrJptSLM+3RbtrAsWng0VdSvt5eGBWmAVnn
fw1Jp6hg4zBbDPCahHcRWqNDz0vCfvrYgj2Z8M9Azg+jG/SA9/B3q4CIfSlEt6AsBc1FueLhZEYx
sjz34jp5XKtTboX03Z3lkglpQ5DCcPJmgAmgrOzpAJXT29OndBB4zwONjLL1FVTcLFdapylikjxx
vzI6fQZl2cbRUa8QYhJhBZIivwECZ5va7jNmmCVx4lT/mqbZAsbxdghBm1AGTt7vBjsBmpt/rBrt
NIE+cVmLT7cHqdyLiIUxPhFGyP0mIMrC88Kmbjy2INSOnC8lAAfNRvSgCI/wOPnXiOSkEqbXLqhY
3XgmOniO9Yn9GDSr/twM7vys+fr4vV7TeUd5D51lmqwbT3BlmQSOwwYDB6gIr4AoJQBZhFbMjY3F
ucua4uBORjQkY2iQ7hUc/Aee8Z8spX+ZS39ywA9Ey+nOq6aniUx31ej9fXvOxfm+CtsEK6vAxeB0
CBd0tujznK7j1CROvGpjGtBsmB7SJq9infb8uc9865AStpXUURoFFscFcgueUcayaBxyb4teuLFX
3uXmPSjeUGiHOudablzdqsUWlOa/MS1QM5euA1rUdYkf4cRoD9CC3GH70rbGgNbT8zqt+o6TZp8a
4zFbjOf3z6vouAB1oiAClYsYqe/leremuCHqb4P1k/WPIG3cO/6RbwXeKtdwbkmKHOmatA5Iy5y4
qA5mEq5udHskhupYokkF2xU5PhBJSbeQnpTrWo6GE7slq1hQabkXGbxrd13es+9r1n7CnQ8V4Vbv
dzPUn++Acy0fZrtnT+M8TaeBZvzY5iYLucadXVs6Gwka1TV59gPlB4GTUc0hI1aZm/RuaJAnqfuA
OX/ggs+tSI4jK4xCQ78tCvQVasGRuZW2VY4Clzw8vIOag3zZl72lJ5mJy54m3rfeSu4Sp/mSDFsJ
SNXZg4eHnoeQ575q9S+BlHQ0BxGSbzdR1TMIe/APnZP8NOr5i9lBLO329lFuzzN70vZ0B98etMVA
znHVI6ghfUjaP4DRoJ0f4jcu2Oyvm/3xyh4gk+I5wCCFNIn6dj87uwK0nt29ufWOUq7SmS1xWM78
5cTNnNuQeYpZ4QVO890x2pBshevKE4ekFhIcooQil3WtAnj7NEdCU2OnBoxES90dW6qho6E83V4d
5XCAKsTcIZuGGt7lcKp1mHllz27cmMtPxlFBXt0XYDoO/8mMfLODSYQubQczhsXj1sqPyPXvTGcr
yFTuNRc9EQJKKBrfL0eT18XS5SbwVEay/ErL5oGU1gboRHl8zkyICT1b/3aoIewDwcrYQHJI0Njv
NO2hW0K2VXJX7AEsPiruAFPg/pKpAqaMLzNKY07s0DzgWPt+j5Jxa73dXhnFeGAGDY6gEUYQINdX
cqNI2h4E93h56idkD6zAQQrd4OPezIYjGEg2QHaq20RsatCiorWEAFglTWBW6KPmNcKNkmeLfIae
b/rglGvUuk72nOhpdjeUmRms/qiHtDLiqir2CeiOd5lV6t/HQq9OlmVvseYoDgJqvNgzSCYLahtp
65BubBkBciQGk6GWfF2ghGGiAvgHkw0eVQHfxYNEJmTMqEkJQChObNh5HqRmeVj18m2t3U9YhTsb
dcfb9hThD4iN/m/P1aWWBtZ6zUoZHGNaIISEQsAQsCKkbsiF2OIUduuGO1EcQLyvPFDqorp0zWJT
IbGaD+6CWMSNzD6on2+PZ+vzkrcCB6Rb6zo+b49fljvd/ZPPo3CB3iCAT1D8v9yaXt1Mna7h85V7
7zcfNpkslD//7PviLJ75jhnhEu8TfL88EWPf5vvbs6NabRORLrpYUPy9ojPira1RBLV23JfVEPSO
F+Vr/xWNV7v6Nzev9svwCjtEw9FGZKRyVeeGpbPjzz4SPoQDA8JoOBdjONlQRSI/Zy+Jbg9RNYMA
rgh5XUHTIl9XRT1bDsAtNm76T1R/8jeuqY3Py9fU3Fb1TFp8nuoFQFuQIX4/WhVvLZHoheODa5fe
I05PhomPsxlbbueFPZClB5sXw4YV1XrAvwoiAqhHXeU7hizFy4NpZkyqQ7nu5/ZI+iMKgbfXQmlF
NHqj9AkRB3kshuDKKaeGxAyJgcV0Tx7E4INF6yMUs7bcs8gOSc9UJK6BJRZ0XeJ+vzw6FIDoReMD
iXtupmgMQMuj6X6G4urXDpjtoHRAo9bh4Xx7iKoTJdoTgaEAjdQV43RVWClQposJ5Dm7bwHT9Bg6
Bkz6nU/aHEI/44vpI1M/lv4WLb5qJwJsJ5rRIIeN7X45XjSeFdzpUzPWx/E1q/z7Yq02bmLVjYeE
HGQEQJiC14C0F2uI1paZl5lx3R81DjVsLRq3FIVVyyagpiidi8Zw+ekIClbAAvwGGKcUWYXAmKuf
FaQYAlI79d9kWCBCM2dplDSmvru9dMrR4SrHfsG9d1W6rZveNqGhZ8ZGv0zfmNctnzywbUeMzFtt
9kpTv3FWqEeDykG6lcrV4cTVWitOiuYx96pjYWR3SUM3MrXKLfGvGTmHjwL+0rGsg5nq0NZh8e4+
SwSbOGNA8XmQtEKB83LLGdTtm8XB99fuseV3Y/LdM97+YFF8YM5xoCz7ivPAg6ZI36C2Gk9N98m2
5qOfJ3+1o/ffzMi8ByvqXMncOSbucRN0yARUQFCFBIU7z94thyAm7d8R/c6pnl3pmaOPa1Z7ZszA
12dnSDHlgetseFox87LzOzciPaF7pK9znadAVoPxjQR4gWrHym2sHe/HItQrwHhmcxN5pdrWyNHh
WQhuRAhKSP5h7ZNSwNOtWK92mnXM0kdabAQOShNA7MACLnRgoi63HBt5bi2VDvjyWn6Zk/aDWVY7
m241u2yZETfZ2SI5RlploBG1Yq6BuLbIrTyyq0r7Oq/GuNvY4SILJK8V+nmRwYFLBaexlCVaDL0y
zSy1Y4iqWMGUW9O+p3kftq5djkGe0uahWjnfN3XbRF6fOCFj2hL2yVTgYHPgnYuhOA6uVu2W1LDH
YNb18tCPSwPlLr2/87jRBtQZ5mB1x/wO+g9PlDXOR512xX6o7OSYottorxcmmr2giVoVaCfhjgH3
3jk/ndybUxSvB/0ZsQhIfeZ5DOcMCkJaRQBAbfRvtqZrX4So3k7LeP/Q8wVxMOqH1j6x0COM3LkR
FNCsfLGT1AgoJKcjq56GEyRK870+JVv5KoXbExpBYKZEMy/YIsTfzxZPK0hapC4AgMzYgVFxS2pE
EcXg8+haAD+zUAyVnHc3sxLYu8WO2/5Bz6AQft93x7zaaiFWjgKBi4PjhIhCfmYXDKoFaDm149IM
nSVg+sZLT7HFQcUqYL6I/QG8lbb41Pa0aOfejiv2wR3e1hWs6+8PjkWSDTg1UZoBZ9HlQrQDyk59
D1h+Zb2Qh4m+PxzxgekBgRDyn9c9zzxlFVmSyo6H7Ec726HjQEpx3RiDYrXhSNHE8Fv/5wrUDQXC
pbcG3wIMyo9MswoMEO9oyK6km9opihW5MCWtSJZmVuvPmR2nflg6jx3yF2R/29mo7gWkcgEc/M2m
KkdXJfVXWrq4sZtpeBCZadYk6Q6kGh/ryQPNju1tFK8UuxjsrajOAWcJimm5uWW0hrQfNcuMAZn7
7rp8DxDZ+3P5FyakafPzNJmm0kRUahgRN+xnfzGOAsB4e+pUgakPQx647Qz/Sml6bYpFq0fXjJe5
+jQY7G7t1oNTWcD5ZyBPTcciKIstxL9y+uA6kWu1BFWs5GtWDbycE2gZY6d65nlgjxtzp/g+VDKE
WjCUFhFzSye05DaY/R1mxtxBs6WXB12Sb2SwFAcIjxJRHvbw+9FNdukEmiWBfO+CeAeifj9TMugv
o1mxXcU0a2fNhrPxklWOCIVSYCDw9rtibJmHflrGCW1brkl3CbGjdtpwO8oBnVkQv+DseplBGunP
JSyMWfJc2/5x1LL7bgSH1FhvRdjK0VjoP0NBUjBlSesPKYVxFZF37E5B62q7ZJMKSeF0EFb8Y0F+
IxQORwqG4NXDafI9dYAmXmb22Vvg5W6fH6UhdH0D141g/qrtFtyUc1cmiRnPA/ulJUYWeCu4fyvS
bVkSkyIFVECP/2tJWiCGVtaVcOw47ctAd9annmLuwpFGrN6tW7KEymFh68K3CSi5TKHvuQ3aclZE
2lY/fLJrtiu1EqB1b+O2dlU7wRDiG6CiEHA86RhZZO2G3JlJPCygVuR6BfyyVdk73Z3NFz72Zlg3
ULX3+9V8NvN+fLX1hQcm4n0wanV0CRLHbZEjHzTvQaNFfqR5WQClkUx7Yg/Ll9JbnHChvfdgsq4/
OZ7WvIIUoQiNNGEvWLzivlrhYKGOa4fcbLPjMCWggQFlcLVHN+Z8bOchiTvK6KPLajd0M8s5Vt3Q
fbS1rrz30ySLeHFch/HUocfTSyOvjMA4cEiXMlqMMNfCJU2i2vHuadpajwgMkeiuWBfpoNd5zqDy
Ezaa3t0b3mQ/gbIl/RuxsLezfdrvOzqve9rOPNLt0f7EZgS/o9PmIcIr92/euDnYKCkJCBu1yLL6
ZWcmXrkHcDp/XnLTvPMT0kXDpG+RYqmchdB/NdHiCQylJW6VM2cBzlfaonkJDROAtT+3aVTTXXT7
YClNCFpXA4lcIYd+aaJPuswy88SOnWTnVi1i9Tyo6M+Jfb9tR3WsQCbyjx0RW5wNxWVdmqEzw44z
+paxXdbvVrYr6BzmoL432IBiwVYOT3W4zk1KswcIhtk0IEGI/XkPACJEMUEjentU6tmDeoDobRfd
qpejam1ktRZ/QhCp49mTt0h9Z+ZxnelXzSo3KoGqMywEdBEU4zoHSO/SlsYaPk09ha8ld6T7ldZb
lIZbBiQnUc6VORQMBvQ5Su4cvjFXys8L0nYTNS9wDUnv+8mxWJWSxgROt/17NKePY7NFNaAIUPGy
AiEzUD5ip4kdcbbJ1rYyFp8ZBI/h5Mi9iOnusanfePek6VuQTFVjFYw54gLFgnhy0byZOJ31skIq
hgw7RMavYBHaO9Q/ANRxNMbpI7XSneVUaQjk1evtffc7GSLfUsB0OeBxRWkPcOTLkS5DXwAAiLDV
bIsOHTfW/ZCB1BX3Ip3Zbu0LOzAKhiZMT/tKFtsJMsgsIRuwBJUgldj4NWLrXf0aoW2Jdw7oYOS+
FZKNI6TpW0RpxV0H9FZitwFLf/jmECXJGhGjiDL2mOs/bttVHXAo/+GdjhBXZPguJ0FrKttoDU7i
yrsn6ykd7vppAxGr2rTnJiT3yCaDrfa8EDBjvQ2PZb4RDW59XvKKK2K+1vRxL2fjF9P98v4MrhD8
+2d+JAdot8yY0PNLYvLJXiBDnZrR7QXY+vmS+zOtseQgrMcCLEdHbwM8ODZSkSoHa+GJ7uONjjqj
3HptNIVvaUDaA5Uwgkg7r6zDAO2w0NY1LWi9odzYysothWwSLlsUEMA8cLml2spdu3olBEUKO8pW
6NilejgVu9vzphoV0CLo0EexBe2/0sJUKa5chqpdnBt10BnPnvdY1d+K4vW/mZGWJ+HtupgcZiYD
KGHybLofFjw0jTTbmDWV3xVZGjQvoSX/6hpsBlK7Wc5ITJkW8RZ4tdE4Mg+cgM0KT5DYh9sDU+07
tDLhPYhOOfSWSgMr0qYyfIZ9t5Bwzmlgwd39Jwu/u87PbpKq09yRc53E9vSyDG8Aqf/J91E8ByEd
1CzkpzN0ZHIEDyZOTj1Ei51/6CndiBdUyF9cTgS9axDkQMZG2ssQFeqHse2NGGqQ9muy+OnObRr9
rVy6OWqYU3wCH7kT6cxir5PG01PNCA8pGZOoqpB67bK8e6tb3X8Ed2T+dnsCVFsGaUNoSOJhithJ
+nHdOpnpTFcjzszikPuVF+lkfCRJtwSUVfdDt1nSVW0aXJa4oNCTBB5iadMg4VxwIFexadCQtB/G
4+0BKT+PjCJ603EVXXFreRVIEbQuwx1Yo63A/ZEVW75QNWUQWcHvh24dKDCk+Kxy/cHKIUwTa0tM
m29G6oUMoPHVuhvnLZJt1WjObZFLP8grt2eOnmI0YFZHwbasio35UsdPZ8ORQphurhcOaDyJOw/0
tBpvmketJQnmzibgJuP63h7q+thAnQvgEvSoGyYIj9+/aNgO/4/fZQAGINKUo+xgx4VuHLM13831
620LYh/LoRFOIFhl8PAGDkss6pkjIQbOeQNVhthf08BqngVu2tjKkv0O966sAE2PCj7YqZBnvLTS
L25bVh5YEYy5dj4OtTsHC2gG7IBo68gCex5/phOrj2uir0HFnTTMZ3pX2I+zaSVmMJdWEjptZX8A
eT8YP8mUWCEyVV0bNNygcIKV+bFHhXsHzkxUkHLe7wpwWAxBYiB5AWfh/OS6m53WbMKdyXmR7/ni
OF+YXtIwrXwe2hZvdpPZkmdIdU9BSlg3B26TfPDhu9nIwjQ9aMOhdPXxV8YZfSJr/hexu/RTVhv1
zp6WOmwYiL29kpf3cHdFMK/NvCfLOgU+jsVRT2j54/biqU4BGowFjxzQgwj0L6fVLEd3aFjhxHS4
8/w7JENuf1+1OdCbAY1hIeh1lW6kkzEvtYX3fYLHStdrgKg6J2puyVkph3FmRvz9bA+WRmMOuY09
qLfhaEUT23jZbQ1D8uUr6Yq0Jvi+jTrN9MEmT+MWnarYwJcb3ACqAm0juMbQaSfTfhjaMswlBDpR
z0rdkz8CBZMBM8pX8BKUg7fc58s8Rh2b7d17lwiGQTMC+grRaexJW6C0F88oKpQDVx3PmmznOnQH
p3vbyPUCXRqRFmgtK+CTSxih3aGqwtTbWKCt70sL5OWsMhPxff3vqXsp+pfbP1/RySV+P7LMSNVD
21K+Wm2nbDGB1AZgYDo0uhXOrRZARA0hej88VLN5IIulByZb/dCY6h/aulWauo6oYRmkZMjbuqJC
JblZUIJoI52FEnPHTiaeDAHPq31XVy9Ju6WGcz2baIlD3I4UDHLfqOdcHieiAxe2MteKHWvP2pdk
q6H+eiyX3yeX33cbyB9ZLvhhMv6A/zSQ55G9n0e3F21rFNLGzqzVMgcxisoJ6+dxC3qs8gl4Q0Gn
DfBDEM9Ig1gAmwU0FINYhwDpj6F+y9qNU6M0AbUxmAG1zVUIWdHRn1tsrJivqR2UZCnRQIccrpkd
bk+VckHAuwroGrCgqIBeLojG8IyxgcyLfXCyPpulne+nOaHf1zRNX9tu/QMqMMTFwJ1CbAF7TI5K
mh5iuhXv4E+TV/vRnL/eHo5y5c8+L+1f0x70yVvwecMIjHvybmF04KzwXgfoHn4a0CspFrFW7je2
1dgxAP5Wd6RbfUvKnw++aJTt0T9wRadMnJqhQIRLk981GlCY6a8/mJ6z7wv7Z7dlT3itawO+b6Nn
/dFvNkqMyl179nlpMw36QOZO3PnTZ48Htn4ot+iJVBZAnQjnhLQ0whfJFyI465N1xdFj3okZB5MV
h5GxjTOhWoVzI9Iq04TbqW3CiFPft2GxbKSulGMQ9NUW6rBg8pU+jxJQAm16Zsem95E0Dz0JubV7
/zoLfAyol1HBhq3LdYa+ONhWZ8/G++OEmLb5kxEIJQJL1K9RIb/8fAKaJUBqmRPrdcTzt7z5sL5b
HAgnTRAgwMuKNnO5OA5hBpsbFsJTg04QSBu8bjfPXXO8PU8q74fAR8ChQTJ6BV3AG77CxeuDES2F
HIFmZY/g2Dvo6fgANG/0B7aAzENyDNlt5PsuJ81cuEXBMw5bk9eFAB1Ud7mRdIe1nIBAI2ZmPt02
eL2NhV4vSKQMfBWtfNJZmfPCLOk6mPHQn3LvuHXJXm9jgeMW+wtDuuaoggBAZlVZY8WLCbFyKCvT
1Nj761blRuwlOTo+MyP3buWVDkrMlSFi0MrBPbR2UsXmbNSflqwmcZqTApi8cshPa8M4ePaX7O0P
phGVeShiIvoDFuRy3fpKy8AiBhxAgjxOvYR1zzd2hnKhzixI8cSkTRkyRq4ZZ688P5bk9N8GIEVD
yfD/AdCVBgsLy3qLpFrspKs1OhuAGODZtdJAZtzVVwcIIJKFZbs3ejymj9Z3d9rKEymnCkGRJ1jw
RJR6aYnxpsjqCW8l2//hnTLj2+2pUuQVsamRhMEt7wruNWmupgpF6d98uQl5HYdP4EVF1z7IPQMn
rcKKc3R7rUG+uAFFaXcy9qOTBR/o+zO0+BW/0eMgGBI8H5ejrLjN2y5D6XX9WVsILp9vj1I1iUAe
ou4ulMugm3P5+dRv8yoZazte9Fijn433Y3NQXRDtEMC14ZKTb59i7l3a4/KIZ+RdQUOysZ/F/Sjt
NlDSAE1teyJGkpkQm9Y2S9ddkzhHZqc0f6xH7Rt6d4LSWoN22sr/K9wcaK7R8YyXF/Ik8kWkdbVd
kqL1QTOaRCw51B7bz4kWvntJMFWoL4j7FKGN5GR0zizQiUH6wQS9KMoK8/uzgWBsAZwV7hrELXhI
Xq55mxkmGxsNkpLtp5+8fb398xWTJICgeB/7EBYFY+Hl1wcgDc2i5lDfRD/KFNXmN3/aMKHYtBcm
pJijqSqa2jNM2HsNN0C3AcdUuDBA8wWSEDsXrxNpATzI5TJUdaonL59O0MMILSMGDSLS+6G+7m/P
1pYtyd+XS54AHQ6tby3b5QTDCbXvbvY4mC+37ahyFxeDkryZARpezRiG6mlsIPKF1D06Zc32Mefp
nYPemrQEzGziTKCbgn7ytwi7FUuGXngcGpFkRN+V7MYWjiaBtIecvf2RBe64sWTq4Z19X9p1i0Wr
hg0Qb9bbvZ28Ee/BbkG8dKx8aD1mJ2bt7PzRSjceOcpRoU3ldw0VUYG0EfE4ASAMPQ9P2XzHdm67
8Xnl5hAoWgJIGx6Z4qid3aW+kZsjoRBvptrj5KyoULzSEU3+DouW9N0IALSL4BEOiCFQ6GCIv7TV
NUbL0hJ0UdUS6sDI2dm44dcUjgG3KPJJCD/RECDDqrsOyNd88XCQwIFkDI8dUiaa9fX2PlcZwbNY
lAeE2JIlDaPUu2mGslf5lE0hNcIij9atK23LhNgUZ6vCcrvjVGiVgl80ovMbFCU6lCBuj+P6NQI1
ibNxSEtftHpdtRXGkZSRDVltqKD3ewTXt62oNti5FfErzobSehV0ZLlVPs18DJvir37xUbL4mdOD
420sjPKEntuSPIDO/ZZpOWx5a4tmGn2nASgJBZiAT+xXNvL94I3fSdpGqc9jrUQTzH8bq+QhXLDn
+BZ1yife52GBdE03PLDukLZHi244deXiWZbnekI9AnWqy2ktc3SAkhmLt0C43jM/dG44G3vb2TCj
8j5guv6/GTl2q1DwMFAhwEbMSODTNhjIRm1dudVtBMEghwVzq1xaz4mWVVlLMGfLtwHMPNz7QbZ6
t5WTdWZD/P1sD5qVDyVKgGShphzlbkhRUgNp19YFoRgJmOFBeC4CBzEYyUrfNiAdL6GfCzyh69Kw
Xl/97N25EITQZ0YkzwA+GF1H822JdqcPRf7XQu6aLVy9opx8aUNyDDUymgAyIBxhw8FxH3To8aKW
bOwzwHh9aMl+7beIlFUnF8MCBA89meBwkDm3utKEJm/LsM9QCQVFRJPcDel9jSLl6Pxw3K+DftT0
SM92tw+sOCVSbH9hVgqNaKlRN0lhtgf8acUORyl0CQkP5nE3ELTNbYX3ip2IpwQiV/F8xQ0i7ZHC
9gsDefbiiZQRfARQ13QNnS39TsWT5cKKtEkGj+V9wh2o5WYHwk+udern753PohxMRP364/YkKvc9
yro62NpAviEXcSbX6dqGCq1y8rehvxnNh7nZiBy2TEjrVM+NUdoNTDQdBJt/0mqnb6nhKbfC2Sik
lQFWp69KFwcLT46jUX+z6Ccf0hts+suuP5f0rk42Iq+tMUmLtHBvQvsnLZ/0xt0x9r3vT7U+b9xI
SiMQ8wKKRpR25ASDZkwTT7wF3tW+r5PDhNJh7f7JQM5sSAOpyr4vhnGFdy1DNN4MTQSFqPdvMTxV
8boAcwgGIt12tVHkHkAYEJvOnssaTDgv8/vx50jIIjmBxigkgq+AtyDTIlANg2q2r4Ee4kTaYzN9
TJYtJL2YDNnjAHGEZAjSpKJ7+vKS0Ip0AsZlKp7sKWynY6U//8FMnX1fuuoKn4lOMvH95X/Mfdly
5Tiy5K+01fOwhvsydrvNhuTZtOZRSikpX2C5KEkABEGAWEh+/biqa/pWqnIqp+e+jNVLpUk6OCTB
QISHh/uj658D+VKanzBtf7Sn/ngJb7IsGgufebZyVKstszeCtv8P6v14GH+4ijeJVD7DfEIKz8/b
vOuqqE74ydCfxeIfXAeg/lcfIoDuf+4NJvkaCbBJ1HksIdC1hu1UXqr4Z4SEH62Ctkv5KgcCcvnb
k03kNu9INqtzZC5UdEzVae1/8gL+4FBBgvYbsyLJgVG9CV0uIBPMDmaNrevaJD1yM0Dg8Wu/Hv56
b/1wnQqdVND0X2lYbx58H3i1yBEjAGmla7NWdUktTDXWeg6e/nqlH900eNGBCAF1sxIejt+/Jeir
CkZsqM9q5O3EPlHQ7s0Y/yQ4/ijRgZ7sfy7z5sapZYzL3nhcUDS1PWOYXJaQwXFNl+z4ao+iL2uv
knpVj/+163sTMlcd+G0NNn0eNt74/EakcT3+DIj/4U2EyAW0z3Aq/8nOqVBZl8sNj0u75cJRf9iW
B6L//XwUdTZ6c68GoVCKeROZU2OmMs2NPssPYQjU5Uww+fTXN+sHIRO+EcB1X2EDpBdvth14I0m1
FNjenq+nKhtaTL39JL/42RJv4g2ypcTSCktEAoLg3fI1Bvfur6/iB08DXb8KrXYcYSCdvtlrG42t
KKdenVc2HPUsbuJV7dPyZ3DRb3D0mwPmu3XebK1hiME2REV1Hga+XoBo/lW7ApJuUiRXvKDRCWSV
uAGLrditmSc1J0V5bdLiJXFhdlZdmB2n3ruHrYMMJwtGuBKqlO18XrwEE7PwoIHNgQ4nd5luYjjp
tHthFqDelgb3uVJpMydsbOal/ECdQ0wt0vdbyJJDoIrqOFUBud9kGF+XXT98SKORNvlcxbXPVgy4
rDFtEguFnEIRUkc6pABYbNWM1SaPfT7qvepHD/GtMj2uQm370WVLg8SgO8b5lLRoMkiYFtD+XjI+
nzYRh03vo/RDlQ5mBwWR4h48xBlFTWgfnRptQ/Lc7rpeV/hpFd720M2+LKMJ8uZl1D1WYZdjSnH1
vE4xZgVy9ev/diwddpLuenkBQzN+gXmaDApWlb3VMh0v+KCg3QHzpHopGECuJQ4ONszmXaID26xj
DPnAQUHSxqbl7q/32A8CNN7AqsRQGFoHEGr8PmxGyixyUr08F/LZ8dt5W2qFqulnqfLPlnkTnZcJ
asxcdPL1dBai7vl1D7K73P/1xfyGo73dyShjkCuBqfjqUP391ax91wXYJfIs0q04kpTDMRBt62ZU
I6uzZAkOW0aDNlYjyLlO0bqMF1EvNI8uTK7NmRlBj4mx9ErAt6WxfbhdLrnhuw2GGndGJKxZpiRt
6BqC75hY3cadGRpZzsvDYrLqMFK/1bFSeJJq+jQZ+uLsyA5+qewuCKHK2Kmya3SVKUy7whNvWtEN
RpeorAcRj02EkqmOYn9OiVnrcdRlPQvX/wSWfr0Lb+/SH+PKa9z5A7aRdyPb4C6vzoq9jN2OQRom
hLDt5E999bOM6Qd1JYDV3wwxEY3/RE7sijkKFSPTOQaLJF/PKnhM0OSF5sOJVVfRvy+bBYFxEAoy
WL/+QDluqtKNouEnz0wj04zoDTM/0xf6QeDHEqBkQGoMGefb2QmxDbA0LPh09mpzGG1lwd6MrGx/
spV/8IxQvLzqbhR4N9+eYExTSUEEl2d9Yt0VbtV/7ePfnF7r3HfTQgN8fPbpqho///Wn/+htR1sF
rUiwql+Llu83WE+jwIYWiuDdbGBwU0hRQ0pX15IEV8Agf3KrfrSdYReI6XpIoyBzeLOdUxwxNPA9
VpMMiMyR6642IbIK1gTmZx2jHy8GET30dQvQBN+cySkdk3nQw3Qe1WkYHjIk/12FAQql67n8qcfK
a5/77ZsKTu2/VntzMgfl0pVBjtU85uF7stVd0JryuVTnLn+vxHMXzrUTn/766f3olcX03Wv98frw
3oIzUe8hPOAreU5H+Ae5k7aiJmnQmOVIl4PIdfPX6/0ozfnDEfQ2H1xJXGzRSsbzvHW7YL1aCFga
PxtO/skib2kZptPGBgsW6efwMu3YyQfRtSLb78Mg//3L8j+6F/nunw9n/sd/4N9fQNfRtOvNm3/+
4+PLqOn4H69/86/f+f4v/nFNv2g5y2/m7W9990f44N8Xbj+ZT9/9YzcaatazfdHr3ctsB/PbAviK
r7/5f/vDv7389in36/Ty91++SDua10/rYKH4y+8/On39+y8wMv7DA339/N9/ePNJ4O/eS2v6v/3P
b5p+wUb75yf+689ePs3m778k5a/ghyPbL2HLgs7+a3HmX15/EuW/gteW4/FD16jAQxulNv3ffwni
+FekIzF2XwaLcTS8sfXn15XwszT/9dXY6pUBjgIZR338y/+++u8e0H8+sL+NVryDM5SZsSQqgu9e
M5CYIQ0EXgMUooDlAGp9W5FAF6PMXAxJtBzZfNuFXmFic5iLqU4LYzHDneZr7YJxhoNzEm5cNYla
ir4mXTZPN0m05elVLqwSrZ409CsworYGrEmGfrtJU2ZLvMBJ1VV1tpmO3PE01e5qZOGgdkk4Vfq4
iZwdeJZ23UXspwjQcjTavmppnnr3Pt/CmIh6HRF8GgxtbbbtjFrnTwMogx5GWNBijcp2IUF3Hi1y
uDar9Jp/DIGyTVXzimB1B84WpPY19BLX5RZxe5lkvY0pcTuvBTcPvpjyolFQuluapVy3Ad4vYtAH
PqqSvQ/jION3Md0m8XkO5uKcdWMenjML3YxXXbp5aZNFwpc5jhbh9sJNSh4Hp115b9dCZnNLXSl5
Wzk/Dp9FZyZ2NGUFL9k2NkSKE8upq64drErjNnEb9KauYTGasa01EHZEJ3MZNt/dRKWyJW1weXJ9
zkwVbBd+gVrZS1L2lUJX3cmZfhpgtaLaahNeyTrdIlDH62wdZxwOvYr4eYp6pj/2WUHnG5oHJQTX
88kHJzElrPwGi2IMKEZWbvPLyosINutLAiHBEBQEnwRxO4A7OXTtkJsxUU2vF9ovrck3uR1BMYyK
b9B5yXHwjVsU7InEBBAkAQXEUZca6lNVdwtlY3CHocXC8hwX6EiwQFMHX5biRtCB2Nffh9TK7QC7
luTGVShnngJbGZo0y0LtQk5uyKP5Y7pEM3na4n5RH5TxUr4rFLxlh0odtpnev6orX3Kf8A/dxM2p
85WvIav9lIIb+xXj3WSBQLR7CstuakmX9r9t3HPPuWzSfOnaXnrks0J1kBQSXQdoc1mW4R3rZJE8
Jl1K7LOK+eAvs/i1CRMm1IdoUoQBbKXslNqyLawbUXDNQyXuB0BBMEJOkfdDuno7k8BMezxUmDAH
PSxi6iJADtkmFXxE54zj6ywR5V1TUZY/K5JEDLU81dXYwHKahjd84Tp854OKdARjO3kAvZmcUlgs
R1O62iuoqdDwQANMqX1GikUM2WULz+Ibziq53Q7xxOPHgpT2mQ9rvFNpQNFvNqtIDrIa3B5vGHnG
r8YHNtkEMHUaK96oDv9dV0Ov84sworJqQrT3zV0wbRxcu9708cDqUHK8uIbLNHiibp3d51VUlf9a
pnNVnsJcBNkxmAZPr9U6yfibDkMu98ibKMQ/vGJs14ertTVmyBH8b/U8SXPcglncQdeQ8casikTY
eoonzbbOrEntrMNd6Ip0adLCCd7YNZDPYG6qHhrNycTq3iJ03MCSbbuIihyiLFuFm1r7EnlGW3Fe
Hotxy4o9Evpgl0qhcpCAjax2XSmzJq7soBptA3bF15BJSFzMPLkkmxHb0UQSja+OyLGvIcZSxrvY
S/HkhPVzveqKXwaJdu8kbMlhgcxYbutsSqElNCTZ+GRjsb0QqMVcwlhra5yl/quMS7frpM/vAKk9
bSRb78gM4vKJ4qIhStmTYO/jmR8ED/IdJivB5FwU4ie+SFBCLzOUp0LR6LBJ53dQasU3E8E8Py8V
yDE1hbHNl4744HFMXXdr8Jktz2e6G9ZkvcvGcjhMGIE4KGLXqzEexH3HhD/PI0/iC1LM34DaGF0T
uBHuVbBNz5iukg+s8OXahCaKv7k4Qj2vszzBdG1Z1HqjBbwySxPdd8m2lXU2uu5baCA8UcCGa2gW
mxoUlku+04Ayhwubo0FPaJl9SHO/bIeNQAu0F8PC6ljG/Mo4UfSti4m67aug2OWewJ8iCjUZ6nFO
lher3YPROfiGhXfjUzqG6h4RINZ1lAZEow4P+MmiZvtaDq66oXMKXads7NpkjNfrQc/ko+/7Lboa
pPE7ZwftUC97dlsoVpxxm5dTLir+cZ4slE8iWdq9K3FR9diFqW67sXO0WVCto/wG2Hyc4lw/ehz2
XTstca7ghZWmd0NQAqiNiv5pDAt33bkyOIQkSu/zftbPOvR2H4EluvdLQe+mNJlhKbSER1cEF2vZ
07pPpvuQL+rGp5Unt+sc8KNma9Qkk/Cu8TpbL02OYJtM5khjzH/UIdHqaDFocpH4MHvQEf2cqmm8
iJbuivcgT9SDz8yHaJpS7PowvS5Se8vXcriftm2DTqHTjdVb3y5SmsZRcmVknDeZBaZpBysvq+01
FUimWDxTMhcXGMUP7vy88taMUt6GhPdtzIPuuaJOHyB74XYqzIJvwxaHS1MpZod6CmR6XkKp+Amc
4qVeU9wFgGSu2wcho1fDZr91lN1WBT2NSpFnEkF5x2O8MFUq2DGq00e47Y0NxC5uigHEpkjZE+sn
GtTQbgm/Ee5ErXV/meo5bCKV9h+CIIxrqD62MJBNT1UHA+Rtni9UFYS1CB0CC5TUZKMWHfd1tXly
v2DaaI+T7ysc6mAxkRdyrSdhDxVn8hIc0T0wDKZaByXR6TRhVHWo1RS62lJzO87pcokkpzwioFYQ
ymUB5i+7DFrRXZB/VFK77uuClktVh8Oo7viA4bJ6GtTWVjQYx5owYh6HYQxJq3NaKVCS5Azn24Bg
4qYtOl2ZusyQrR1Fh6zkLtpCXzwPVeQ+96UAXW2G+9qRMju23uRhG0zRt6mzdN0jyokXjjP/Bp4s
j4MM2LPQPeKzVFtDi1A0lsydukwmR4/EVFHrQrrxesl6BBgLtbKxCNX1sAS8yXI67aEegEm8deFX
YlrLJ7wawbpjQZIdICNk41r2Q7eXyDU/LIOjwWkA7Nu3NuogL20jas2+0Ov6ZekDFGOVg/vgbZoS
dej0pL5kaEoAXdRrs0V++OgIE0Njwty1JHcoTnUQV3vwnWf43KXTjkzTbcxYCX2ksiBN2suuDRS0
ZCCGkoorYii+T8dMI/12lRGvur2YxvFqJdlSV+DQHuDkKacmD4poD4t5tyM8COIaqfOg6nRGQK1z
33l4BsZ2N7vEX0GxTWNwfZlSTIxx/7WCV9v7kdPxueQZf1oDlz4tpDd3C3yqororNrV34Vo+wmLU
HJ3j436x8usmihDWSHpoOxaW11M0imuZ+3lflNvwVfg4OViehsee+7xWldWIlIm41S7s2wwaNu3c
zfTO+RRocx9Ee+KFeIB1w3YBinv02BfTw0Ah0bepMjxItrmXOFMgnw7Fi8RuOLhqmBvMAwX11Bdd
7bi7Q54w4zSFnl+jVAUh2xmmyPFI+hPbiu5aY1wDmd3S4bANyTWX8wsdMvbaLzZVC70MdafxNJOL
GSIL7WyteEwTEbRyhA60g2/7Z6hc5cceOjJ9PUPK6WHOxuGQzmK8kd6mH70ch/uZiXSpUYpgCDNY
guJglgn5aTGu/W3qta2HiAGaJ4XJeDMa2IJwFH0jkrPF+SZj8beRZvYE57cANNsFZsG+gLgjeIpF
1NUZNzj9uR/sLp58fppg9x7VI2RaW+gVpCedCM12oyijuVadJgEwbhjRNGQp7WE2JH4QrOcVNieE
5mTZWRhIkDh9CmKdfcvydfgcK+uvaWWQLm6p/rjGY9xuYiay0SzMWW3mcfoE5QVxEY0zRFs3Ypdm
3dJw1yVkalWglTuDitH3rc+3Djnd/G6IfXrjxKIPUcirnYBLyh30iLMbE0bY2/O4ZgDVpRvrlFBf
29iqrR7sCJXteAt1Dc4mdmKii7FoF8Msv1YgfDR2EjMkxXwBy5DABXXZC561aTwMLSn67QrapkV4
LbG3h3ZcY41LWqM4qUOVoBTEjvU3lS34/bJ5hK1g7cl0ucAF8wgz7eROBSHM8yRP2YXTkFVoTZbO
D34KUXt4BqXFdU7XrLFFBG7dDJO65dHO67WOR4nmR8CHHpl22B/Xfkx2yGEwwUdccFBdmn/JYh/C
O4NL+65EHD6lK2dXi9i6z8UsyvnUhV1cwEhNYo4tzda+xgAdghanMm5oxRZeg3mit8tMZlTBoIq6
fVVY/gyDbmSBQ67vu2XGqyiROMI6NAu/paURu5wQdgoQ5R47m9HPDqDsThrmnoCPjLc2RXyKwAbC
eFmOxgDAgeDWbra79caFpJliOXwgCdO1wwmzNlqt/U3Kgab3rMh2LOtliewhCW9owosbmE/4TxFy
yh3EZtIvTkoqm5HB1LkeGNG3A4LiSROVXgFHHO/Hshqfi7JDPj2lBqbfy2Smu2mqwr0ah+FyDU34
MefdvBsZyU+h0aD34PwhX9PJqDYSxL8vE+3P22gr+Hats1cH2QMMDjMTHSAS96UKl+4Dd5LBDjEB
gx5QhKy1INBrV8l8F6XjdnQUHvSo7gt2pWhZXphZ+sMUrGntwxFyOXm5rS3o0Y99FJGTNm59v5KA
veSGDc1aJfZSSWxFGxryBQ3cuTZwd73JwaK9ixAUcfBQ60FUW/i5j6sBG2yZP8lqqs6UhGQfL9W8
y6PyBGMAezVAM+9irDIe1SUuv4GnpnpfpoJ8NEaJayiHoOL26JD0guIgh2P6epNhFwdxdhxgxYAA
QhO2NFRkyceMEHGZB/N0xZIu2qlEvgfIB82oJYrkvkoYzfeI32tZQwqGHvxA6EXU2QFMS/CZkdJq
dPy22SdNt+GALsZBtoVAUYj4LaJz1cXz46iKOW9yuXpk8LbjaRMR+MM3nc+rc4d+9oSDFuKXdTL2
qK4BnyCrBgZWLxD9PILjGY+gqGLyvC304j4pdOSe7DL7hynaRNZgWBiKOJ2Kyg/RuKUO22mpTsZm
U3W5boqyz5tEl/vIFJJ8XwmewLCMq2UPRp+YD8iVvw6zK1oSzv6dG9PM106V38KSueeZDuF8uWyl
ZbcSePMrBoDB/dpAZaWGxP/nOdPLcs/cq+nNEtOxhuw7eowg6h1nsHjfA/kgB8ic50HjY/RhT0mm
eNGEuluPHkPmaR0KNLwaKFxUAr0qGHKWbNXjRYAZ8RFEhcpfjXYM2W4DBMcPekuSfUVmmElhiOlr
3oXqAJ8T5ndDj3S8KZBNNb6AeQwPhvAl31agIOjN7paqEOiyRo7zPerTze+wx6P0NOXeQWKrjNcr
IDsGVvedEvcSxyWIX5nDBPkKI+fahZN6WHRKy3o0I2CvqpN1Iaj4Yk2UXcy9M7Ut8veUWNdq64Mv
4Sx6FL4JsIAtWd73jKZXyFATEOtF0Sxo494EjLJzNGzjIfZwhiz1WFxDz3x5X5iR3+BKUYkFgj/n
CPVzO3WrbtBkF2jcRgm/gXZjvxMaOqk4Vxla2iUUvLZsXa+VUbKooSuG+CQZpftManaXw7qxofM4
VLt+xZhTg5preJcHlM/NQmQWXkcFATTII7FCyzdckuICbiJbeKcH+LUjezCQ1gHc0ZUtp3HPoM1q
4QiBBCJI3sOpU3bvwNqxKNyws7yAjzbv0/wlFdAx/Gw7wbI9z7QyAzoEeoIceK42+YGWCB9Hy3mP
RnxJ+EKeTGZLHWIXwvvvEKO9aKt2QuHeHQZW8OzdjGo8PZGCcdMw51HJGJh+kcs+duu2g+cbVu1N
Vlxly1R+88yw6uMCc4sMbUSD4LSTc5LDBp6I4h1Kh5Q98Mrnpk5XWGOcUlmyct9bScprgsKWnDOS
ELmH26z1p80jVO43w7Eq7UT2dUSxrNqtZKyWILVjtDEZBXNNVKC0hbUCZD6rds1iEu0I/Fq32qGF
mpx7wabhyCIXWPAQjNnnBcS4dx3kxS9T3xu69wLHzJ3yhdv2lMeCHEK8Tdm1m0uzXWrO1/SYcZL0
RwBEsIgbZBrZQ7JsgCTrzW4RuQvKDIvPsNAo2xIX2h0AFa7u1FWzMLAfgYxEnZQcpCpWFmGw5z3G
J45mjoPgHaNTJQ4b8pekztc5lscqXXJyNYTQJKo16qjwAWB6jrA7Mpsg3WKpr3mBMhFiVgvW3cwG
pPa/zcVaqnApSI1+AfRKPAQxQDf4VPXQuZ9DUm3NCvnRrS3JLK8KeGVujejdWu7zGMVVE/gozOsu
E/m7eRH+itgcGDOJAf4pvJ6oTobjlpJD7gONBMnkQ83nDebD4Fw2hlfIO4TIP9PZwIxAh+QBOIao
41AXJwv48CR4HF3m66ZPxBLeotlD77jLAhgk6C+5AX2jtPapk5WtNY3VNQDY4j4Tpb51A9KL2pHC
+XpA6Xa7mPGrIui0l8JgrfJJrwKCdVt1Qaf5IjaG1C7ngO4rJ3fIuoba9WMFPgOP643HrOkNIK1+
6B/1q7gWuLSYklXB3HgT6L0BOWWn4ORw6Jc5OBZOoxZOkYKNpqo594cZPgg7UyrRTNnm90SEax1V
Bo19HJbvwNcjjYu7ROyom3pyymanoEochxyoCgL4Cpbqrhwj+mlO+nKfLYiynM/RWkFv2yXhNUwJ
2LEfisvAzd2RgX6zSyGPtsekw91cZp9oPhRjLRDiz11JooMLO37KfTqfINkV3xueT9/WMu9vZhRl
ukYgHN4NW4mzC7SuupykvY6sVc9pGJkmhCHMCTl+yMBXnruPHhLpxx6iiK3AO3XZUbV8K0cM3I3Z
jBc7p9wdwBnMP/fMXbltGT5AFKB7dFOQt6g2ii8JYcXnUFBglrixTwXM72o39/T9unbwAlsidxNF
w7rT6BE1AMzGnUgcsCbnqqYMOr0PJVwsYNL+mMtqZQcTqRBBTHlkTnHV3QXwOjjOOX1J+ZifqFpv
EyCKNXfFQzTCxQF+zQjVioZAQh1EyRbyLXWenaJelJ9lVrJGAB1Xsfi6TkkOkDmd2m3LHm2esDqC
pHHbe2TrgVHk0hV6eleI5RNS+qAZ4XvXvOIztcx4946WkAvLI+CxbVHYM3KwzwIvLYQ2K5w+C3s3
oH9TI0nx+whuUU9wn9Djbkgjs5soFIu4oZidpWwZ7ja5niO7ERRtNtxtgZ9OwqLFmw7jgmZ5CE+M
gUbNmPD3rBcQdVKV1i3BK3vgPdy4HQ/vIJ9wt5r1YeX8mI8R2h1GPgWFlpdM5EcageikOPYVg5LN
GC3bNbXrBVnctsuhPlen/ZQeSDSaS7doCSHUcrmI4ApUe+S1JxUHqHum18k4mkWHahu7G+rNHiyW
6EVVBukcWKavGHCp61zl9lQk+gvV6F8poFwXhSpUU2LSXg5olMSmGvahQr7F0uqAsjFtZ96trcs7
38Rz/oQY6p7t5C/SwZET5do1iWW521mFcesaM9tHU8mLFYS1NuunAfCiwBQIdPAy35jYJbewjOZp
2ycmE6igQK1C5YYJngjviz8MJKeXCSH5TQJT7Hba6HKsErG2mxsep5DhTNUkegiHSKDZt4oW/aXx
ougFshShsxqaoQ+6y586sMxQF5mlxQwKwncRPYp4Sxs8rNeKjS1zTYcVcBidS7pDBfsYDdEXmfeq
5QKSjjN0qQ/IBcTO0TG7SkcbfK3IEoD5IyloOIVstl4+TByPdLHodzURgLxaDXN8kTtWAmNR3ePG
B+R+i533tMDQy8aZamifi2eHBuJOB+vSYrYIKpUM3TYUjiw7J/PsD4a+BvIE/A8cBGv3FYUoco14
iOqFIzYiDoIWt8luuvAAf2tSjlcWhrUfIj1FTdEBuWZkwUtZqvFYRLTDGVEEyy7ssvxoO3tANQNe
VW9MCkOAcPXwI6VXFqTmC6CDiOGY4FzGYQapkWWXeIbjS7oxAoBhRJES0v4htXa+8mzg971EslEH
wzLi0phAgwHo8LfAIJ2Ws5UP8RrS1sJAG6AJeketGHrfbGFicb1R4NNrPWHLYpgl+7gARD4F1STT
BkjnbHYLxq3qqofSRKlt/D5H97CFgPnnPg6qrbWBJvAgcZ6CIsgD0FTjMc3lwRdxcrEwbR4JoNRL
CdvGBnMGoDdFsCPnAS2QogNKa0LqMQPV0+ATAAwk0QE/oOSJruPEwBqBsHWfbOAlGkW/lhDzaQFK
naOxOpsATuOvmWLepBvfWqa2ro3SEEg2T6s6Zb1xtfZ8RA6i4jacSsxFmqAW6EeQ3QzLuA7ZkoZf
oEoHljTxNJlarx0Q4TzrmwytNGS1Ir51aL4CAErnvaPwlRuXxGEOI8/RZtaTh7ZfjBjEhtjtpxUO
Zn04hMcxLdHKq6LhxW7jBSuWAdB7CDeLOQpuEa/zw7riaEayGrS6JOF9niamLlbv/q0JwCyHNhec
QaFvBYGiNML01/cEIyU6HyTjmtc8dkdUaHtQryN0eNefCam9Emz+QMABoQgjV6Degg6TY3C3eGU6
/YEqRzC2wItXJpFOxlRdiJzGy+WabVH4ExLTn0k3r1LUEYhrUZhhrPoNIYuUq2eTGOkuQTu12ElX
GFajvUKenUTu2Fa4qaD/ZFV/H3V55g5/oGz8Tor4jgTxesf+cKG4jdBdgNkqSHPw5YLa2vcX6lVZ
EZlXdEdHmCdAbFGiLMsomAtpXyTjvgyKanoCgYK569AO0btwm4A0pFC7adFRD/qrrpogVhwZC5OR
377cv8WpuZcoC8Vbtsx3DJv/I6fmu986vMhX3sr89qP+PyTeoJ75w1P8E/Hm+pPV1Hwa6Xe0m9/+
6J+0myD9FQQ1DCblcOeGenv5yu79J+8miIpfoYURYhYY3VzQXl7Nb37n3sTFr2BQVsiAXkVsIhh4
/ot6E6W/FkCGf9PQiPHzf4958/3LlUGoCPxAECkhqYzRkD/Z2MU5DnP0ej/CplDVw/9i7zya40bS
MP1f9o5eAAl7XKAMTZEUKVE0FwQpA+89fv0+UPdMsyBE1XbvaSM2JubS6lZWGmR+5jXm4DntMPwz
Hthfg5izUhcRrIHs+/HB1tLU9KnBvfYkYhfZSCxfh5J0JVPJdj6s/so3tDodwNRQUhE2E0v5LF+f
7MQe7RdlxEwM91u7e2jGDMzLPx1GVdDnokBpqAY7x55+vJJA7g6RUerPouR132Zy2n7Jx6DzzqDy
ji+ked0YxoYCoin6bGC1uPnU0KIUWYrniVTaicjRn3wr8hyvVYmURU5TlDvjSoxJcWZ+awMjK48q
NI56trbE18YcwLbS5GcBn2cjlLQJHariYqPpkucYMfisYjSi21EKyzO46Bnm9fcd+OeUsfRFBcLi
i+FzOV5ZasW0JJTpuQTUHT0OqdZ7MG3qSd/lrSrJFw1vgLoxBs9MdjnIT65pq+j/mZDDn7+CB471
59DOFJnjX2GMYZFMhfrcRoG25Tn/gkCB78Zxek564BgSOQ9kz9aLpPeIeBDsL3a4l0guzUA8S1Rb
dl6rl9suHkHbDL5/efrI/umpcLS0UL8s/jFaSPPjtoRfZoYk9XIZ3FKx86lZa2Ewm5MMfCdWXqSf
QyIaBUIEfhNQqTvvyrT9sXGooOJrV4/GJHBB7eYWWNMDtaLbEb17pkeVq60M8Zb2TZQ5vtJUmTuB
9fc2xjTEvxSvOypCxDKWo1ZAKVxJ9hPjWpRgDaiGdTYIDZgvjdN7tfINI3dt2AJNCgi0vEhgvqvE
/iwHQiDtZCUx5l7CGr2+BjYz3dBaBmM0TeOwS/XYoqRUtsWbldIkv6kBJWX3FIWCJ2HEk4kKFL38
CzVC2oogLuooKSi48BTkTHB6qt4anMmwY846zjqfjS5D8ASf1KbYFqPnNW7aT7TQcLzJv1MojvRt
IkdJd+lpavVl7HoI90ZRIbybxKlkXhShX18WXhHI7iQZ+eCWlV4YoA/z8ALZVIR2+hYY4BYuzNh9
MWU6etdTZowRDrJh9xpIWfC9ovdgoSOMfh2UFABD3ptSWbL/3hqG9zBRwmluu9bwCOcHkvrAVYxB
YmH3oL+C8qpsEAyUP2tWFAh5QylLSPfIl9e086hBZbU90Y+sygkjXJ1MjzQfaFBiJ9TpvaZRpO1Y
FFUHABMUQS3dShNWZNVLUeRhJJAn1wrkgeReT+uHSK6UFiQR1HzP+Nzndt4Me7sq6Yc3oiXdvk4V
lALkHSLJnYpSWkzuqFudIyQ/p1edjib565c0AdgVNNQmgJ/IO1xo2XxXUvRgqDaSEpPCahtD9c3y
CdNK0WpOqJktxlMJIg4agLwC7amARqKuN0DdxikeHCGn1c8JogguvqqMbpvbDU1VeAfU9LJ2/KSr
xOOyCzpLVKibRNCrUkdPZdANjzWifjmYBg//Ot3Jy0IUG00wFBZhoV+UlzagS1BeTSmnt4FNIH7d
dZ4hU6cKq5/9SPceyktl3diB4ReXuZJaT1RM/MJtNCP5ESW56v8shqrVbusxmQJqLV5h3qlAE+4a
9LC9/cCtF3wFZaOWLumNrO7pkKTTJ6rZ3Vxh1f27ofClyVGg17wMdPXMPSVAixYHxTSFxVAxc3sK
VKVo98EEmv7QGF5AVaK3Kd30+oAeWpT5sEAo4ZTPBl3p0kmnmjAYSK0C5FyxM3Uvgf0p3v0gHqjj
+pRgaSgAYOdDGuQBSELntz6G0lFHEc/OPOlxpHkovihT53l3YdMqyc4agZA+w0DWxZfRSOXgu51S
DPxWh6XoZvLNqNC91ttUzZ/KXLEBMFKgl+ybSC6N2HA8itzNTWc3KZa+ndyAtUJdu+qobU9hlbRu
WAVm/2XEJEGnUZr7U8tdQ7v5INX+xF4GvuZmSmR8Gq0iybaAFVt6HX2HjoRuxD31FZlbp9PVkqIi
cAh5G0a1gYVUW6iHPimmwC2UKrlXkCn61FZRRFevqikDwxoLBx5H5NF5pkPlZ1uyoLs6jAILJchO
S1xRmAbKzNjP1Q6YqOAG92etJkVu43CP7gMvbJgOabynIOzd+yIZvtZDOcrk6TqfCzQRD+261OAZ
qv2QNhcIj+6L55v6Yy5NZbbR/BTsGJjKqt91AHmNnSp58G/VrAWA5OlVcANiNHypR+CzXPPR8EnR
Al24NgINyN7UlLTcEFCM7FiZnt7hi8DVroyh/jWjr/VqNW0FgDeWvBdZjfJvbSJ3Xwa9h+9hBmr0
AzntHjBkHdavhiTLN0WpJ/FGaeimOG3boAHSy9b4krN91aak2164gaglJIaV3H7V7SyMN5lWZdf0
sxrD9bO+fqr7OngZLT2lItAXyJ9WWflOjxj7biPs88tiyPJwHxhqf5sNdAovY0mT2501pFa3icQU
vusoxN535Zg8AusUbyh0ktR31pjFbkfe/1mJk/o1GBTtsZWl/hs3FKjPHFKpteGZUyAymhUmjkVn
gX4b5al1pCkAW+wPKDxODNNCMusFmn9yhbF3mNiZ5IxNS01Q1ZAB7ZqKSkxBrCi7GBBgGWn1HoBk
Ju2BhZzsGMcHPo7UKcxm7PkSU/yC0lYdqdxEApClAKtzK9N/vZ6IRcdPI5Y6P9swbg611PWfE3ag
3xg8rJmTxa2a3PDpeLcAZ9RyAy7cm2YaJnhFAZMz3VhWFQBo5ZW0gRJYwzeBlnTsahg5hs4wxf63
MTJhbDd2IHCnGCXuQtXQGpLvUc9vk5pOgCNPffFe9XotOYHSsS9QGtI3w5rxm1QvJGknRhqLjlqa
GS6HlMiLjT8Vvbfn364SN7BqDKXiNEdAN9Y7w03p2UVAOL34mU8mU/a9l6ERqnp1CkUzafrYNdVC
fwDwMPwls/ePEtv/s6z1rviRfW6qHz+am7fi/4HUdY6d/+d/SBm/Za77t/djisn8r/+Zs5Jhom2K
tqgg6TDRhiEq/TNltf4wZe4llA9RPjWRjSHx+U/GSsIKDpP8TsaqHEWW/yaskvgDVyCU44nmLdKl
OSv7z8/6K6X7k72zzhU5TvGgGVByMuiVQ143ecfFIpmstS5Bus+ca/35Z+4YC8KCWt5+WIuVPPI4
Licnn00Ulbl/PAuLkL0fJwBNYY7e3CO2lAL1JKJZh2q9uqWnVG1Pj3Q8nb9GEiR5zEqjorbgvVhh
UKaDLhw1QDlUjTQqhWAUz+RzK9Mh4Ge7EGUwSCmXWq4632ZlQn0JTRTW7Ny/q8eq2QFo4/o+PR8k
JY5SOGZEJkMpAQcvbJHJNRbJkyeKoPX1GItY1RJOm9PNubHLNIy35ZBYkBz0iLDEn2pjm/gEcdfU
J4CslOFE+bP1jJQEghCNHDPz6xKn26bk/eyroQI/0+TTZ7sNZbH1RpGi5JdnqnrrB3V8F/dCrfaN
LPxvpeKBFND1Fv1dKTfzJ1vHaBc4ypApt1LZ84foyRk/YYcgy1vLAXQZkXf6z3AKJbAb0Cqie6jq
DKyEkvJdk4YQqKZQ89iR+l4HvFcktnVFv80o3FalT3Mr0xN7bJuOv3umJxWgE1KaYFXVmN9MOzMT
OpOeQkwTU6IglzTHl6GWu+eg1hAds4FGEf4lHUGFlWVD4zSz9ncX6CVtTlOuf2Rxn3qkHMP4Tkw1
POGjnv5M8TThxo97khYRtA8D71K0i30iSCYOCt+161B/ttJcg+uf5dJ73Zbmo6el8aPX6FVFAO0p
ZGbAXGmY2VhKPNPnT1R5Q9OueU6tvr2brJyVzqy4eNVMNXtQK+QgHbXpo0MqKRZoFCycQxCCdvNc
8UW+AxAM3/lq2rdgtHGOi6bcEK6XqwWPh1DrN1OppwQwIjsjS/Q5HeQlU5DvYiQMU5uyf0GvXtH3
qQWey51Qg3nxafPcqqK276vK7yIWUzT8iLKLnwbVGkHDxcMdj0xA46Zt4s9ZWxEyZ3GqfVW6QaKx
047le2jbzdPgJf3XkkjGgmw2ht90AWK7tgw12alj099UcY/38zAASnHiyR8OFnQFOgBcPLUTFIP8
Q+57HIL9HG8nXBpgdMld5d+rPiBKeiHkSpAOUAvae1mkXJVw/YQDbwjirZp4pBphRhtnsOFcbfpU
z+4b2W5bF7cpAom2GlUTJL+fgfSfpnS6B6bof8pSpXuNezN496vBNx8sWJHPrRGCVyqbIMtA5VlW
AMCt7RunbOVe4Z+r+bTtytgAJttUXuUMkVJ8q8saXbg+NNtnpeANdlSzF9/ivKEVUhpBMjmGN5QB
5y+nOyOjEEbiJ3eakzdGnYOBmtKHDKbXwYMdpLo29KYciAVoWCey4vG1AwbUkZBR1yd+10GbF17C
V5YwYrJFyx7WEwRQ3ZEqPQocGm893cK5lVSR9j+SHVg2ShVG8L3VEho4QR2YL6kojXu1ombq5onp
AURpSOlBZNjVvdx6unoNMjoAdRdj+rqFnMD5lwsKa3QYxQDwDq/vl7qGb2IB8v00Fm2Ub8a84NzY
tU88GUayGYNaECkqGyRI9O7zoXuGvZZTmeD7+zZwgB5EpD7ntsduoZ3V39bKMP6wYB+gw1l6KB14
QYanrx171haPxqzdWIWcgdbII4yzwU1oXyuuzFcAulZPqiP6csOFU6WXtuFlbyG9QJTeDOFxosBC
RTs/r32ojJ7IYFkEtBEdD0Ks5tSJGG8AedKIkjWpv+O/Sx+FFPEvKHKEngJ32oDSgR+InxMNwmcY
N/TY7Rxs9AZlYdyjQEnhQU2TNCGV15Nkq2p5/+AzgXhHU3tyrQL0ulGha73RPL80dzVESM+BiBQN
O6GHeuFmoxVb+66m3+p2kUrICIOQ2o6h9C9KpheDq6Q0DR00uvvEpQ2mcpkleYyviyJpFyoMra0d
FrJFu30AbibrVXrVJImcO2FOs3MThoSrQzkAg0oE97PpeZtOIMYEfEpsO8XMeqfuB0ovyogMe9Wl
eeh4EzxZjdMaOqYKKHSTBFaSQsBCDMTN/R74Pnir4CUp/HC8IsHyf4QKcfXW16Puk5aAbQK+kxSq
C/py+Ay9MsmZglaO2zSyDJSaMtumsDDkduiGYmwCEGVd/c3rvDZwA7kVEE9gD0huLTXKhZ35WMwA
OAjLTWFCCcm0zIddZ5rdhuak/KP18lJzMLKQ6XmbxoWwxsCgpa2mMsTJRlzgFlVexhpQWbck+Tx0
VaA7Ld4j12Orz/2/xH6XSr16VdCMoyFEvltv+qrxbwDx1LcN/FaBKbOfd1RLybZdPQjCcAO7MXyU
zEJ+7/NweNBArKQurzt90pyEFGdOFKhdDQT1tyLulScfyBLsyV7yItfr4MeBGO0qyh+GWb7L3G3b
pLVEtmlVL3/P+qS/zyuZonFaAc1JgAbXBVwiVxpUclPT/Nbz95NpgyzExNQgv7yIrd66G3tjPud+
xSNTRjradD15xBeSgeDBTqmW7SpVmN9jzYPwoxRwMEGNUlPaCpP7C+RgUV1JodBN10cxxnfHXub1
qVRM0ihmBNUleFPpvWQ1Ghf5ZpzlO2FOF6YKQQ2GZRVuMrvW7wZUbvJt0NbyhZ4pfJEd7enPPqo8
b2FZ1vDCpq6/KTSjAjuiqY2+FU1ECgoeFoK+hZKIHEbTE2dTAegLsREeocIDguwOSZ9QyEq3YNEg
qFlF1LxMY+zHm3EMuQHCqquRHgGNdmdqDXyQnHYnb4o6RppblHb5onP44p055UgEwqv+GciiuG15
KDhHfH1UkDs/fKU8zvcRaaI1NoBQ4LKZhsie8LEOX40IfLI0lxAvtMLXd6FIvXojVaLX3CGkQOLI
QLhamIm28ej3NcQ4OaNX7SSj1phOWg0tlJqxVVMnikbm1RNN2k4z+dVhrESXw/QTYc5NRN2RNW0a
XuVtB2AugFzSyx26g3oe30N6SrrrWilhUV6Wvq7dq2bZg0JQa/YOHmpdE8j5CaYKnl6+d5QTEmmS
QEZblcIrjTFKvom7IBzcHr+B+DqD7GJcVgH3FgcnV8S26cMOvqyq5vvWqoV0PYx2AFGoN6XGtUp/
ovRjmtWXIiTudCL+E5iBcdF8avo0C7YWQLiLIlOHeDukRg2XUo8odVO0Y+c1JR7eM6lXjQ38EPkq
ksoycvoAxzxXi9tA3AGwnls4qaTO+isNFKMO+C8UDzNSPzWqQUxUg6ivSavRJq8KGHi7sDEiA6sU
BElvYcQk42YcagK7dlCM5BZS6PA2FyZVioulkQAEFtAQoRN13ysV2ZoZ+jEAUWlEozqBlkYKj/z8
m9vRt0oOVkep2J+a7kob8vp7O3Vj6OhGDown9iUldRVgO+gd1VXdI5Qjd4Ur1QYwi6HhDpbBRV7i
RQjVN+3NxAJ/rhfl/TRAPbih6BfZWxtlLhsorNzBP4c7CiVXKrp4k3QGLAoFRdl3s1dqc6tOVaxt
vcRW6axXeh0JioWJumthtUyX6djFfBiBwQs0hU12JeBASNU2Bmaf7kLPw6M3adVOu/AMv4GFQjEO
dShT+FO6yYkpjDclIPx3qN6XyGUjDJUZ73WBJXgCPcLiOeh8+h03paUBt1K8pHhWPOjj21GuI/mr
1+dD8RaGkV1+igH8mJ8KFaoWkYXPG0xcZ8Q/fmVP/78a8T+Uk330/wWdv3pLFm10/pO/KhK6/Qcq
n8qMzzBmcSH+5C/xCkX9g1SAmgRhIfUsjfz6P/oV/DdIts3u7wo+LX/21/+rXyH+MAFc8M9xn6YH
rlr/pCZx3C+llYZOH010ahOIEgna3MflAj+FNmgHvXow7+BEwnKeb6PnvNhk54zTj/ujv480Z/of
wDCTj6CWiU7GIbYUJ4R8BVcKspybK7dVeS1p/1Bt/reZLQohVFV9mchLPTTmnVNaSB5sQJ6dqRnM
f8nfnck/J6WTPcPRoOGKFvbxpArkOXSpHJWDrGibKHlV02+VEu2DXJwZaFEH+TUbnMgoG+lsOrq0
xwOlZhXSbPPVQ1Zbl2VYuHPORHXyTAnk9+nM6B2NNiv/Q6HqeJSkk4Wek3EffKh9X5rRw01JDs0N
tWZxcXqo+WAtVo6hTNpPwBA4youhzKGid5NU2qHsVQv18oS+jBZ4Z6BeK/sD+FadlbBmENYSmER9
rVDQiNEOWV+GwIX1L63fB9upsIqbsau1M7ukrmzTXFw0IeVh1ADk63gBO8uXyrkRfOC1aFVXSs30
MUdMmuJJOPghq4lZrAM7qQPl2HfyVRz7FUgd2FabOid42/o9pFnCsolyc2cW5hveqIW/U3RsrpwJ
zdAv+dBAIxZy9DMoqz5EKETtXvyQhOFTN/ZwiYB+6tt44A/PTG+pmj6fQiqYQDpI9SjGLWEdbd3L
Gs0p7SBoOG0BWcOmC8H6S+gjyvSp0ZC5S7X2tfCa6SpB6cUpK/p2p0/OUkV1/hWzxya/BAoD9brF
TWIUXmk0HYusCknZqEh/aLTXIotQoB4jCO7lVge3mNnyZQAq/l8sAoqHLASQN2PWOj3eYw1Enddg
C37Q4oIM1y/G+0x5IOKYthoywocw0ja4qKAgY0T0dSpxp5vDOaPZla2Y9dzRWZ3VqTlsi1/RWGoE
uKXVD9B6aX62GS7apvXSdVGMUIHab8dEjm/acWr3Ego3lC9C5aIeEuny9G789h3zpvGEmTL4Q5XK
unq8GoWwa9FbuXRtwPjcj7Y5fJ703jtzMf2+5wyjU6BFDRB5HCHPpdsPr4fQlFrUaitdVzCTvelq
MIvvdkz3WNABD0DTOr1ikdZV4Y3/+Z/PUEffCbdGi+dYLFZ6yJW4r/xJQqfzqlISpzfOuLL9dknN
c/t7AG3xiGCBW0Ey6aVrVb1PR5DnbmtfyvqZq3C+eo4uXMBJeIrqpPvkUVy8xytI8Qll09q2rwl0
FYrD+mcN3kpYqRHxtxdf+FZyzu1gZWJHQy7ORm1VVVrHWDiYd0n5oqiPFgx08Xh6e367chfzWpyM
Pg78rgN8eu3Lr332pitE+Penh1iZB8GbqqLZDXiO1Pt46WRh1PRnw+AgSZMb+ZZrw+Ue/PtOnBOF
X/majkZabFJfR5miTkFwaBUPlJi1b8Ph6fRkVs7BHIkCmiTuU+W5RfbxSyqtTh3SMgoOfdEGeP+V
l9YvjrJvXMeU6G5g3chnrsy1WfHYWwbXJs/iUia2S0ZwJkXDkD6CJWP/Uhnmp9OzOjfE4qhRxB7L
nHryoRrpRggTFceC6vbpQeYvffEJmSY/nzsI/Th8W4+XTkE5APhNGxz4UD2/u0JsBl0Xp+EYZPa1
VX5uLHHm4ls7eqaOtxS8KlO1lvKGrTxC4BIM6as3UOznUyf192H9D20CYP4JLu//jrM84uiKRWan
98HBiKu91iudE8z0uNPr91uyMQ9CXInIPSr44GmP109OwIPpHYMod0a2zTWy+uSOmsIe7UuJQuLp
0VZ368Noi4Oe0qiaQsCth9RP94hhXymV/D0NRieHauVRWajqwtWBy58e9tfL+9sp+TDuIgZURqOT
cKDiKAYPctnsaxvBvfJqltBS1WeKZ5vY1ykl0MGiGp/G10Hyww8uUKxwQ+m1r27S8FtP12Lymxu/
B+mUw76Id4glAc7S9yClNpnlg/O58KvxX9x0H3do0aJuZLO0UjQgDrSjdgoxBUu4Gai56+d0Qteu
oY8jLV7VXm+MVh85C0F7X8nFbTkF3/3qyQ/RppBQsDuzKfOn+dumzCa3oHMppi1bu51Ns8acBBVo
PXQm6wJ1Tbt+VSa6JWP7Aorri09COpTPUrQBuuEl91GROUE1bvLJROf7KurujWh0BVRZy9z5sBpP
/8KVZ2xGDf/3By5W3ouQi66AAB7aPLF3KHtNt+0gB/B4xnPP8tpdibQ9aNoZAQ6w4fgzDOUBAiKq
W0hzJdWm1TXDaTUtvTw9obWb6+Moi89gpFJHn3bgM4Cz2lY3vfTajNpVStn19ECr01Fh1xB8khAs
4/EoQe2P5Dg4xPKXoMgRNTvn/7u2N7ga/DUC+cdywZAkwNMgODRgZGO8KKzq/t/EMTPIRJXhPmsy
giXHg4A2gOYcTnQnlXt/FBe5XLqSKM6k3atTAZA/I1AsgrPFVPKwyJAy87iCOfpS97WYXvvijLnB
6hiGsGcXCENFUvt4JqqRI6QY0e2JshsPLY243kdIlp/e9d8TIB4T68Moi/USYmKGZRAeBjVDYKwB
XF8bfnA54a8F/FG9MUTxXISzer/+oteIyfiiOgdPWbvFPv6IxSEfdCj4mspUJ1jfcCzRARmHUDgo
8ekOxOStnPfnijSrY5oyGTiVC8BOixiRzpNcxi1bOFeZnQ51Nwv6qKbejQ+nl3j1C/4w0Hynfsi5
9MFoq86cryTAgpJ406kL8UhNY39mL88NtAjhozlr6QYa87n9uQG1jfSTq4srqyi2p2e0ejJNTSC9
Tq5Kang8I942W0DXDw6Z9OhH5rYaHyFdnhlkdTYWQq22/AtotjgTrVoC+UE+5IAyFoxXJ45ubSvZ
aDRbT89GWb35oPKQGc9sqrm2/HGDhjajAw9iBUA4imUYWljpvuxvsvcYUkKWXeB6iqa5ja37rkZh
SDqzbSurie6xpiumICqmFnI8PJpeUWgO80Ttx0Y8BuRf566Stbz/aIzF0UBioMlQuAopqEl7omDz
CtzLttghd3IxlvVeSr5L6IWeXtiVdZ3dsri7KLFQdVhcLa2p9gSqfniwvP4+KnVakLRnT4+xuniE
wTMgUdMpZR0vnme2jVRnaYhkhr4jNZZEvEVb6swRWZ3Jh1EWd0VrSFEzAME4BOh6tiaYEap0pyey
NgRVKAWKMP/n7TqeSI4lOZ3iJjxM1k2LYwp+Y2dGWPmgSFSpruNoAHvQWJwBu0PesAGZdajkr6F6
AyvgIVBvhJycKSyubQlXgyrg3ykKX/DxTELh1UFS6pznWRjnQeofAXSc2faVpIRmy99jLL6ZvKb7
ESVaeNCCqb3yY4QNWhBuyDAVV2lhPkV2Hd/LSPT3EQyQ0zt1bn6LdWwmuZTajrFr65PdfY30l8b+
eXqIX65Cizj7aH6L0zBZoUI31QgPEp1xY69fIH0+dWAiwHH/SAEtmcpeg6pP6mWm5xZ37aB8XNx5
AT48WHCG+jboRXiI2wRFtG2pP4UgUez42+lZro4zk9FshLbpkixida1orVgOdIKoZ/rZSFhq5Rf5
nLHe6iA0erBXI8KwzMVK5oNmRNr8KArzQov3IaJF18m5I3FukMWKIfkhBWIyeRBHu9/q6FsaYDWc
ukIYOhw06198yTiLE7vw9qp48B5vEOoaeCKpXKxmAIwI2XCjuUqggCAgceasrwRJdAiggM7GhxSd
FtfroGllW5m8GxXqwkTUatTDvGg3GljctD3jSbb2EB+Ntrg58J/wyjZitKnamE8peucz2WZyaDAF
9XUbCacYHvuc69fc+uBAxlE7s7Kr98psKgP3FR7+sjSVDUXsKSZ35OBTLwBlhPLr2FtOBf5xUyFh
D65RTJsKmOo+94r64fQXsXq1fBh+cbXYpaqgwswCSPaIPK/pwKM6W4b9Fc8sLxcN4vmvGwaPpsWm
wrW0JBlaOxc0vErprkQiOhxuovQ55HmzqyfUfPJLoqIN/bQzSc38Tf82tiL/ogrQ+dEXR7eVDYpi
AcqFX8ccLC0KgEkX4C9+bQ5iJ8x/kadZ2ofh5g/3w1WWR5GPfQLDyQA+dPM+qX5M0dd/vmkfx1gE
qj7YcFMdGKPorvL8LWzvR/3Mqq19hh+HWNyUqOAFZQlL/wD7UL1BaLiULqzxR62cOf6rcSI+RxA5
0KGw1SUd2fOUDvAh579GIYaQGA3iB7+QN6BXv7dBcZCzyXOz7rKJ4zOEi/WhVc4lmgZzBLTYqqJP
BFA8ntW08MWlMSEEZPftsAmVwtqbctKhbF9We+p7ykGAS9ojVeqfWefVd5e8hk4gUoKqaS0WOpIw
aJcVmfmr97kx5ru4RfiuE9/TsLrBa/AgpOlyLhuKQt4m0r7rL8NMPtNiWrsFPv6IRU0PhdPKD7Uh
PJTKDVpTjlzfn22WrX6HuAvPlBwyn2Wh2tLruEuanACqUhCe8WwD5VE/27bJpF/GBTA/pK6vZb3Q
vp3+WlaP8mxrhOKFRcS+eI+NXkvzLmHgpkjkK6XT9pGigDXOwBqbvo7oZTmMZ2po69uKWRRJCLc6
DKbja6Atxi5K2pJrXZdu2vIx7i5UgQJug9nDxqYe2VpfQbNvQyXZUlXadi+nJz1P6rdbD/VSJA3m
8B6s0dE11DcWin7dnKVE3o05izIp6plPd/XQfBhicWgsVFyNCojxQc6/TkWJAtONMM5Zeq6emr8H
WZa9qiDA+jVgECktnolOo/jzYOKaWIf3XfgtSc6clbWwisOJYMEv0tgy+pg8T6tGu2BO6dWENHqS
XFFtDtIzr+7qkZzpUVDXaMIvQUGdMlmlZ3AkcdxxgHGhsPqa6NlGCc9/d6tTMtXZQZqqBkfx+CQo
SVSNWLCwdIPlhiHqjfnPQh23en/uKls9EOgIybNsLlf64kOz4Ss3Rc1VnoMIHzxshXcq1Fj9eko8
99K2AO/b12AqHc1wPSIsI+tguH4/ffDP/Yj5zz+8v1lj8pgofHhR9BZUoduEV5ByT4+xeiipEs1F
AAB4ymKM2Z1VBsIRHmzCM926gOTiBuUnP9iZxc6bzoy2PqO/R1s8U74XT3pZkadD9S4RAkxrBSH6
+9NTWr0vPkxpGVJkWoJ2OXvXQGFCfhSlAef0COcWbXEjmQJ4E/JtIcrDbmM8+DDLsBnZJfhL2F+r
yT9zO/3ahN9uwA8zWlxPLWDnavA6amyzzNxwFyMRGtV3eXg5t4La8KoAz+7o8kOkp3tdtLgeYerH
iYzPQX7OrO3yUomhpkRhyswDyFt4qHhefGZtV48Ivt7AbABYUZc6PvQI+NuBifbgASujn3VrTpeT
oT8j7pafiZlWL5MPAy1OftmX+pAYLOoQvymYDSUZITUC7l5Xn5nSuZEWpx7SFvIoISPhTXRRqjjo
VvfAHBCBeTt9Lld358OUFicf5mNbCPD6h2jye9h5P+IQldjTY5zbn8XZHzU4XVXLGJP5mAZo9Nfv
Spxu/+8GWRx4MMIm0iscM4tNiT0UA/7lY4JyF9Vj4go0vI4PmhxhQaENHLRUSfY9KopS+nOUh0MT
njlo6yv290CL7UcnJbA1nxWDYHOdih+or24lfHFPL9nqO4zelAZ0VsOwVBxPp2hga4wqwffg6yYo
LoHAt4qYaqToW5hKyrWFqMaZi2l9Zn+PufhW86QEPqozZtu9ycqIR9WPYijODLJ62YJyBOJsEGIs
L4RC9gMy+4msIv8ZJ4iVopeIKbHsVsZuyOTL08u4NiVd5cEH+o6p4/JUZKitRvZgU+sPEAIqcwkO
pBchnYx6zpmhlLUto4Go6YBJKS4v0XB1G8OCARMJJGm6QJTSsXi04mRbB/k+L/Z2gwZK6GCItI27
EWORe91sPzetdlXLDUqdcuxMzbg/Pf+1u0rXQJODygJKri8+byzLcAGL+U0hmiyEckr2M0Occ2i3
p8dZu6p0MN46qPUZz7j4KPpoLCDZJNEh8R9G/ydNsNN//9qp+fj3L67CKPCoPElpdMgzkD3GrIMF
O+epGFuEMFuYBZvT461m4GC7gWcitUmnYDEgUhxaOTXzhOy+3OFqp+1w00P1C0/JC7+AToWDoO+i
xWM7hT+kz6MNRvf0j1g7vDO+DWgYZUfEmo7vAGFC8NcNJq34XzFTcGmFScbX02OsbZxh6SivwSTh
mpn//ENQGmfwwyc1jw5Zkj7WZPsO8LBzCnJrXwZXMjqE1BFksMXHg5SIY4/5mOEmgheT28pB58qg
gTZdAQMbKpSb2MbwL+4ZWrKGRegBG2bZcKMuXI2Qs6LDKN/49WOnJ26cvyhe6qbpzYiO+Ol1nPdi
GdPhDgs+gWxGk5esDbRu6FEEbXSwIvNrgYJF+xKpF0N2EeIerBSfyD/PnI7VEQ0NBRIBhJRU7XhR
cyGHiZQY0aGrt8Q8uYVMvzFikqX5lExNxy+H51K3dqfnqfz+JWo45/JNWNyp1C4XdelaL1Lkt30a
Fd/MnZZsyvRaSdz23ftBhQZDIHs4lONe612YCF18NUGUC4C3+GfL8b+fXH4IOZ0Nepv1XpanesCE
cJbL4GCPhxaFhuzMAVopDTMA9BhUSdHvAOJ8vMBjICOwp4KTjHtSjibcTBeIMH8yxhIk9WM//Biz
wu0rrHcl73Zsz6l3ri40nUlFwQIYIdzF/pYFGlnBVAcH3hrHjysE0A2nUyq32Tbay/8m7bp25NaV
7RcJUA6vSh1GPTnYfhHG9lg5Z379XZyNs61m6zZhbxzgnoNrYKpJFYvFqlVroa/I8eDLQ4oRMOQR
iN+Sqssas9zcqKGgNRRx0BigkB6/QbzLGacfue6DWW133Yu2bGkYOTJoNxxXM1N1z2uhgMgbYCDK
WHty8USeBYMACm0X6h/XD1W0XYEMpeQ1ChDK5x/RGmIjzjCaHgjqryxFEpUfJTB8XV/O5VFUAT8F
LEmWZYQaNr4VUi8kBFzJSDbRHileGtCRW++L/i6UH/KbNXFexBueQemIUDrDrU77yudrAln2rIGy
BtWMCcTIguAq4ZsK2aTsYFagXRx/Xl/d1kE4syef2xMAGUpKzMAHmLf1a6i8jrV2yGNjZ0rjqwLc
cDT/Iv03iAQmvc2raGzUK+nm/l4t45dtbM7QMEXZRIghggFayoqEIIGBlkhyTDOw6Qya19XmPoQM
gCxWbj1qDt4AnNOxkRDgZ9AGEWaVIEV/MVwmhtCcpZUV3ZoPUO10VPHbkr6CYn/XQYRPUb4uA6hF
FN7deZkE4FCCExmVadoWZse/IOohgaMoR5iDjLBpgUykxVAvBqo5H3nLDnqaOJC0O4wdP//IKNcm
2pID7U6Wn+IuFt06XhwqeRyrEtQG7BftoO/IuAelW9Vxmp0b4QBhFsV3cNegE/d556ySEBogGohy
oGpl/JBmypz53LYfVnqfpj84y6SR5fyexjdcmWJyKhND+6YwwVQzvafLR6XdJpBZ06NHg+xU/Ria
flW9cWzS83HFJltlUYkh1Wim4LxmECO7jbV9AjEM0Fl+79vHWAOtuYpxM1TQOFF2y2eBOEJqR4ue
eGTTQLLa1yhssd0zjk6cB+r4ITbv2UcnQoksGxyzf1ZNCGkKvMc+jajsakGjj6SLTkjiMXBuNARV
ybDMeB/PrUcLuyGIOip0NeSSEwY3WuTAQa4sMbmrCdkfOaJ1NChOOZhiFKC91soenlyKhZlZpxLA
7CvexHV8L8vFLrYeQTH7xwAf/AaKU8IkCs7p5ydYbfHchSQV6WpHQZCcFoopYJEFQAQiLtXfHFG8
SUSgpxEOMW5zvrNL2IH7GiSUGKUFE4nS7/P6LgKfjLFvoPBmqxCEA7EVGIFcQy082iWU8yyIU+K1
cvhy3ak3rjys+/dvYfZel8dUGSr05UqUDGuIGoXWe2ZAc0U3IAQBGow4cbjV7a0YtTZK/3212RbG
suhzHjEYuqNWbbpTafjm9PEXS7PQKlfB9o12C7PNXa1rGCKxcFyJtG/NnQI5sr7XXVNtP6CkSFTF
SQdxf93oRjaLpxHaO5j8QqrJdnyrEszFYiyh9pJjTGKsVWjkKcrAucW2zubaCg3Eqw2UKwGUFxOK
L7KQ76ALvx+aB2VC4YGHA9g0JCFwYzIZ3XORSbtA4jcO4SDAPVBI8wDnq3eVZvxScQB9qYtMTpa3
uXuoOqj0LaCj3nO+rp5oYOwHw1sgL0DIkIelGtzr32dzQXTyEOmxhokPxvWyoQOSUkAML8CZrGgn
Saw8ITpyq4ubMZt2w/5niNm5YRFKMlNDUqwFRhFDAUx20nk8oEvgSt2o2wmBlqOV/kDZ4et/WyTj
HiAoi8CTBNs62afEb/L7GpSIUrRw3HDzc+FdhZIU+sBQoD3/XGaNWcFQw+QM8ikHwzpKQbzrK9lI
kTFbgUlE+njS8ag5t6DkLaQ7e8DpQrl00SQNkSnr0pccOns12s3GzLlq6ednLz3Mckj4bvg/BvsY
V/Imw/8bkwNp70EFxiL7/s87KVTu5bcJxjGg1jqmGONMgqV/TMcZ9C65DQ4kzqfZ9POVFebTKBpY
tUGvjLnKXxWWYBgPGOcg9fv1z0P/yrXtYhKTGskuGAewllkGy07egAzzJptv53SAOhTHFXgrYlyh
sEo0hAErD4a6O0Fs9FjFH3PzJqft4/VFbRoCjwqqrMAMgUv73OegyjRKvYjT04iLqzav0qKcOtGd
o5aTCGw628oQc0EBxtVqEX1udlKN3FyiL0BL+xaWjca5lTa/E+ZTAYOy6KQoPcir+6ItavCdZ/hO
4AVwFuWYoUv4DGKvwlar+Nf17ds8sitbdNUrWxKAozOB5FlgqB25Ax2auCsW8643pI+2M5JdWSzf
dZFUnJO7+dXAemMiHqHWylauJYiLqhD/hFmxrzwjwqxIVYZP0MXF6D+IwTnnazP0WShHgFyMYn6Y
VXZEXNRGg7ncQK0VnF+47DHCx/H5LQ9B5drEW5XKprAPKtKCOL+GlNkn1A9nuFce+FGcZ4Q5WElm
FqNJUTaZdAR7KmZgT3rF4wfZ2i86OIFKH0o4SIzOvSKsG2DzLdQ6OkNpnqSxgZqmkFacB+hG70YF
qPe3GeazpNGgQhpnxq1rWdW+TBsFWLv8W96mhQ8RiBSoYmlxo5YMUBYedC+EBoU7hkIMSTld90aS
FfaU68peihMLyS+JjqCO4Y6u0DyGjZvrn0mdeXVG5kjW/wEBtbJT6WCzo7pxEYgqFG1vqschvFGs
zMFrr+fWuLa/NkBbigqNJjjWuWkJlGGWlaCj1XkYtDYXv3y5fv63Yg0qdf8aYNamaCCySQiqTEh4
bgAxND3wrnmGNhYo78R34DzjnPzNVIvmpxAwET8rvedLmha07KIF2bBW15ZXD0IFDjewbQrlBEZ2
uc3AHRuV4PrFo67uq/prq1W8KvPmtiISIONTP6PC+W/I00kf4lDG7SR9w+yklbZ2nH2/vrNbkRXV
eoxnAmQMyRvmDJURmEDkMEMT0HBF+dgooDbEy7/8BsRC1HHa45/VxwsfXVljHQW0qmKpIPZAadY3
QkdcFmTKywOaQN7Y177QfiuUBUnZ4Jlyd7i+1M1woYHLBdVYcBuYzFItKaljMIri3THuWhNCMH8R
vvGt/v37zOLCccHZEPD357BwoY5pE5B2Xl8CDZsX+7cywZwDYSbCYoCDNFBBdp3JiQ+54m4Z9qn4
XCmv2mxzk9fNk7eySP99FVV6bUoFiD8ieVV/5LNgQoUyc8H45HZL/JFK/vX1bXr8yhqT+0FLRjah
HQRrAC+Tpr2jl8YAosy/MYMXIZghQITDqnaBx3sU08/phey9Sb+n6fFvJkJwa6AorINEHqR5LMsO
LoYMDNUIWSR20YJ7Lk236Z5nHuvE5pHCSwmAcFoGRuJw/oEGwCjyWEShK0+Hm76qnLR4JjoAu70O
mTrVNpUJdAoxShTJsFsgUfUXCScKeejeKgj8qsh8Mklv1KSa8JrX5F85kE5oogwwff2DbUQp/HV8
KmQt6Kux/S5FKRIRnOwYrxnRUlM6Gxo9EAx1UbQAfWVlTyUnVmwcNBjEWw1oFNwAbJIE2MhiQGg4
DQCBc9IwvVNF3KgyaAQX61XTkuMgHnuD17alx5c53kC6YiofgHoZVHVMhGoFvW0GvUmD1kLtDgIh
z12SnXoBggfQAMv//MshWAHSDkAo+EM0pjBSqdmcq3P2icvI0aKspdNkPlz/cBvh48yGfO6dWlpi
CCBM06BHg3JRwyPY/O14Pk3DK5RY3OvGNr2E9inAloZmCNulhP4pFOpAeR9AHJ328QsQvGtq7Muh
CA08cXoXwGWM973+cd3uRtQCnva3Xeaz9aoJ5XKhTgOw5KrRSTTfOx6hyJYJLAtyHpRC6eIlUuGN
JVo5dASsyTxFYX+Divk4c6DQ9Hey7geCUAwcoKmCiTlmHZ0+DqIVwYghA6XzURm8CfIt/8ZwAQZe
LYofZ+PuLHUaBiSNNKBZIigaEl8HArMMH69/jy2nW5thbslOKUM83IB+SHLQ10CrwDzI+6QtXDX9
ct3SlsetLTG3I8pujdIuWJCx+MLYlnYuil9mrUGzT7JL08uVPx9pVMHe9nsL6S9a3cclOOxr6Mqk
gWK9a8ZJT7wREgQYtPlvC6PxcWXGMpa+Q7aYBpF0UCcwJwlVQIs92WvWtHZet5x4u+nfv5fFtkrS
UdF6I1Tg3wRdWiPsnI5yPA7Fr+vr2rousX9oJGJwCeU4FohHMs3KSvCyB2MJhJZRfIXI8EGc2tu0
6n80oz+KH+2HFqMkSCqRR+yy6S5ANgCDCjo0gA7Od7UNxzYErTaQaiZAfl1durpUYgw/hfSDgWE1
Ag6nH9cXzDPJ1INAtBWSqYDJSZLu8gG5SAlyxhRMHl13UPPai6PqL2I+xW/8b5VMGAFfZ1mPcpYF
mZ46NfT8/LaA5ns1SVROLd8X05hxTG66D7I5+lAHlw3bV6wJCGNbCiIGtf6ANnuK8mSncxoJm0Yw
g02HozDjy3KjzUJXY1AFbRh1eAdmMx5euG3Lza+FZyedfwJhEiusDSkE6GSKePElk+xkC4bLxO9h
jVcnYI3yXubJ5m6fhpU95phnQgVFlAb26iR9iJrJJvXRJCcp8Ue588RQtgvlkOVfa977enMvfxtm
x+osoRFB5KCgYC0dShUzirrpofl/f935t60AWkivTJw3JliaPZj6k1kH9gb1cKM6tnkL6qnddSNb
tyaoGiFMCz47yml3fqhB32ckPbTWg1STgqzNb0Y1fL9uYmsdFFCHYitoT8CgfW5Cl+MJVReYyICR
X8p31XoBK99f2ACBEmYK8IsvmtVQMqwGDQzu6FIcBUz6FUtrp6i+X7eylQEAb/yvFel8JWY0gqtG
jxDn24dSId4MaSKpOGqCxrlQPkcF2WRmbYmJtfqch2Ab73FRxlF7EHKtsGcAyfb9EM9em9StGym9
8SAKYFRs1EK/T2XIW07TVwPaQbYQkXlXSREkCVWzcuMF0ksQNST2HIugVW7NNxPinnZdYbK+UyLr
0KQJ5vuSPN4Zcz9AOlRVQd2Jh9AIaa6/SNxBD6ZRmDz6/SxmJKwVUNGg/hyQNHWMvPeQuScG77L6
RA9d7CBmfPF+xYgzsH/n30oJCd5jEWDOWu4D7ny0lMUx1YLOgejeIqcvcv4kqxT1DJRX+xDr6auU
Ns6o3yvldwhCuwTKk910C17kwnwAqN4X5ZdIkB2t9Pr8VkjAFgSn9q972Fa5VqFJLEiK0SpHTnH+
swtI+BIRCkCBXt+kU/GQjED3kuqgxakrLiRY0vjUF8CIlw0VMY1Bo1wNu6brbKh+urKhHJdE9kIq
KXr9l22e4tUPY05xpuhp3WmAbOvD7MxpbSfHTg33/80I/RHrxG1OLSVXgNnu8sQRXpv5ozQ51ZPN
gIfJZKC1KV0ROzDZNEsDf2mRG86PqZU6osgJd5tBYmWAWUMM4S0IpsPAlLugPoV7yfJTFr1e36mt
V4K8skJ/xWqnqnSsyi7FY3s2D+V4nOYjOB3y27TnOOTWnb62w7wRWsm04EwIRLJ2awjuDPQ1CEFb
wULf4Cc88PqqtgrXwAODGACwIxwA9usMxITsQQMvQyqkyMSZDMzPzgUAT49d56atdINH/ijwHgw0
GFwEi5VZ5ptVoSBVZELBpIUODGgsVSS0dk2gaxUbdqdYjj5L9iA1PGz95ldc2WW+YjIlZp7RIoYS
3olAPmFhEgbiNMtrkVFf39tNW5iwpkM8lJyRubyWDpMmi4YvORrHvM9CqKJjKj8f912YoODLo/+l
W3axpStzzA2WGloyqi0c1Ire0VcC0cBLVXBu/c0MEIMQoDYEthNaD0yQt9pC1aoZswlyCMFfqY6P
xHQk8h5i4roAi0vU7+pCeAVpbtmmL3+zn//aZu+xkjTFOE+wPeX34dLte+g8Awlk1+aHlfxNtWu1
UJn5ePEotBXESlGkwSsIz5IcGkeAzT6UGSn+ApcLjQ5wKdGJJ3RamStIhZZOW00oRN3UWuPINRiH
xZnTS9l0xpUN5jYhA9gFi0lCoBcHu+9NhyoLt6k7gZYe7b7rX2rTFVfG6L+vYiWOw1KBSBsylkb9
JgmJF2rGT9HS3etmtoMXpp/BqQKWAdFkTrMOOfA+bjGSVist1KPyuzrUbmqoe1bVQcjIbV0ea8sp
vnPM0m9/cdIwH6prlEIUcIbz5c0DBLsKArMNlL2q1HCK+gUcW/34PEPei0p0KWgB7kjDw9xtXqXo
EqDAjHclxsnODQtIYFIClQ2oKhTQHEvm+TCFYre7vj6eFWZ5oYQ551amVsBX60DHbnHDDOHrupVN
HwEShNKkQruA7SQC9Tnkc4uLxwBn7eBRoc6CcHrx9PtffKiVDcYP1QbTDcWMR4qSxjKtzWsOyaHA
OC2xM2Mm6T8uiXHHHnU2iHlhSUp4NKd3yc0y3sjr9opApIVOM6q7Oj3mq5OVDbMWKwtMiJAzUX5p
ICrrnyFu/hcuQAvxwNOhpw3dunMzCxSVk2nCXZL3BFCFwxKr3p9//rUFxsnkKFUyWe7wWjB+VB0Q
D+Fd03Czmy1XBmIUKCpgZMC9zFxXQjILuTDhum+7IyaRZ0jhppmL1q6r4jW2OHN+koq9ILZ+GT0W
5W0JMdfr69yKuxhxQ3MINKQgyqG/cPXBloyMUHnBB1Ph4GCwB//YoHqDrrllortEy16u29s6Vmt7
rMvnVm/1BewJhXnA7LqjDPVJqBbOu2FrlAaje4qKKWVwDqHndb6uJsqTvJjxcBjG2m2NkzUtdt0c
UVQDE+AIIsXYtAu83yBbKcygJ38eeNoD2yv9/QsYH4WwbD2WC36BWb4OreaTwnLMlMfJu+lBq3Uy
flplSTYbPazokHI0bFPk3Mu8VTB3v1KTFjADuo/tLab/cUdOQsnxwe01AJMG2gwNRQ7GB0d5FLSs
xxPXDJXvcaSbTlxLxP0bx/tthHG8FKwMZUgHc1EQShr5aGo/+rDkuN32bv02wkTYTOtKZSI0x03q
fRiZbj1Ley7ifNPKJ0oM9IzgQ6BPtNWZNSHBWpkicr9Kb8D6MYBCrxtBbkkEofCv79pmeMBQPRXu
AHzdZI5RLUEqOUphKpZ0z/giLJDPrPbaBFH0v9o7AK7gzFSej6X0zeNKQ1mL0B616JTRNwo77wpO
0XvrfqKorv8ZYQ6lovYaLi9kfhZUX22JTFCbmxbDV9SiBDeYwkPkbu6fRmUKUb6hEwLnnyoxzBZy
YCJcW4d0aZr3qYMJmtgXpKyF3KyKlkkyFZzKzNbgsoJJ6X+tMteKGhc16Vu0n0jXHqGw6eiSuFsk
UFtVpUdG62Asoyu/q6Plz4n1E9Mht4YWBXp6T7L0qAgPFK1EGWWuO9Om32IGFv0G4E8ltn4NKEAj
E8tE2o3qW2bsWjVyTHRM/5sVZvFa3nWL1li40US89dAptV70hVcl3/Qj4Aw+tSkxBssYmaJSLJDp
ZkElmy7YH0MR1GvW4pCR47Dbe/Y/QxAtO3egsMKQ0CII6WetPBvVo2j0NkQG/yY6/rsewFLOzeAR
KabdiPXU1uzKkbXXVai2cimGqbuzCS+FZ/yzbRg2PzejdqlAgS9gRwhlHw3Ze4zNW2niDP2JDgxi
5uMvri/QSoLvAWwFGGVlrq8izFJRyHDeY/F2fpQKrOkv3G1tgbm86mmKGyIibMXTU0w+lvE0JLza
9ZYTYHqECuZhHAft3vNtk6s6M0F2jWS0TPdxpe4xZ51qMccHtj4OsJmYP0biTskdzq0IgtFFQ5Zm
QQIRavBQexkQAOhmSELpCA2B3DPn42wFR42qWNJZXENT6bJX95iCaV+FhH2G+Z8hscthCX9GJDEg
zTyaTm1BWkAOpb+JyMB1oeFAx3HAVX5uNJxzyxynIgtU9Utd+rhMd8KrFjtJW++uB6LN/VxZYjxD
m8p2LqM2C8Jx8ukMahz6rTmCvgIxz2qmaC8qPG/ctonnFybRMKDPkuCMzSRXCpmyYGiAmUZjttrV
vZIfiJVBkyqbRQ+Pdy/JUp1TRd+sdYC25l/LTERcqnCuS9CLQgR8wYivBA33YTkNgwRpQQfosNiW
oeTUpt+B7Obcd1vHA8kJrWGCGApDz+eftMwxGitXWgaVg+xtLpfloC7Zl2TRI04w3lwk5u4sEK1A
khhYyHNLSxObVZ4gU1Wm2qtCpNyxM2aVr33vFP1mrF+LyXI78+d1R9o6JyurLIWEvITmWKhIXSvp
FPc3ZS0Aafw0R0cANTlbuXWvrU0x90AxySDDpF2EApCRDpC2pj11SYSm4Mv1NX2KnbJXwdoScxUI
WJOYUXRWW9llkntNAoDRXHwA4JaFqFBBDT0Tc1td0IcMpy9DsUvnYzW9k2q8nXhHlR7Fix8DHA1o
D8CvAtjD+XcdjKgw4gqlW72tXehbzUXtX1/vlo9CaeRfC8zGJmiNgUwGFsA56g6Z4WFjuQ+Dbf/E
HCDahMg1L4aYxNBATpnMyKFjbZdjIr0SMUyEnDMM3YmMdqXMst0Pw42Q80a2N510ZZo5hGYrJVVI
8FJoc19C/I5m2ypakMf3zqRzqXnoB7n8YL8XytxVplFoSOWRV8fWC/Crjh4lft9l0C6UxV2n7qYZ
hJaWeNenAue+33QVDFuic6pA9u8CIBymhhxpFNoVvZvhryjiHIzNE7j6+0yIqROo0mQtEHHQv6nb
9s4od1pceWCH5ixk2xCVsgTaE5135iJMl8ya8wUVd1WuvDknEKyTdqT0BeDxr/v+pmsgAwNjFGWL
Y/Eempois6Tou74QHdrIhfq2l3Sm1yia2/JGQDZP2soa44ix0mVoUGIDBesUmkB+gEtf/3Z9RRcH
TcO+YTnAU0MND6NtzN3ezvNkLUo/B3J7K9mN7hiWM96KxSnuoAvmCZxC8QUKgLXHLGoKJX2atGEO
Km/0Oye9q16M28YN7d6WvMmO7Z+FG5+s/fVlUl9bn7J/rOK2gyC3RmUnzsNiK2mAe/TtHCzNTYLS
YzlGttl8BTOnEv40c18d/pSZCRYhECdD+wnNeNBdUVdapYSYkcjyoZzAZek2p9p+P/L6ZuzxZQ3Q
BGplANc02CvQmAgm5VSBy7flIRY29uxsBcz5VSozFyHRMkMKdPZQ2nUG0GREXqYpdi4bdgoKPZ6k
GevxzJo+nXW1pnlqSAaBxjmQGsWxtFOcOiUQdtd94aKiylphbrAlykOrVsc5aF3JV74ofv890I7L
l94L7dDhMcl8Jm2M72EfdZCroPGPKj+zj32r9oUKIYBgcuL7aTceoPNkgz9m1/naTnUTL7rpdq1X
BbfoytcQzNEOhVv5PzmrZi+af1b9v5+BWedzf0mRLJj1AH/J0sO4RDZRdKdpOw8cFpAmc8VosA0U
sUUeWSGbyLN22d3OxTYDBcgc5If6efLCr0NQP/KYOC5oZVgrTBKGZDpFWbqbA7ML8s6VBlueErSF
xm/N8EVJcO1AiK+yvquZZi+jaZsySD15Jext9/29xUyUCQGWbLQBS32+d3gdSY4bWWxtOaxAk2Pq
+OMRsF0Cpg3UTHZ1QKaw1FRwOrDZQqE0LB6b2FPmZ9x/HSYgGzu3HBGMf8NubPxqDA9Qq3cI2ZnE
763bTuIN27FX5D8fwqJIRZC3Yszq3M00zRiX3sIRHpC+zG4VHTvL7ksvlLzrDs0zxATYVk/Ntp7A
DdT6k2AfjsOeB1X8f5zq91qYECvM8ghZcRyZ3gWdB06t5Bu25MbvY27HD65m88h8t25jUL1gDhJ8
XlDUYwuLpoSZ5hDcREEilfac13aLbCkfPwY0VI3ZHkMKgxowrXx9L9kM6vOjrcwyIYro0aIVMfZy
Fp+sCJI2b5EaAmvJuYUvSNTP7VyI3cVom4itCjsYkjDzXX4vjLvlBfUy6sHx1zH61oEKTgGnroz/
ThzeYPrmlQZM8KdYF6WIPXdOudaiNNexvWYiBkoieFP9C2UknwidIyejL8wvQni4vrfb183KKBMA
82HqMbYAo6VcPJhC5Wjx7KTVUYGgj3YTjY4pv6pGfhBxXuPSiwlvUP5zWRc3EMI7MKNAX148pqg8
xCQTCaFfK8qd0qNFmHl9CN3jxlfF0RuM5QAudjtS3DjrnbKtbzLpaYwFR46rQxbdtOSbYZ2GPDwW
PLTfBdDp0ydWP45NCNs0EsBJhriGxp+GCd3eug+HnTK7IcSCsSWP0nKow5Hj8pvXkgEpEwRlZGos
0L0sqgIDGNRsGDkk2vWKkxfRCfC/dzJrnmkKnBrh9kJXFhk/UJZYBhUBLGpPwv4ZBLPH+SjfN651
SN44LreZG65MsbchxTs3M0x1hSf5z6Gru9ru1tNtsstvg5ATibej1socc++VqHikkghzguQuBCg1
Vw+EX0Lh1g+lE+84i9sMVitrzIslNq0sQWNmDlClOxAy7COMnmqyraHts4vjU6dK+KdXBajDEmji
CMMt2WEkuI7aP+2Mf/ouOnzwIvxPSHecxxOdGEJVRzJ+yrCTx5MmP9cKx20u/ZTqx4CeFPh/EY90
JjRXYHRVokpagi+533uIiLzE4jIm/sODhzog/gdm8M/XQJZOSZYaBoyofBZap5v9qCB2onoNQKGl
+lWueeSkm2sCTBMkr6JFMaLnJsNFHHsSKUugfJlmG7yriy3cD3cpj31Jpo53HviwpJUh5vvIYq+C
yQCGcLqBm/yOUo6yX14VVwLG2/BmLzl0/kfrGZDNLe3Wte6n70/633xBtIDoDPZnM/N8tZjo0Get
xQbLuhM5raPeCC5vYOjyTGChIImQ0fHA32NpjwFk7ko915egAHfjOLhmg1kyt5t5O7r55VZ2mLOX
ARNAWlVbgvRZ1O2y3QmF3b614sMg88pwCv04Fx9vZYu5GAQJ9eleNJZg9kGi6vV+76q7zJ6OgFTe
2sTRPIv+x2m90jacbFcjvh1L+9g6qY1EmJuBU3vXfg+T2TYZSPmlwsTvwVMpT/1Q7zC75FyPbttG
0M5AwqCCxpA1Mo+5EoE6Fx0Av68h5kzwFXv3upGNgE3d5bcVJnfGLGdT6wKsqOlbaTxOKK36KnKg
XPkGQIRlFI4ya5yV0b/Jbh9m9oHPolUmNPXPj4Eam8soR7BpZH5q/QBewehvARq1CuWPr3aIpYJc
HE0DbCMGms8tLVKhKnXXzAFYLtvnMLXzm/CuPVr313dx41NRElGVnmuoiLOIkl4yFyvrMhLUqYg9
G+5qKyAJbzBrI21A0Qois/SOgRH2Ahjqvp8nkpLAqO6qxzaosaqi3iuDnYh3s2n3wojvxrsVNup0
lIgf9NhwQgk4dMZFDCSMRgYMdmCeBPuuPPS+6FUeaqu24H0MvhI7SyB5vKLWZXw5t0r/fVUA0gvM
KtQarHaq5sjVTZna6gwN+OcIE1V9sr/+BTdS83NzjKegmIweXA9zJPPD+KS2uT21z+N0DB+zfDcY
gqcqnqAu+yWeUTP8/t/Msx4UZbowlX1Bgv6HidIuHgV7wfD3vdPuIr+f7QQJOK8Df3kMz5bMAk77
hgBrXJYkKJMadNhfGv1t+YI2ujNNv64vb9sSqvIqRhiAVGJCmdqBFRVSUnCT4SkVXsTwW9z+UsKP
SuSc9+3PCKYk4E9BnQaD514Dgu0hqcG7H6SD4WLgz8uaxMaFK6CQ2I1+Uzl1mLujgKFW4aH+NvYd
py8g0bWcBzfsKpq2cBfouAPecP4LSE4wTNDnJIgPldfH4D7Z12AW9sKn+NE6hs7T8FQ+xB/Z2/Ut
vszdqFkLyG6gzEBxxJiVC7EHMQT8F/SVum4P8k4ivqpi7CDHDP1RfrxubuPeOLfHBAW5GPqiNRGL
oM8hkKfuvXJQPxUB/TIxU3RAvYRzaWxvLDYUCtsgpwY71PnG1oZSVEZdkQAMAL7undq7zIHYr5Mc
VDu0f2LIzY44t+NmDFqZZIKCOShzF001CURHulFd46gdDJtXiZDlLY/5bYVt1LZGlGHEEVYGr7yT
nWdixw7Z3z1+H+2vkSs5eKc7+a5yE1dxfl7/jJvOujLN3MTGImJICkK4QU8aJ1EbkO+2tqzcxVzZ
0ssrEv6yskQ3YRXOwXLeS6BfIxTBpsqRqxfE1Qja4c9V/qUMn+sYwljjThYjp66lA14KztId+uH7
9QXT839xOlc/gz4TVj+j7Uqzmy04kRV+Tazv2cw5F5uRbvX32fhDlLSHwDH9lkX9aIavuXInNy6I
+HfXF7JRyQGXrIijQPmBQOTAbGjZamGXt/Ca2Y8d9ZXsZ7veg1PcNfy70laOkoNA4JdH8GB2b1zr
dJ/YfVxbZ/ZxioZuFFJY14+aj+6BUzixn5zaveElzuzgBzih07rqKT0JB/UGJXab1z7cinjofNM8
EtMsOqvoUJShVEUdthrCXJ5wN/umF/ma23n1AXr1kqtPTo+5Rgss6v5kl5XDLXZshQcMkamAfwIS
fzHGjPbXAnzhSILqtR+c7LF9Lu/ld2N0y9vpTb7pHcUZ8SIpb6a7nhMNP1nMLz7AyjbjaIaWm6Uq
DiQA+a697ORde2jv50P4aww66My7EEqzlV3kvH+tnVcNr6DB+bnYqfeyu315Me3EsZzH3H6PnK+7
584+JDZ6vHbneO9B5MxecNveyr7m9Lunl+lGf+TllFtxZ71zNFqsjuFAckOuCuwc6O+D/qYIci7p
GvX/iw0COBKRBYxrKCefm6i7Ml/yjiB2R/lJq+LC6ZXOxNyJmHu1TIRTMQ2drZTdCCrO2suNqjkU
7ZCiPRQp/vXDuhV1QG+OF4guSWiuM5dzL44SFFBkEiTNDyO+K3nadZdRB4sEkh1AHwsPAzbnyEVT
CtVYM4Nede6BkwvKY86DiW3YALaVctsD7oCjz6whkTs1N6Y0DMyX5lX0Yr9y8Er0Z0f05cPi6rYX
27k3vV3fuY0wR9l2gYEDfAQjPSwZkAbevLKT2zDw69gjb0VjH8bv6jNSKqi27GobuLi3pbfF0CUp
Skcz52W3cTnDPgg9MPtHyV5UZtlCESnTUPRhcGPljn6UX4Xb7Fv5c7blg/XNOk1u9dzc97t03+01
R7kXb3kMo5dBBnjOT6AvVca8mD4zYykMa1kPg6jIXFNAHeBeE+5RIENBc+KNT3+WKc9Pzbk15tRI
PRijMd8bokMNSpu75B1ig751J+8mD8DAR2i7+NlOdzGXYSf286PuRvb97Ztuv91KTnE/HWZPdGV/
3IkABRBPRty57g+XJwlgYZTOINX2qavH1AutmGRGlUVhEJeNrfaHYeFc4BuNqXMLTEqUiDWY52fB
CtSd4Gtful31UnsQoHuzXtrb6qncSfcxr5a2kU2fG2Uu87AowiqZsazusb8hO3i6Vzqgv3B4sIqN
U4xyCAjiVVQRRMyknEdFUOHGxWzi/TPLiT00t4WnZA+qlCHSX/9QWweXDgnj0AA/S1XCzy2FVT/1
RiwJQbHY4Sm+Hw/KTf5UnWrRVg/iIdzHt0ugvag30V14KwQNJz1gF4qOInj8RQitWCr4V1hJCanQ
x7mpFSEQUKKLkp/gu7LzarFbBQPsDWexW8aQBKBKh7WilM34TCgusl6RNDr13aG8x+2yLyJim2Xj
xoQz5s2GA7qutSnGU/qlbeU6z6KTEoaHZDYHW2gEv+lQqItASJmiSiCCXOH6x2RTLdYok+3NS1S3
gFyiJ/Z8Z6ZuctIPGaItXPT7dUOfXAbr+POPJXClggcARF0sXh+lSKWsYwH+kNtjIDu1n7up296g
pJsjadFtEAPZlV/cWffdnmObxo5rtulXXiUlejeo6TDAtqXMYLR91slumvbRKTnM9a+IQBs9+Xnd
5Oa+In23VB39HIzMnltcKjk0OgH7KvU7WXObWbTFLynIVIzwcTkYCedMbO8uZsHorBhOpsK8Z6ts
knOSwXlIkj/lc+U2I6YhughltYPyEhdPcvIShfZs3jTVXZo/QFTQ6cbdWMY2hmjH+kMm/0fYt/bW
iXtffyIk7pe3Bs4lycnJrUmaN6hNWhuMbTDGYD79s87okf6/pqOJNOpU02kAX/dee6+12i+W1l/o
4j8z/n/v9JnU2ger9tMCY1BAI/HknZur+cS/uQWnBJhIN91tfzsfh1Prky8bEP9tL6EzGuU6BEgX
TPXP4WdmkTPjAz0lJNAnOLK8NN+H87zPSnqzXm1gIEJl6ib6BuHI41cWiv+IWXxebf/78E9zHyyg
EuQDHj7WyBXr9dqcoQ5RqpKfINTLSgTn7trW/uOtd2c9snzFqricv5+eD/peBOULdH1edBX+/HgV
43icF2ihUrkX83li93A6DQP3xfx+9ZhP10AkFxeMMx4z/bZXW/nFafg5HMDiQaErzi6Ny3EAvO/P
j4BeSisRIOHgze33ptVHkH2+APT+gV8+D1QEzTjA38D2o/TT4c6gWYA827JTd8z3wy6/2ipxNZ2S
w8mr04/ppFoC6l+1nYb7jjTnBijN4YByA4pU/alATf+/z4x/2zComfzf+4R/fnMvcwgQBzOq2/rZ
5m+oAxLYJRn3rr/n4zc3VVg8eoGn+cd0w2cCXngrvsEO+YuJ/ZfN88drfBr6HFQmrw0xLH3TEChY
kiK6j72Kz1cR33fJF0/7q36LmU5QYClQqgL1DWn/n1+tBcugDLy2p4uUdMnL4MVI4hzZGOrTZBNo
Gh7q+LzWABx+u2u/YiNR1xApPXwx/Jfp/rQc8CKAd2OEFxAw+xSBLlnvIpYu7alYH6EnJKPbBQ4x
0AUh7MDPAD9PyVcpwF/c18vHI4RKkIAhxQPm8+fHByvspdfCtScx3WS7cVUk2+nsqot37T08iqNi
F49V2jz17QeMAQjLb5APqfyLOfgLXP/8Gpfd+D8XpNcLvtB0a08R/bEEUzmgX7SZzuKuEajeX8/D
UzhUg6zTeC695OW/B/5f7kqY5l16qGGIghrbp/Ny1YziqM66E09fcghWNUmZBNB3elNZR9qgqSU0
U/77kf9cAH/MNfoScLRAeDsEeAnvuz8/GIYj4wB7o/UkiAJAMpVpOZG0DGt7l5bbK/7z28+7767i
WJAbeYEXUsWIAX4yoI8BDGXyyystednKrURD8WEmRQWJclJWPoL7a1oNAMo6QGNf5ROfwVakyqDK
XJoMAEyBBfHpvbcBwvYzWmBPdnhqIbc1aHSafbER/jp6L89AhA99DfD14fzx59j0jFnaKLue5gwG
JpNE5/BXKBHI3fghnycA2B5keCHoiu/49JDZeEtfMOZOrnw7XdvqUL7qanufa3oA6hmWP1fy0pI3
gRF8jWty3slqnx7R11uen84FCQg5vj0d30ETrF4s0fXj/X1EqqsbW37/LcjVsoPnNrkDNIQEti8P
l6aa22CP3+rqty1//J5rThLSl0v5Oz3HJNxBp5982F2Cv1vq3WNO1jIn/NiTW4BsyRkQ/f4m2r8s
1XdJvt30pJ7L/16Tf20DDPv/jsinEC7XPjpRHcWI7LfpKfEq/32F4ujkw0ngWMj6v5/2j+zCf0zA
57qkZ9Uyxxked316O/llxcmzIsfTx9tx/3CqTuejrvHPTX119WN/80vvXw9f7MH4MsX/9Qafrl8B
5hc0tPAG6Zup9E1aHt/Ou1+73V1d1TjzyWNtyT4le1If6tub8vlwUxNyR67I/keVl18tycvO+a+3
+XT5gnQf02zD28Bcpn7NyumLz/07RP9zfj9TeS1L265Y8ACjjwz9Crjkfs+/vPd0rpUgEov+uNXT
dXzu23tvIH4lX2P61UH/1VdetuX/HPRTnreBGPESarjz0ZyLXueQQ7EZziIkdU/sw2uu4aZMJu+a
ovcHpWMuyfyVXVL81Wt8ClGlbRoqY7zG7lliU59ez4r45TUnpwI7/Ilg85VYA6+73YPB/X+zr++u
9jePL1FZXn+7xw78+Gr6/76JIfHgx5dyA4BlyId8mv/G2sINkCs9iRD9Mcdp+jYpWY1vrXwJcElM
XSX8G9pW0p0WeOdM6LafiAFsNlUFJMS/2J2Xe//TaiyCMERVHZ2HMGP/tDcyL+uWxNv606tHbFWZ
I72G9M9tf14rmZPk0OFmguvkXh/yIwbI7CFC3+CwrDRKpePud3cy3+RXbf//MkYhsgrEaeBqXyRe
P40R8Ag5BZJNp1ZCmoOpkZ5wGfGqGRp/X4SNqcOEjvvAraY2ejPvsQyLoyyUuOVZ31e9k2wn87Ct
ZeHEfpmUd/KzlNZb63/FFvn7psS7xvCOg3tTDLTq00pfQ7g7q7CbToP6PsNYyYrHbv3KGeLvI+zy
EMwURPgAEUWfwrcxK9hoCzwEFuABfyo2CNeXqJOnXyle/H+G459LAvUFrAmYZqL/Aav1z627qlDB
78BbnxDVsBhu43Gykblpw/t4psEPGtvufWNr75cwl7An2M+bX87lKfxkRdwwsjghb/SS+1kFO4bg
TcsxuHXQev2tep4mkFNeCqTG0Trv+gHh+FKo5rwB6nvWchko4UvCQ2JhAiPxq2fpIUJRZb94IV33
wbzJJzZHXVJ2KVsjAlcyNNokPofvzYa1RJpVecGxT2z/Mtoll1Uf6ZWRbonNx7h2+bNWI4uOg/Si
uQyMbTvIAffbsw9x4ImX2SiUG2AINq0weJBt4He/WZQ1FBy/vCkyixbTadl2Kk6kOrZzIdwORnhL
2BE2z91PN0O1qeRRpE3VJXZDJNE6WIak1GwQ23Y8ajVwEB5D1yNl6Vj1U9slt7HKlThOhQQhLhja
gZMmmuelSpN+a0q3dei+5HaK/NpGiHbKaIT53j7c0rk94FXQfuNRZT4MxepBl3Ks+hLV3QBt9j5a
4vIMP5jYLjUvKm9WbOrEtOl1vHjbSYopYEcWyPVh7LkWZFbJAL/w1NjKDsF0vwqfvsCX0fzUsQj9
Ui06OYUdLwy6mLb8cczCYtx3vq880rvYLFXgbFLB2dDykg5TN+3XIecUnsmL/rUG0CyokkzpvoIR
0IgLKnJdt3NtxBvkfn5yHIwIf41J0Xh7OHl5qD9Lj9etytdtJ7PLdK/RnCUk74Vh5TR7hu5h8iOe
mswHHylsExoSaAdqrzJtNm1AbPkSl6aAOk190Ts+9VOBc2zRfDhLyfrHxPSqJzRuo3Yn9NAYsrle
36umDbrrjcUa3zQws2+Xobm4ivuhO2RjYa6X1XdBuYJq84unqvWOkWoEUFVtwmmnwDzpiFN+8tEp
nSliFtUXdehBu5no1Y/udbQ0Xcls0qyHWc/ZTPQ4+UFVxJy9K5HP70VkQUjqvMmMZE5W0GmUzM2z
NwW2I2u6Yb4oNbNf0jTULXC3DW55cBiY0TYPISMg1THX3ziH9TQZUfpzlSemFsrERUotWSwQQhhc
Ba50zrYGvoU++52AJklLX7tkP3QsCMrIyxQe6aMRKm8xGzsVgPFQzS10y0i0BbO7Wlo9e6cM3Nj8
NHngrdWBbBUQjGSLwxKVGMj4Lbp4Whs/vV8wjPezb4p9L9HLXEq42X5Y6qaOhC0g8jLwN9TiWmWi
5y1uu2/CY4AVk5Q1JFwLYFmzhQMQUQ2WGNzQ5vTFF0uGGQ2y8Re4ERI5ko62K9q12PoGtx8nkQFn
Cd37ZurLrVHKEMBXBRwDpl6BM7Qu/DmYueElsGr9c5VQ6Qw84VpCRcKuZcaKsR5yS4vywlU7LJ3s
8EDQcWhZtI1f6o7h2JrzAXpgYyT1IehmGLBnTdds1dbAx9kf9eWGh6DXyXUBwAfOxfhtGBIx39g8
7DFavPVwpBWh+OjNMkIBaJ7xou2W9nlpEhFA7XtoQ1rGyi8cujXz5gmdHSMKIg3IAxApTJCrwfs9
+Uh0s0yVXFiBj05TaBYtjQ6+ZaAvugoQRPpTZwZx3zYpvpXQu+dPshXrj2EZOQM7t8uGg2CXSYUR
OmqSGWTNiVg0iy6LDAdCERp95TVgoRAuUxxYJuyh+b5lmx/Bqk7zn/M6FBmIX42f1FEwUpiRpvF0
5XPXoHaDfHAhix/xoIxjh4mwS7GkdQDbkqRCK+mCPDnezFD6jYhe08CouNRwnLek0M4vagnFFE1a
EObv504ixuw4nY8yZd0zE2Pm7bNZipdCRp4+5sWk9pu/zsNeJKOC5FizeXzXK1HkJ8YK+GLA6J6G
lTeJcCYoxCzX60y7Cz4EKhfRfdqfpm1U6R7W3OaxGLh3C0iY949L6EEO0/NnFaBTMI72YE5R0Oxw
6r+iIA19xSjYzM9pzgpTAyJof6xoS32EAuIUkdDmyf08Z2Ysc5npJwjwoyoSDWuSlGAVR+AvZcK3
+xxB41b3xQxEuaXrLI5x3EwJZoIOcu+1fWpJR0f1pDkK74cgnb10PyWuOa8Bbpoy5RYf7cUi+7lO
cuTnLRmtKUUPjsGjn2hUK+KoGYfTOg35aUiHDp34Y6ZYFak+5OWSj2auwiWh7tozC2MV8wMYkU8u
krKW1BQopjd4+zLA+hzKFB1MGMau65u7eW2yJ0QaS0B6HBjbtWCjw/N0nDtwvw0dyiAEilyySE/f
0QidPah2Yd+Rsy0dLugggktu0a76ZlqacT5w4a33HE2a3W5sfcRAfQLDSbJuzqt9fzZ8N1weVmmW
h9jjUFg4htQMSxmFnV88gyqyebBSCi2tEqlnS3LPbG8UXlkrgfqKzYjvLfGPyA5eVEqw/0/MQjBt
xyRwXAh3+M16TEZd2BLlwbZFhD47+ggYvuCVmCe2lLA88dEvs6q0v6KO0+zetgVW0QBXLFPawYfQ
Eb10Z8MZWiVocvIzJsHWw+Ium2IannOa+kPJp9VDizTEubt9bAZYofpU099rwtehFl2SndFQdEFO
omyBKtni9YZM6TJig7boFqsagKG68hYVzhfnIc83JY3wlP1MoVRPQg8hzao1M1eYC//spZ1rrqdg
FuyQzPjT/doUNt3bQJmnrM1lV9pmmPzdmAo+XsMk3rv2Gjp8yC7pH1xi3VoZ1qOtIKXD3NYFNUsO
VFHF07HY4ljcKM9d1BGohCoEZAAAfaootMGOroG972Nj6aOK4Dx1zoeJ0afEmPCbMCovyITa2XSd
mtBZ3OYOUnpg2Y1++yzNCrvWJW5QZkLkgePGrJCwrmIPUWrpzGbQ2GGG+QW+RP7vzfaDLB2YL8sB
XbAtJQjci2DXmLFHrIcYFJ08IrIMWbJK7W7mQQtjY18WtcrGfAD12CzJgYbhSB82WYSsgpO9RK7G
56B/bNYmoHCfaLpvoJqopaJ+08c3mc22rtqmeaD7jWmFDtAYP/KIhAZJcLByK394tMjoY4M9JIjn
oS2sWuZ88RFhccRPiBbybHGPiisb3kq8lapstkYvBqvjLWzSYNg1G35ZmKHiXrVIMUmBdt7XKPBW
BjHZUD1McDt5T4wPkZGgycW9QOXwStkcuYpte/5Im6Qbj3oW/kO05igCXy5dhJV9mH8AUGBvKHQ5
9wDtuJzupKAjwgcIuLKdz+Q2lGyG8XGZDIp2ZSsvdmUKEcOpoP76Hvc2z8nSTmNRcdM2aLZLNeZQ
4xKLyOLhKEAjChUfrAlALIdHjf4tetV8GzMbTPWIo7EvozbJDYly8PVQbdIU8uQiixixm0CZ10kr
djjI/Klsu4zedug2QuDij+Ed7pC0Jzx38rtyCHPQ0GeRVLh2wT5a+bY5IihGmeSQoCyQf/TW/QpM
1t0HvNlA9jPivcCp1tTjZHEwtt0IOROEGsVLKJMUQYCXyhnUgsid4I/MkLv40SbqsMNtMBhW3M9r
Jp6hedrsuQxR0fGKZM/hu/JCPS5urCftva/9pin7uAniOrI6eCuYD+SGzWOH6TB5XPldEvNDHjEY
9kVqTuFBQ/3R1GycV3kVztDVrdsEwuJk9TcokKDOH8fVFBu93GKIEH+3uQas3hfaQ7VpHLwrmiAx
rpOVj89NOAMEZznCfLL1QZEQj63g000mzNfarLzIIHynGNI76PmD/pY0cVsls/Lh5MbjTSJ031Ao
AqAOFlefsYGVXpcV4y+3QFaTRBNlM2KkVnR72xWTwbGF6+eE9Evpve4ScUyobvkh8mwcVqGvh+k+
Q2+mwMbEndXvY+rZrgLfG0ovWR/1pfRnCL7YGFCKTy+RRhj1iNH8FRqxZaaRSBMV5GtLcHemr7OU
yUtkIOJFhngJR+Ll3Yj+GGOXW2/WBbSsU84T1ADQaod+f7vq0ikK3yBFh61OcFJDsE2j4E5SlkjA
78s4UZKG0XxNEzCuRSLwVUW8qJtwbkWByCrIr8Z2XtEpmaLRllzsIzfC/WJFsbHNXmnYwjFtkm5G
4+3qRFAmsSzOa6TigfQjTVGYmhOekngSnJd534YrYqLZvTc0631I1hd9VzGTWvjBqkHeK869Dz+f
YW2UFla4yhrdy3JOcwkPHKwnhVC1ZY9gEMb3U7+YvI4nnU1k9OhKiRZhdvJYAeEoF6NQAtscD/WR
0bSIRBe0sf/WKN1AByK28fWIP9tK30K+HxwzpO0i4uKXDRd+G3BGYf04aGzJLpUwo+0RNdGyb3mU
VRTUB3Ao4BlakCS27s73WafhGoSDBifKmD1h5bFHu0BUjuDPqFfB/FahNVCG+rzCh0jX/QZGcrUq
DAB+hlruBI39rqYjhz+TtjnUWreQ96WfDnIp02WWt3OK4gINumTBD0UAizR2tQlhdvEZQQRuXiAI
2D1kELUEztQiHPYV99VeoJgYEjb4oyMhdkNLmjjAYIlw4L86oQN/FycUxyCzeeGgBL2xdzdP24Np
l9hVUQOIA3+l664xspoiGkzVrUiQtGLUM+/RhX38I1CR8mtfdyl4lgE8hKoQPQcwObF0e8ZpvYqK
046bQ5MxB5NfZHbf876J/XrpUnEW7bamdeH17LtDtgpYaE5MQsYB4RDpWZ+fQcyVUCToHU7dUHtt
8bAkc6T2cctZX4EK48/1AmewOoa2pD0IVFLRWa9VHxC43tDvQRxbeYVkQgUICWfglm3uIV1FY+UW
Ig/rR1VnLqBBTaOUH4alc1m9LD17H3sr7hTwaHYIRx6Nh1FM4/A4FLTHZT37kyoXK9FE0o9C0CcV
SN3ucraZuMoVF/ZoAqFfV65y3IxTUjxTARnf8nKFZiTe/AFpsD8gZaEiHqAq3a8j30OD0ES7gCHe
zds16EsF0ZgNlwdcI8vJg0ki3Mlwcq/Sn846hKlN3XMvxL4XuGNJo7yQ3Sgd6Pk60TMSRlAEUR9B
gywEdD0A+AfQjtkGnZRgvpyUcEWoBhbDbJIZEQ0kxRIE1L7C4LqCjdVgq4mtcV7qFnlABWz4GT9u
3YNsA8SJ0WR+2XKl1tKMWiEZ81CqPAvPn4DAGMBRpFjB7riKkmBtEVEZnVcBvDXA6cJKCMsAisEB
mTh4CSTLukkRivR5xAk1hfI67eCMW8EYt7+NClEMBMkRTrvNl3FULhGNuzLKKPrd+URVVjdq49BY
ERLSpm3j5gBHXxvV8CDh26NcFGJJeSG1EBc13gjdshQ1BCDsKNznSE9++Zvyvm9jYoJdiuja4NLk
cUQarHUQwNPZFOeB0aIB2M+z86AppCFbvQYS0SXHZ6iIQZFEaRrmhz5KxFsRjNtz6IUOjA/rrb9D
scFkCOBdwKs4hphf3rjmoRg9rPgl5Lj/Mli1UTKjo+DF63KL/CLhgL8KQFYjdrJ0uyHHEU0KCODg
1NvAs4RxMK74Mu1jGErOEPhq9rPrs554YYszduaY0brvvA41epfNU7l0q5/DMxr6HyVbU/M9muSq
atZRHROk10B72DJvP/Jljj6ki1LANzIJH+3oJgiTTYiNykzG2Mww4FURcaniuEOLSLxbnhayTC8R
PsBBLXCATzS6tGOoWZbGBGAD9LAJJv7SInlqBISQkXfZDAyfkKtzs7h8q+FFM9Cq70QUnYO1WU3J
cRz86gde+MTGvjopLSNAg62aXsIg6aO99DdzyvNRtRV0S0HJbtnky1PBecoOaWanYBe6JQp3nWdR
D2ZcSGyyoInsDrWeBVokyUX7jYfap5Vng6g7WJztd0XS9V4FZXEATICSsrYct0S158R5XXu9RJ2k
ZAoCKKjoRQ0h4S5v49KNs3mPmAmGKhl8AZH9EA2h5RCINocdbhz+hM5rhrnZ+GjLFtFOWG8RnXRp
dbi85Dazt8Ip+ML54aDmMqSjfvNmr0D0Os3JXFnZJwgAYMaJ2y0Y0tcluUCQKzohj6rw1HIclM/G
cnBBpGpPzsmhAJrjKgFaAIx/qQgO2YwEpC6KXrR76YTICUo/8EVZqJffjsYrZjIyRFWK2BVHQ5WB
kQN+qMOF7TngM3C97x9GwXtAxotKs31nIlaUHQKrnFiXrxpwP+QpdwzUJ8h/dnHelIGgPsBlgcrq
rhg1kOEReRmrelqA0TYmHq/QzCmA6WkWX0/xmOkDpZfUYuQrtliDKwLN7gA00S+XCW3KYFxhcz7L
cH3rsMpUafueI+gdclheDQUbqsWG3ZU3p8JDs4wXAYTBIPKrieMGRJgVD9fKckA5K8DSW7jYL7os
kLUdNHw7p4qrFc7qjgt1YxjM7NF6MaOhACISkOfZVPuesxxnIHX+M0Ad7qDI7iIETBKkT4Qyo+pI
AbqlKcMGURuQIpP/Dtoi1cRTdvL34ZDhau0cWv0riHj48oBARCjYknHsJ0wXogIXs2yfOeDCr3Ok
mx+IyOAnw7q1ZYIM4xBOB7UGbQtg1xfeVRfIcdltFv+Cx3OIGlwezWMIdR9gUxe9mxywkJtdVqG7
P9e7BH6Jj3wM+NVC+xQ04yEekx4S3ji9qF35cO/1lgY+WTa/DUneFfDmWTkaqMd1dQ4lq7m57jag
KiXwlSghfq/sBh1ICAhXGSDiV9euiJCU6pYHmormNWFb8j423SZfuUSYeTfhCkmeQlza7rg1PGB3
eMsVDo3+lOBqg05deO0nTdi8LUpvmDA5DjfBsAhbyqKHaTr2l4W4WZSNvKJQCvmuQZzCYohl/jQu
OegCjW8FghN/beSjG/iCY02ICRhrODmaL2VvlIB4Qj6lpsf/nMfqvMTrpI40NCqA0BW8GeRj77wA
czHYtD3zruu8KkGYi5nWqn3oe9WiCwvZkv3oZWdyAOQoFiDNR5OHSG90JJMVBOvNF7umYR7sQyZo
/SlgwgmdryBtmoU4sCXzKg/R6nIFeZDgG9BxcxozJHB7jiiC1VTbLjm5bdE/aQ8vOxDCZWxuox7u
kVXEnACCjWwRqXehclTp8ZPEUXBrx4NJ17Wv5ilb7ZVFtQrH9EVfApFbMJ/EpN3wPLm0b4E8qBT0
XSDwYH5OQ3zoYUIlDsYq9CeTJF9Ns0djLw/qsWty6PhBLIFdDXzDdM3W878j1k070uXch9JHLhLU
g4Jou7xTjOlaBh8SK0IteL1ZpNk1ALtpqhGZJrbK5ZxOJA4gtn3wQkAeJTc2HR40cqS+bnOco1VE
oQm6S7qANnvwQ6JvcYYoBcOWt17Vmt69MWh9Ioach6ax9YYeMrMPFtt3R1NMsbxeg3xOK9ZlXVel
3Ij2ZdlwJB67BuFNA4zPBSwguCZM8ivyUx9ddVuQHg2NTUoKFeXfwfINXgVMl91Ha2jWvAOpW7N7
XK8RkhAnL52JWiBIYsF4tcVKZahdtT2iWAmkBqE98w5THCsAXZqpm6BrAG2hKoBmRbcCHNNxsR1w
UmkfRgRSud/aqk1cewkTy44NmTxPbTCiLc7bIkRpetqgKMh02JftOMjtgSMOefY6BHilS9P+CUV0
lHJKeCo776poC5u/DH0IJaRxQyyxQRirP7oN01MOuS+Gik6+yvapWFRyLpaghZbIwKefQRul6Mh1
S8/JAJue9JDPvTlny9SlxE0mqNMu3k5N2MqwHhqEfHWkYLS1Kl+nhDYF2iNjePV9hIz72cmqcfaB
RQEIQ5CawuMPB87ErqLIav2QqHC9OCMLHwTLjiPYpVzEgKTXXADhNDlDKhKCVWGl2I7hmHdPDHUz
9Mt7Kdo/Z9ubh3FW7sEium6PaGkAvCBxN6ZkGBQyItb44TMGM79DhrGeuIGyrC0wWUTFzO6zdmty
kqVi+r4lhYmISHqEXGxMI4pVkI1o0h9aA4B00el9ABxTAC9IM7A+xjFfCUAAp0iwpN4TB+TuEXRx
NjjuZYO7YAHqD03lwWWQevXbWONtFNgoGe5o7KIxdHWG0/ppcYP8oQHf3XXWIA6DexSMJLctObY9
sKd6cMj0yoAbvFMb93qsRGz931IEkSHxMAavPfPUDxpybyaDXcVDjAArrmYk3Ws9hVrfL1AfaQik
VLeXuZcI1YZcJvXG3LiW6hJgon6R8meWbkjKRcpQ6oHpc/PM+ylBp8MFqDdIvOsVTQ8tYtmxWyq2
2napLO/TAvsh1o8FatDAqAx03MsJQIosJzYUr46hs/LYI/i/3UAifKStRQ2vCUYPYtOLdefe04Cg
A8fsD9pkCPdZ26NxIwBydjXJjqe7JZDdsZkWmNmAILVBowJQJuYRiTzWqBcXB5SAEgQ0HXyUHTCA
Z1wO0Tv6fFAZylENR42t2eInr8PtjoxpHp4jDGRPfIE7nXhaeA6Qexv+SOcpv536cUAFIxhHXnq5
sTjEolA/m8Jv7oMY+gu52YonlzfcR2nHOo8ErQbQ3889ELu1DfQ9aG1JV+N0RFQiKE1e5nBh7X7M
VrZncHhviUYd6maFoRaez117Fa2FQXVGQXtZlykiwONaxEJB7LIwHzRDDYQA/BTfUhpIAGEADR8g
BSGXGq3/U1Fy5XzI2gVsisqkRxCNHMI2mGnmoqsMkm8dGdfWvsNUCTxKXMoAaoNkGZcDYkgbA6RH
KbsEW16gaDbEa7cbpsa/G5vRzwjEuTGbuVoxv3PsL2avBwWIwrTgBK1LKFBLhp/RN26b7vcyFKMs
qTQZqkidSZ+kJ1UEibZIPaPav0lSLMiBSzn1udrjq8NbymJYcExLW+zh4oYVhuMWxGfRtg963GBt
M3KDRRW3DimwGKH6hk3u1GEYux6lDdfwRzZOm6gCVqyyTmaIRJV+5PL3rYtAPJshSP+ABgF+J/Ca
55kmC1bEdKlqICk2r8oz6gbAAP1wFu6/5YSo7YcZo+0keAgIJ3fplQgu3BVriuQxYiwBY0P26f/j
6MyWI8WxMPxERLAvt0mu3peyXfYN4XJVs0qAAEnw9PPl3PVMd1TZmSCd86//Sbv52UE3SyxfbQDV
xjO4Dpdl5rFSbuh/sFtcIXOdoDHTpexvx6XqJgA3f2Iecv1L1a1FcpiCaEWJFrfVd9bZ+bkdwBV2
M9vyegSftAUtRIH9dkIp5XFd1PAblQRTT1pGdbxnrHQi5AHLdGN8aoMgf0s9AkPW43hpxWqGY8PI
+5pQTT1+IjldHMxiETV5p8BBQ5uLxBmPji3VeLtMGUxzHKzXp6wZ9XaOjV+FZ/gKv4Iud4W4LINe
5dHGNghO1exs/rnpMvHR8KqFILUqCv6Axc7eG6baQH0yW5aoKwwpPvDfQXX0nab3cg5u7xMAXsan
2U61e+h6M/MBKhs7rFH81YD5CeIyOilIbkACPUdPLroAxsG6oBsu2phk9z6M8Gcsocb3BWeUe5Bd
GyKZgN5HSs72UZ/ZywqTp9YU2XHbZpKZQipm4lPWeN2Iv2wdASkS0/9LMwgokLdmfk9YylKe9pgP
UiNcbHNeiPmnS1MhEIdv2JmyxTjezchsr46BWADBd6IZ5ZssIWl+Uv51cjvUrlPnaggyLk4UBAt0
RCmC/UYFvFPvVqiPZK82/sA7zrQwux2KqXmj3WcEH1uK5CmiO/G/hTbw4jCn3uDtyrVOvlLpYf7v
3cWFDYaJP8ZR45hzU+ETQQ7NQoqYySUCeZ1C3UKZzj2QQVq1znSIjOWQtQ7w5BF7cjwdeOxABeCq
Q3R02yox1GuHF1WujngKqKyrH6eoBxuNQU9QQoSoa26YW0MCwigRILC1DlEQFVy5Iu+isJZ5oPyV
yXVMo1fXyzYNabyySkbT2MLbi2Q0LHtZBZQWuG13RAaDS34NkRzBeiYSqm5JvbfW9648R0fGzsWu
pkh2dLHEHud2Fs15V2UsPwsTfbpzEiBSk8Hx5sDx6R/eY4toZFhmGEk7T+WeAI90ffNbxY2fCjM7
B6RTQ3Oj6IHnwdwqaDGNjCI+6JitNedATRZcUuUa7MlNr/mA1oYep1b4gX0szeTB8Cr4ue3g0Du5
HZZBrNWTVWVMqtEEA/UUBQj/Ks5TnSxPBjTN7GXUb9VNP2jRPqrYrdyTDjvfXDJlgOvFRPvRE5Iq
W53ruMsS1k0r79OpL2eGcCfTzRsAXksZmDuo/iVQa+2uMD7hUP/yiqjNLmmfQLosnRNFfMLAzB8l
5XzjSXoCjD7bXPMrYD2Ld5Wn1mv4bjV1e7tSt3jKij4Bv2sc3Oe9M9i/aMWAw9ygodsDmV/tnEAr
g/7Ytls6HYsVsrUPV/NHB86yHD2nkP1e9ulqc2dTRZWbsEegt/JzQbCw3T2JSi/lWRPgyv0kTWFv
Ed7NIkejB15URRo4wgWCArkURmb5EiRxmjN/GHxIwscnJ+YNRDad1TC8lKICqeeiNdvBayN8E2Od
XYVFronXUzum8ydbTvmc2BI+xE/qyc8ndAwjyAfxW4e5lfpewfNvR+GMZUmIAoPF70YnMw69ekiL
I18yQjjZwf7uBBaNeT+Yoc9QVVCMBvQhi/Eua6q63YVpYJpDTYMlPZVzYBGVqbG3vzukirRXKn/S
7xu/Zf88FSjzDkskgupFL7Dnv8vUaUNEaAUB3pHXd8zcthP6UWEbuB8dUc8fnr/Ri9kjy+Nt01y+
eTHWhMeW3kSU7VCSTZrtinVo6lchYGjyIsReAAwMuQuoVW3F/Sr7ELooSWjdgMeI5QWtpA1v5ITM
9gBgXdvjsGR4QTWlYt6RCTWND4A48tpE1G7FZa1L9ehAYvXnFTtL87pQzZS8u+lQ+TeSq6f6u8gk
nW+9FdvyrkncyJ5X08Z3Xp/M1aksrNhyWa20200xQpR72p3waKOqJKtq2TbQucpJN/ZtSIX6zXGT
YKKxIemzhzlz0uUzHIKGpyssjX+zMecQ+FqESuWKX1bst9k00JEIRhZyoTqPW6stkvSOdKUkOy0W
fvHcdXPWgpXGTHP5PPH+nGCCp2UXCD/0jsRYNuu156LIeMrmBEFGNIXVjUwNT6VBZGVPY+/G8p83
uluNXitA6DYPWSbgxKbeOm9p2Iro0CxO0ZxQadh270TaGx45lbunQXhcg72XDOap49fLzpROdcW7
XByrX1zy3fnRua6K+9YUjLdW6PLHc/Bl33ltwskcg1E7t7CH1BR04L2ENAyV1/w1NvYpfZj6QB1K
24ewp+DwxaWpAQZQbGwWRoqD23aHzZrOO7qczfMvB0pnvtI28H3MmymaREDqorospV/+gEQY6ewQ
3QTrXqq1iHcaDq+7LDABsMkUxvhHR2aOOUZuRAT76jdpeRM7/eyfos3bfiWyqLezszZ+ddIa/ns3
qbD4aeMSec6C67yDJeHa7ndgMQC7SF5YNtiPF2xWiTMse5hx1PiOnmOuj4zLGnGa8q9SkimZz06/
OOqW1xwhQ7qJsP0jO/ax3eqPXnQwmfbjfaiXCJjI84eY2DQrm9u4T/RtNjasgOvsEMs0h1toL9o2
HuC1CJ36SHMmgpEg6sMw96cIxS+3JNeqO6ysBXSE65+xhYU99WiP7U4w9Kidq9PZ2QspCb1eCh8B
Xg3oA42BQAuHTQb1eWjkGDefbT+7XzIc9QjmoNDhobvI1E6ZJPmEIQ6TU5T23iv7ERlH69iEHH3N
NNYPkCbCnKyE6rk0Mri+y7NrefcbYWNoq9hyTaswHvOxVSq6dTbXnVnccIDfOKXj8xBsEeC2H7XN
thvC636lFj+gCrGUXnqRGADWs7P1DZSsKBnIHDp7rxPExC6K/TrK9rJANsEa2KXEES1bGe7qYZr+
E72//VfGTRMfBNzK89bHoDXZIl1swEWyvXNy4DQa2UOfgwwy9ETfuX0zToXBP+vl9AKgPzxm6VgX
rEDT+loT6GFO9SjVduxY7jfUhGPwT/I0RTtgHiab2gvWEMp0iyEXY+OhLsrS+b/ImdbwXMaLxy9P
5kcLOrTW5HYkkfMNiTLXqO6G+GVaYdryJWuUyAs5oyhTpavvycjQpK8woXhnb80ysgrndR13rZ2r
D7fO/E+2s+FBCzTeu8Vkbptr1MbeWUG7/XX8sBkQjsdC5e4ateUe3nXCU5g04z0hxyXGqqpB5LNC
HLwlCAH7c7KiEfqjgLsXpIEJjy36cVHfAFOEI8mXQru7xfYpqrKSZ/6AZsxQLOn6PHCtGl3QhSm2
/xLdbSOeuGlwjnOpUVXYavK2E0oy907z9rR7mUWGEZbvAuaJwiR1VFPtnwgAzZAGyFT4BxmAre0X
JLvcM2Gw1ufC7VUP/NDO8iT7muw/Xlec1Ul8bUht08q9bEHqcG8mQaeJa0ijW9fN0CmqgSIS7gIu
LRQGtiqP8dKkfq59hg5esEkOh9n1kSPaGAKXFeuqH4z9xWJN69EtwSoYb6W5o+ABL/TKwsNs5Noz
zej6oUIpLoHimCAIw2pIwlBAy+bAaNycnSzzhnso9OxXBv/fHZJwcdDJTyKO8sXptuDSIEe1NzAH
vA3Ohqz6IGrDLGCCUaJjbYCF8rguR8EQn9i3NGY/ykE5vfJk4g4Ov50yVR9ULEIvdzftwvKJZXxR
jcugESWp/DRxNCCpXXURn/0l5WdWdnoI5jb9F/WN84okJ3nShUJrMEyo/W74YcC/bON3XT7ERqM2
H1OynFgD1p85GSP526rBHXaJXP1p18ZNGT1BVgQVQXrCET40Sxl6/qWDo+Oxg1z2UOGjNT4od4q2
tyoFvt2BQNVEUs8BKadtOCzdcYq36MHj28nyPlL1eHfV0nwDiYsuF9tYT3kg+/KlaBQTveDJuoEo
4dkPInbKo6yn6bWipIfWlxUy8TTPpQPaObnFb877LT0ygm7FXhQD0JyaeMPzZJOtey+TYD0H21Si
tV1nyahdz8DL/Oat8ztJNsXm2daYZrQJwuJrhgk6X0skIoQaPMLrKXLFhMZftfbVccJ5zXUK5PEl
50CxrwwjAXzk2Doe6fucxEAZ7fosaJdG4xUr+ieSAV/JMfB8ZW8ER9wveJj0R0WoGy9dOi1fNFxm
1X6MQt4uH32xOdcqEVikk2nVzz01RVRLVetUfSShqcyRz1ZyDM6B866nMYkPTck5nI/dHNkb05eF
StB2hMGdwc2hEWOpAItjHSXZDhRh08ekLbL4qOu2v8IybfaVDF76Ry6+HVABy+CXI9T0OxzpZ6Xz
r12bg4yLZc0pM02fp6FtuG85adSxixvPwcBekjGFgGOAnpVpGxQPCDLraT/rlKgyxo5ofIVNicnY
6xlE88TERMq7wwCiPa/C/VpCXT01UxVQnxWsQI1dx7r24GfboPZDWVvUMMYZSReXc+rvr06PEQTD
qnffSH/M0YcUvwzFWNS7V3VdciVwkB3YjMWtSOaUSy0sQaGZqzBgACd3H9Id5r/Mz62lbVaB2SRG
L+nBUX5fXWq+hX9zNLTtV+hiBwGT4uTZ68WAVgRKcYVmg7PZ/RSV1XyIq6lsv/kCK6TZbKjL3mKB
J/2W21js4yBsvweux0fXuPYLDW4b5ekWoV8aPR1N+Ta58TfF3WN0nDk5axbDeHTevPbqkoN65paW
fZGtfwI8DI/tgNbsj1KNdS4Tqmh3j16vHm8bcgW3162EyszruAFVgOUFDz5gohGUfgJlTX8Zg0L3
OKex9W9aa+Xw6HhKca7ZzQQ7HRj4kUipwEPp4BVtcDuv0VTsEQguMfk4sw5fosGGxHo0HALnjXuB
8o3S1GjxBl9XJ7VNpj1W4TR252iiSfFGc0U7FzBiCFCvH+HhYy+cvT23Y+UeSz+CHy9ZxsA80nJ+
qaeMbd2NwvHdVEO87oY4hfH10Ey9xtlce3suQwoLAx9bO9KKCjp0FunI4b7Fw8OwOmjJY7gnfUSC
7fFTFyuyeFo4LAK7LeDQgAzX8jQqpw/veByT8mBn9vi89ADCdyNOi/DEObgtucA/65wzl07afEYV
xsfbDkteusb5IsRhfO3UrJbnbOqC8NAbt/gTTyhO6i7q6FiURfW3tGER7Mo5qOt7m6wOgAyWrOrO
JxL5D8hG9kf3ybXe0rpR+tKx7dNzKVG0tacWugyJMUzh8lrgf0KKUYmJ8TOKLO/ilhTucarntbqY
CPkv55Rbmb2rgnE9dmZKizvXLXxuLpP6wxP1KFW9X9R01e81cTKlX6HDrsBD2q0fpp9b7+R5CsF7
WgyZd6fjDfbHym0N7osQAczRS/yNQcPzfJ0MB4nJYlxQ+HQI3EDBpB2qU1Sv0YCgofcG8IAwSkh3
bLaVv8lBZCxFFjr3ngcsW/L2ehE2ZIjo4ZeAcpRHASCw5eNU+JwNmWj/1jxv6CnhThPWH29eDsKR
rcM9dy1hatzGBN9JG0yYgTI6WO+iCGyF/Iqp2sCfmcWM0erPAA/2L1tDiYnQJ9jwxbGrLKvd4KQd
MMawql9tM7sZQ7jjO/3t7LYtR1RXDh8K0xvkkXb7z22w+pdy1yV4yWxJFVQ/LPK3r8QS5lrMxt1F
Unrxb5oFBpSjNWrenV9ZwQO4mREosWGY8nNjozU9BilBGHh1kq0/2nWyt36oWH+QqW3VowGp8liZ
axCahRTi/iccNoDjOe3nji4qCEBxmEy6va9Vlj4JzEqKedlvknsXuFLcFGExl3far5r0gIqrbu9D
V8ny2QZyCxTjU1YLlAyMVysCyt6mzysSZ/0GMe59Ti4M0YEMD6c7VDNaF47pKuGiBV8wu1Iu5IZI
L6p+kTbX6rP2UFlD81grHoPCv/pt8NwZFkC6Mg5F53BrFF3V/ECsu8B7iAaW7ClWhMW9dimBkTlP
IvcL8ur0c54a8atN4Hhw0gj6QiX7q3ec2izmaSqq2c8Rws53UL9sr1Mfigf0z1drtZ18s/O9NfpU
ibuJJ/hPpidL0HK5T7xJfIFbBdxicJFof5aoxznhAbzruMmaXbTVMZ4JeRU4u7Vn0jv0CFBt3ZJM
qKNYwrq8bOs2414e4P6LiH/7H/BvWV5iUKT+WMdIlZg6ENpzis3euMf46Yn7wusqGpaZeBHBpJ1G
FNm5gTCPJRNjfTFJsy0n15Xqq4G9Jnp1C1bN3u/pepc01fjPRjb+qtxx4JiQXpM3Om2f+sKkvz2s
IF+J0yiEiKWHudBL0inay6XHHqq8vv1SZnG82zry8EkgZa/1gS736dKaOUp3BVq56C6YTb38blS0
FDte4YROD8hUtU/iGoXzEjqof4csIJG/kV0AFz7a9IOxule7GFMCKU9FiS8NxT96yKxYLd9QshT2
6tlYqx0fPfOWbudozLF/zy5DeqTW/TAJz3wuUwA82Ineluc0HEI8o9nVeQeZxECfO1BINIP2q/Dx
x6XqOVI6uAetmBcw1m7+kTZN8NtEIKHATdhotn/MS/bdQrYtx3IYGEePZYJ+VtIa3Jm9H1cdKW/s
dyzfYWuXPK0L6iemsZf+vqgUNgsZVuK1z+JqQDoiYpXPuhmJ7fe006PXKOQzvk0etszX7g2DepHu
XWesXmk4CJ3bzRee2jd2KdaHKa4Es68asnCfAfKXjGAxZxUvBeIOpbz5gyqtKc6XBMavIKqGSt4w
tR9FvVTmY7MbYLTy43pB2nV9TE3Zhv+Aa/geGvyXxdldlpHZm9eab8lugZ9DHkZ8k6GmVSREmbVP
xtAha8NcAY5iu45KYxng1J0yWE0E9bV7u9YZ1nZf1OGvsRxH+htTHyFOXJYTeFrpOAuFRMvyC+JX
osnp8CCA/9eUCCe+MrfUwzTAonySj2zn7WM8F1iKQKJ6kUf9YpZDujWu3i2UHiM5dlwo3Rq7Z7iD
1vRvwUaWL9162uysbtZ7wdJH/XtbFPYk9VWyCQvtPluXD+VBzzAWF2g1PRASOMkfxPMDa3oUyQc+
wMaC0qFthQapA3X0sraHZ9Chh8EIWSMeiX5TT5OzDN2+7Ho2fifjhzhEoUq/g2DBbgAUigpdhP7C
KF4SPktz54bnm9dBjKgTrtJO4wjWRzeVLvZdRII5sGb2ESdZ/Ee6Tc//BtX+mDvXvWONrbe8h3V6
LwtG5jw0W491YCna5wkTm7dLUS2C8gLO7ZCTg69wKaH5HYCZfzh9x/KIkh7LIF+JDY62Lqy3iwKq
evdemREFzrS0JPf15s5PZe2sT5XvSXcPRS3GUywy+58YcaTsmmiGP6S9dnmDxxjesCBxTaVB10Zn
b0KFf6tgLn9EW+Ba2NpAR4cqrtoXYlU1K/8YLA/RAE1/lQNwDdtpFK+hVZ1/ICUN5WS52eamoKcN
R550yXWJhyhh+feCQkqO4HrI7jmDHcRfReSnaAk8px6+QvRIJODg8pma7xpFJIJFnghx44XOaPYq
ijKMIyV9C8+uyx7+FI4yVTecXfo/UgfC8Y5Fa6lOo4jkh6UFLULf1fTTr2YIe+dYyy59qMEnuVtr
ly+WXwRRnXaBRogSCJAiDE0IoceaOoe3Hp7IEbtTZ0NzEBIk830TUflkLMTeHVCn+9K6aadumywG
1Z6DIagfTDJF6raQwVWYvVBtf+gs0ztGpHb7wUYMf8Sew2DDGgjxDFFcfqYTsxP/RRH9FyTguny7
VU8tIn8N1O6M6PCsNpNmOW32xSMZV/Vy0Dabno1jveASwRZ7vwtVBL/CuZm+t9AzIzqlZah2YTew
siJYyOYEAYVonWq3tBk9hElSxOtFuZ273eKG6dNn/NXrayBbBBG2GbHdXwez+WYaksryNXbY/HB7
wKbZrkmdfTMo6sq32gTFwXcFlwVCquIMVaDfZl8GH0AvDb1By9wQrD7FKb3fVam+tjQNEHlrd3V3
mD7qb7Vl82fGJMcLaEPsKBbx6V+fCQkacQLHyZFHW/1hnHaByls4FY8wP0F4N3mWvRhP0XzXYX7F
IpeVHEcs8e0+W3sb7spUIJnWABE9d8IGRbgEoYtrgnTM+Bi6zPnPmTFZ9pTgGkLll5jyxQE11I82
NhnhDAGrjQR1dxDcYugsiKVyJKIagUl1zt2xV8E5DCqUaC07RbJfIfayfAzL6ZdsI41/bsEmBPOb
FAcdBm54Gad+gLKpEvU5KGeaTlp0eFmrZen2nqrjmNO7kCPqfPoEGbfcz0FvLny0HHoA1yYQZw+8
92pjU+IAMhFNvD92E7lufPa4JfSrs+k4LG7wwxfo2+vWMb+ZdgSxS5Bd9UOLgGb+xxonCdHoCsKB
dmCkXcK9Xq0PAy6Cd+PPiGflzCyxC3zfjK8raW7o+TY0pfy4adS9M5Mu9YVsL/23rTAo7RAsjZwP
QxJ8RtJZH1p35SHs635oj3pchjfbWPGa1N0GJGHG9Wvhsv6rkanEV6PU8iSr2hn2ZHSvPup+F1Vv
ktroNSpWNISRSoOPrhquR8GaFCLHdCc7vg9GPXSAaCt39TiTpDOHyML2GT9nsls5i94jsiZQXKm6
fJ+Lqq1fA/Rc8P+cq93r6NvqrRWpXdEqzssT6LAaeBQ3zDRL6ab6DCEEEB+Vs4iOrodddzcAQP5L
VubM/RRszcO8Fjh0cZxNKF6wxv3qyKAr0Oj6RLdQNbpislnr7mvehhTDpXGQq3I1fru83mqPiFR+
JeDvpE/hRdR7zBzkGEjjJjkUtfkgIW4N8SI2zSN5/Rnle6nruKeZEfMebUT1gRoJRX00bA3xqkR3
fGDx0upIRHE5ngpUTyVC8akdvzfucWYwtw1e2TPTKheBRNvv1pN6Rnti6xt0SyX/d2ysvMSEy/R3
WyeW87gpxVMCpVTz7IYxQmiIgQ+S+/kKkmnWD+3Wh1/KR3S6S+g+JkRXGaBuJ8PQg6AoRjUFNDz9
ClnSf3B6iPkkCuX9R27H6B8s3U+0AsHR05qpy+u3sfg1CntCzbYFhs/dIswiwwDBOw5+H+RJO6zE
p/MLOA+J2vp3ADKon7Iw8oNDVz5YZgI3B6dNmZamelG7JKzqH06AxdthCrPZ3UpqBYSx32Q34MVB
dEYKK9qXkFQAza/ZgwaqZU4ZE7PW3Cch6iyOvIEU0XpkpNrVbceBo7toit80uWzVN7aVsjrJWDd3
yKeCDHyRZCMeWrQZA4ClPQOujON5qhZiFaIGEWUe+w2dWmvoJn6+DYnBGxDJ7O9VYXWvYRHc0zal
JmJgH1d1e8WSv2sCK1okCknw1kZ+BnZuTZU+9p6ZxhfYKjxmIr1GGzh166mHLpBze1gSGf2em3Il
dJjp7LGAeWKWR/j0e/BWTC3alxukuVOvkorjlRU5062GAejLToIcXbUboPA8CLwKIxZHVyvm/WRc
vQc5beUjyT3N3eLF+LB3HHCqfRXY9rKHODHSY0qbG5zfuRu6juc+EMLCGnHsmzEqUqS9SzT92QR9
fGoPeotcdifSMDH2SN+rdpZn5Pje6D2l64K/6uRVfi3w9OAHFOVLtpKwMN6mAcpgNkX2raA8xDjq
owSDCu7w+kKbX+rQ2xx5ncOcqqrxOx7izWUDRPW0b2s9YEyXcVIc64L6HLnvle8TS9qkTN8kQGlX
/jdM5YgyE9bamHunz8LsFY36lh783hgmL7cmRiHo56TYLYG3/gvIbulvtoKBA4ohHOQvUxdiuKk4
CaP9QvvEV0Z4k/s0wedf3doc8ulfRwtTPvnJmsHcpH6bkVBp6265tI5ItpMMDP3P1zwRgBdTivJ7
W2MlLutgquA8g3mW95kh/POG1D/OTH/aKrE3bpPY15l3miJimcQx3gwSEd7HxW+22ylto+IehxF+
K58FFRcXnChiCI+3f/Z3CPKwZe0kb1fE3IqF5ADyoZwXwBOsO7aFwL1xiNi0O5cMGN6ejYwCcow6
xDnlnK38sVDpesfmba5A30gfphESSVzmeU+E+LYo6xfrbViJM2gCdBfNW6RV/O1jouG+GEz24g2b
pNDYB/JcIRgxC3WiYbLh3pEs4lkR7dqkWJ/CIgr1IwQVdxhvZPg2BSkVnCXv+IN2tCbwgK87u3Ei
lf3Yaiz/tHwA26FCGO4CNIDsHBYVTz+iMoyPJqwBQhMBi1QEhj+zLjaDcy70t89hK53i7LeDo86Q
ePZdy8QcZRz702meCqsfpFVEr6SoCl51BtCHeAIn8NkWA65T0n8Mz0rSkn6qeQIftp4b9rZKEAAh
nuR0IDCoKQ7Q3eq8iW0eD/089i/r+v/7LvDs2xhAxe2VX8FlYqCRcV7x9yZ5ZTLPgpRHLV6TcQnt
uejb6oPQkZqtYRHZHXZWEk9M2PWHLvSiZIfeAq1qHSFG3wHgLv2Z433gzAo16T9bVT0Ddnlqx9oO
XDe5bGBX4MoLDhNOzFeIfAjqYOycx7WqAG5VKbCuFzpb/jMmnllPeYGGQ4OqglUdvLgHJMSX9lBi
ES0Ifui95WLBUG7TbUY6belop0CVDB//dgmGFLF1OaGgcCFoR14oYZtDFQwTv1pZzNudnwCGYk5X
hc7NBDZNuoi3sZBMxA8/dSqw9Smd0upq0xpH987XuAsgEBxwu0FZbfeuYOPK2X9dFBRrgyIr6ScM
JaUmaAFertmVkx/0e78tzT8E9Ox+BbJTQjKrZAlP/ZSUGEm4r0890aLbgXSw6KUayUzYk9yhn12T
QnQvRcHihEqP56xD9fY2F2MIZZxN0z4JQZwR0LnqmQCYGjwL44K6Swgae197Y4uHntbZj9Rd1b71
/UV/rgHEN2j6mjXMvbD2vN+wtdhlCQRF5ah0toPccWVOKCYBL14DFHlAeYLSNSBiANkFq5mHY1NF
H8N17dkXETnB/MTxIC5ZuBVvyk1wPUPfRq/J4K57rOX6cdSqO27IXUvU9PH8FxM/Ch78IaDw5PSx
bGyAv+6BLd59JG4mu/qVYUt3IJAtjnUs3N7BweVEdAdqZJSEKCcwlw4bdLsvVPfRCtMVt2nXORal
d+fuRRMTF5B5Kf+cDREpZyYy2/3I0v7TYzbAqu6Y5qXaVORjpcMcs0OHvASwlSiMj40Hz89zlk23
vesVPs0nmZIvQ1iCo0hXTv9JTw9/eqBhfgIlU5Z0EIP1j46ESg5pNtpHAbRldrUsguxf7DoQSQEM
/an02oz6ptWbXwmRiAec46lgK5oHKdALjMGNDRVMyiSjqrz08ZRu+wwiajiki0+vTor2/ta7Bg0d
1r7Sjxysuj1AN6FF8zgOnNO1uS14GMSymlv8ANgmDAkk3mWscYhlLNWoAd1p+hMnSWbv8I1k8RP4
dRbijsXYkdiMQCntdLxyeA0rpznHYsEKVodJ9Y1voEEXPGVmfqxKG0/3wWKv6jTt1fchHorqsV2E
CO9dXVhoEwwtdXtEzZDy4JoWY6CHB/inBgP+znBePKEeQvPNQKETYoIyHI/8s9/fJxgcnAtbi/Zx
B899dxjhonoSITDSAErUKNV2BbOUk2d0jLVH1bE48WbVcIN5rQLH38ddkRY3nHIkeUaBc5USEa5H
Go3ezPKELJ8gcx78ISXSpNzQ/c15VIdL8FhOcAbVDj9xbbjUKhwaKvc4rMULGNCGQ5Pqseho5qzs
z1nUYk+EcluC40Y2Z3i7Gqi3KxLs8/By/e5ZTbcqrztv/muWMXgSIbnWXZ4toDz3K0WDRFHJ2C04
Mst1Hm+R2ojwt0egBFRw5DjmGYiqUu9oJisM1QlagnDfIHpBE+NDEoINkqsi3+tExz8dBw0akACO
Itl0COtjYsIfEbYl3d4oxOhowqFfj2Jo5+LSmVgnJ7J61HTK/kfaeS05bixh+okQAW9uCdB203Q3
ZzQzN4ixILwHSDz9fmhtHLGLXGKPjhTSXCjERFVlZaX9/x6HhQeRTg7HlaMqLuh4Nh0QNc9V1G7y
LGUm+dRV2vZ8DuTAIUt9UrQfQ6ZXz2pGdv+LRVuXcmhoQATma7g09mtUNKX/7DAqSfaikCRw0gfE
LEvGbqUvil53OXy+/NpbYpHvXzllRUmfGRiVJjyGxGM99VQ/KF8aqcnUdUtuwQaCSVXfIjUMgIKX
VZzrMu7p75HGgciMYoS8wecNovU54MauTpzKa1MpRJlO1QA1kFr26RsB5rleApvZHjrVKut52Jtt
R7NyIwVrJosD2S26/MJMF6MIivRkk7wHtMt3Tv6LHxfqz6iQgnJd2GVh05/uEIUw4Gt+w6Q04As1
lOxAcwrsLibZYGk2JbSaxpjySz7wABZM0aWneHM6RXLzzZbxt8kNMAc/z8NLqe0M0OlOqzyiHwFg
NNCjZgaJPAiCkyiI/wKopQ/GTl1Dfs3Lusj3CvWO3Ks0va4PtVPS9DZwZPKaaaEAn12VDK086m1h
Uqhua5IeXQ/im5fWJz09kDY/nzeaSfOP1Gkm8wCWnvsMs7Wdjqd4NvotoNPDL93ujJDm3Cb68Rhc
VRmhP0UkTVuml8SQVZ5fVQBXjbtUsel/arZ0D7fhm5qk85ROPATS4iTPBik4BkOyaHNlba8a1+Wk
JtCXlXvopLZKk5EMOQgsIcInlGZmFWeHT4DV7gLcdTAHSMSjO2SbriGscIPFJLvACM56s2pNNUZI
b42RRQEQVWJZXWIF7bZPysu8q2BAqWjEoircQy/INAGtFQ5WLT6X7UIyra8Zg2truTup+4BBBX8C
4vaGPkJRHXpK4bu3ZCBURSRzowVN55Tn7Zbyx7y7rKL0txN8AaZr4rBvoYZHOYC9s9lg/9jCTg+9
0qpMKLVb++XcHHP3cl5bW0OaN66lHMNsW3lasEyBY3Bz2Bz36RQzy52T/iBfwMwlAXJSwVhgAvU7
EXXRwGhqzBnqu/wytv2CBvMVlZOTsjg5Exus3F05SUwHdmyVtYsrt0Ko+OSmhX+lcId2N4CaQbAT
yEsQCBweSqNgruAPYSdp53kxNh4364v2R+2lRZHHEyp/uw8k4GR5PO6RafqdCf4KebpqGPPsQC7b
Ut3ZB+WCEto2Kl8fn/ZdIQrkDei3ZSqiUlGj1c4JYwxbRU9f6Oh70trXSH/7F0IIVSkD4JmpIvV4
nAVaY+p+twXM9rNjKr+ZXX+xT9oEA4q4Fq4FLghDgZZDXtGwhftqSk4t20YBllL4V6W8qtYnu5wQ
IWoIIhSZFhPQhA18RkVgvFCKzoFZXI32dKMWzbxiqNRcVcmKHovHWyZedlGQoIq40EZj45Xto+Kl
iV9j/4/q/Kja/WMpd3bsw3KEqxbCWTAklRLt6+qHGv6ynf0wRdI1tWMC4LNxihNqlexYort1u9d4
vC5z2sDNasJuTK1FOP1COvunc6hFeyv85Bs7X/+l56vH2zV1KOMnXN1IoNjOutOxXb1/MIIdhyJH
r5f6v7wt4tEL9C6nTmPUSkYKSIJuogCWYX/RzZfHS5narfHYrpYSMi2g0wYa7TUGUGLpNyCCjF9O
qNe45dcP6N8rwbHUFFnl5ggroT+gkArZjPYjFtmMwtlGbhjHfbySu4diU4w3eBRNet0+roRAjq5m
CFH2p2JvgygbATmqhL+qvpgQdPM8jMtRDQyMZpFI0TThtlhdpsinS5zsw+aZ7EZYP9stcM50EQ7F
14tB1o46FyiZi0Hd+9aXGIBvLbXdM5WZEx2YDmBgj5cugqmLHyTcrXMz6BfJ54NOgzpPAEELDZVS
b+BVUsFgHWQqfz0WeG+vr3dAuGNQYPhmTVJo3zlL9XsGvmRqU9ec3GmRfk5cmHDRBqskaVoGyT4G
xTSlc5l5O7qDAH1zloDqOQxgxueFxQTE4/W9a6SosbZm8eppCs3eosa2dqzITIckeyeT9oxP0ld3
AGKPeQDg+6S3+NX6QaTYPacb8zkFtIk0+BTPyL09tnWbmtzo7OmmsMeRdjLaCx18+8I7tfOTBJcK
8/1GNrXU8QW5WaqhmCpzBgbMPsIeXxTbp/WwSfZl80rKdwZmWkKQpnz1Z9aLvgBWi4a+xJ3YYJGz
xVJhbsKdMWUcLFM1BZMQ0+JVkWC6HFTgPGTi2BpsCAiao+7V7I9K/kRiMCJh01pLW/1xLpPDeBY0
wFwACStWZD0WRpdOfNXNGyV8lGAMmzC8nAF+uxxaxi8v52MIHIIDwFhL9kLJF4+34MYojsLwrTXg
dRwV7oyP9qoAA9RIfXbACl7J/Myq6vd/L8Dk90dqKGCYxEiJlCUtRkZxOfRU8TQNoG7p62MJ727O
B91hDdcihDVI3dmwCc0vB/yhmWk/n/RfrHmnx/Me8G7K4muAQLrSmTin/4dcIjHLMnDAHOFukPMF
ATHrLoc423XFV0ARPWkc3nP2kg0Y0o9zC+jkFLvbzYVksWyjBUMgRCe4sB8PrGagpaSmPxwkIKWb
lAEJ7iSdK1v9NHEn70mCGlsh2oQiA+KQj5Ls0verPijlgx4AwA6wlB+tQQ+nUWqCwXpKkLiPTnaO
9SCRDy0YAzvQfiXSleDncnGTdXNxbO+xwtyVZ6nk59+DGVt4oy/wIxARn+WDWsezpHlz8J/AyC/T
9WM5Nw+iao45Al1VSY9aqioclRHQm0Tfi8wYvLVvjHjZlMegrABW0inPqIcul98eS1RvbQciLXwb
shIEHaJBS5lwr/X+Ih+sHHTVRJd+1L5pf0oHSj0pqF9Phq7lm5qy3UavB+UX2b5ypZMF9UCMrXdp
RElrUJgSnvlBlD6dG3rdwXAzNuCJzNqm+NYw98KAttGsOuApZg2lD1fqpV1qG9EaZM/TVwbNTxM3
7d5GaszCAIuFxquGoIk00+SMoajyQenfsq9RjB10h85rql0xoYp37jSxLUiR5Fkwh4pIxEo5Rsrr
wuF6gR0eF8qiMM15OGw0++wWYOycmdTpB9Cdhsv88dndHt1oRuA0tzGSFo7dx+uW17EKbcd5OFim
tAADAQwQadGlmxP9a7X27bGwdzLEjzbzozRhSxn2V3j5uuFQ/aQxvfk6/FLe5I2ziBa+p6/VdReA
gzhzvqfPwbE9Fptq8fgD3ulubj5AJfwmbjUM851g7srl1yUAfGhGHQ79JnilnPAEWaS0M15Nb1gW
n3fhIYXb1VnXq2hLR9aE8BtvQ2X1umYbjmPwL3W0EFfCY8CR6BC2hkNQA+HEhNXTyTRWepR+UVJq
v6A9gxDX/MiZl2ZyzGu04cu/+QKHRCt6rWokCT5+wVk16IYHfeRQ1xKXq/pM3nbtn70+MtaMq39j
WJpefNOOZy1+7WPh9zQNjwfqbUMZsVkFu9SGwRDVVP0PWlYf7U1tuU6WvaXDH7tY/k+S3rXwap9P
VN0ZXzHfdTqf6UzOU4/fpEOylnrmnOzs82N5t5Z9TBsRE5DoNHgehXPNNNqenDiQD6xw05r+Aiho
kCGKV7ubkHTXUJD+ZeqXx5jHXxBF0vk06HKKTdqXZs7gx8+oPsILFzHyJvnFrEzkeZlbU/bp7gqv
xAp6A8KglsYVYiWrXlTdMmwqBliKbRL5R99X6Smfn4J6GxQVSNEeWF+t1G9CJ54XZOerKfrx0SsX
LzGvDRlKywCizRQ06azmXQ5Kq3zI+iRcOt35D3RD/eocAxPw+GTv6SwRkCE7CkRGhqhJqZoZdLOy
bp36WzwA07yicbLoPxnMMD8W9Z7KFFd1LUvIdg3VuSj1JJYPvdEy9QWzjEv5eaVL2SeaKna9qklu
pJ+fh7J6oaj1lA76W5oMzxGYVi4409G8TmmGNgDZn1kOmF2ZojHSJe8DwKJPQ/MShAoohlI1eDkZ
RBAuKMz4yq+TbSxV2hvdUvXnZtfTlK3WE4b/pngCI7PFI2rajqyS/XSExVllFNJ+WuGUqAa4xlqz
a+P2L9kYIjdNssKlf/IHgMjrvNS/URvchvZpk1S5yhyxtqIve5h4228DEL5H4wUgWQqJsCM4Y7ie
ZMD9Vj40+BKz3lAjl95afULKnetq4yAYsN9ohHvkKj/a26J14NuKJeWQz8B13fTLvJ9He/qBo3IB
9N1jDbq9pB+FCcFsxSS/pGmBerAr5icK9Tm1dgMUa3Ruy6vHou4vDOIAk7qQJquOYBA0oCC1goGe
A3MhvbmIPOvbaQccFwPzn87/amGG5qiqjPPsyMLCaIgewpaMNDeDeBRMxRP4qTQaMIrzeFm3hoUd
xIXFkjtUvESPD2ihZDAvCBraGtQWtRyWDexWyyDXggkv/a4oU0YJHWBTTHV0Pq/eKEm5pEVLAHSo
qH//YWQsdIOwz36aofnz8aJubRiLGsMBWv1UR7bFowKW2nACJGU0ZNCy4SbdhnaKFCStPJkoDSij
A/fRiCHMAavZMW2FQEQwzXGixzW0JSpNEwWQwHTdWZ8gl1rp1rGxvqU0EYThZ6YgAVxdxcx5aqcJ
evbbi03Z3CQKwVzblAgFXclOTBCWPUQh9oVWdlyclGp7av4LRSGKs3RcGYXeTUEKEGcKpelePeDU
y3TG6PQTqpmrvj4+uns3+lqM8NrrFQP5UDerhzzBCG6k8AVUV3rBHktRbv1S9mx0YVgRei/WeIt6
KCQfSLpDpP2+0BspxccGQNUsXcXJbxqWZnoKuzo93i+PBd+7A9dyhV28FOTfNeuiHgIKuHqqP1n9
SimaxWMpinpHJ6/FCLuomYXWD6miHrIcZAPb17wcLrJ5XZH9H7tCYfRoujVRULUDzDvcAECZbmMr
Dp8vQBRMfM0oTLggUNY7us7bw7MgUojrTcbYfx9YhwudO+QaiHxB2ZkFlaXNgSBu548XP943QZxj
EZs7PD+crCjOp4xixjoggF30TQNVnFyZG5xf1AKNbZjsCdqnU1lP3MFboY7MwL2h2ybpPcIMPurK
tjFK0zHGFluHsFRWUjYb3hLt0F+U5zh6tc2NY07Iu3PCIFboDq6gRiDLu/5RoOZHZ3oqe+egKu28
BAGkDl/KeA2QO5B01azsaDtpP+ma4lrM/GI8Jnb5TlxLk7LNSOZo+fBLRxW8WrHDCI0d6ZfTS9p+
N5w9I6szPVoqtMTFZ7elvecMCiNbDsuBlL7QvzhcthZTUwBClYCHtWYKMeUvxygnck73dsayiUoc
DSJRYl5B93Mmp2nlUfxDzMgNrVRyjf+4oTG9ozH+BLMqiSGGjb+Yi3CKrvmmW2V8CAAFV8ZIG39K
JGvvBq2h8zYIXvpW/VxU6yJ2m3ZBghEU/K3VnucOAK2VBAiVMyzzdGuEB0VaBWE9ceXuPEo0cODE
E5zhsuCJfjwdpm8YklLi4IWZSU8zPssDWZXqLf+p0ruxpYFXzgMXrB2vL75awcTze5tF+ihceOiL
zGg6sDOClzizF+UFmHNAFxz9G6DvbkHXn+JPsf6O2v7xzrPZgO1rvE8yiOPCbQghM2GcTAtegHBi
8DCkqw04SWcFaMpUnebOTR+dC64dnYW6JdZp4O8aLtbFCl7MLeCSerjOzjurd2aJGc/z8qtkT1y0
KXnC0vQILhWo2oKXoh2LUaDLZM8tRH1M83tAiT62nbdpTY3GE3qNSNYQb+PlftQbevlUExyU6GW4
7IJVoq8vwVaP/nQcYBwdW50qO7j4xeJiBrukJ4XsKuefkQc2k+Sq0tKRnmpAkX1wVMtCcst+yaTg
CUTzJAqnAo2bM//4qZoQz0CpCD5/3EYv+efTVw7cPpS/y0/nebtONnSjffJpVZ/YnhtPSxApWPke
8ljYC/vope6/alB6t78fb//NSyn8vmBTAZezatPn9/UO0BG7dBkULsPvXfv1v5djqyZZXpP3URNd
VrurmuwyXKKXpv9Lr+qdXWCSUvPyEga9NHFON744a7J17guOI++yLBxTVhp9I8U+a7LSbCmf8wQI
0pIYeCjyVX1puzVznxNe1m2sptEOhLeBOcAak6L/qMbyhcAUALlh27pwmcz7Jdq5ZvYhnGxbu7me
SCK5qo0BNQka0S1ODQYVwy6Qt2SsvfNa2oWuvZBX4cSrdqsZH8UIj9rFsU5pJMF23W7OXryieVWd
im9vlXsU4VDUoKti9J8+7pkTWqks6aG8bdZkpz2Gl2a19zM4uBsgp55//bca+EGYWBkiXwlv3sC2
xauT57jqs7J+LOBW7T4KEK5qMvpHF/n9XPr5ybWfaR+YOBP11gJ9lCFc11J2gEjqT/LWemMuJGWo
hfmb1/Mz2/eXvw9dn5X1Xngg6b3rfzov/qxfM4OysJ7biUt28+K+a+F/zs7WPp5dA/VvmfaRvK3n
DnUFx3U2oWdNrPc2aBKkjBp05fL1TNfUAI2iIV4/B7VuYXv6z5k6I5c1sZ77t+qf9QiPHsBnadtF
rIf5s6fIk1zrRV1J3pSYu3biSudt4VoBYcy0ccYJ1nO6eTwSgtiJ7Hu3nFJHZeqEBIsELgZYwh2S
/Bdn1c7HS8x8yUv8qXhydupac8uF+hfcX46nTTxaUzdB8MYgsAdHTUWy6p7c4kmbB9P7OLU6wXYM
ZReXzHPJ22HhLNLzSvuB++1mT/pMcYErdc2dcwCw1Wm9YHJ999WSjCYOGc2seC0f1bLMIj00Tsmo
lu3c3ySeui49+kgWcD9NWJXb4GK8AleyBLOiqj5EhBA2bMdDvMzjlbXyvWx1Wmnz3Evmj23YXfty
JUywL5lha8M4OLVdv66mXsjx//3gMQsLESxGRdKq1GgF2HZoYjhP0fveO89d4nIv/OvxOu5fM9O0
6B4hCUAl7OMJgYeTSlJWyvSQxysQW+bFU3wotr4bTdiNSUmCidIlEOlPGpLGC1bPfA/8r0228d2p
WzUpSTBRCmDHcjmuqZ9363oWzvEHPf25WuYTDa53beHV5gk2qoCbJgkuxWijzp7ujs+ltWn+960T
LVTWXnLbYEGgI67P68hrZsofF0Cv1/9RGwSDBB6Io0QaC6oW4DjM6pmzi13FhV1qQhumdk6wSi2k
95kfs6KWVzFhaAQf0G1e5IkF3TV+/xyQWFjxC6nVTIf1nL3x8VXXFPHdKctzx4rTFYjDrmDkqGUL
p0OrPuVRBpwRcnIjhFye039xTT/IEA5miHQIyOx3lQZnyJs1s1m+ltZTr+6d/fogRjiWwoEAi0GT
8Vhg7nVlHj84KSbO/rb8RqPd1YaZwqsQgIEQDiEM3uWM8X23eYZn1Iuw1SHw4wyTJK49JVK7takf
RAqPAyRdOnBTLEzbmy+jXZXcDCT5WevJ3ubPlF249+5RDnaIbsh50DUm7KMCNmCUd9b47p3Xxdfi
6cwtsr6HHqx9E0u7zfaNu/mPLLHbuod71Cqad1nprgO5+bXHGtWkI+ASe1bf/L3i5r/UWbKRn/zX
SWM7mm3htfogXthZKPoqZiPfxY9mPfFoH32/zeUCbgb3RJw3YaTGX7yRSLMjnZrsL63B/PcrX1dV
TCUBoo/NDWfMlz8Vc312dqF8d8E4nrDwd3WVaJW+UBKIhm4ID31Tk35v6ljZpilD1ifK+uaLQQj2
ZehfjGBTpy8qHUraEYrcWc/ItyWZU+u9E2COAfN/PmHU7av1KqcyjMGaVXjOVDfxnF32gwHr/qu/
oq7q2jvp2XfzH7I8Ifd9hFDc52u5woM9nA0JSAzk1nNpD7J45YWe7Q7P/Y539Vn9HLopENqQ13n+
vvkOJpVXTxXw7jwTFM4ck7iXUuhNNgTsF/aeXk9iawNuX+90DF/D19HKwri0SJ/hboN57PSa7apZ
7E0ZqrtX60q8+HxIdULCDerR7enZ2DfetnrWN81zuFoslN0Sct7vsLr9GVC9bDmh4/duleGYOiOe
DDfwp3DmRp+r8qXmzF/aubGqtyfefH81mhF1pj5NxwnvObmb076SKJgs2ewugRY2yhZsPXiK571r
vfXL0aXJVrV7mRNYkrABterpvO6XYyDrrwbXAdD9J8yKyaxcTMdH6h1XmFaX/2yDIbwUkRQyXDyw
Dc7K2NsvVPdf2s2wgAUGZwua+uxH/RMq+mXhwmtBQF8SWEycxB1P/8MnCPat98MIbDQ+4ewlHtwE
Xr71D+p6cKNVtoWY2pWOUw7FvVDmg0zB6BCu1aYEPzbHUBSzeKW9B9rMzHu0q/RvzmpijeM2Pjh7
sdPAqjSj1+xK2X7Tnk745WeUrHAdb1LQ1HkKJqWBKz5NZBamcZ3yXe1KLpiwLuAovQeX9npiXRO3
yBACgQowFn8Y19XPx7jex8lINx3LSw8+9iL4V0Hoh5MTIgLiLKtKo/HkuCxjGHp+rl3rNVtdPHrT
p7zoSUURXM+RH0aXfJTz9Nx56Q5Co/fT6z2wiDbF1IMwtZ2CUTo3I2q8hYloeYi6NWNqsLF5jQdW
1Vxd+ysfIyC9GLjYhWuhPHCEk+uaPNW7j8KVURAslR0AY1CZnCqMvO95IVCm3G4/GivdA/rarQ+j
HXA8aTKZp41v7YObIrquJsyFcD9xvvaLvyl3mMI5TJu74K/Go02aXd+T5tvT8rZy4JWddZvks1l5
gwtXfTezNq2X7JIdBK7/Mgd4rXumYKmgSbcdo0MZ8vnnel6T4zwsjRd5NvUs3vVu6Rp2FJN5D9xq
QcmZso+jNu6VrbkdflrvFgO24jkcIavJRO49Z+9alqDhldT2Zg36yXsaUHk7L/plt4ZNF/ufrYJD
M7OWyW58FiMuNJAxs8cmZFTp2/P+Z6mCyoMd3sJ0gPh2Aw6mS+KYRy+aamidWqSg0ZGp+SFQ79gp
F8/dzfbhy2gWoTHY/6tI6GpDxScVW6+AN48squ7kVbuj73Xj68nxqTP93wV7tFkyskCLLM1lglYm
WkKC6aL8fVujZ3sLbDz2gsNbd9wHe3GaPz6yu14bLqMJHoMOpqUpnFnaW0GaQey4hTzxz9lTP2vN
+lh6yrJ8li5z4JZWxTZfnLY5gaa0NKZ81nuHiXUCGsJSAeYTN7i9AIOUwqe2dbgZNhpK36sLVpaH
lz4Vndx7uK9lCZtbtracNGBPbS9LIvat455fm1m2+f+Ig8Z7Jl6Ea0mCSwIo4LnWI1Zl7QGL/94d
rVXEg2o/N3+q79muXOgUAXz38vr4MG/bNsahvKvdFIIf7AyguR0rhBz0Jd91+KTGk+9Vf6xN4Gq/
5VkD0siEzLsnSB/d2BUFrado5H3fV+LKaFXeOWnW7fNNMOcUl8xJy0//xsA4V7KEE1SAkAnLoUFb
VmMxNPxdr2lon3Bi772Y10KEw+sMo1JiAAnf7/xoOnHrlwYO3uONmxIjnJVR1f3ICDPuW0zuvduA
Bj+ji3vigt99f66XM/opVwFxdSlUCtadSmG329cv2lMwz8lUdUv9r3BiXn5qSYIH2ai9ag2QeL/X
kKHWrj34ktH2qROaXJPwpoa8cTbleJU3dfT3g/lols+uP1O25V+Pj+lefpwZq3/0W3hTY7gycyVg
UZXHsM0unJ8oL5xWOG//o0IIljjPBpCWRuUGrv95zEmNdp9FTZnB8RRujNPVgoT3M8+V2hwZJXml
xzctXunfL7sxSAVM0QNZ3xvypfPrf9tFS4hNtc5XmvqE0LHkKpOYSd1hA4Kf60/Yo/cxMGF5QLXI
GqlqG1oAsWfaSkFATvSLSpmw38UrmhmeNe9nQxdA7zEb/v0TF21evr0F3svL1NbecYA+yBaOsAZY
M2UwQt0+fSkO6jx+GmZgcrudi2DDBb12ni6S5dTejpbi0YqFA22sUivUMysenin7gpdL8h4anOf0
cN6ZOJnaceIw7+TYrpcpZnpqgO1UI2GZ1myreMFTsdivD/NiVx8+rX5N7Okdm/JBlmDyo4H+Zz1i
ce0czlgCtvg5mrUrY+Ly3fODPsgRrL5zPofg8bKmL4CHf5VdibaAYb3+TaPv7OtXdQHaJuR+qOtU
q5p+5/SU9yYf06LTX2zzrMO4UZ1zyWbq7S4tq09xEi8nDuzOG60qdC/pTCsw7aaP33D1BoT0/Sja
pR6v/N9ll3hbPDW7sUo/2Vxxfz3/yBIeARC+NWCWR1nuewr2NAP6evTsxtQTNVnPkSaDrHsKSa/q
2Cjt0O8nC+trw0vVtkqlbiOzZgRyLslfrfSPaU2CTtwTpMq0xtI1qY2wah83sk3bOFUiXd3qy45I
niomybX1K92xc3VBrtGTecInDu+eUbmWKSzOiHUYYBJkKnv/JX1tP2drea55RwiT3GqefU526bHZ
afN+9VjwvYO8liscJKFILsE0pG5BGYWwYVEbvx8LuOeuMhf0z24KzziMMYGlx0iQwGIc8ZAtzy+e
ZB9qlnyedbu6W1bFjzaT1oXxl116FRTAU/3n9+zL9TcIzzsAmkrWMGGwlV1/Ez/9iOfBXN6O7xPg
nZjR3qOMAe0m3SZTN/9eL82H9QvPRae2kMp1mrqFMHYe77q19qww0tzNulkyA0P44pkLbV65mLvj
xNZPKZXwZuhKoTJEML5UP7Y/AKadHV+XywOFgfPyrZ9NVaHuVUeuV/pufa8MUJqjSHDLEHq55nLw
fpSz/bfEW4OJwuNo8jJXYzz91M9+/a+b/P5pV6JPDcjUyoVNhsyJOq00G9b74/IwZkG+w59E8vZl
Km0woVPviforkXqlWmfKp6O57REZLQAWJds+FUHcAjqBQwraxogBwKiRJiIdWpUUwhNljPoDk0T0
3C32i304+/27mldzqJq+B+6fCb0Zn0HR17gWKTyTWgMOehiwm9Rqaa/INyVpnmZTvZqrwp2saN01
QVcLFMwthGhNeypZ4OlERnqxPQbvV0P9Iv80NpJXeI9XNyVu/O9X56bqkhWmIeKMOJ8N8k7PowkJ
76/5o/0TjKrTRbBO+P9XG3VXn4fz3OW8xhuQrCr3DzxEEzLvXnWmWB3o1nSGCwQLJ5FiATfAVLfZ
lwBews4r/qLtttTmUAj/V/sH7qRBnDRClwAQZFGB/Lh/kSPBNg71+jGBgOOoGZm+tgMoVh9LEdZz
I0UwXUAnJ6GWKOej8SUiv+k/9cpM1l5j/TsMM49FiS+UKEtsFzAjhuelGlmx9CylX+309+B/M7+p
2XNIoqqhmhqvol1+flMvuwGXcWKp4vjL3/IBrQUPEsAAcC4/7ugppPt7yIzzEWh9yJi8tJsDMjwz
1tH2Anzt4vPj9YolxBt5+kd5GSi1IYd8PupLYG4MMp6ry2VRLP9Ag03dtl9dfvDPKlxAk7KS1snS
m8pXvONHXd2Qm08QbkjHxKZZG+r5aMtfE3vfyOUsz7p5Hq3A3umjJzgiZ70S7tu48ar8q9l8v+Rz
JkuAbILDNn+KT79zeNHShX5+ago4w4fXIVvGtbGz4UiAwwT8o0PdQERvKpte793LRMRyX2kM2s/B
G6UQL848+41ptu3JOh/Vk4tXsRz/rtbaYvzz5J6hxFGXp82Eqoy3+GbbzLEA7lhgYmpCnFRcAAo3
VOl8hKndBJAsL6O5HVz0cNYXDclH60LP/QBc/7/RmCu5woNwLgOgUWPzfKxVIIA6L8z6hVForu4f
rASe7XjRS38pINN329ZZQxQCCcUsVGdmb3gn80uKpQ2MHjKLrZQ9TY1TiYmiv5WJsIqiONCKnMVH
fU5so9aHjqOomBc1w19JsTMgeLTBilyDi2f10qyCJK50J3ZFCLj+luvo4EJZjHEB9yXIlfTegPsN
G3XqFu9BiWk/mT7UwXbmwZs8C4LE05K55D9VxUxWtkVxjGpPCZm4bMNZOmhPVgCBB6Omm6KfxCe8
83k2M54KsA7QWtHM9fHzOrOHPbuw22N13qUQCRXhK7p61omuGS7ULseAlpnLs7F+vC13dJSRDA0Y
XUZZYAcWd8UqYb+rpe44yJ9rJV8O5rLOAQbO0rk2BQMt+GDjCSDLHLPhzIJQ3Pi4RKoKdh8A8A1J
5L6gmtz1n2NpYarPnf0E/rL++nhpYprwb3ljxdpxbJW0k2CpO7A+jAEizOMlbvM3AOxVuhH0EyCP
uiszKTnXEqt8gbapeIODxtokWZZPaN2dhxFoIqYHARB2FFmM8gs9SdQqdLrjq30a8dfgrM6XufQr
GWj2ipaPF6yNGygYHJvJK0AQqNyQ+Rc2OIHcTwK+vz/G5iXbDbohvSZWI4GKFgem22tNvhlJR2da
Ab1qAOUZjEjjP047Dy+D+iwNdvlbMrWLe/HbdBMXebForch226Zsn9rQ/hSrJ5hPVAhCBisGj88v
MqDyMGbggzRzDYZMqCyKpdQCpi0BJzPXL0zzt2QFYdW7GHTkthr2Bmj6YcLE31NkbB5QPiaU0UxP
flQuWMLLIEzj/tgl2V8A8r8Am2b1L125q7VPj/dZ7Fp4VyygOgz+MjWmNQXFSuymvyQABx51f+7o
6yj314A6uhl0sEX/Bwo5r05TONB6N7UkSJGTCadOdFn/7wdQBQUzFuTC9w+88ooL5oAHC+7LY6kv
/LMNO/cJzkiyZLnHcP5TNayzcJPCs2LqP+X2LW+zhV3CZnz5kkXB4fFu3FNxUwUMg/EIhWKX4BzA
gG50OixMR8n/VrY/L84exvXKnFn5DmLVx7LuWZAxycPEnw1ao1iLvVjwFJ6ytj+qEBIMVgKrk4kP
Fu7Nn92ITxu4rTpRQLl/2FcyBcMcVGe1yNWuP2q+9FOzl5G/HHkL+2CTJ/VSGi4edJWLUDnP/Gzw
VHo6H6/5nu/Cgtli9JpBQDEbORSwD0Ik0h+BdNCjddk+G8k2bvfyVmnm4dnNAfqriicFVk198LLt
8F+W+P7WtqsPEK4WXUgloMBom3aS5kaSzs5GtvBhWfWXbRjvrEyf8PFHlbmxY1cCR5W7Um+ecGjo
TI45gkDurNTrElIqozV3Ezt778293lkhbJF6SNiciJ29SPWKAqMnQ15XmOsQkI7M0lzlMszs7rSI
oJwzJoz1/0Ov/nOsYv7FP6sQ2uosskkW25Hdc+4wS/hlPnx6q1cTLuHdO8qrAD4FmszOftxQya9s
qauRZaVfS3nVxG/w0EqXV83/PJkBubupkAzo2iiNuPOjrBCSIDWUq/7YZ7/7cGueLBeyUWBV0/gZ
npHcX/zJm/8yB/K3igJaAQDQiC154z3lTSY3HZcUJvmLTU/TwiBcgmupdSVn1hkru23WbbM6/X6s
QurdZ+dKsPAUFKVjJ7nRczmHtXJ6hXn50wCrW0PbI2Q6s5MJ7QtkwnL4OZeCpyRb9/22aOyVg3PX
N5ELa+Q60o+n8lDKb6rfzghEFLhu/TM8l1Ch6KtJ1LsxhXtzu64+WfASoNNpzm3OXpmdl6ztoZ0F
/aqR6gnX597WAC4FXhdYSVQzrPE7rm7x6dxDnq3V52PkbA26ZLLW1Wposz/7xpI8R0IDbMBtS1+S
H/UnpzpKWTbXBh8CFPpTpS0RvJlvZUXbVDuzPZyHZa+tzsT3j0/wztUYkbBAX5cVQAdl4SvBfjgp
hTTuBiiRm7P/YmgQZyXeRd+XUJP+G2HAmjBUwWspC4bND4czVI0G9xDKcTqItH6myDMz/imn/SyD
5/GxuDsnzdr+ESfYN1OBPipv9f5I7/uzv1yAJPhYwP3N+4+Adw/86ojhqoRapZT7Y5HUbimb80v2
HXrhpQGHUdJ3i8fS7ri318t5jyyvpJXwTur1heU8GTRLP/5tMXE7WpAPPy6YSL3QmhgWeFyL6M2X
67lq1eRb9HUWUOTQG69u9hLNes3a5qb4Z1mZlXo6s6p95VcbNWy28WUyTz6aSuGm8k0W/g4IpwCc
CqbUoEUkYDQL3ZTzg2P5xe50STKYnBoVBuD+En/tFOM3zr21MaK6ymZQfZ0m3Ls7Bo5YjesBCIHJ
HINwPzod1D0YcDni8uWkvjLv5NNfHwSurq4njmDc4pvlXokS/IyoPOdOpZncjtLal9n/4ey7miNV
mih/ERFAYV8L11ZqSY3MvBDSSAMU3ptfvwfd3TvdiGj2fhETmrdOymVlZZ48Z1O/Fi3ADxBF4Lld
+LuUTXb0oP3spSvX4+LGwsvhOzug4Oq69lQEAuVlKXAw3GQa5fROonoPGe+V8S2ENdOz918zs0i5
gro4GzSvO/PDRgsHu4XYoNHnkG578xsHSiwN5C2hvEbjoTHL9H0NePzNgvdzgv9+wGwt61xgZQyt
4XO87e323EQ0pJD/dSqjPt3LNrF/oRRjHhmEkcy7FhI0Ru9AkY0q2WqP8OK2kiSQd2hT6mGOV/C9
AXKFaoSEHNCv0CSpZAohMK404/KVMQfxH62kx+K1roBcGw1vvNObx9povLfbizLHpvxz7i8+ZApn
Lp0KmJzGJMyQFrqH0OQr5l94rJJNrR5HwUlymsZYkUeVGS3erWJ3GKNHobRrcIRGjVkX9ihDsCoQ
oO6Zurc/bXG7IHuPB96UaJ4TD1UIgXUtDPszabPXUC8+h3ofJO+3jSyugwxsK0SkJxqV2ZbQSD3I
AsM6pL3AIasLihGPD02lTC3owR101q+cgsWzNkmugU8dF+78rIElvu2gLtmfiy5lO1KN0fsQsHQF
xLo4dxdWZket14kXq0KBuYPu/cGD4PM+JwFkweVaf7o9gxJZclsorSDY0cGIRWa2tIZPy7DGFCKe
au3aHnaiIzpgSXY5O3DyV+wWu/9tsi2/g87ccJ85/uEl2g62/qux/W1uNbbggB/wT/AOVeqq2eJv
az2FdrzeiL0QnKMR8O+3zpabSD2RlBwegIkBzQbaC8gKeGAafoBkLNUK6OU+1sf/JRN3ZXbm2cHJ
Q0Klxlbmcmhh/8q8p5ZstfRehrZ4csoFeJnbi7K4/hfjnAVaWaQJUaDF/Vltw2GX9X1pZRC72yqg
WVqJgZaSMRgcUliQr4CK17yYV6Jqn/hh2Z8zq9uBhc5JT4LJ/VaeptVN/2QHxU6danN7gIvn9sLo
bIAt1wO6RFL4T67z9swjkJEvM3AEVIFMobwNfuVJ6Oa20aU369VQZwFlkqWVlgYYqthlVr+Ra7Bb
9vflpsvsMj3KsSV6yOpaXLLmNZbX8985nj8qhQaRpkfgpXm5vgdnAchWLY3rVpzhUm3icnxztT4I
VMsxBBJQ6NKR5j9Fuma0/C5EZ4H66b+1aUBV4Ql6sren9Rvv8ONeRooaggWQYkS/4PUdlHhiJDQ+
zIb8xk/AwYCcaR060EI34Yy3co/+G89ueAQJqW+CdsuUhFOVvunVe6FuuXef+yP2ewmk5Yq09mRZ
Sj9Neg3/ftzs7Aol16YRwVFKPMtnTtU81OysSdC/3SaW2hhaBCCeHO1Zo0ECFbrJ/z2xe2V/ttO5
UE/B8oWlz1O0IVhJdohUq4b2qpqvpRenef65DhCMkKYyEbIX1+vAEYgpSCVuDU96FYeN0rwpXEwD
539a7r9mZuGmp/jpyEvTw5izJelFRylE0p7q5L6SQTfPTBkhj0jDXjNj7DUZG0KTfJoh/kjUDZ/d
91xO43AvRC3oCIWVM742B7PbLOSkQhPbuj+3yFBIUWCkni1z2UODwPv2PCw7TgRg/2+6Z9u+9zLA
gPgGt0KU2Sw8RPpdUbC3XD/p6E318/3Iv5HxMeF3rN54TWMyrtpx2qEAXPH2pywNWkKy6ltWDhUj
8XrhQY9e93IGmSZeLfp3KWwnOxJwyrkiHNokkddmedq08512aXC206paRy9KARCBf1cpJ8LXFNyS
TWiH2S4R18oFS3cFSos8YKbIz6MScz06baiJ2GceTvC7n31UwZaHoHJTqE73cXsalwyhxo5kD1Qb
wI83W1CPkztNzLvh3BcFBOzgxLjGzctuM2bhvSateeul57EKrDGSNpCKgL7s9bggm1dDARSl0TFT
nahxuz6xk7E1tGZH9L2eCzsS/tHTyro9yqW76NLsbDp9oSaRHKjDORQf1GoXFq9RZN82sbQ9LkzM
a+Sj3A9ZyinDua1eu/a+LHtTCOwwlqgWnUuQ4N42t7RuyJoKQCEAkQF+2euJ5EKvIFzGDec6QBon
wrMPnGjNRuuaTYBK4X81BtkSyBrh3KPYrc7Fynyt7FkQ8MCzALBS2q34Tn5lIlWjlXvj55m+tjM/
YlrE4tCHHU7fgSx9VF9zCA8/3h7Mz9fMtZGZK6/bWI4HBmQMkA4A+ksev+OygV/ZDgsPd5iR8VpC
9QfZ1Hl6W4+EgW8ZwSO1F4xe+0D0A67jrregTO8DQDkC9vcKtVVueE7kvTp8Dsgg5AFnykANFBLb
BPXvIPySAG0YdpCU3oiQB8pMHzdN14BPdW1afu7f6++dzX3WhaGsdkCdJdlpGB/qTWW2Cs1EE9Su
txdgzdJsARIAVaqugKVS3QbaNpILK/JfeH1Ss+eB1ljBJi+gsTAyXBBIh02SwNrspsCguCDqdYws
io+kDTZVbpXtU096WnTNU8o74CXuKp520UgBKmESb/g+Ei2eU/NbqM0L6TtL3wNkfhN5KwYr1cqf
vgl9o0CDgXMDtOjQe7w+yV0LJru+EgfUQSAiA+WKAfpXHJIXEfu6PfHf8krXV9jkLUByP7H3gBx5
5gZJJmjV1D1xlkpc0cDu9rafWerwpMuPo2LlxX2rBNCBfSp99NmEkJx8yLmHGjCj8A+T9yxgvxPt
UxUfpPRNaV4VYnCNb2f1ygZZcAOXnzlnA/WFHC7Mk8RzK0WiLSijheaccIeEa3QCe/BaH9y8wR7h
DO4/AFygAIYSGHJb1ytQ4lZKInRmnvcZRToNqGrF+Pj4kIyP0+Hl5eXt7e3u7n3nIsVG/3QgVPj8
z8sC+8jjoOsTmxTKddf2Qc2tdLowyufgAJwFVZzelu3KSI6+Ezr1njieTR4TZ9woW8HK7hWLd1QG
biXmNpvbn7KAv4HmqQS+fIQDeNfM6XlD3deUWI+VswxgArXrwvLQP2dxb9VmDaK4aAv0+HiDo1Mb
pFXTFXeRxhMCpkJfXlXO/C54A6vDpqb5XWpBSXvlrpxrnn0v8NSyQ1QBDMA/0nIDTxgZGl05Z/Qe
oqK0M17vffoloTXhdHjbBbSjz7cn8hu7cn3UULMFATlUOKb4ba5uojZql+dippzN/bE8ne/tX/YR
TFwDxGvph70FvhzNAjaFW3msTpvNxtjsLMsBm0FpmA/7lXt14UF4/TWzgx+MKJvzWa6cVTATgua9
cgHkC89sYxjFod/FyCbt1qBNa0bnjNzY0QL6wTAFeHA+G7+GjyK2yAs5jHcpAOjPdUSzJ/9pZd6n
a+rGvM8BnHzI8AQPCsy7eTR/HYHkv09N+z5AJ9qvgn5Mk24nhkZAZVfemZj3J0aNd5Fm95sH+dTQ
zcpGmHfE/bP3wAcN34KQV5jDWMs0Vvyhr5Szd2wej3Z5iEP78CLauuWMnWkIXw/Ad/4ZduoaPHFa
058z8dfwzKsE9YD0sAjDo2CKRnbUnyBbVkR4/9s1eb097QtZJmwwZUJXT4LF/PwZ0etNkYV8jROW
0PHQ6m43Uk859f7Re1FDgz0G+2hYmdqfITCgwRATReeGjH/fxewL/6H2jOvC3tfOOVZUttzcWVN6
X9rCVyamUObCRBrqfdp5nnrmHQlkHKHF7NDijJa+vKCatpFWuUdWLc5OKoAIDYl9Tj2jLwTsV/6G
uyv3kSs8imZmY4OCAGqt1/e7KjHbKZIuT4KMPJIogCxdj1IRikH04wqjNAC82AeGbhXGx9SxzxlQ
aaSJndkpfSycYlc41RFoCHuag8SBVqX9GJshaBl6epKdkjKLPQQUvCh0+nqIONMczAIx5YwXwBeN
bi9v4yO3rQ3f9oxgW1gdfeLstc6hxZ1xMaDZ1leSMgk5tVTPZm77D252v0aC9F0gmE0ZEOkQWkEK
GYd73sGookxfJ62qnmtwsJK9d+Iec2h4YsascRP9CsxxA6I+R3iBWCDV9qD+2Ae0dmoHwtUn71HE
PPBOs/HuuvV7dcEFolaD1wuwlQAafpfNLzYt09ow1eJQOxO0ajXWr3ILLfqDaFH/HINM5uX20V/I
hAIbcWFudkZgDhp8KdPODRj6KkDzbRWEvoikLTSGhTZzAgsxNZj6btudsyROjvXK7uyk+F4VSCXB
MBVH29Xb7C6kPW1pab0UoLNo79Y6SBf86TfaGg1AsogExqyyP5ahBvblXjt7DjPJpt5jYUHtX6yE
YGtmZsEo0QoBWVOYQRi46bf+g+4wNIWpbyvTt3BGroYze3bEoJZVi67Tzq/pFg04dvQAROyjf1QO
o9OYKTSCaIak5puwZnj64fnRIdDNA4oPfE5Yxpm3QSifxfKgnetDsVPeFTB0l5YEhu7hKfotr0Ah
ps03NyYhCkOhFJhfaDtdG+OZVwhdG+hnUlgQuoWHQhHNR3vAmiLnUjSL7PNfS7P59GsSQMGA6Wc9
AI+hHADXeqiIGTVPitWBQXElpJtc2M+BgaETi4h7d67ZUaF1pR6TVD+nB/akPInm+D/N3L8G5tX+
OhuEwZsMKEduA2T4o3/gQbizsgt/5gPRXoCHBhrnwWyuzNP3AKXoaqsU+lk68u/FTvws/7DH1BIf
xZU35eL6IEqYwDmQg0IS63onNIkngUeu088lWKYf2W8V3JY2ipldQMd3dWXyFp3TpbVZjqOOlDaU
vUZHem6Ci6FJJnvwH0CAtVfv+MgofxFGxYSuvfCXDvWl2dlNzhpO86AAhk14X9+zJ+lT+Gp4envN
lhzUpY3Z5apnuSqEUasjoA1a2r2jI+y+/JPZ9RpD2dIWl6feH7xG0Xg0hx0IoQfhzST1zmYEjt9T
527F02AaslEdBGsX3sfu7YEtJIogYAZQGdTLIBKJt/j1Fon5NuW0Ggb5nUoLJ8CTVN43uD8DVIUD
K6CinQADQIzkHhoX++6Ds29/wdJD9eoLZnOb1rXfDzm+oDTR0PVAVSuwyUflKNuXO9FMTP0tdplT
/GdfAhzEVDyb+NJUyD1dj3vQykQYVdk7q/xoe5BLKIXd+Ieru5Xh/VxQ4NEgNAAhNCDkULO5tlMq
RVU1ecWdeT3fIQ79XYy+uklStGOCeYVfCRCmX7vykBKSCwKyGHghCNhF01m5CIMGEikhn0fiOebg
hKOuTM3Mk0tLJA0xbq+b9ONMIA2vwJERPPQRRc+LUWIAeMwwEvnMjXdCsePzvca2uU5VdKJ53Ivn
fYbhRmdHHjAT/2nsTzJkikUXUZqhEqf/5P33ZqN6T3lsjK6ACjb+/yrfs2yja09dafDoefL3Qx/S
xrM9MPFWZo3mBYXRsrKA7m9eopjWraUUCMxBGp27fbQn/gpC58dlilHiCkVcCclWHMlpFi5mVGrK
OkmnF2UaaJ5VVENrFirSiCxvOCsOWbEJxNy3CtDRreycJctQjQIAV0NC/QfiV5J7IntcqZyVnhMc
sY88iu75fFv1mORQ1hNHraL0QdaHtUL/0tJOHUpIzCJ5jPTp7N7ouLLwGbJigN8AJwFiCc+jfLST
U5cIND8mgd2ArC0yFHYc/R3T7iGEboA9mu8MXtgEnDEGVP7Qh/042lVJfeUkNEBj5r9EfxNpFmlD
Wtlc9hz/CYtjUnvo4XSa+M0Hc4YMvhBD24uv6U6WHnhttENGvc4utQP0klbc+s84/nsHC1OmfOrG
mndIKVIoI6RAOo7x4gnvpxLY45iYTZH7m7yqwTLVxqIZlaTdFnL1UMcKb4In+8lXksYUBU8zZB0y
ZUn6J5lGKPmT3iKBHBYVSUJoAaZz2qZqv7199n4CQCasnQ5kmgaAPJhrZiEeCcROGX0tdkmlxVtd
FJI7kVO2QRwXNASAve3Bn0y83tZznDXk4HNbTli1Mn0/4wt0VMuqOj0Gp0zy3Lm1GYDyrBy9c86S
jNZC9gCGh71UdjRDY0GBlYyU+hSoz6Gw4n1+Jl9gWsPLXQIMVoF7nZ9LTyEFX/K+m2QOpPbIphPs
lne62gzdrt4Bjil7X9Jql9W0868dLMxizMIkcaqBtf3aHShRRvioSn2XNbpm8RzKRZ3He9aQtYFT
hUIC2dGq2oyBJ+3EgGtt9JVAvHrMTY0E6MLrinotnJyC7Nkn4d2rg8oDYozIps8Oq9TWKVjrK98t
IwmZNlYZCh/JBtpNZbsk2WA3gBSaUV1oju7zYFVlVWrXIWNbbRDXEAo/kwTQg9SxJ3H3qIht56k/
n/Fh3gD+4wpPWmAk0XH4w1c0Gg00lDK8sySz66w0tAjkEiSrghJYY2RSQfnkPoY050FE/3e+SZgF
0QiG6tjn0Doy22WypQp7mZi6/qy6vmSo3No8TuHpfB4nml0VXalQF5nvqESWWz9LOuyoZw9i41Bp
2pBD8tCod4UETtr6Neu+hj0bnUQZVw7Sd4b2h228PlGhwl99HoUNpBNbf8x9V9Tu4Dw8038cOEDj
aJDvGs0Q200knWrZ5iH5YJbvMQRcumfJGnpTZnsoXliSSMlJPiea2YHQkLN0ZZ3l++eFj6W9+MhZ
oCY1hawGRea7PfzKPVc5PbEI6EHBeULD+l6wpH3yMr4Sf6M+cPD6pSkYvLyyTN+FodlUTWrtUx4K
EwX8xvUJJOgM7RpZ892qg9row1A8p4XV+46XGYr3VXOHNneK5i0dGSXSIRh+l7ypCI4KXFAvUyF1
kGNorY4dCjxH+NyKW1PinHFAa8JdHFvMO2WRIZUWF20aHULRlvxAPlEh9Z70x5ptS1BJ1Ejucl+S
8hCAgmDiIN+N9Zuq096Hmvs2fIoGSJOmu1pew3B+K6veGvzM70tc0kpJKPmucqwUG82OtOofQ/+o
t0a0C9lLUdB0k0QvaGnCpY3m/Lf0xLJNJJtjcPBrW5FfxN4cPhV/63OPEpDh2U4dzAYeW6/uFS+m
BHw82Exp76INfZi6R4ywO6lgk5Ko+suTtmrrxtG2SO+BMgzg7oaDotrSeEzzfQxcaUhbbutrRo7C
cfaclmauWkW/L51Qfchf0aRy+yZcuMFRaFIA0EeIhtyKPI941ar2eU7x3TqylQJ6vrTwt4zq0J7J
7JiKoaPVxnDMarSrWWh/A+sz+rl2imYow1GqVj5n6Vq6+pzZ/RCneuZ3lee7wzGR0PZrV5HZoYge
8DQLnuvBkCRL4iNTE9foNBZO55Xl2YXYxGI/JhLnu5DeThLo35RQFqhUKit2BfrBNKHoOF8b7oLP
nKJ/OHsBWAV1njBBezeRytIP3Jq/43DzsLE/Bj5UM3PgKVLaE0hhVwOFnNxOQNDcajiOwbDVtTX+
oJ8gPUTp4Cmach1Tfm3ecp2wXCykhgQuBLw6KqKKcSc3Yu8ULbTPOyjWHSo11s6Z0J38mq/3kBPu
zSwZeqoEgviaKY1uDHwcmWIhZJ85561BvRe/UEbGh8drEELpczkd9COBIgpChG7jkU0ZMlNXSwNQ
9kp18soOmtaquG3KWjPIHhn3HJcHvbQjFXDlj9tn5me9BcVuQqBzg24KwLeUmSNXcokMSpJFruJE
gDQJL6o9HOGsIskQva0ob5AxfIvuQRW0lm2Ytv/Mf4FNCsZxwxLUBWexSgsshljpQewqxV2q26UP
Tp5NFp1UzyXKb6YeEwjWod2Cv6sVq9IqM/X411w892AMCFIIKZIMQNPXjgeyOvYMLQ93MJVSrjaI
/Blo4IoJVh6AP9JL02RdfPJ0BC4egIIUSxzirsgVlYS4PdyQzbqqAoonFq2kZKkhQa9oe3uJfmQN
YFTCecI1B3g8gtxro1wKjG/Il7FbAhJxqNbIbZaW4fLnZ9dIKHYlcOr4eWG4U4fn7lMlu/yu1Yy1
xP53Teh6wZGFQL8OwEjIfSPHdD0QiHR4GQmi2B3iceezozTshFI9es2hcItRsrrsLR82rYHYwuQk
73x7GhceKHg7T31bCnQXQWI2y74kIic1XuAFbilMNFiso9GAjk+7jY9pyWhSOvxaM+vP/XJtcna4
4gFcUUKrB+4Y5EYkNjQmAhqw3sZR/uKQZLo9wp8JH0DeQX4vTWRBEG+aHag+yXpUp9XQJUEH2Zxm
rCifgYK2UyPjtqWfRX2kyuBbgewD4T9ShbO5zIrK7wWVMTdL94Py4LcjaH/QayZ+IaMjv7etFadW
YQuMdgdFu9drezyCn4c2FU3FfbRWwf2ZN8T3ELDfTu5eUAV99j1qnTMmcjFza+7YTfQSopFwj/KD
Z3MjzdNtcq+hJDnQ6kRcXTmV/cbPkebrqZquTM3PptzpUySkDwAXxWLMn+M53ydlBq4st5Q+8/zc
lg8VdyKJbAyB5YdU8dDUz1y5NwlqxdLO0xGdRRuxEamYWbeXaWn7TQ4D+EvUfnDZXB+4KCv6TuA7
wKQIQTikN6lTEgbVFFRqNkwtQE8qYX7+u1GQM01q6gAbEn1mVI6qQEiCMHLjQNM2Ulvx2655E+p2
DxTSiCce01csLmRAvvkTsPJggZ24Iq7HORReWHkDZnWUfkvDdlAFOiZ4b0gVTZ56BONVaAmNpa3B
gpcOnAzeHrTgQ+ocudZru2LX5AyPcOaqSjseBTCcRAl6XepyXPFdP0MrJIxBQCUgwQISv3mzDWk6
flC1IEKCIwBJYQjntXLJLDnnKxOz2NmDb0aXP4vcoBKooEW0GRG3fxJAF5759G0g1Ed7K1ize9qv
lKaWtunl6GZxsuITHeFQEblaLqugZuk5g8UCIEm5iueummmgnUoS579vUxUvfPQuKUA8ziOwMQiE
kderyK0HhobZs0cKMyC+wfoc5zFZ26I/b1msIFp0UPgFTgg3+fVW8bI2CsYMY0S7qmBnnSbSOu2L
3SiMj1xYcuDZUiGOhVh1IzQ5kGEMrbpS0IRmzZWgQtDG1IqAsbebSvlU2UBAbcWF+2QUV1vapwt/
dk2jRIikjQBaWDyjZkFODWKMPBkFLEeyb6BlpKFVj2rkrsrQ1bxDaypfOdEaX8/i/sMUEV7UkTxE
Ou16gvhMHog0yJGrJ5XpD9VGL5640UjSM3LdpLQbvNB7bV/xJnp+eX8tCpqO6nzQaNWbaqOQy8G9
dm2+5j0xH8U8dvmsDY9cpqGFWovjE5MCN/JC/j4ds9GRNS8xhrx7+897EfkL1N2A0ITc5XeMfhFW
ysSP8j6vYxfUROi23RPZ7ApLSkHJ8uu2pZ+t49iCl6ZmrhLMqroXkSp2JyLjYPuqxnbtWS/Na2iA
QMCKbTRh7vLIUCEzkNyziA4b/15ZrUb/jGmB+NXgzAgOoITy1PV0t15CxiiMExfp6crMRAGMYxFo
uf/7BXhlZuagCy2LE9ZFiZuMDF3KO3BNBeIe7DH9Wq5z4R11NaJ5cCsWfsA3GkyRJ9EZM6q+aG+y
TzWTU8HqjhRYaPcdRe3raWVFp50527nAKgMEiEgMxATfSZGLzRMQjrVlmCfuJBWJhPv74FZHZn8x
KKLZzNQALunM6qTsfeQ+9rg/1oKvhcvp6gNmR0celBAYwjRxSz7V6aDoseVHQ2rfHudCNgUTfDHO
WVzhSxmQ+3mWuLmpeKcGupM0Fy0tBRemzYmb6iyWOyXdrFhduJuurM6coaJVpSzpGJx6/1n+Tihq
U5EpvfYGMsHb0iA7wxo+Hm4bXbgrYBMKxqCmw4PvG1txsaK8L/rgMKgTl4vwogQ16gcujdTxmjYy
wjbknKYTe0NKszVA6ULqeXqOA1MDYBlyqvrsWKKC46NQ1MRuDHa+e1b3OTTeYl9qDD/nBICx5GLU
nqbc27PPRwP00uKslA95ltWZEQ5R8hz4rP2MOL1qP/HeqwakotuGAyWHrpUB2kcKMMmWgpSXJs8U
dTz68ggekbCscgXFiE7/zRHEynYfZVKGlKIuW0LcBx+kD/3QbHpWRse2ivvUyFIFN4Ik12ln3p7+
xaM8kYDhlsYFiKLStXMSM2g3FXkRu8gk1FxrahUVfNAjeA+qbnQHGQVrzQD3dRx0Bvp70dl6+wPE
hcuIXH7A7EkOvFDKYtCeuAPbNDIPCGkTKjSJdpVPCTEiMM7+Bjtlb0MSI0dpxA4qKu+5BgzLUAbj
XoNnzHJcP9Y+ZjykevJUQDVQWpmnxc8E1Bn0qDIC/R/MUB0aX4ecjTHYw77Cd37DDlwggZS3tMPG
bDtbKWkLuUpVNQq/MUr5lfPuEiCxW0MvY6NHcB5tPc9CmTISjTLatv22hL5xSguV8uy8MqlLJxmC
8QgvJKA18TK7XtUGCXJu7IXYzYZNoeybIqJRYCM/SNDLzMhX04VWjdx+ywTaRq9DSiNvF4o9Po4q
KGAWW4086xAegF6g9jKwxwHwhsQsC452a0X3JQ+ANxQe8njPT0+362/lgjLsBqbHLqr6rek3Sm4W
yeBRHVNuoZyq0BiyGpuy5NbYsRaeNBNSEDiVqSFH/44fLnxPXGZeESkSZknh/U3VE+hHkWG8k5Mi
X7mcl2IAFB5V1ItVDZxls5A4VwtfLscQDp0IEvism8FievaMMs+Oj4q1csni/YGgVgSiDykgkNPM
5hTxZdiAx8XlE7Q5CbrNGlqDFqs+K4ONekD4Eo3mEKxdW5OzmF/Pl2Znt6OnBaHHiiZxC4UqxUmV
jw2/12wcUC7a570zlM7KRl8KCEDei8wyoniAwGdXVi8XlRAEY+IOLXIQQBZRr/oQAVavaCO+oBii
nQJEQ8ziIKUDoVx7ImEFqF8Hl/X4Rxh2nrTySUv+DHgZ0NyqgM6o35Wsi03FFwIXNhyH2CjQIVA3
AKog1PKTyFXykfB6sBeywjd4LgmNBnTPK8/LpfQAgYvS8fBCaRxcWdcrH6leAE7zKHW5qqAKe1UH
VPcgnajuCHHSvnZi/6HUKius1xz5NNU/Fh/ZFwmqhvCP8zBXEhKgiFpY7mTaFw8Vn5r6CJAAs6I2
MUo+Myrlpa0P6OWnfmLLSgXXiLdgbqHNfhRQyAvsWAev2F0fPmuxyXvGqhjRwjGUsF2mbA1eX0gw
XM8ON9QyExIhdWsP0pxk61ctODGO+hq+5ickVAKCCS9ufUpPKgCJXBsqikbRcqg6ufGhfOK2CaRd
fSDWHx+Fx98lFde4HJdyglf2ZuegG9O2LgPYy+gxsKU/U9PG49d4d4oOCn3JIRHqVuz/4/ZeOPFX
dmcXTZoKlTYyMXXb33gHRNI+Dd5T1ZGzHJQZoSOVGvXkIzi6+P6p4vYePic348jq0TrU7LPcyuIV
JOnC+bv6omkLXJw/bpQUD8/O1EWRfOoSyM2WT7DreyoEX1W/ShayaA9QNR78lGjqnLMLDUMcqlUO
e0OP9skNkq10mznBU481B7Le4KmRH6cuGastDGPTUfMz2XsVfV7xhAuX2RSb/Psds3A2adFyHOjY
AXvQkFCdEhSEKehcse++mjenMg8pIK053blP3cfDw1r6dSkVfGV/do1XaUsKoZjmnQLOCg7C8oBX
S8acfpdBuJkGeBSG5oP/cXvcS5WOS7tz5qFwaMAyEWLcjTHIFE32eGQbsQd5C8ck29vGJvcwc3FX
tubXqtSFsRZgjJq6b8ECy+qTNzz3/tcqMGYpRXRlanaVJlokZQPBsMh9gvYaZGLQGdzuqw5PW1pK
d+xXB4ji0VvLaC97rr/7aF5YkX0fQUWAEz0Im6yAqpjBH/lnftxFX0DmjJHJgXYls4onUVnJ1yw6
5wvLMx+G7dN18YjZ5cmDIgBKx+y+N8TV4HjRZ02pbJC8AjgxZ9MoO4WTFB+YTpnbT5hH2U4ENDuA
AX/LZSVVp9pOZJfv4gsvNwav2Tq7Q34yQZFQL1f4AJbua6zz34+Zuau0EeKgF7DOLD+2UGzCu4Yz
oLqANnjomcn7xOTW8mLLu/ivydklOD16QS6DeSbyQWB2DV5U6RW4YmGVSmS2onhVSghGCAgP0BeN
GtrMJ4wiyF3aXmUHiT3VvEnILxaikf32oZw54JkRNOVcO3yUYZUg5zR20P13rjySAbALxWL9FxRo
NxzezTGy3LdNzg/JPzbRC4g6HHj1Uam4tsk8kKx1xGOHpj938okjpamX2DqaZhPgr1BD6WlQqght
MqIaQY2HXmFBx6Ta5cla3m9xkqEepQMYC5rkeXnS45gQ1RW+BTpctB7DY5YwoweMI9LWuMZmId4/
w74wNdus+dA1URPp7MB4gD75klaC4Nye2tnm/McEXklIjQNqyuszvzfoedApfRAdSHUUA81UEkCt
lNEA4pxyyvP/YEwXMGkTEQJ4Mq6XUdealqtzGAMr33Ov7GqptDmkaLhoq+XNWtfY7Ib+Z2goVgPa
jqcZKjHX1pAFaetIhzUuefBQpi6hoz6udifgRy6uqP9rBJytyO5jWPOKbNnlVSSrYXRIau6XzNTh
xKvJGovJ0paDJfCYAAQFqMZsHwRBWMgRyaMDD6wTS44A8de09YOMps2Kg1yaNBRneIDc8JZCz8X1
pFX66KHcXUYHaSd4Rvore/nvW+Dy92dhUycnoF/piuigCiY/4okE2nMtHnY5D7bImNm3rS2PBulG
DZBljGoWQOhF3MppA1/V88hxZSMlgPq2wArcNjMPir53ATDy/9qZbbWUH3wuEiR2iONDlFVA4dWG
Wr1AgYUKXmILGkQr868KBPi3DS9uDFGHuA1KO6B3nTn8FpmavA7gi9J2V3UQgi9eggRiOmuagEuO
SP1r53v8F0F+2XJZLSNxfEiT+zK8rwLr9jgW1wnlSwH4Srj3b0jbxe9rYOz2qpBFB/R25FFp6fEu
0NfEy5dc3f8h7ct6G8eZrn8RAe3LrSTbsuXEcdJJp/tG6FX7TlHLr/+O8uCdsWnBROYDBn03KZMq
FotVp84BdO8fI5xrs7jKEvBXZMcM+lbZ79jOX+TMQOGCHAYqCZ5FH0hqPjBcWuMcHdOdw9BPS6yb
tiWgkrEOdHrkyt9qTJxVynGarVMuvRj57EbDOaaa23UNxpo2c6x4SfS9aM9Fv0eT2pbdLn+WAACW
TBTFG/35/t6v3ecg+gM5DnQwUJvntiUp5dDoNOx9mbs2+a4Y0DShvwHscQjZd+prlJ3vG1z92BcG
uZ2xhk5LjD5DNGsh6G7XXgq2knISAJZWv/aFFe5omLFljokEK7T/U0Zg2cl8yf6ip15ei4r6q6cD
M9cg3QMtjfJBgXThvWo8QSBlQnhmZvjLznzWjb/+y5b9a4G7ONNwlKnVACEx1NWmbgvMyIe1m1I9
ERzE1YCCoQRUs4DtwST+dfiPi85KOoVmILr+HqbQWhsOQ9i7qeB08K/X/wXMCzvcjSZVyRDpBNdM
kR9GhlYHC8YksIZmV7dsM+VumP+Mlde+L91pDOyhfjDT6Ezrzi+BpB2rTrDBq95y8Xu4Q9BCwFWm
BjZ49Mw49QfdfKlIh8J8v4toIgIRr54Aw8Q8OwYMANvgrouMtaFBWIUjZ4MCpDm0DIW7WnAAlmN0
E4AAUNZB/oQUiB8zKdXaHuZxzo66Obw3sXZWk25bpUej8voG2FIzESKPl9/Nm7SkZbAFdTg0b7iT
PWcYowJaKTtGluoOxGfFIWzeCSZv9CYwqsrT0O1DxwuDY4b57f4RWfNcpGELmhXyEDdvn2qwp4Lk
JWyTp4X/z67oZsx7t5T6z030fvjuv5ZuHkCGRjrSSvh68twc4hIMK+15sPUnvFz+w/V+aYlLX6wp
pQBVw5Kdg6nMnk55RB9IgUdyIuS8XPPJS1ucT9qAlyUxybNjAnm2gXxvraex/PEfvhEEoYEfRdsC
cJzr6IIicVwVBU4ZHXaaFgdR9wAcoZvPovGID3qiG0+8sMTVg/WWkEhSGM7zZLlaMtpOZW4wQUna
wpOBcoqG6SEf251dFE/gq4QuXXk28wrNi3kD7Jbf/ejQqc5Sto0ieXJk8KkO3+Jh9ieps51cG/cx
Adk3WoJ4AkqitI7vJ/3Pxf4HyYNEq/wxm3RxowxllBd9gp9fDvNrqqtOn+za6ZeMSTcLI/ro7vS6
hr6ZFcQoT0ETSBCfVw8TiGTB6IaEDFjT6w/VV309QFIQh6kIs52cWsaeVYX6ps5y89iSWtSuW3U+
DH1hyBT6SCgSXdtDmXdMwQUO58u7ztOk3tjSsgAZZ90o/n0fXM3VLQvcQiiU4NVmck7IDJT5UgJb
VfgEkbzdbFqVW+X1C3jED5I1vVoRlMlDtlWL7um+7bVE4dI055UUrMr11MjQ/ZLtyjV1ZrojU+rd
fSurmwl4AQBfeGOrfEKnzHGKXE9H4K+b5ST39EFSRU+eNQ9BxQCtwEUJ54baeA4l5CNViPS2pPvZ
LPdx1vpZDww28JACktG1bQMhEWaQQfMGahsu+6mAKWvMkuAhr2QvJvARStWJOkhrm3Zpg/NAhZLS
iIdlPVHnJuMDnUtPmJOubtqSWi2MjEDAcEasplAKPbcRlei4zaPvNWqPcdJv01R0c6xu2YWl5Zdc
BJDJxqfQQwuW1L9WWToS+/t5J7MvDHARom60MIsj7Fci7VCOc7IESkiiFEa0X1w+AYHqNASGAfcF
eVAxDGi1DxPbKpII/7X68UHqA65YUKJgJOZ6t/SholSqsRi7PVdF7rTT65y+3d+w1S9yYYN7j4SR
lUEjFU5cklfWJS6CwX/IFmwTQ/qL6gZgrpwF1tG8tUDDe2yyatN2IERTzyCv3kSG6JXAo5iW+wlv
HeDvUQWVgGnl3AuD8lFT2j1CTJdgCA4SpC4h2eDJOrNlIAGiLGBRKLlx3hJPC+m7OoGhEbCjQGdZ
4lVox29MwGMgw2h83jGvfhrnmCYZx3Tq8MqXWOsO4wFUCs5gCZ6w6xsAxTqgS2TQkJpcSCIRK/qx
J+lRkiMvqjQ/jV4h1N2o0CUI39rJMcYDMZmjRbWbGKgvBOkgObEiah+teO4ykQo8DehlDKQK156b
mDKTzApVBrMlW4pxbKCd1Or1vuuKjHA35lRGlpYyGJlQ2krUaZMAwk9NSXAzr5x2tGYAWgD/G65l
XrEYfZkEM4RQxSSp6fUlceLRgxLCRkVD7v6C1ixBQwONEkAG8A7jvl5Y6F1rEFjC79g0BGSMfb2V
zUAfRJnc4m1cHqphfhzvIXBfYFlcZIkwSEUJxXsaFfHEU6h2MEuMDs+k+4Y6VeWyBJwu9xe39rUu
TXJhwIaCJNVlVCMm6GzW4fSca6kXpbJ338zqHhqgGgI6WAXwhnOKrJWh2iFP+FqDMjiMxb3fMD/u
T7qea+59W6tLgmC4hDYF9Bv5dDicBgs8MYjP2vRK/Vz/IupprQRnwAmQgBomxDcwQnh9jOSS5b1O
o/yYxxjyLEF37o52K3ofryzjygoXmqS8biS5TABRKbdjD/AfwiYdK8HzdNUKvgpo2BZRMb5ZoDdt
I8tzmh9DGWXF+blpHyzaCDLZxW85v9YX7qf/M8ItRcnjpLCiAndNZQ6becheJIx6enFKLSfRqnwD
pQvLS+dU8IJcXxxq3RZy94VQ/PpDpXHfz8xGlV2Sx8STmm5T0WHwzP7zDyCs7187XITIiR0lBsMm
QqLQt8u32ARxQQVkNhMEvZUAAUPWQi4DcjKMxFwvaGgbbU7aNj8CRuWHBfjXFe1RyRWfERmDC5lo
4Hd1A4F5XAb3UCnROHuq3bexCd7kIy3QgE8QYfu/XS6k6FtdFkI5yhMSaqK8FElex7OSd1jWMEYI
4nLkUHBemJn0EAPHMfXgZrV+Dqn5HoGUic6H2GBb6FM42Rdb3pCufoWs1v5+EFkJWDrmQf75SdzK
dTvWQ9RP8iO0zxieRFnpL/cY6xPBc0Wwdl6sRK7APjABSH5k4esYar4M3XvDrNxy3Ba9kEV5ibM3
J1HHnACAgEs+zoWuWOkotrbOj9VE6Ftf5FBEH+TYZSDic0lRlGertvrnUo3YZk4zDG3Iyg9t0NJz
w0r7/f4er3qXoWAAWwV59A3C1yjkvEpneJeiK1+I1OACMiWvzCLB5fORYPKrBqnAQnEAcQdAHa6P
jTUrdLYJ9jicc8xaj26PwKOXraPV51YJt1La7cBJuWOa6obgl87+FmgCZy9Zfh5FirBri774LTwV
uzqzLB8VOFba4VUHWEIMvE5VCFLONa+6tMJleuAUU6qpxHeWsq+kcjTwfWk7Vf8m6pqvYS3wzv5n
a3k9mmosYtTmGzQynb51abv7U3fuMmuRO9OLWYMkz/sbCsL62tm8tMmFdU3tik61EC6kWt0U6AKA
Q8xtilc0OAWp31ppbVGaXkABCLsanzFTiIhGRMLXYg3Uijz0TBGQZv0gA6HceTF5IeYmw2QKe7l/
NNbqTleGuYSpBvWSLCcD9nXE5Digyv1mBg3wuDXoR0MQJBYOw9j0fbOrznmxXG5nQZGVR7HVIzyk
hgPNeycMM/F7aNUK+MogxwP2A8xrXB/HqCumjs3wmXyGik6HwYzhlQz/5QR8EEEaAPneCKywrgVJ
YYYz38vfY7XdZXjpdM5cE0wKCUfull/MB5iFrhQpBlCe6OpdrwijOwVhGDw7Wlq/oYq8B0rGj+Yt
NV5saR8ObBM1G735jon3z3+wRVba0jC/CFT5EgcuKjcJ8vfITLriCHXrAaMtKbTJcpGRtWCyWABq
HoNINxPDeisXRmfaxbE1jd8YAP/S1Ww7FsqXepmETUQp6U22iGgC9BaIC9CPAuieu6OmEZVmkkZj
YOYuWpZEkkFDMwLNFESqhtmBUbCHa/awNFwyEgYVMEZ0vYdWQfN0HMYhUHq7+lVCCcVFyIu8GL29
LSv1H2hfWX6VdrN7/+Px8EJgtfAUwnQd5IY+hK25lUqNEY6tNAwB7Y30qdDj7HnMjK+JNtt+mWUn
SW1+91RSjqAXY8cYCqp7YIgVQZC7+bz4FYhtqo7Pi6xA5w79UHZTT0k8BkWvoh77vSx1J7ebnV0H
Ehr999d8E7vxfgbwScdTGgNQoLe83uyW6VkdZSY+7vioMkwfaACgQ9E7KQ3By+b21kfhCQTx8CAF
j86bOl1eRnE2mTBF37XD8EAwSZy8Rq/Zg/aUPpJD+wo1v58i7a6V9cEoKraosSxiRhzeUcVgV9Ga
1hhMwPtNQ+XaVrZRSOYU0BP79FbiEaBpmM9cDj//zp3mzuqrgk4BRKExj3XIQXBdyw9l9nbfzvJJ
roIb9hEcGipmKUEwCdjf9Sczi8qQp7SfAiX9GjXvqQh7sXYMdJwFlDxQU11oia8N2GitFWpmYSS4
TbbEfEvl0gV+zU2r8miBHQwUSxtSm+6svA+Gtfv86kB+vySgqPDgUX9tXJX6Oa8gLhLgsa+4NCoA
B82bUXDGVtwCrNkoAKLYiZoEP8xGRzlpM8jAgDVA3xhUOreJ9FB1IPtpUbq6v6KVeAa5CdTF4BoL
Q8fyWy7uBEWZyxmsONhOo2YeBae7x+qh9cpKKX4mZiIdK3wOH0mUtLlv+eZiN6WlKI6HBeBzoItc
ftmF5Xg2k2kq9DGoc+gYyBCRkh8w7/kfjGBMD1EL1Rec62sjErQW5VyJp0ACHUPX6C6MKMpnU8xl
JZjMw2sblxFI/a+NTDKVoH2eTEGf/8ky6sh4nNiDawk2bCX0oiiGrhtI1REM+UpSpURa2zfSFOTG
L5NsdXTF8vyg2dCRZyIYyeLI3DHG0VqeWeBCXdg/rpekq4SGCU3mAI2FXVFHX9hcHCb1LziGXUVx
5fa1N0ZBErbmEKoOGCpai8DE8FNnI7SuGvwUhGDwY4faGWIoHmolAodf20WEWxPkwyDB1fgjbANz
FFeJOQU1ADIZ2dSd+ief6se+NoMB7E/3/W8lHC5tRcnSoQa4XOHX+1hJoBbM2nkOyqRv/1hF3jMH
uDzr+b6ZtYhhAlS7AB8wg8+TKXRjblSppk9BEneaVxs2YoaqqycGZXKnkqkimO9YixqgHYFI1TIM
gBbB9bJUqg12aKpzIJeFD9Z0NSa/WOu0ZrbtGvBl64kg+1nxR+QCS1VOWmhWJC5MdaAqNjMtloJZ
pxtQ4GxKaAs06pvR7QplM2oeulMCkyt7CpOgR4LGEub/PkQZL+IT7dOOFClMxk28pXaxIaNTNn/U
RrCXKw4JeTsMnIGMCYnAh8rThZ1pNlHEMjBdG3Zy7YRTqn2vKjPe1ga4AEmu5SdpDpvdfYdZ+YBL
GwSw5WVqGp55/QEnQ0+60lTmIBnPVtdvwzzIZN2xQx3PRhAeiAgp1jbz0h7nMDXe4JpewmEw119s
5nBDd6noKlvbyEsbCremKbfasNLmgOl7Mz8PdNjYys7IH0BRI9i+lVAFFMTS3wEy20Rp7NpUCXZt
0FgUUwAc1Y50QBVDC6EdQsEI8Mqu4QmFaLjA3mCN2zU6NrSctHqCggAo6ZKwPY/SJu1ZQGtRb3PN
FCg7JGnh0EDCzQX8IsvapCxK3GFg/KPZK9EKydE7xbP0SJDVr23epanlp1w4fGVOkHKQYSrXn+Vs
4Tw7hLMgIK74AvB6aMNhNmoBKHI2MKUlSTQdp8DoMTSvnbRf0IONE9OpRfXClQiP0I6GAQLFMjHN
eV2BFcR6htAb1qpDgDBV5j/3z+pteQdPRiRnBgrMH4yX3GElNFbkUZOxmKg+V8kTZlMt+qWW9i24
H1iDcUzzkElf7ltd+0oYikLsg98h4HKpLnxyLopYwZWig62BJLOvqiAPiaL+89c+NEPQplio8MFg
xZ2lFBqf0WBidXCHKGw8EIhAkSDd3F/O+iZCKuXj8Qo7nBnLGNrJIPhOdZV6E/mbhT+GbXIq3X7P
yOMkQsmsBFi0XJDfLgS1uJU5czRCQc4k+RwA4eBFEsCqBZgTzF2qHNppOoD+SLDAlQMMgwsnFQb2
ZeCArk9VKFVznHf1HGijDjBuVb0mMQATITAWW1CE/RJs5/LO5xJEKIoDDwvlGTimxJmzlSg2+7Gb
g6bRhoNqDqAmR9fQNbNh8GuMTDmTlkLIoY2tIEtG8NBLSXkyzNwApdRk0yArZhGH5cpRROsdSRBg
zxrKhdxRVOSZTAqlSLb6WEKOakOMualb5/7SVw4GrCyErIsutc0PKaJ8XEZR08/BcJDO0+9Q8OdX
Mh0w1aEICfAbkFx8kY5KVqRJ1YDUKjR3LYaC1Wcr/5Wb2X4IcwlzHjTbq2MlOO0r8dJetPHw5sRX
MvjeHekRSgxzwtYZ0KfpSo9Nz0WJq6CbvX7+eX8H197wl9b4NtbQ9opWlAy+ejDfmzfI45Rby5ve
Lego7BWRtdUdRU0H/yHIIJJyJ2Ns4MMddrQ1aVArko8JQr8JjS9T/yvPT3r4iqmmB7XzzNlr6qCR
NspCrV8g6YvcQofidiz5iZoJPvTagUXp0gSWEvcGot/1z4pnY8ZELfxIVZ815SEdQAs1P6aFaPnL
8q5PKpjEMXCB+0kCCpbXOIoscKcqOiKRMbxq9ouJnn2TP1TtX12mb2miuZZ9Co0DCT//hoRhtOug
2gaqbAxKXi8wKuY+M8G8FWjdz8ZmToT01mKuof9pv8dg8etEwNHbDw0QBxIY3JIQs72ZMJkkY8yz
pkWSKZWPiJFowPb4gvURJLVNM+zTWh48SBgKHgq3AWExuyBIlkQAXenrdQ42VJpNilBo5F+JCsqw
lzkRhNvb22SBpyDWQkRpwcdxW9n2OebLYpioShAtJt40qI5mg9ZpBvyy2oafxvmCC39ptWK4EUUu
iJFeL6k3847oGsKBlCuKX2no/OIFE3+X60RQoLkd1/kwBSUaFJMXGlwuU6PTrI24Suag/lU25a4g
vddr3bGFThZtYm9geFJGJQas4mDsHgfanIv5CKYnt+ojhnb/4Gq5SJlnzZHgsBbOy0Lz9BG/LjLU
bNE9jAvcpXLxDTMnDvRn0BMFWV90pCg0fjofxrsWRxQo9AX2wpdM56ixDPDxzkFYPQ7kLwYUexGo
8PZmvDbBfU+0X9ow02Rs8vCVzT/Vz7+HMAyEqRz0PjHpp6hcNkALwyib5a0MBPpWV1Ucvbh/I2by
2cEjOAs6nQiaKFliRF659kvaYyQ7ixK8yYFuNnb9QvRQt4/jLjLO9++o2wvx2tKS/1y4wGxBekht
YEmJwbku91vbTjzMHgVTFHuhLQgha+f7cl3cXaCheihPDNZScvijQGVZdfVpU5Pd/UWtRSoAzDCt
jLoGOBq5s9ZOeqFTa3GDMvXCvPZqtP/GScSsedsIXz4TRnFQN1k6Kjz1/1jrLXIYVBcIQoaROIMK
RekY1HRj3HhD/Lu02xd5rE9DFu1UApprIbX28nn4S+/yF3AOj7NbhkhncBXQdEvi7rhETTuyD1O2
XSgQJfqWJ/U2gRZRvsmoO0oiyOnqXoOzFvsM6BWEra4dKOw7bWAUeyDVj2DkdSr9SOhnJ+qXfdYA
9FxqtYug9bUNnbC8pgwVD2P4Uc7PmHkSFtDXIge+I9AM8Bd0XbhzMEjQtsQ9gSzFY377et8fb1Mg
/P6LP865faEpXTRb+OOUHLLquY4fZgPzmpv7VlaPMiBpKLEhB0JB4HqXlAjtyjoJkdu2PhSWQBUz
VE7aur1IJ3Pt2sD7Fd98mdcFJPfaELjOQ5nWMIS+zgOJ51MeZn8w2/+mKn4Ysi8KXveOWQnqh2uO
hjIHjjUiyNIvuraakpxlg5RJQZ1BvKZ9IMoJiiOCALW6tAsj3B7qUgocjZ5KwcjstzrqN9XItqAm
cGtLca1M2bSmuYUciyBgrcVFvOOWziXgoFjd9dqSqUOxfmgQ79svhvlkND1oL0/Y2TTFe6H9et9R
1nYSY1tor6C1h7YzFzSUvJ7grLBm0/G9I1FAxu5YkHR/38ya11+a4RZV2jFtmriWgqTc6Mwt0iAt
Uc9+u29l7YsBKPAxRYG7ko/BkZ2p6Di3UhD5ufwIIWPQRbJNSLxyF8XOfVurG7c8V9EZBe6d78lO
jWY0g4LrS4dKdxFHGzn9auN6uW9ldd8gEIgG80JExA+fQQai6TAaARrKxJ8wpcXUk4lOG8sEVde1
1YCuBiQ8KBeB5pXL59tQjdK2Y0hmECS0uASLLsSg05+fX82lFc7Z2lItmj4epGA4990f2Xwn0075
9NwOLghk1njXoxIKkm3u2CaAb7K8kqRgUg7TtKOSG4K1uBds2FqAhYOhL4OZPTRBlw29yJVAwdXU
06RKmBx9LLEGre9c6MjZbNqIO5PLT+ZudjDuAF6EfyGcwTdby1FBgWskDLqsSJnpmKVOWrbjy/2v
c8uxgZ4MJL2WawOeACLw6zXht0ttOoGmrSmCxnwfym1YBWV9tJRvRH5rGw8ST9Mf7WlId0UZJKD6
yKej9ZKQQ+xXGEzKwFeu/VR7r8u393/aSiXz+qdx2y1NXWePmCINqh9sn3vP827afpOO+jeBneXi
uN3pf7dgOY8XnzXN7BI0sLBDwVQwPwwQ0lArz7Q3pboHc7P9bcjOmurHr8J48pG43DPN3aQZPr06
MJhuq30i7dVwp5coPTuKfNA7KGt+1RJXfifQJYVkMbQNki8Veaq3oKppSe7Yz7OBamt0zHzIMyn2
H6rsWuPYgrYb/3MF7sT4NX2uI6ekkC4jhxJs9+3shCJpOV5IFP3e6y/FPYssc2CQ3bXB9Ye59+TQ
pq9WKDvK8Eplw8nQaTFNJ0W9qYdk+eDG05/qoSuqLWQNk3SXAUGeVntrfNfreK8FevQuN09l6ekf
CgsaJuK8fM5cvXdK6zUlf7shchKwSojUoD46kPe+xnLVXDiCEUOLphmjIdDKJzQHwcM5q2AFjvyF
fGZ2mFu9xuCYb/dmCI3G0unBQX3SoWWJr9AEOTAysZ+YjyDDi75OlsfsPWVQc03foPIESmt6Ss7g
aD8oGw0Mb3a/waY5+CztQS5eqm31REAdOJ20s2Wfi/Q1I4+jtKud4WV8a2QnyU7s0YDyiAKOPQwM
HqXwZBce2G7sWJAErdQt8T2BbFIXmqll2vp6I2roYnUjSg4BGLMA+ZuKbmO0zbwvoCjqWiMkolIo
N4B52jjlU7EoNfbgbxsn0aD5B+3L9ReB4ruOqVJ0BZfxDu58yDlrwAmdDMEMdwEG05V19oWh3o3K
qju3NLD+NKbmtABSVI28yW1jo0p7e/qe6TZEeNTNqDsTaizUIRC+yqFCCo4xfyn25nHmNBJ0j4lL
d73R+tZS2cecLFRVaGf4kogqUrgWblOVvlKa2o6BaySHKXbNdx0Ux/D8kxpEYJeNLGBwN+Po272X
FKDailEtRmuy2mfyKT2ppqMRP9kkbAfN01DxWPW72sYHFBhN9QwJUVwXjv7pDA7bD/QZkh00W3AZ
XftBXFdsUI1iCL5r+yf16dNx9/qvcxuSgPvVVnL89ZDO+BbttlB21AJuvXKXbgaRH20GTsmp+Nar
R0gf4NEUi2q3H4PvNx62kF9juhCuxt9/VtqmUtGnAxAl04lI5Al8YE41xFCW1Q9lAnUypQV4GWGs
QsNgUjypccMw31WK/dxb80vMpl+o3z3ELaQuctY9sCb00bV5DqMCH9VNZNWLMLtItvYo++U8bKi6
Va3A7J+HEnBo03AjIji/twkkNhZIMIxNgo39BkRSSyorcqscgjYFrW6TQjuTodmxCdHzuP8NPx4m
N9t3YYrzkBpaEU0btQNyB+O5jUoM7QKzUhlnsIKArDPx8pIA9216kjo9sCF/Z1ntlc80/pN31AHb
jM8syenVH0N7UAtoWurjTil8wa+8zaWwIQvCAEkOGqM6l+SEEbOqLp5BRAvmY0jxsu3CAu0VkWF4
JaHpsYL0ATDjiPmZtumJ3nhUY6lHOogINDnELOeOaDh4fb9tACjZaqChOMZRCfKJsSw3SWM5iJIF
6iyzgScjhY6rotHn+8v4AIbdbDZyaaDpEZ5vVK8x+ABGDht8uhVIH00FpI/9ooZV6XttZrtO31vW
bpx+aOCKjx8aO91atlPKw9aSp32NTGbIfijN7N3/VbfvLwXoGjTx0ATBTCHPTw78nrxs7RAMVvhc
2jtaneVIgw5W4QOW2rAgnqkgM1z5nDC5kFejNYmUVbkOS2ODeWM7k2Aya905PYA+8r8sSl3CEwBt
eFssKeNFJlBTcyA0B/q9RAIQxzuqPJpK7nZsl6Pn3B+qSYDLXs4J92mBqfzXIOehGJEs9aqCwWHc
QD8OwiGjvpv0DROd2JW7Hd8LNeWFpgFdOR6L3dpkHPIRmyebflqlPlSsHvTHSHrsfrVvLA+3kSwI
Ekscv13bvxa5F2CYQ5VrjmAxSf3OrX4Bb77vRXDHVSNIWQCwBX89Jrmuv1gfaZllQDE4sOrQKabv
dki2SfGsxmzfF9+ZqBGw6vUX5jgHKbVirqsYa8r3w4NkuNap2xMI1R06gWOsxHJQU/67Ls4xJkWb
mmyCIZa+KmCgN6LfJjmCpEtwplZeW/CLC0Pca6vvcqMwLcRI9b3Y9X/Cb4Wr/tUw3+l0gubGugte
mFrWfHG6cmWmmCGHqfSpfVIlh2z6beEZ2/aAC8QUHGXRBnI31Iy6a22OMDa5xTPG+IcTWCTuh0Ce
+Rzvn+u94zKZVEVvwWyXvTvFT4w69Cf72nvxQdr2ewDa+q8Ce8uJuTlRFxvIPVSyWG+7CrlEQLcY
Dmhei526k46xQ/Y6EMUiqofbOtHV6vi+XdmMdqWZ04Aeg8/6x26EL4pAAmt326X78eCFhPXUTiSc
3z53GqgM+ZCsL2dvDpTShV9Avz4gO2srOZ7JNvF3wSlbXSJ8Dr0cAMExBHztkWRMypKECL+YRjjk
HSL9KEN1UuCK635yYYbzRRsymQkhOMxRMKte9YdW4KXHgrZQY7LjyJ0aRP54A34rV5ACiRbIeahJ
FDlNlytTyzZWuov1nQW5XYFbrh41VJTRDQPRFIagr3exLvoopUzBc6Hca7v0qAZV7kA37NRSx+id
ap9vJOaQs9YKEt71iLLMjEnLEDcISa4tU7CrZOAPgYuiGsKU2e/fbb3amGVgZQNYXzF1VH8DZ5o7
aKHgo35gzvnDuBDYYMJxmS7h36j5TLuahjqutyY+a/kOkjFmznZaeZylkw5Niz762WqOloINS3mQ
k8TToqDvdkP7ZVp+nP1NsreR5n+eJBZRCRwFaLxgfgh4IC5KhEnFQBGbY/Akea6Hv2T+Pg1vgk++
5lf/2rgBiaVKElPgbsYgPeqGD269bR7Ej4Yz+qCbOhsvzrBXd/dtrppckk2wfwEmwvMGSaQ0oxqq
cwAL/+iUx7Haaeb5vom1ZAIg/H9MLD/h4oIyVaY0PSawgvBVc2efOvbjeIhFqdhaDnFphXNaHaRS
eHxkI0Lei2lnkD4iuzkH4MXYtdK+o76QDIzX3Pm4qNC3wNMBNX9IH3OpmFIPRQlWiTEAWcam8qMN
2gtQSnzQD7bb+uwwHsyn5Oe8NXbRSaREshYdLm1z0cEsSkuf5xIzZTuG7gmm8w7G6/3vdjt4v7g8
uv4LgghisXwfrUABSNY62Gg94K19a5/sqJ/tTLfeac9kW2wtQUtgSb/4w39pkMsDCynTRlrDIFTn
HBHz0eqOXaxmMX7hhp1aDGZKC+xYAbU+2pzk8WdM2CO+oOBMfaCP7q2D8/ixDadwZFgHedk2z/WX
bhP9AMfSnjnWfvaTQ+NlB2Pf7Mdd7ivv6aP5LXycgu5JkBqunm3AakCrAnpTTOtdr1hJQ40qGVas
g937MSe6I9el6JpavsnNWlVobNhQgkds5G5hC3jEWl2+mb1NXumLdrA2IJz2k2P72O17thX45PLn
7pnjrl41NbKqKmtMOf6FavILxclTtxA8D2p/eBre48f8xwvqv4ILf9V3LhbJBf+snPPEsBfHBF3/
sAFc0i2aL1kvKOIJzHy8Ki5ctJDGsq8MmGGWT9oXNp9m7XESVebXykyAZfzzyT7u/wszIHrHfI9Z
wUzjF4Vn7eq90ThOCflcw5MP3YvmzCBQfNI3jaue2UE+WP9/+8nnNlNUgVqtb7Cfxrs07iBP7mTt
CBpbQTqxegI+KFwxCwPAybLhFyvFtKhkVx0dg2beAUSKPvYkGkhdjVkXJjj/L0wQ8IYo8AcjROTi
7lHGVgp8fonltz6/ENH+bxWcz1dJzdLJwiqK89A45TddcfLyoWTPQM39MSRMjQIxLzD6IeF8zyjn
8oYZGXJOsS5UzyHE+nM+Tj+sXeuDBW9rPki/kPAav1L/oH7DcwKqsCKKhhU4GG6ffzYWKPPrb6fR
fszsrsUPmE6dYxw61/it1U43oJjjYPL9Ry9i97zvLaiIXVucupZJSY19BiWERXZJsumo4IZbD19w
Rdk0cch4zeEiIobW6ghfFiY6jLciemmewDXsCHv4q0k8TvE/lrjvJ4XN0IUdjlj2NhzAhrtV9rUf
+rULnpL/FJSRfJmYj11IjLmLJuzmWDL6HgFF8U4qc6AEqL4Pj/NXO3KMo3kYfhu9G/6qPLx0oSEs
OB6rN9CFde6QR2FcasSEp6aFCxGX6q+Nkt8++pMpDqqM1kvzuyuFzZzVhwrIev5ZM3fuk7ZWGgbI
D3Dq6Gza0VFSPbXbp6dRlVwrbx1rOpf2Psq/xsZPO44dO9uGwz6hv7Ko/BpB72tkj3RS/Uk0RLSa
CV/8Mi5cNCDfqrR6+RrtV00h4EnazKaj/CqTc5S72X97qV5uBedqVQJObuh3wtXCjdp4Mm7lxt2j
DY/rEp0ep/SPdeElX+y94MuvBsZ/V8rXUuRQS+c5xErTZp8/tVOEUbqvRruN2JdW/t3k35mMlMs6
UyHWYD03vjDNxYqe2BiUgmZ4IJ3DB+MMZdmN7dYQn7ecxhsPraMIIsfqPXNhcNmLi6uM2rqUhIM0
BpFVyV5DRkwlhkQVlG5WM5ALK1wGnihyPinpgGWlfqs4Mt4WdnbQhC/dZXtubpcLO1wyrk9VlkX9
EmrBHLFX2LdCOvWy5qSho0LwGW35ipzUiQlutcX175nlAhVyHk2aciwPvEmZaz+GW8uHsHvz9b5j
rl0kmMmGPAqaKgYGS66/VRG2cZrTeQyqKXGNccdqZI0iGphVIxhXwfAeGK5g6drISOSqTDsVL3fl
YEO6vqFnRRcNx4iMcFEurkCnoocKnrjqW9RbjmTsafl8f7fWPFu/WAgXr9JaY1GnwIYVvoTpTwKh
t/sG1gLipQHucwwQfJRmGQaAr7Imt4f2Tr0xmj0GRcYKw2qCC2l1PahdYcARTXAMLV5/mLTu5F6u
YK7eE1dEDbH6QS7+OPdBxlhPs6rHH898tATfieAF8jGxzZ+QZVjo/3489zGWauQ4Nvj7ykPhnMfT
CHmi/0famfVGriRX+BcR4L68krVIxVK31IvUt1+IXrnvO3+9P8qwR8Wii9D1PHhg9EBRmRmMjIw4
cY5dPkU/pCf/S+P85f853D6d1VD61uTyeEzT7BtD4gUZIsQuAczzTo1ROm2q7cwahqj6D3Rn2fi5
KCsggiLsqlVrj/4/G79j3rrF0hlDmRdOkc9i1vvy3CrPV5vIUPmgkjA1nE5Tih+mGQanSB4Tf68m
mj7aYS8CKpMSMf3sBYUKe0UkScN9XBnWXceccrIT1FKMoWVLzZOmZcO50azWByZWbOH4137vPFPK
aRFrrmagzMhMhKaf3bpmTDhrU+FXXpbJUfat0ck8LXCNSdkaBlk1OkcbVKUYclo2PAd5EEMY33lR
dV/l/odV35eFyrvnd6F+vn0eK54+z5HzAoAyDdjF/O9vLrwObZakT7AUD4q6U8tAv4vkKnd4GFgb
Xr+yKLi7YE2H8Ja37/LkfaUQWlUEVYv2i1jGzHNOZ0S5POFh1NMvt5e1cgUBdgVMQqlkHmNYePto
VapXqx7A+058ofIK1Mr6MI/kKfkHMZp2EGk83ba4cqczYoUU4Mw6oVhLYmx0oaGe5C5mksHyD+kU
WzsTcbv7Fgq4Gn2T478wN28kBWXGZpdv+yAzs7zPQA9bUGYqNEmERj3GovnHN6qt62nl4JhLmmdZ
Zk33K9bV0EzRVOsTyVVzD/LgygmGyYmZZNfV6UvVbLWc1s5OgkgPwAggTeb0L12yLAJDbwC0w6U0
HcLxrqkraxdGwt70jVNtZN9KXfrz/t2cCV7YSXDlEIRemuwMXxS91BTd+K+SKn/TpkRu4pcka3//
hR2ODNCJxCz8stbbhJWBom0ruVn8NVNjh0H1RrLruty4HFe+akIHL1+IgaUZDXm5HkkutSxuOogW
8+CbYRWHftJ20J9uOOFaA57pYcZr4WxQeJUujiqv41oHkCS5slBMT5qWNruUV9hBGqRhb1qdsR+H
pv5jWpEATW7n33eaucX6uOKds0TwTIaFvtQVuUIrx4Mf0it0TeCpTdwdErM4mL7/0FjyPoh/3z7B
tRf/hblFZJHUIFeRr5BcIxKdgqZkYZQ7dfhJCLWS+KhzAemq7wyZfggQIn1/koV1eP6BOIJtVBcP
omGUvDKDj9XNpdw2PK68yTv2lglc+qEojomo/k6EYmMIduWD5L6G62aeu0GQZ2HUVJW6ZvclN82C
LyjqZi+o0N8L4pdcSw6K/k7h7LnhA1psHu+dB3205fdvSlngWR2AXYiddlkEuNwrzmEZH9LaR1BV
8zYK+GvLI3FlyncWGRKXLLZyPMlirqey6wfOJNIJBQ7olw+dD3N0dY4AsNx2oTWHZc6Wr5+xHNqP
Cw9qxrHVc3rObj619kx8bJ21JLxLQWWn8hY518q1xETO/xpbFrv1qR/M0qhlt+2Y/emkkoEmHrVp
GAaPTbelp7iSlEM9ysgjE8c6BKzyZdwJ9ESODbWUmcaAbow3DYB5xAh2tzdw3QpUGHgll/wy6ohx
7bVGXMlu3TdAL0P9r56F6VZsW4uheN+cRsxaiksgMcMrU9uoLcdUmV1hV000PWZiNT5Siqr3vNmo
NKXa3i9Q+S081O2EHE7yaEBKLhi4lAO/VE6FOOk2V8uwEeBXOFH5SGgnwzgow4O2pJQxw2GqSrmX
3SCY4HajCBdYx1i37nsp26WJ62npjzZs3bp6Es1jVhq2Pz1X6RHlOhjMNogC1jwaikXD1EglUcVZ
eDTwkCgVNAIEUPu2/mGlsGHmRw+JeD3eMLV29iDrTQngAh/tUlkl8CetzmVBciFBaO9ifM1JYsaV
b3vYGsRap5/HB/r6RHt9wL1Ji5OsKtKu9XGxFFGGfJLVu94LujttYHtDMxM/TTxjdrnpv+Qe56wx
LXZklPoefawvuqq3963ZD4dqNKS9xEjhYZAn36n6TnFU/jIjrh5TOhkySWaTyIex9/Jd7UnJ3jSZ
ULKUSb/rtEKzs6yUdk0vPGtKnN4HneSxreK3uh3UQ9ymW4LMa6HQ1Mm8Zp1GmQTs8vstjTzu+kmV
3dKLgrvWFD1XLYr4lxrU//Qp/TJdqszdkFTKRmK0apju5jyfCwxHW3hQEFtK3viW7E4CmDo4sLMg
OxR19dGAUljxx1OeSBsvnzVPAorLMOE8igkXyuVaBUgfh0BNFDcg47X98DTUjDjc9qPVbAFiEK7I
1+R5mfCVmlrMjLyE3+w41ofyGDzX/1gTfHE25fqfm1WRNbgWDJL/MbhYFYJmUit7GATgZwPnl35C
WZz80D8zWa/88B99Zdd6dn7YWOf8Zxeveg4PMhIyW6wvQRpqERtS1Rmy26OuGOySj/GDfu7Ug9ja
0gftaD23j9UWm/laSQOyVVMl6pB9EAsvT7DO1GGA+IKPtG0dpuAiJMb6vSa+mNF+ODFeY/Hce45E
wU6iv8w7bax57Wq1uH0Y4KUfA5zq0vyQe6QOvSe7gmBOjICo1YuXlMbkqEjk3Kd50R86UZ/2NILB
KftCeSh9Iz/lvmruNKv8nAnoo+hSE+/7MKvO9eag5NoNRgIFRwyE8jOD2+UPDC0BNRghUlypMKdP
ORNPe1lptGOu9FtgjLXv9z+mrnh24nHMLCXxFTCCez0MHF29t2SPwcv8nqTgLOcbKcBa3xLd0P9Z
G0+My7X18ahXcszaWrU4jWX3MKbioRfKDzzaDhEFjEJ2JSU5CProBH3pVFuitqsrfmUUmGV1rCXc
ntGjjvs5VKgLmTl0OPW3QhR3sjF9L3R4hqPJP2bhJuR0xefmeoYGMn2mwFHnI39zL+miNwh+xEM1
VE7xYB49zXfUUf5gTb+bF/+pbGiPDQ++UbiyYe4mfkhp9McRDuLtz2/FvfjeuYTJQaAMW858e77l
ZcFEWcCYp0i0L14tuGWoO+E+6T6MrWjLhXgSi4++fleln/TMe/TN76Lnb1wdK8nHLHpK1gH7PaMb
iy0JDL9OFLWXZooeTprw4+3HyWPG9E8ML8z7P3qswSUl8opn9mo+oDcHkA192Rfe/NrkLaJJaPtk
49Es4pde15geZRy22DHavU/klqeKaxj+Lkv9p6GqH8Os2QubzZa1K8aAVliHnBkqQ6gYLn9RN+pB
mgs8CSuxfJ7kr4Hq2V6Sfra6dK+NqFoOpm9b/nDfKC9ytjUosbb7EEPPJUSAE3jCpfU21vXWokvi
dgJYtfEk1fE+69GM6Z8l69PtzZ+TgMUlgzjx/9iCk+nSllLlgdlU2JLq0/jcZHav2taLftabU7hV
X1u7XCjjkVnDIzjDCBapUMTRm0kRy65Kq13qRgdaRTv4/RRVzDOndq/7D3ozOmMTOBCLlt7TCO/V
7fWuZCjGzKRP6wlkIIwQl+u19DaK1dbiA/PNZodSredYRuIfblt5JSFZbqsGQ82MP5zTlMU9xhBm
CLFhyKOt846S/xMphi8KPQC9Ao2sBKd8qNzO23WQG4plZntUpdvpUBTF32CUjhYRKOlDJ/R/51nn
DFN6LxXBsSvF+8jfQhpdB10qkLP4IOUP6MGX5Y9ELdBbjHnNNlXb8+ral/7XsNnXyr3o7ULf+HN7
a1bMkYvClQRvnQm0duEDCuhWqRp4ZBV+N/cWrdKutLuKh3rYIcjdzL1wvVc2jn0lhyOaAgelGElJ
kjLe5blLVpAR6iTZTXwG+vWfqVc4qbWztOihbU86ugrTr6T8rcLlkaLwHDdbJbX/4xdoPC2hpAJz
uLhdYRawhB7CTpe6b+TUUw4/n3duRe/vaP5Mpb+BEH32e6ichfqPF8rc85nTDd3x9vZff+/zPkDc
x1SoBUn7IrYMAcofdGVkV/+aasY+YNRyTA8tuu2tpd2V8dO49f5ZCaaXJhchJqtyP+3gPgKU3zLT
HCvlwZgm5ZPcRP3eHI10p0Zq9rtW2/RQJUriNCnTRkJbvJ+i6vKHLO6ZHO31kKAuu5YQCYchCcrH
0ZqSgwp66un2Nq8EAGwBPIZMg8+fE7/0N12gNJvrLLoK1EOkqkxsqeFzZO2yTnOE+mNoPSFSlQ/D
voCjSc8BudrTc6M7uvcxHQ7m8MugU4h4FiPd87Q/Qim3f+FKtePyFy52w0cApqkamRJd7v1WmTL3
m4NidVSXEbYaTkXyWZbUQyi+eOZ9irxR7vjSh5B3Vitt/ZQ5Gl5Gy8ufsrhup4q+3MRmuq3hGJ+7
8SCJDtXQvrtLSvgsd1W0ARZZAcBjkZloejCkOOISYBwUidUY4IJdUal7u+8/6r099eeqMO1Ik+5l
83cZFXdSfhw0UECMV0lfxrA8NoFBWnoYGdyIHdPf+FWvJMnLfeDnzBooVGHIxS+dppSLMhcKns91
2yVf5DGs95nfDTtxnB6g6RE+TloU2g1jwZ+irrYIYJm49xvpCe7cxIYZ/B+jbfqd5emmU+ZBsgst
EyFZq/7B/8hFDkt8pGf5TWqMmD51kj3lsZx+aJuk3Q2gQRx1Ssf7rq2lfxF0IJGAkQcsK8PXi9tw
vvL1rhNeSyB9Z1MfHJ9yyaocU80FJzf1R8XyjczORcmyDfoZGxnm2p3DoMPcyZjrjktVFBUVK1mZ
sK936q6k18Y0r1mENtwdwqjblZVu8QmszLGhjEK7CGg5aQbneXmUuiEYXhlkCiDUFsKSTqw+D0yf
79owCX5pmTGeFbUbIbmvEc/UcjF2ikk5+7FU3clJOO6qyrd+9EUjOX5YJn+sHCWcLCmDs1B6ysb3
N3/pC7fj6qdqA8nzzDG0uJno9SRRKXWKK/rTsVRl5GnKVt6BYm0dGejWu8uNMznTjLqnL0CXaRF4
sqGTohYaP9qr32Q1pI38fncjYNAYBtQP/Z21CCdd6Feqn/Sq62U1xBrlrjRNW9Gf9NBz/KS9S2K7
frkdTec/udxC5sN12LPmUfTl4GCe5p1RNJHqTjLXaKqI0UPSQuuiBKbkiG0U7YtWLw63ja60CoGs
mmhAzLSt5DSLndQJYo2ahJpbTfk33VfvSyX44oXW3dS2Hxm59/3hWE/hCdn4jVC18kXxTqU3zxuR
gseyTDRYmVVqnam6ViVDb6NOwT7KtWFvdYN+CGMBKHknhH+qzK82DneOgYudnq9VjUG7WQd8mT96
ht6aHi9WN+ksIJopvvpcjRvX9/UrARVuXinzKCrfxZJHzCwkClH0Mdy4EqK9P4aGbQmlslHtWttE
WmS0XLiLaCwvwv2QCnkUjZrmik3n9sirGsGPwbsP/GBfwPNU1NPnDYeZk+vl5vGmpK7G25JW5yL7
QwhZb5vC1FykhP1Pc5OFuCPaE5rCo12mTvX9b7oFKlv5NMiA6MsxxoPg1lJBkFuhbos81WeQVJYe
xPgYwlIx+qmTxcNGj2HNFqVLQ6KHo8F6Mu/4m0qCPJR+SxNJh1ZFPoa6sJcYobVAxCsZDCjBt43t
XMlbXvM7XZ05qgGsX5prpboEIoLafSM8qNMJqZ4sPOa5Ethy/NS15tlSd5BEbrxlrt0Ggjt2FNYG
UhgqxJdWqxJkl8aguZt6/d7PpA7AF+8FS69sceh3upJGjlUN4cYtcf1NzGopCl8FrgM4dPFwq61g
ynmvmq5cxeOhkIDZxpF/v7Gl15/3pZXFvTkKYJxyNTPdtgy+KT56slL4iY9w55n5Qak98MPlY/+i
+JA8BS7zKzAv/+6icF8MG4Hm2pf4JcR0KlKo3lATv9xmQygjQWx90y1gLEvDB0rexQi/EjRbjGjf
Xvb1DXxpa9Gq8ay67HTuCjcLosfJZITQYzos+Vgk6NreNrVyacy2KK+SEEEquBQGgc1ELbWqMhFc
YEuFLvwRxvXgiHER71q/AoqQV/LJT/UB3mfDeNDLuH+5/RvWXEkhDaO6xXQmgLLLrR3iHKbBvjbh
S+5A5jZND3ZaVTcOcHWlSJHB0Im7IiW38CX44VRxylrT9aPPQ1HYQYp2p/IxLTOwmOkx8koin7mL
ttjr106Tog/FNOoNGh2cy+XJBjIHhc8O52Va3oMWGJ40X3wwgkF8UPRe3Phm1sypGvH1VTSYC+XS
XCzUVtbFk/l6IwrCx776HgY8XqStIsrasb01tIgA1qDkY1mOptulhcOTOTK3Bsa2LCxOTAtD2OZS
LIiqK1vPY7DhEmuhk7YSbOD0RAEhzPbf3A9D21eqgOSIOwjwH/7untqPynRsioO2VVW7rrOoM28r
TLQ4Atfe4lCyNNbSoRVM18r/8eAHbJ3W3yXjHul6u9c20DZr24aLzwP4KpImS2RmaFZsWqKbbhp7
jQOisHIKCfHH21/tSmgG9zbLchl0d6801LpGb4eqqg03E77mg+iMZu4k48ZStows9q2ILVRfwsZw
I6h16060EbD8fxtZOrLSZqZXtKwk8R25+AAIbhduAThWVkKqxQtw5p6XlSXcwZJ4ussjGgFj6N/1
iQcvROyUarW7fSorLs0rilBDAfeV9eLSpSu577VQSEVXh1HC8vOPBTyg6q5K1JeZRECvhw3k2kq4
gYgRhi8mBAg5y5G5MZvSiYgNDNg46toXw8mVyra2KjRru8cIP/oKZI1MU86/4s2Xmon+0I7pJLrk
zt2dGSa7GMKHQzBsDdasGQL2Yv430Jis/9KQgYK92MjsX6Tl3yu9dLLAeuyqfiPyrJqhpQr6hcB7
VXcFfajLuYcZhbGywHgIos+t9vX9rjAzec31LHxhGd2CIhYL1apFNy0be6ygh+32XfGny17Mxt7q
Ts+X2OVTYla6AVGszGV13kKX+5bxKAIEhxv4HxrvoSnzXanrFOtO7cZTcyW4IWU7S84RdqinLDwh
kv1JjIxGdAX9p+r97fN3lyNYyJu/v7ita0lGaLPn70/jBzP/8e/+PnkWgIE5bX/NUt54soKUYaKX
0Gu3ZlkTNJkkja3q7vbRr7nXDBedFVyoeywzqlJLg6qIQMrH+Z9EKZ0B9IaU/bptZPXI3xhZxGYP
5XngPDIr6cK95XUf8WNfC34o4vccLt7bxtbCzNsVLWI0Sgl+3DWA8UFUHhX5Rza0dqzHO21rLmQt
gBKi0ZUApo5g1sK/lFFXo46jm2escugxn4fpk4pJ/ZBu1S5WXXmGqiP+wyez1K/wUMmzlNoiVtd0
BCdb/xciW69CDPgZCAL4OBdHpGq9NPHEZ2IiTX/IjfpJHMuTAs2wvzU6vXY+FNfm2uasTr5McAJB
m4yAxqerK4dUtbWS56idd/WGG6ydzhydacejIkFj6jLMmGDngpTMx9Vay24/NIidUyOWOsMRxYBm
9UYuvfYd0Q2f50148lHiujRXhHGQK5QQXMMTPkZ0qvnf7PP4n9u+vYK0eQX0ctuQGoIvmB3lTUxI
I2BEmhHOHf7yIfMHN0RRk/Ex89BoJ91q7Sb0balqPzW5fx7EZLdJ5ra2r+gnWyIBlW74kvTfY9Qq
rNDydEdIkdX2OTcfrRhTI8zhuzx5ur3gLWsLt5z0Qi+8OAVhmgZ2pRb7Gh5IZDxt0z8gYrgvGyXf
yFbXghUlGYMLiv8Cyna5xWIWJ5XUaKQp3lFlMNPsuyPU6LPaZsdowfvXhzgkD2r8AQzR/Bp4c55i
GcUdxJOIGxQc42C5LTUY0x93SEKCwbS1cGtoYXV5qDEypiRRhV1a1CNfkYYcR5UBBstpbHdZaSvp
HVVnkswt1MTaZ8FI6DzrOGuxL6GI6HVBsi3XcNVAIaafZO9BizamxFfaxKQTb2wsvvR0CnNLi+lT
DWT+4L34/FSnMb/0krQbVdlWszv6YV34q2k3YszaXhKV54eahrD98obmRm3luq+kuYw3odiU+796
XXCG8Ui6ebjtKWs7Oav1geekMsDXf+kpUtAp7ehjSy+9vRdrz1lZOE2dbnj/uhmN4iATEbCgLszM
UvBjzDAvz88nxKhqHKRPig0ja1cAzjCLohKeKbBcroU6ZCmQiEpu75dOHx99hHMr83EaNt6EK9cm
JGVgimdprWtp3kwvYF2e3wLIHU72QLvuTs5reX/7ZFZWM4eJuVhExYjRp8vVTKo0Dnk2ILfSpsPe
V9R6r0yS3fkDOmiFsBERVw6Itw3FRSDxr6Mkl9byPteUoCeXUqPPkfEw1Z+K6Xh7QesmYLHEsyGx
W97QHg+m1mu5oRPgZLbo6w/ZWKMKXW4RuW4ZWny5g1nHRcliXb3424ZuETyN2kaSvmqCTsxcNETm
etlEaOh5y+G8lnHKmIQ/cX9BC7qxYat+xuQdhGO0D64GXFMhFMKgDyRXkbzmIR0t9Z6u6cvtU1l1
s3m0TlUIA6K42Kye+RYtlgrJTdS+2RWeFjuCqnl3zcQocmgBrb1tby2uztkmNM8MLl7PH0y11Wt5
m0muOJXtfS8I007Vysih1CNSKxKCvRGm2lGKSxy9ixirkORi1wn9FgJqbeVzvRnxRw3ymSVuf+Z1
1QwhIuXII9uXH2rLe+6ynS60nzaWfN2XmScX4QEFPQmudKm3K/eiPmawp0KWUZ2n+tSg2pLYx/gL
KWOz4ZlzWFi8gxENmBFlc7WPmH75IQ+0DjqjxxbIL1uDqGgkwUDl3SiKg6p+vb2ylTxqRhSAXkTM
SqYBe2ms8PtxEGvOMk8ZHHQFE0iu/n1qi52pPG+qaK5bo7lFdJfBBs7//iarkWhZl0HF0ipuYFQM
6Eg66u8STkV94wZecw0uqf+1tMifmiYi+KdY6iRbMH4W6fde6x092zirtSjyxswy6U16i5HnnqSp
Nl86vXLE4EdqbQT2+acu/eGtjUWq6w99H9fd7A+2ecyLY2vsPzST0/7uk43VrHkeKSfs7bMKFcoc
l8czWWbZoUZBKqEUMnwTU7ZXjbC6J0VtnSwt/I9TE2zdklfLAyNJtgl2FiwN/cCFu9dhJDKka1qu
PE227Pn3vd99a9rDYFn3HSRn4fS7j4Pn225/dW6UmeawTI4BZA6Q/uVKxSpUu6qTBVdI849CeY9U
xydLq7cy0KuwMZsBCzsjR+YH5/LJkBSpYKme4CYpXFDWF1jbSrtkTorRO//QhtBeZhvF1JWVcRXQ
yGVgibGa5Xs9iyeGGlQxOMdAkKL62HQTpHgbLrllZHHljAT/rozl4Iy0VBDu/XinmN/efUIX61hs
HWqPspKihncOdBjvqNLxBW+R3F1dz/ND+c1eLVxPKC0edf0YnPVTdqjefWfw1wGV8DVRcp6n9S59
rAsT/rzBSfTZB2r6tvZiGf8kw8EfTk3+109Hx+ze79Zz3R4gLqOBkCTM5/Ymvpa6WuRNOgXnsQf9
bFU2E77O0G2EiavYOi+MutI8V8IPX45G935AK6jRgzM5tiOIMZiP2pbS09j9ve0DV/Ho0tDyGSVm
pi7UshKcu8jj8fuShmcPCmOA1uIWwuvao6kEMWA4A5lZ09WlC31Yrldaeg75bGDIbBKkwN59W/CH
3xpZHE9XqxRIJowIgXcSLSwI9SFN3/1xYoX5/zmtRX18Ccj2Ri3qukhNz5P5Qx1qJ0tOWbBxMq9l
q4tLaV7KGyOLpSA/FlMuVNKz4QOYSvt9lxq7qoi/jWb3AB29ZPdeZcutug9GUIhKxYhhUZ7BKTpD
VTCMtFW+WDtAKJgZ84NNBjD64sIPggZB1SwMz1ZwLjSDNtVxU5Fmw8ZSEVSdRjUKpCA8D9b3SrSc
+RsuYXe47fVbVhb3vRoH8LRWrKTSv2p1YafS51be4jTdMrKI4H1Wj0U4G7H8T6FYONLY7LTQ33hn
XzOnAo/lRcqDEWAHI6+LjKKWwzCvUjE9111ix2ZwN3q+Has2gAmzjR/EttjnbW7DDHCW8pdQ/6Mk
1aGrU/DasRMnf3CeO7FW7+WwgIe3393e6etAxvuctjO/kPo5rBKX4dISg74Ax5WfC7UGOmwI8aGV
dMQQG3TpRqUNj7ftXd83l/YWJ2vEhS/FRpCfS+BH6lTvvPb/aWFxrHHSIorUx/l5iH3UA/+EW++F
62ztcgmLa7kTvTHQNJZAP7NrZ8ov7Ah/JP2pyvUdZdG9PmxcpFu7tril6zjmSVkk+VnJNSQbHzpD
3Ni1lY/hwg/mf39zbVp9XuWtF+XnVjoOk+VO2kmLww0k4aoRxOB0g0IA/FqLoxm1MPCTocjPIz0V
h8btt64ghnhZ9ef9Xjbf/zzR+eDoql+uJg4RjjemMj+nwTSLfoah+oHpsC0w1MrHQzuI5OZVzgBD
l2akGhy3wOjwGS0kz3DMb33NrGW/EUHWrJBkQHMAexEA78Wu1Q1yliFZzTkW9mkhPpW5+Fet78Gs
b4FRVtyMk2FsDh5sehjLQdmsZxC507P8bE1Z7np6IB+ssH6+fTYrTjC3OyFiooMwK2hcbprIhEih
pmp+jkS/vh+kyv+JalZkN5TvtkL82ta9tbXYuh5RcUrD2Aqnr2JZ3WvaPwN3soro3O1FXcPieDRS
sZ3LMGSFtO8uV9V0I5WTTucLNYRDQkbgTHF7LKrKUZRk14mpk5f+xyTQ0Z54vG17JR5dmF5sKEWl
dGaG4KuiK27j+/IuIRUN8n2T/LaiyjaE5NyGcMrdtru6uTLkf7JGsigZi3RDir1aiqs8P9f2YD4l
Ilpud0Z3f9vIqrf8x8jylQpBBFwiHV+y2Js7r/jaRgEcUka31dlac31KJZT1GQ2mvr/YRHCiokoT
Aa9sAvWkIBe3G5NyS5XkOpufS2iQh8yjITLdkUsvkc1Ki1XPL8ie6AsKqTsY7QcqYb9CxlptS91i
CV7dPYZB8EfosGAIurSn5K2aKQauYYZ5to/HKd8LSWUecjGQN7xhbQMN+tY0YfRZsXARC+u41fRK
iYuzVXrHWq4Ze/W0FozM+/0BWBHBAwgqMxJLp2ullF+QF+fafBz1chfwEqrTbn/byspiKB7M0C9w
UsT3xTk1YWJOStkUZ1U8yszN1em/yLsojJASzoywvL8XJxM0kZAEVVee47B4NPPEzYPpjyoHf7Ts
3Zo+oPYBGM4E85Ce0L29dII2SeNMssL0HEU/hPyFV4FqPN3er2s/uzSxOPwmbfu2y6P0TLNv6EKb
IQsp+3rbxnWYwwbzDhRqAZpesa1NQeh1aBGnZ3SL7z3dLYOvZf9g+p+U5CjCT7MlPHf9rV7aW2yb
7nm0zWTsWdQrxIfRibOvvXkvWrvb61rbO7IheOuoqVOKmf/9TeYlx/yHCn56LmoURX3dTcIHFXKG
91ohHdJgg2BW79XQpRUzyn1dyIb0PAzqfhg/dWq22ywmXR8RRkyFZrZCVkQWcWmkLAmepc7jvi8n
Jx9QVUb3eer+hsHgMGyZH+t8i4Pz+hK6NLmI280oN0bb8dKPNMGR+mcDlB4O0Zvv9nDsWKCPkbED
Dry8hwAWhfogytjp1X3KhJQF08AmhnZlNSAPZjuvNBXa4jsaCy6hWDfSs1wkjuFJvMpSigbi582j
uo5wROk3lhZxdJxSsWg0LFntSzg8WP0W69C1ARBZCoGN2VCRsu/iYGRTkCgojZ5bIjcY14cx3ILn
XW/WPI40gz/JvQB/LkJonAWKVNS55QpttY+FZz+dGO7OTpm8pRV1PdY9Y7EAL8HdwkASz79Lxx4n
qagUpfSAUfzOmp0lPtPwOEyGZ8ujLUzyXSecGHYWzPFnQSWhaM5+da804R7F5fd+x9SzUKcEtjVD
05eTekVktZPSTdCdjWZ/LowONYeeNkFliVvKzteAKl5OOCL4PZpVumHNR/wmMgUVooZF3Hj0Qppj
Yf5pgmivNPndIMinIU0edSTUy7G2u+RnWExfczl693txRozNPQoLkOoVs2EP1VrNK0dwC6Xbyco5
9L9m/lat6TrOs0wGxEmPuPPpAl6ucsgtRekbKqyl6h0sxFeIjv5oHcbgO9LZ7z49HJVGyIwfgO5y
ESBNrSqVovPDM5yNPxPjeyY9xZn2fNvIypdHAOGq5I5klHNJcljWaROXWuyfw6FsdxNkZ3CeqFs4
lZVts8hgwdoBVYSPYbEUOWnLaaQ4DdruAVaWD0r9IVKfpLQ7qePP2wuao95loZVXLx1uY56MJaYs
oqKcBpDXeAKFOrPbpQEc49PRU+qDRK89Kf6W+kZx//pGxh5D9fMp8YUtqRvbgJR5CqzwrHrjnRpM
Z60QXAsijdvLWu7gXJ2mPMHUNlXkmaTp0vFCdZiMMG4pcoZp55a1UNJCSrODmAvkzvCGOhG78c5P
itE7Ci9MGID74f8qi+JVGvmJyis0OtfZSZC+zi2l5u/tdS39DxPMwr4y8NJFvWos1l5oZHIcxufA
YDwnH/zPvpZujWlfb57GYwOuIRxdpoG5yJrC3oyseGzisweEzQRb4Rnyfuz6XzmMhVG/5e1Ll5jX
xHQo9GGApQyWtTirTslEDR63s1FToo1sipeh8c/tfVtmT682TOoH1JRw9WVPyWjNMKqsIT5nWeGM
SPMBnNeHR7gM7KH9klZ2V31/v0Ume7lLSDt5vC2cYYLFNy3MODkXlfSrasPpMcrV/qNJYN+VdRXd
B54+Hgeko45xWW8xci0/63m93CowOlG+gDFk4f+o24lVJUbJWbXgr4ga865otW+N2e/afjgq02kz
6VnbYTCCMFLzdcOlubjQhqpRQxmqsbM5yfWOiV/F8frmoIqlYSdCHDlaouT7tBJROYcLZON7v8oi
WDDvcLDJhDFqeUv0rNAKrTloCdq1rUmyGpbVUZOSzoGpW9sZdV8cxaYo97FctHdSYUXwYg6RdZ8N
Q6vYmZ6Ne1nTuk954yVumFb5pyQVw41i0srHy3y+MaO1XzFhi1jb+ZoXpYqUnIfEiPeJoFbfE02o
tlABs2e9DemvWzFrQUNgApZyOYkEjVhmSqWZnL2vefE3+gjeMT/qXyBi9B5i2SkGp/ijCHe33X0l
ZsywekCPpDN8YouP2FI8U54kjr+Q/lbdn+CDLJzSz9HX21ZW3PrCyiItVVsjT+n3JOc4c32So7iw
JeMLfFilltjiFs2PvrqR/1nT4hPWlAbB3khJzk2qDU4vVz7cNZq49xIFcvC68Xe3V7cSCMGKQP/B
pwvpyzK56Pw4nvl/kvOYw9bIfX9K1Y3rd+2Y8A+YnmbeFP7aZazVkrit+YKSc94WgaOJkfXAoyg4
ZVJiPOZyMtlFtZVprh0aIBWCIWk11e+FTSpIYROn+GPrPY57y55safoVlH+jP7e3byUCoV9C3YcX
i0r9amFnNINSNCqe4XUnMFTq++ondKPqh8LLyv3YC9o95dbgw5gLP0HNbrXGVq3PTLDzmxmGkYWz
CDHT6dDipOdyiA/IqYx2Uf5jlOCzq32HwuhUB9+zeMNj1jyU5Jr6o0WpjIT+8jh7tS/BsepUHrzY
nnufKJp41Wdzf3tn1xyTG5peDMk8NJvzv795rGSh1hh9hZmkOdWQ0Sj+Q7HV8l/zzP8i7Tx720a3
LfyLCLCXryRFyUWyk9hpX4jMxMPeO3/9fejBvceiBBE5d4BJjBnAm2/fZe21aJ18L+TScbiGFQyK
1g2TuNiIbOMAeGGUHKO2hy192fdWlfX1qJK0xVlj6kBPnw8m6gN1sLIyf5zK5yiKSAuJDhTccfNJ
EW0xh2+v8LIOTMHP2m+R23wqLORprF2tB/YQIzzqK4CsW4PG6OipGb5L4cHvw/ty3oqMr836xw9d
ZuzDrHcln9/HTf6oQKJLwdqeFW9Oso21vdxCBDPwPhlLZxTYhtWpEbtqGqYEnJjcvyafFWLuWUoP
UJNvPUuXw1kkanh9wLjCdrK+BtqqA81YivnjmBW2BGeTIP1VdbEtzoWzcIJoA3iiNnyVki+mKBDn
J6BTZ7vvNC8Uft/e0FfchUVVQqWVSCFDfBEs5gPNYJPug8epPUTK/FNq7dv5d5Td4yB4YTscslmG
M1t5MMffpRZ9qpTamfR/hsi7/SUXEAaO7dmXrOZ/1qtSkAW+RDdcddqBeHrqdr2Hgsld+Gze93fK
56K3k95uUq8sTnNi039x+xsuCmzrb1g9q6UCHgRualLM7vdhFzrJzu6+t6eto/cOkjk/eudjXd2R
Ud0KQoagx2O163aS1z+2d+pOerG84p637j75FN3PD/1DezB2z7DHesIe1uA9ZwtV938O2Zfapi3q
0O8LN9/BNuwZG9fp5UvF9xHvcBaW+G2tg1WNdVxBhJo/VklSe4kyc/5No3aktOv2ohYruybU/V2e
t1tLcOUUYnnJkcjEDIjonJ91ZU5jXY7j/DGZBbst91Xn1KndtHe3V/qaGdibANUvfV8kPM/NZAJu
gThW+aOopSmRD6oRanGs09CJttIx1+ZSJ/rQgPrSBvNOaPjh9rK4y02r5PYaa8j6NMCiXf+o+A8w
qYHHqX5oydYFs3z8enct3tPClUuvwppUYjbTCQhVmD+m1Z0mVp4wvBkMLP6JApjiSzSUp7DEBo+a
dBg2Wr4vehaWE/TB9jpjQzOk34KKzR/r+W8r3DcSCezgR1q1rh/ZVfGpG/8uei/YUjHftLu6Pfy5
jJO4wK5l6p4xWG7WPBfhnXRvsY8KxZk7+B+nnwXaILd30rXb3KQnYklzqwx95XnEcjHn/VRzVIQ6
dsIkjynEkzOSmmKrxnZtJ1GeXWhQcK0sc/G8PuykUJ0GGibV/DHSoPlFWUrYd7DkoHw0zF5htfEu
1o0OOsK82jgu7y7jekt9ML1WvR2yak7BseePga45SqK+WvrPdvAkK/Z6tb2TWt0GgjjDs/nFmlzi
y2G8j+RvY50efb3eT+0zifqD/KxXRJm3F+Aig7xsuY/ftlp6Q40UA94Rlt66lw23kQ5BSJvKwuXl
BdOztRuJWXi+rI3X4r1odjkpS2cbNBQIuqwMD3pbWRXScyBzSKTcPcGB7n/VC+ettiWHzIrdOulO
tkv72w/UTpzEpc3EKZ3IC7zl58TFn9r5G27MpfvNbJA7Ipu+gKK11c3W1q1uCcnABZrvu6hwiulp
zrwizfehXcWWXc9bNHGXJ2CRPGMRQKqS8ltXy9FyGeUO9rbHOJ0126iDB98SkUUOq8Ptlb68tD8a
ImV/vv/jWmlkNWmB9fXmg58Y3wLovGrVdGpxYxLVixt0sbTAlFF+Wapk55aQKBrIogDUsLrwL7JL
ndOnWbjxyF7ZuOdWVvun6fQubPUeZJdh4QS2jly+WVXlENE5UzHboVbvpA5xA2GHrEJjl5q6kZu7
unRkvRdudzq73r/ww42iqcMsjMuMGtYridpaOory6+1Fu7y0GCS9x9xXChmE9UsbVWaT++JQPA6f
jPa+cpDxmUPH/56EG/fAZdx0bmhZ0w9jMeUqjw3w+I+tRVu8K5T7Xve0F7HeOPZX7byf9yXDzYjO
7UyJolZxJzJnrcZp+ibFX6ymc6L63oQI9/bkXd3xH2wt6/dhTKHfVmYZYKuFHUjZTVLoBNVuMxly
eWcwdR/MLJ/xwUzc1YLqmyPgLsMJdJvWafBPAcLiQbsbZe/2mLbmbxXNmYFZZ9kkFY969I8ZxiQm
P6fk/wR9k+hma1irp3nqkiwvUxlYV1fQzZUfY2OsbVSfbRm0c597/iQ9TUqw0Rm0NcDlsz7MZjOg
l5XqDLCe1WPqqwcj7l1tOJCjsA1lA7d5fYxcugZCsjRZrZaukcYA/LSGsfEfP/qtya2NIDebUcoi
x3gepWFjS14f3X8MrpYvn8GXTBWTKml/oZzemJXT3Pnqk/759ja5fjtCr/q/I1utnt7jWoUQ1z3G
0WP3VRPMl6ndDfHPqe7383Cw8NutpLsjTqdFamOPvrehnD/ty4n4j/HVGsLPm0rE4OUj0PXcjsom
sQUtIZNfA7u0A336bkgTxQowmMYuTizILJUq+ubreuzqWZzfm60AxacAk/fGtCxPz8WX6TAvEiWR
RVBXC54FVi/4A2i77BQ9VI5g2MJr8tx9kTN73kjTXwmHmYWlZ3uRlAKQsLrqNCVrrGjieQjNfaR+
Vwpb8UdH/9IMTiv+kE18nHL/34yPiadHFtIYYqbz02OlvCKNxl3UepOo7Xzre199kc29rnwWhtdg
fhurjRdqGcV6RmF5k0DhUZmnTHRusZSkxu8zLtm5zJ9Dyzq20rS7Paprp5T6F9iOJed8wR0xiCkE
hrnJXjYOLdfAkD2E3eAM4nPmp3bY/qzUPyvBvr+0+C9LPZtUIlSa54OiojkkVtsrRw3qbN/P4Usn
ZdNbwVZybq2O8a8lGHth6ZTh0L6gE6tnSMgzQz6Weisdtb792bcwtHeQP3hZETxLamnB/SoJTm9I
gZtI1UKfhHc+z9VTFbXTxglZLef79/AwE7+zc0njrQ7IXAr9oACrO5bUNOvsTfG/3l7MdU/WvxaI
5016zIjr1zBsU4MhdG4k5dioInlQqVOavYlG4KFQp8m3xUauv0ZVNOQuuZUotBWtTiFlb9KgdZpI
6Mbd0LWj4ISyVoROSrQM7W/XZj82vnN1VSzfucCiaDeHRoKGuJX3YFVjWMajrhyNslHtNEmNfZfU
PbqUVuVOIFIcba5RhVN8KMcq8y9Kh9NGPmCZ7A9n6/0TFup+WhhpzNXk1T06aInRDXWnHmPzl9Ld
B5V1yK3My3x5Y7+vTti7ITx14DtLrwR4sPP9PvnIIsZdox67cqKbum9SOzXwKWoaWvaaWELjXo0I
oKUtajyj4m84hesH41/7IPMp6ywci+s9EQhlXEv9qB4LSN3VIrJjMX6e2uaAdv1DkGQuqhgqhL0S
WRC1dQJNcsvsuZ+7jd2/rOl6wqkaGEt1gqyEsXqeDV+jjgs882hYqVcBZLYNK3qgefrl9ua6trBo
jMFZyDtpXUDELDFp61gutaUH0bGaeT+J6W7oA1uMNixdHdEHS6uAVo5qswjMQjsmde2m7bcoi+4b
8dft4ay8mvflQ82ZmeHqgLFgdWnUJXQeQTtqR01tIpy1cXBGbXpNDFiO0w56xEnqtvg/rw0MnOyi
YLdQza7FDtTcb1haUzuiooag6mSMrmymqle2VerdHt6V1VqS/DA+klgVYco5Px0pshkNf6jHoCyf
dYu+kVB81OrfFc7MbUurcG+ZSHDGykJTpPDsrJuxaXakq7KqtGOq6feCcV8qkRuKuV1Jfyn1W74V
TLz3Ja32O44QWa/3mgqmz0cGjqsvuxbWmkybxc4FWjDJbHlp2kvdPNbOWIUWOjlW8h3UE/xzLYWm
vSHkMegXtSqawyBN2qkCui7avQ4Zs5NqSh3apj8HuZ1pbfhbBRuWuIORDgUyerNIlGSUuq3ERvTX
7clb+7z/zh5pb4ZESwB87avR+LD8K6BHjuLkyBX1P39aMCP7MvgxmqITS7Vbik8dJCXTMNqMfGP1
1mnU9w+AJRhELR+Bs7I6bKpSIWmLqM/RCIjMCv/zkMZ22XxTwvjUfjPEe0D4dtt6aShXW1folecK
N5N1hKCCG1xZXV1jhVi2MRvaUR5/RbPmyLX/M2meKaY7ZTQSOsVkRsbSNrbU7a68HQu564JIYb9Q
oD+f9SxpjDHWQPj5sOSj6Bb0uzBrhUPeW/MB0oliZ9amRARQjoGdQqa9u73sVy4CWu5IkdBpQgVu
XfOolHnGv+pl9MxqxQ1G8OtabJVOFSlbubp10XdZYN4GxNSAHeJdr5tOfFoVlSnEW4tncLaC6sbW
jyrynxJY1n3FmcJmlyBcBTeIp9cvgUrhpz9M+aHUTmXwlk57C70pyR/tRuKFJU2gSJ7ROlas3N2e
lHXw8e+XUqKB8F7ifrz4Umg++K+pclSlH34VgRWzftcAB0z5sZEytyt7rx6VQwPse8Py5W3J3WXS
aYkYycIrstoP/lwIZozjhEcbHGQl2Pv+gVX7boIYwl3XzUexSg9qou0NhbpGdwij9uDnCFxr4QHc
40YkfPk2LZ+Dp8mrzketQQcwS0lZmE46ir47+tOE00mevhXlxia8aoWzRFMFiFGa1M4PQW1AmBDW
on4UtQC92FmI7pO4XtoQOtEL4Ht2ms7846cd3D7xPQwHS/l5/SxNSmyWPkjOY9HMw95vaEiJZQLZ
DH2lw+1FvTzjIBwAgYnAlWENXl9stVjqet2qOl6E5SDU9amOGmfIqCOPimcGS5VRx7vYapu8spWW
IBbUN94vJ3w1q2WohSoIav0o5C9T/RyOf6fBseEa+S9G98HM6t2QhTydxMDUj0pceEVTvknw3yl5
90QjycnHEw0D3R2EjdzT1uBWFzYHN886XIAj72pyGI2jcW+Gf5ZM4xZg3QBJsCEXPNi7NP2HZFof
dnVl6KlxrOrB2MuhHjyEY1ndpWmeuaZQtjuzbLaEyi8v5HOjq1Vrw1k3wiQwjj3NxS41gtlW++J7
UPnt7vbCXbnlMKXKOGZgT2iLXnlmeQuNyJCwL3PrV+T7nw3rwM3kyKl4yGVEjO778BCWW/vl6gA/
WJXPD3tV9mgcLKeBy5wiEr5ubwfzRuy3XJPnrtkyNA1pMlaOO3w1i6WkC2GQafpRz1xpPlRbzT/X
B/Gf37/a9Hqp6s3U8/sJ8ey0fQmkr7ofb5ysLSOrPS6ndZODqOVkjZJbG7rtxxoNU+7tbXDVChVE
ckQQGANiO1+PwIp1QS8sLl8rCHZNhXxkl+W/qahssZheXRS8DRxMth09oStLfTlWsgD9dwwE8qBL
MRWZRJC82+O5ZgXcPGVq8niAEFe5W7MS64QUpnEccqm4MwepdMnWxBse42WsAS4fiR/QVArBxrqp
MdFnTadEYh5zER6ROqvo1LBS0x4Fq7lHSGQGNFf9lYbGltjJNcPkpQFvLQ8yHSrnk5gZ+jQJ4mge
KbxPtqpnuif5ReYaQTTvxthID1IrN3styYvd7YldF+KX+xAYCczIuAS4Rus2FbqIcjEUBvOolS+z
+DVsQy+LhsMMz08e/RyteJdIB1UTdr123y95HUO0TR28kDrZVlMcQrO5p1VpH4nRvUECe5tx+Oon
AjpZXDbkimirP5+dIEvj0ogEzn2bxm9DUJQvnYAisSn71ZMqqIVjVgpMZtwb+1KfH6tZxw01q9Dp
fUlwzVDpvEoatCe0rEAkxqr5GluDTmWKVuxOEv4aszmBTEcYNnbtFR8BMLACJe4CPCJ7cv7hZVeq
C3RGPxoz8q2T5oq5W/TfQvFuLv5uq2dJ+3F7Na8cEzwSXCCgd7QmrMvMUzRZyMXlxnFCYHcH8vin
D8J6425Za5O+bxm6ShaMAi2zHP3zYRlVXxR0uOmosVTHwtplxkMkH9ssRCx5tgMr9ObpL91/y+PQ
zsKnALl6VAcD/YR6+0nKBy8yh4eGcKi2k2FXmy+deajkx6Jxc2uXhCBHe71+vj0z74Dd1ePBpED4
QFmaqtYagSaoZdP43IpHcZYK9nZa+18kvbZeolZvM2dMFJrmO6PP3Jhe/cqmq90KnLbKp386Neo7
uwLEO0NvNEbwZoUVWj61FQW2IftiZetIqN7p6iBIKHokcuvKmVCdQi1r/x5nDcRQPiSR4kIipv4d
I68c0hgY5bTo44c3br80ibtJ0XbpjqoQbftlGHeZoyy9jG6YT9ZPrWoM09aErDr6oL8SaAh9ubLl
VEu7XVvKc+qG1tTc4zP6n80ylb6rYeKTgmhk8hcFPLMdd5lPdadLJXpG8iSz9qk5qN+CWakH2xq1
+rUNMxGCw77Jv6VGS6gWNAWAZBQ2OzuVAlTByqFWXhFEFAJHsCIexyabms6dhiEN7vXeIL6sa5K0
O60r9GifBbVewh3SdD9FFAflndBGhbrXtakCOWUYP/Sgp3eMKfIDx+hyynBBATuZnc6yVu5Spcy/
iJ1SGxuPsLQOTqiaLLAyEC0yTLM0ap5vYaGeFUHgYjnVYwwWUU8CQIF+Y2qlI8uxNKLSRCZVaYVi
tAVB11w1tNJnQ5DNxA5na0LPy88dcTZlT+mHmGaJXhp+W3UafM2yovlDn5Uq0qJaRlaUkE2lieH8
a6PGsNq5EUjswfi1L6TWupPKMXatokdLaJDbnR9CV7hxYvilHw/Mv0YBWZA80iSgxedGxVqCj6iP
9OOUHLqvZqG68HBIjddGf5quWCzRosbjzlOEfulqeDW0HpKslMQ0lmL7of7Vgp2YvNAfRhcgQLka
iZskEFas/8qHyKJSLcVMJB0kcGA1V/Z1xxz2itJsXJAXSa/FElcMzwmx6NJrej51aV76c9+32nGK
f49N86TE1X7oHyOUJ9teexpNZS/mn9rE+pUM0cbWXr852JbJ1VvSslcY6cq2VoFPnH08P39q96Ec
e7UC+jvX7g04daSIf2tb7zYcp2WFzvfKudHVXlG0QE9SOFuPSvgrTF8FGmCiP42hloGx+5lWdfEB
17if1NKbJOblO3YVrQJt7NZC4wTqFtnNhbeBHcQ46PIjDUIOYS1u2XWhL8m1ZB6lIjf3aWOKp4GO
VEcIZMmTu1Z2g1RHK2ysmjtofebvjd6Untlb3xND7h6mbJCOk4+nlNZa6U1aqxwFqvi20Cbxndpn
9YOv5brnS+EW/muNeDeXT6dRkB0HfywO08oXj+auUNQm9o8RJJhKAj96KGSvfSB6ov/om/tqEelF
LsVo7MAXHoep3uWoVOQiGM/M1YQvxhDs6kCy6zB1YnPr+y6y0aR/F/qbpZWNOg9A6fNz0dZJIJJP
94+S9AaiMoRhXGo+JTu1CtxcnHf1QDIMIZxaah6Lemtl187RYh32AXSZl8QNCuTn1uU2Z8Gb1D9m
vWbZRSTA/eTrGx7Y1TGiTwCSYjmDsEmcWxGk0CjrQMPPGKp/FKPcWbF88N8E31GEY+Q3L1oweFog
eXGfOUEsvty+tdeBH4OElBlAAAeStKy2/P8P6Y2wkCn+4MoeTRUGORGR3TB2G6Q8/39mVle2ovth
YPaTcJSjyW61vVD+liJjw8hFLmMZDCQcdL4SxuJtruaySXU1SHxLONZmspdpt+0zWx+AH2g/6h6E
bNrALlsCiqU78vb43gPk8xuNrizKTgSCoDXpezufxyxuhV7O4+DkS/u6NFxBNQ5Y1/RnH1zlBB3b
rGh/pUr/Reja5y5T/0b2qm0hCxbGeznXSWA/R6ljTp9vf9iF873MyYIrIYHP5NACff5hISnyRK+y
4NQjSjGcjCZxFD06VYWXaneGYU9C7wb55ww6ES31WgtJmOKzGjdO35uulB2kOrO7+DUudpb1uas9
Oc535XiI4548dO1E5b3ZqBsNBJdvEuECQSavInNJF+T5N6MVHCu+XPLNAhgcK8ISpS/AxLsihoBQ
ZOpK0xb82tx4DC/fpcUwzzCtUZhd+zBhGKvaLLfByYrk02AM9mRUJzhKdkkW3t1emEtT73Ve+L2A
/nC/LbfPh4OXSkYgpWGfnCrfNN3WiL1GlWhmzcGXzd4f22JEyLlAfrlkglc1ynRpP83UOT1VJbAE
6nuHIPfvqfU5qpZtbLjLtdPObK3yiYaclhWosfQ0T6nPwvmDW0yTawEg9vLQ/B4L6uyFYhLdBWLc
HP6LgYLLpg+T6NlaO76Vz3Yic5GehPhRDDyICtMaactuq4p1xWNbNMK5ZdBGodF0XWUmm11nVhZn
J2Iz5FlVu6hfS/UfEg+7mUpv2ttDuK9ywdUKY8MtvXyWkJVeXDacXGLqC7Y7c0x9qw2yE1/Wfkkr
VXrIQAZ+uj2T6wwTAc8i/MHDRBPPQnd1vj2r2fdNY0yyk9b70f1Ihc4Je6MEUDTKEYMTldeMPCLN
oXXtb2zXa7ZxhonnkCfgTVrZTv1CzEehyU4+kl9DvBNV5E9DIXZ6+JsSWflUKuX3Px8uEpuktRa6
hgugYSV1smB1SnYKWvjUZ/assjfi78yzlzStk2zxt1+JJxeGBHxTgkpYf1ZDNOWpyJVRy055HytI
i2RDGAhuWYxD/lyPRSzvrcSc6wNoo8T8fXus1zYQ5GWiDihPhwBhdRu0U5FWTTNnpzmbAMGh4uYQ
beXun1uhrsbRINzHt1juiQ/3mywkBZgkMTslbZ5xt4nSk1Vu4hqvuE9gVxBQgb1JXvhEVtdNkA1i
BnlTdqKyaBta6LTDfkr7A30pThiOnqAFO3qDwsz8IvjdMTW3PJsrTrS2EOlAxQ9jFVREq6UUQeBy
lCbQsIFc2KIet15lZCfRQEVR63yvG+fQTgqD62hsfSdX51/Qt9HXK06e3zT6Pm/Tl5Gj5iQEY/aC
UXSCVu52kK6rXkTp9c9fHtAxpOAJ1OFgWfcZV3OdR0nCB7eW4OnQH4+88E39XPvhxkG+9hYgJckx
hhwcaOZqD1SilViVukxN7enSfbMPdtFwH+f7fFdsERleeU/RFqGBeuFsAL67cmRNNLs7Ueyzk9z5
yVezs3y0CLXxeUgtlZ2nbamZXDvBRMucYYQfZJrlz/e30SlWrmecIjF9s6zEBvuT8ZgP93mwRbv7
zhNy7lxqS0sVdz3UbHDILCf6w1nSQyOv1FlgHiOh/JT04fAgB5J40AI6eMMYTELfFoUjZkK9szKB
WzrtclfVpHgf63XhKUpmPeLpx84gyopjDFFPU2QtfMqCAGlUqTEPk9XSudaE2kOgVcme8u1TQD/0
To3zcj/ESnAvKoNuy23Vv6lmCB9cW6ROIdaVXZIQvJvkhkC3MEyPrJ5/CKKk3Xjbr70KpOAgJOA+
wZVdLXCfgmclpZifOmF+w/l/CSGwkaTE4ww5ahM4kwim9/YldnVTUfqVyWjBmLvOj2eoJMn1WOen
yFqkjOjIFx7VMD8a7Y/bhi53EzcY9zGxJrQc7N/zFU7aNhJohc9OBU6T2HqZlLotl0cyG09ZP7/c
tnZ5LpfO3EWOZ0lu6WuGB38mprT0Mj8p+t+9caDjK4F4qR7+UYP0gV7Dz5vqU++kG+dbGJMoTy10
Y4tnthpgMLbRIEp1edLCvmDdOlD9diJE1u82LKgCFBLbxvEVqy4ccg7tYA9NKjwp4Vh8E5NCe5WN
ypxsoy9n+k0LXensUkyUu7nN5R9wupdfrFCrfgWgSHpXzLJgtCet1H42+uh7KgDO19tTeG3BJPCn
JE4WvMr6eeuDvAIXh+ALBCdzXoo2+XBwatNLYg6O1sVbYrbXlowojlofU8g/q+tmDIMmIfQqAFPo
d9Ox1o9BPnmpRcrGFw+WgqABP98e4+WJ49IEFwqFi4lcryKfb8qp1+XBnIL8pHepXVperv+szOIe
WEIThjuLYPq2vSteNQZhp4Ysi1D6Qk/ZhKnLAKGdnUJRaKlFVI3/PQOgfx8Mpf8KzbrZO5mSmF9C
0OZozSop6dCxLxDeDOnY2EqNXh0/0mwcEGTwaC84H/88pxZ5/irnSUkSR42pEoZ5r7hjn6BqUaGP
GagZzKVwkmzM/HKXrU8LOVmiFTSrFj/43HJHlUQUEw6oOapuj6Bokuzh7v7jMJtpxtGnEMXU8a6c
W/GlsRsbf8pPA334IhCG+HNPqWcoZscQhz2IrB1pjT8EZWAKowrkVLRqLFv53KhsJX0qIsV4UgaN
LMkT0fGG53lt8pBhgowHp2zJbZ5bqPLA8gOryE914g0Fvl9yTDdL/9fOv7KgtQEYUGdeh9QhtLUK
Plt+CiABTuixqITPo//FB4kUzJ9vn4vLV4g2Gh4+5o1tjc9+PqA2GCtlGhWmTIEHtVdxcDtHyeed
3Dc/b5u6kkIje0baxSQIoly7hjNX0VTDblwVp0RAGyH4IpavomqrQWTjueW/JvNnY9W720aXBVnv
dtBpy85AExYc7Pn4sl5uQEMW2MwG32sMbXbjAdqI21auD42WWY4UbdX47Odmpn5s6CBqipMUlk4C
uLl/DvPK8aeX/GCIpVuamr3ZFHxtM+pLfoey2PLcLmv7wXXrlTYxZtks4L9/KLOXVLuvxa1sxLV7
6qON1dtAHifvw94qTk082WJ4N5f7fLKD3gbJ4HRbGcVrO/+jteVrPoyomfXaUOqgPFlauuugscuN
0lbKr3HTHjSl+ONsB0uFrwLDEn1EYPDOrYlDF8dCT3ynaYBF4hY/jwberQrclRNG350BzA8nZaEN
O7eSjlLVznlSngI9z3fNbCh0yvqdvJ/GLDrkqapsHOkrW54xER2jr0bvypqjbLbitMzTrjwJRRl6
AXVvO4rkLWaKK1Z4uEBBETeYoBhWB2s04dpEpqs+qaPsP/WdvoAVhS2univFcdjkSNYunjmFtjVr
uACoPSmg7DnlCVnZ4aUcESUUX9R6IMAtn1Mqz60y3S1/h/G8U/Sl0NjuA7W2i6z3SOW7PnIUt4/7
O5Ds7FZZmL+pBEBjuxQ23xPjH/YpcWevNYz51Bvd+COdkih2yrinHjdManFoKyUSnY6yQOwqUSK4
fazpe1Whhc6VuqzS7NH3jV8J2Ihf7eTL931QtfBnNFLdOFM8qZ/iOYJwRa2tcLfwCxg7tQ2H0anq
BrjmpFUtDRK0mP4WOlkNPMGPW92h8Dm8xVA7jF6q+0P3uch1KK7qsk4Uu6qSprGNwZJRWjT6JXOZ
+wk/BhO96VIpb3ZbLFfexRyRYiPdzaYHT3a+7+XEKgerDHW82Eq507Pyzhczst7NIN7RuV44xtwa
kx2FYSPbTR0oNHCKszNbQ/RoFtWWLOmlA8irvXQjAbkBWEfa5Px74iokFgV1c2KZWrtIlbsia13F
2kup4hpycJ/OEJLT7BUk8ad52GJGu7is382T7CK8BBG7JqaP8lQyOyPVT0MTeHmlS8QpkRP6RbTh
6V7c2IshsgZszaXytiZIQkKgi/u51E+FmQOGyewprYkgMrtuPQTaHgffvX0aNgyuWZGsClrQnLDp
RKeH3UkUc8qj0ZSobKm2kbwJ1tfb9q6uJHnjJXQgy3TJumEaYTuInD6A4f2OSnTxoETqP3NHXwfN
BCqSiMWsvjQVHQt9rhReOQz6XoAtasPJvbamoLZZVGrz2FltqSwLVaRuJ8BkSBF31l6VdiTrNtbz
uhGgLywqTu3atcBBy/R2ZHpbgI0NFU5q4tz79u1J3bKyOq2ZRcom8HOsoEtNUtPI96q24QBebhS2
PolwCoXkO/jx/ASqRhoC11OVk0/LKL2AsnTwk7uyTh0l/SpF5sa+fK/InN9AnDTaS6iiLKdhnfgI
xTbKay1WT7hQmQMOeC5pjIPaNYs+ycnzpP4Q5a8iKWpRzZ2WvFXdT54+i8dApX0o3Xoxrw3/w+es
Q6JWD0YlaPgcRYEXvXILHTaXr63sjfHDkG/UWC49UmBKOB3ACNihlDpWHil7P4kNTTBOWSvqKPnl
hh2UwCF9vDkPtGl9krOAt4An5VOvlWhQGn7s3d5UFz4C32AS/FH3ZOAgq84XHNHVBGSoYZxS3kcq
XW6Sff9zC1QAeIPBosHksMz5h4fYjFUjtubGPJWioKIvoxSumJbixhG8snKkKICXko+BWG99pTZF
0xUzc30qusETlDcAwI8CGjMoSqYuYfofXytkRKigANwA6oYC6vmg+khAdE1ImDZTvNdkUug5zMRq
oat/fOip8hGT8SfIWTC054bgmC/hym2Mkzj1D3nTRtTno0+Sb22cxAsXeKkmfrCzPvhyQ6FCxE4y
zLYJD2ESfQWMvCuHDeLjK0/DYgnICcUHfnov6XzYDxFb3OylyTjlXAqe2TWKLQZBandgkV0/9YW7
vp39gyRFmjv4o+B1XQ7nW5pvkele8CgQTqMbz+UD9cbihK/8YzFuAbgGvn5qJsEektbJsq/InueZ
+uLTblrtjdmtyvEp1vIv5Ti+UB9cAK9pUu1uH5GL7N7SGcZjubgeXILrpgg9gPp1aGTrRIxCPVnK
UX9IjeEwKXmyw/HuaT71Ja9qA+POn2Tp7s/N0whucQEAlyfNcL7HQphPYyvHvDBYmkuq0S0N3EDo
rB4V0bqbRQGiSFsWtI1hX4SS77gqrkASmwsCbXX/NXWxUHlq1qn7VSU2CBSkZ1Q728g4XZtceC7+
z8rq2Yw4/FGwWBE/iU7/3L32sUOd5K3aqtNcvs8LTOw/hpar9sPGlka5VbMZQ/DUkCr8mr7dXqbL
6aI4QBhMAgOILQCA898f8zDT7qGhpTc9+dF3jaRkNL+Z+Z2vbQRPl1MGex+3PlRKAJpgVjm35E9C
onVzPZ5mq3AkobO7ZHQE/xsp1mpQyX0Kji5upbgvb6CFMnBpQKJiCMBh+agP0zcNSjhogTyeJO0z
eDG8j6ORPuf6tPFSXJlGYuHFFqyNSBSsBtd0YjOJoTGeKrov20qyOzOnTR9ovvQFuYINh+r9Ejn3
cFRyWyQ6F0Z5HNDVJWONoZ9QqphOvctt+sOs7NHkDncq1e5UO9EdeGns/Y/XL923ei/cp5Ck2u0+
8sLRLt/Gt/JTeZ87W5Hf5Vblo9hI0KKQ57tIq0Dp1jX+EE8nGpQeBxAdpTDtgzz/L6aa3CX9PLDo
X8ZzoxnXwv+Qdl3LkeNK9oeWEfTmFSTLq+TVkl4YbSQa0Hvy6/dAs3e6CsUtRPcdFzMxEZUEkEgk
EifPwdPkdGwYf9VwF0XA7uekrd3yz6kD2H3/1Bh3gnU2GjDMMZ+OFvj9IFgvF7UHHsgbLc0+c/17
3Rx6qTwU5SaWBMNcmk0kHYxDg8H/+DZiWZL1PqDtdITwaWxJ25wSEwikP979wFL8NsLtfmjVoodY
rqYjqrdrcI4SMNvvwY4e+bMkWreFrQj0Nf5CPYz1fXMp24i+RgfSPPNRSwB6jd+0RnVl+YelCZKO
hQyYcVIh9wR8QsHdidsctYV9l5vdfJRqtEdYa/tVbtHP5hXI8b029fNUkLddAkbABXlqkTvr6KBS
cITAotXNK1svHrq7uSK2i3pUoXig/RrtcpODoa8XWP66BHKBALgEqCmi01C/vCSiF6eLZXWYj6+v
NzFZ3dzvC/J+G5Nbh2SkIjG5gRqrW5HIrdzQ31Kfsn8h0erHj4o0RIFcQ+jfPXw7PBWvrk16/y0g
zxGZiErqNS7Q68hHXZvEnkruN9hunuU9+uRhfTjsPu/3Efn89XndI3n+WeS+mMuTEXEna+3YIwRd
MCKDFOR2td/3K8gT+QAQu86quZnBH57cOn5wMD3nvTm0a8Nw49v23t0MZAfoO9loRHDYL6/vyTdx
h3BC69E0Q/ZNt0Ge+XW5zlDKWqG2b9Lv9T1gec38IEox2I9yS/slRgYoPXgELvI3mkjDVCmpfEwS
1MRjyaclFRzJX3uOtwE2CvQxM14I9LSeH49oM5VpYBTyUSGF+wPSjPgT+kxuSr49f4+ITI76g2B9
F8IAOgN/m2Rx7+REzmK9n8H0Jx917c106Sb1JLclmfv0yhz2HTwcpFllrxqm+Oh+2kdtC7weMf2O
qJ68Aj+HWRCcLerqbRAp5C5kKGefxgV7ZUpobCn4NDnVfEMqce0zEtBOtg3ylNhvphhabeBN0WVB
GF6cE8CSIZChoe2DR08pePVXJq2Wj1bf3fXFJs+2jf2D6t3b9cm/HCDabNFbDgothEeoop/PPWCX
9VQnoXKUe69pD07Zk6w8apI3qT1UGjTfan5dt7gQjNHLDDFLJv6IJ2+eoiKb9bRVqKkcwc6mzxlJ
GsVVk88hBYdXvje7He2HbRhndwK7bCjnns16qNGjgyo0Lu88FFozOhv3ZkM55gfJ3sy6goL8BPnW
nz1x0AHb5o+VmfuK5V+3e5kHMrPIfwAYYyz8nAslaYdY3dnKMWlw86B7Kr23fUvi21gSVEAuaxPn
lriMsy/VVklGC2vZJqT7LodPqvySV9SLdkEnQi0sLyOwcMiGgFpCB9u558i91cZGgnE1kz/fOsgU
wBkTGAOpE4WUeQAqrF8hjtnrs7k0RswXHqjxdKzjWn1uNYa6WWjouXq0LfR0OlDuuLMUFzx3Xfxd
kgUTujRGpoeKshIuzuDI4SJTLcd0TuxCPWbowBwGL26IjqbKyvYznKTVjdRDMmQSUU1e7n3W789Y
i1AYhSgFN7NlG5nTnKTqsZJvgDPtaOPn01MIIs0/nkvYYcNDRoRXY84zK8haxZVZq8exbFzo40WK
RZK4BPoOAd8xdqkhMPhV1uW24JlFbvXSfOxnw2qwegUlFIygRUHy/hXAGklzq7Fa95KnN46rRhZB
pQ/c6g56RbwC/9qOPxujAuX6us3IUDUuhZs1sbWGyvM6VS3X0NDkIoKWLnoAUJ4IF4xYEl537m+Q
4VY7s6vUYymtEmguqUnt5SsA0pUKpPsVpCXR5h8InHyhdgUWGKSqqJEgVAIadW41mpQSqJYefhcZ
v4IwdUcn9mXNK3FHln/h8koctEx2IBpHf8DmuldcJhmMeQHejucxNDjw/aiKUQ9zV3cqknIbNP5p
U6zmIBUxDy+cO5BjQoIKDjTw3fDiQENdzXYWBfCEJH8MxvlYzZpbxOAzN3NQI8hYTg3V8EYQjJdm
FlxMaINjTbdYTm49zageagmV8mPR/wQ16QALk+SlBtGQFdskzon20Uiqd31OF80yvqmvbQbEEHer
ivpKLRuwjx9Zj/ZUrxpp8kYzI/a4NZXXkpbPprRS4wPoJgWZ6tJynlrmkucCLRTUoqFxLMaqRv//
gMyllWeBxy4tJ44BMIUoyFmAVz53WC2NtTwJIuOYBHiBp2jcbz+naisVuhv2vT/cV4m1Fswpu7Rx
wQRwF8YeCNQy2qm4S508G3glxpY9hg2R/XZ6VME7WyXroXiWU2s1QDlJEeQQl5OJyyOSOVaOZ3yz
3GROYEGQZpvOx1SFNlDXxea2kax6e31kS1aARUFqxMgeL3bgFOmzVkTlfFRn5PdTrKi4QZrm6i+s
qCiZ4HEB/R185lcHMs1pVc1HU4Jwhh2DrMsetVgQTS7PMtZA9NsK5/hF5pgAu+Ce1PfpeLDiMPGn
GDJrGTTNt06gD4K5W7CHcxMlJ6BE0JLIA2ZHZ1bTgFLlGCSa+V4YzrRSehvpgRFENQGqKBFsbZYC
nHsh8tgvZtN/Mlo+gTYjp8a1DEkXgGdosgjaCA2X4HGUiqrtBduMbaNzYxYCJnTT0VKNbcY/B0X5
CKSo1FtHaGISa8KtfcS9PHkwwo/Z3muJYItdTua5OW5Xj5U0ZA6w4YA4MjnXycWGcxvjuf7zt5pz
Qyy8nNwAVbw86W0oW4CvFT/TMj1EcTKTTiWqFRHJ2kuSwaiju1s9eBu0VJCWsKzjYlbZewioLHDV
4ol8LLs0HYo895ihf/7XFG7NtzL9oCCN/NMdh8oaa/5C+zV6sXjfTJs4qqSA2se5Dn9k6I/BQReI
5P0u/RFG0OoJLARu76hAn0+lUljjaBeZfXRSKCMA2Isx4a0ZrUHt8DfjOTHFZXNmlttmCSIqPB+D
It/Sy9yPR3BR/8WsnVjhnHAI56QvJgzIDrJV285kLkQ0cUsOcDpnnPvlNbRbIMZqHzPLy6UydzMg
ATrryTZT8DIlz9cHtLSrTqzxz4GMDqgwA0ybYqTNyumCzgvn9nFywgOtp1mQ8Sw8DMAh8GYNngoU
0S7oZvUZWn+9VtnHaco9FfyIQdvcNI7iy4ntzf3Oabs17eutrnauvKNTSuJOWStF9+4kwWv5QHvr
w6EB0ea1puDyg6fCiCq3mWZCgNSzQHkGL1hPaMYpdAj09khJH65P2OXyMD9WUY5CYoETkTtD5joG
3zzQdOCwHGdgZ3G2q147enqwzXVbFGMXSnvQVUUeg5II7u0X1OL6mJYQEaIaku9vibNBB3pWPDZ4
nIxqkOPG3eQGY/upSXdRppIuk/6YEAJdxYwcGEkNUg086Jzv4EZikHOp1I492GY9vJFrRE9kETZs
4WaDjgsbtpA7MPZ8LpcJK0lCj15sHiutJHnj6ZKPO5/1oq6a+mm4zSORoNCl3+MdDGxyNlhMQKfO
y1Q7BTq+wqAGRKpXZJRgqm9lhqKTTN+kyukFaS+/iuB0dtDkwYrwAGPhMsMFJ22udDXJAuhrdCj2
j65SB+joUcq96kS7IpNdNcaYHdw/4we7eYjAnSAIj9xhffEFXOByQog+xLpUHDod1ME7Sg00aJqI
xFa2hyatN0vr6/uEC/3/ZxCkL2AcxE7nBcp0GVrVZoAh6+mm69FJnW0g0i04LLlV/DKigUIakLuv
vgTObfCulttjn+ABw/iljfugCN3ZJKEhGAt/Y/rHDhsIK8mh0MPZkfswminTZHHCFJR6r46bKngk
NojiOupa/dEXjy1YPa/PII8T+7IKe/AYQDXwlM+dBPKkl7U068UhfJGkXXJoUJ58ks1Vlueetp7A
wFX9CuJVVa2ryUXTTNOtBF/ABbv/+wJgNADdZAqh3O6XZ70MNMmCjtjutkLtnf2trRzyWhCQYpB2
V36PX6tv160uuSreqFHkQHKCWz9b9JP8S+tGbVAsyACl6G1s09sYT8ZpWbhZvFYhMBJOgnlesoeu
GQRYhHQ4E7e4uIQavRRq5cEe22dwGkBI4iZPX/MyIpbkbMamvb8+wKWtgdZWaDh8adXz9FNKaZSF
gwaug1rb/XFQp26bDtYurSdlc90SX+P6WkD0AzFpQlvGJuEWUKHgTKutuDqwdQs37TbchJt6O0D/
FmlYsM635dbehft2Sze6G2zq6CZMD7IHtZRDJIJ18VH+4mu4mVbqmeZ2mlQHrXgrwG0QgBojuEkC
a92g4lBWBvqkW7TACXKcxY10Ogv6uUc1uj2D8Rd2R2DQdciCZDao+UA6/4w1VijDdnhO+BqmK+Wh
n1yzuK1xe+9E22lhNwEKwe7rqKKhnYT5xYlj92YS5OWAz6DO4CVggwV9E/rRCKjBgKITvJ19kZKe
XCTYZONiBpQja4YA2JKz5oRWq0tmWR32Ftu5L+0BgmikXhUbA//9/oO9rUZe6Eerf/6k7kfvzi46
AfyAhK7hyp7ijv6Ep1WZaILaxdKJyGozKOuhSx1cUFy9hE49SBFHzIUOGWBI+Tlkjt9m9K6jkWAr
JxI6rG8ku9sOdPInI0XrgohTZGE1kFWxPA4dSoDlcdGV6iCztoesOXTDA9vqIamnbaTcJmCgu74L
FwIMaBoQX1C9R0s1j2GK9Uieh6xvDoN9bKXR09KbRm7dfN7V46b9Q6oDtu6wxhAuoO9mmP5zL0us
QS37fm4OoL1R17OHR61M9ChwuZPhw6DERvIE4gFoAnAx2miKiDZZGR3S8F1Ne49ubNt10s5D8Rtv
EV5flmCFEuxjtiJnHs2MIhfVWfsQYHTcigF+mjtGO0QoTMoUTYEq3s6mqPDRNkJv8gz4okbVqAtl
qNuGzrEgibvwF7z8M8lbUKUg5UVx8XxeozQw5wK8FocpzZLDAJSRS/Us8J3KqtGsG5qETl0mSNtY
ZOKGjGc03M9B6IdCuM5t4mRk7Li5FoHJQHarQHkbm77+U/dE/RClYLTh68xJ+fM20IGCVS3YQINz
bvgyhZTLCg3k6XtYCs6jhTk8M8X+/0kERBuzPaPAER3gKo+xBorJ6c7oH6RKv1Pyh+u7TmSLW69C
7bJOM/TokINmvXxUX8NfQQ+JQMHsLW0F8EsxGnlk93hU5fZb38mTbeQK/CL5VnegZYiOVrVOoT/l
pfusnTdj+XF9ZF+V3QuvODHJnWchUNhaZjCvKMcH1MD3TOQsHg3PnFq0CkIXNW5XXTDey6ijmpY7
6x8Zuqmvf8Xi/J58BOeafdPWwPFj3IXlFc2KbrIbS7oTyR2wX7kYKt51wWiN1mbcQc89pm+SuZxU
eEwD/o00m93Yup/BnXB9LJfHEdsDJ2a4wUwg7MlB6wPHbNZqUa/juSCOJq2V+D72bpTOy4uHegZT
s8DwxQWGs8vF0QJPIJITwG6kfoAn059H3UV/f1aLXl7+nxGChgK9/aCl4TH1ziyHbT7H8YHaOihp
SjyR4wYRu85cPCqJErsZzd+UcvpZtDFYlQtI4UDN/kkDR7Hg7F8aM4rU6L7TcTrhsf58SWkdAbBY
YcxULXdG7Nt27zsA4EsCO0uxE/g6A9dPcKJfMCt0ThWbTQFxDIOWzbor1G/WoFfedc+5ONuxgKdG
uIiWZIWSaJOBwdT0wxzc4mepUzdUEleOS88sOxH//uLsoZcb8H20KwGofD57XUO1eFQxKke+o9Ob
Y5WuZbqt+nh9XJdXXgwMIGhkK6h3oUeYO2yht2jaYICPD0XvRdYaYvNukux6uSPTI8CDk+pKd2ov
uvMuTSfYD1TUZcCZAvjs+ehCPQYNbz3CS+UNmKwgpW79qAPAWpmqgGDvLfnHqS1u7w0gsaVxBltK
ATxFhr9LQQ4ussA5RxiM6jROsOAo4LYFt3DaCR4rli2gn0O3cXXF6X0+XzaSPTVt5vgAwIsnba/7
wFLsBRfKvz/OuVoKQSB7Yi4gV9B0M98N4E7yP2VfQMIBRzuxwp2fkF6KcrNnQwBf6LfY7zc/7VXq
m0SQe4hGw6byJPeQ1dqQZAmLEYXPeoeaiQwIrKb41+dMtCCcA4OmMM0nfYoPMzVQnr0XyoaLDHBe
G+hmYScFpitQQzeP7pkk2H83BM5rtbptMQYMoQPF/wRy1DYWwIKXYhg68JByWjjTkVafL4WkKBFV
bSxFpVhupU5+ntjg1nmvRPpai+GEVc/AfgHGFx6g1Rt9o1dZji1u61sjiV8c7bbRHnA24Xav3PR0
EjjZ4jGLjph/LbIvOvGyWdUrowxhMbqTUFXRQSL0mO4nz7CI4qKhqC/c66u16NYnBrm5HOTJAklP
gSFaz5A89av6ZjBFRnjC769NihoCHkbxlg0KRc6taZ03ddXI8UG9N02i7OWU6M+hb647n+6zd+Ne
X6VkeEq+W7skJNsqWZkCn+Eb1/75BMBCgQ5APQMI3fOZbSopG9XGjA/ptBru55+ZZ1Z7J9jN5b2R
6odJe2lQxbqVfoYR5ApFqP2lbJfx5P7HOjcB0KAIh0mzEAub71pvu3GLZovqxh4+MgCvri/p0hZH
2Rx3TWh5AtTI2XKiIjLyQGdb3AQJNx0yD4Shpvc3VvAwC/AW3J9HrBgBoxOCUujB1OON4yS7aRJV
Vpf2ObC14PsFdJhV6c+XLG+bjim0IbTLMtGLVfhqTi/jKCinMg/nrwigvGANDoAn2vzbEYjnY9AX
B7CCJ0SoTyNvaPXObQ10i+jg+uxdDVTt1ydv8dZ3apQbGtWwzXUTRrPpHe82AxqY6rXxzVQ+zBDN
2l20DUT8qUvjZExIIF4ERzsofc5nsw2oAqktJz4g65JQzA39+WDfVdnqrwbH6pOgRILCE1LNc0vU
CGyo10TJAc/3uAqt09y1JjBSox4vRffRqAGZGZJBVB/l4f5fWxwSHjYqZYAaYaDndoumqcyixSbT
cOrEOvqnukx1LaMgqJBW4XH6Jim3VVDt1OB+0l31R7btq1X9kZhP6CEV7EKe5PSfr/l6vwJGArga
7msk20kbqFrFB+CyH/WX/N7+Ma+6h/B+eDC3eEXbYGI8euihauiGP/BAcd3FVLaevF9DGRLPTv/Y
546S2LZmR9JgH0prwY3hGT/Hu9EDEfF9m5P4XVnPe8eXfDSt9sERVJD7fJtuzOfrX7HodCcfwR0v
atM0sVzBz9XhuTIlHxU6Us9unYGmd4WuWZKGVDDxS4c2Tmsw3FoGHmn5mlcZos1BTZLkkM7azlSB
fehu+tyDpvAqvMt+XB/fUlw/NcalU048OBGIVZLDtIs3ySNQPqBfFwxo8S4FUKCCB2c2lXwaEitd
JxVdmhx6LSRGBkocs/0Mg55MurYraXXH0lLNoTdh8BY3IkDJ8rbCAyIkw/EKjX9w26oM6wDyBhgj
aBsJvS8SL39MXueWDOvhrg5X8a3sOm/Fo/QmvQ2iJvvl0YNgCkILFp5p+fW01E6ZQwM1U/N+3MbU
C14oJdVrcAdUfv766/p6LiZgeDoEWhkCiOiw5m5EUQNlvRF0Foe6HTfycD/c2D9jNOcUjKbpGV2Y
hvfcCUrDi5sEjgrePbxbAqB/PsHAkEOEyemTQ/fd2nTP1C1u09ht9iLWqcWdcWKHGxt6WvOyT4bk
YBgvDugCahtqYAdd/w76gHoUxJ/FI47dwf8zKhafTlJZU4XTxjmstd4nylJPgdcdAJ08CvuaFlM7
RoVi4c0Cj938a0I2t05AJcxfkQFdHq3QJmy4VbSJbd/c9i+jtk4pKV4a60bFMyl0Ja77zFKacmqe
C/S5BFalkmKgq/GHtm4RzK///rJ7/B4eF8ip5YB9NsbvqzdMEBBIawd0utYTbjzQDSOVwNz/s3C/
7XExOxmh/UgBizjkjfaRAOucl9m2te+CwoQsyDYYj6EGVTTRZYtlBRfn1e9V5J/0emUExj2DWW1F
DzvTvz6Jy8fhyc9zzl/kcRI0FWaxX01+8L1dgUpN2TYv0qvj2etwF0EaWybTz+DNetcVIt+AKtYg
arW+/h2iUXK7Qu3Bxts3+IyQQsZVeu/727oS9M9/iV1fTCXSZjw5AcaODP1860lJhJDJtt7shbs3
azO5xr79FrvBvr6PHytfhK1dDCwn9ri5lfVCtsN4Sg60WGf6/Yw3IKd50IYbY7otVGF+yX7u2vC4
OTSkusf7Gsx5s0oYpO1eX8+lVx0s6hrlXS2kX9EEBtn/PwllZecksh5iPgc386d7JBK75vBrdiHl
4DdbEafv4n4/mU3ublBoZo8z4staeVBd3QUp3qfhfl53xMWodWKFOerJmLQOFHk2pPkO2ca+mzx9
X2yuG7iETeACCPqwf72Qy43AWpfnkQYL3fdxj1z8ZtxnfolWZ21NV+2688b19EBFDMxfzCvXvIML
x3OW41ocwTv0tdK79F0nudd4gKoBl0B3jt+UpHqavMj7Jq3ljfaG3vF1sZH3KEVswORCAndatX9R
Zz2dCi6EzwO6MaEEmRwCPYMdw0LDU9aJgALMMfiRI2cBKuIrT+IfuJsyAvIJoh+HGFxEUVCiwiCI
XouTy1gPIe/JWvL53hiUePA+ETu42q168P+s9d2wQ6fbr3SdHsbHcJ8fHFRy0M24aQ7luv0sXpt1
9qT5rd9tOw9koT/LtbC0w/b75bh/fxR3YEH3KA5TyOgepFuILfkleunRk+pH39Hy5eorgVsvBYOT
KeAhz5MaQxEIN2kcJLobu6B3IT9zdHhDK2sNjn/vujlNZI6LrTO0RU0zw+A6P/eGzfj6S1lFcOjo
dviu3aJX6Mf8rfaznbEG7dxtiWMruUG6oxLofK7bZygrb6R1BtiO4LuWne3fSecfkuI07rRAxnd5
8o10K211V9tqnQtN47og81O8QbfPi7bJv+PStzP3wMdY95FvueWHWaLXEdW+8KfmynfyISHBMRI4
6uIReLpKXMiGVoshFRSrpAGt9FKxvyz3bUYVdfdBBWu0eGk4Ncbm6iSW2mEJTaEExuSdA1IKbb16
VYhOEv+76C64lD6cWuKitmGEgGGw/ZfqH116p5WfmahUuRi3T21wcRu6z4lOQSkKwFdDoluJ9ARC
gqtpFXqjCw1okqxfPq970+Id89QmF7QLrZYMsOMjLbKnVdmVLigOV0WQrttw2kDqcyd1zSYe2vuR
dre2Ex170F6X6ehJ8wQof+WHiv08d7eS6DVDOBtc6B6nLnGaCV/mPFIA4CZf23R+tk7BKAEWIh/k
Aq/5rhR5FMvQroQ0vo2nG4YqGkB5fJDX8cO8ASTjXveyVeW1glxxKdk4mXj+NR0qZ4Epdxje4BuH
ea8TZ534A4nury/wot9C6Q/v6Wg1BCfX+Q5paCNPUhbSA41rr1bWGVqNk1Gw6Xnhvq+SG6qb/7Hy
dbM52YdgFGqMQoroQam3cfKpjNHGsjcObk3j1N+NaAePTDRk96Wb5J3ba8MmUtwsmNwWELd0zp4G
iDfnXbvWAjQKly0e+fQNrSQ/TGq/tbRbR65vgip9ZD0kfSOitGMbi1t0IO8Y5Sp6JSDCyqXtpTIA
1Zu10UEvZ7dsa6JrkauGz/kgWI2lKx4oNBkLI/qiL58IsnbUIZ9kAQrXVpvCTm+behVT34E+N33u
NK/p0WmViuoPC06A1AHCaIwnCYB73gnA2IsbXhMfQoDf6j5aaSay52K++2NfOzXD16umUKdNl7Uo
fLa7qE+8SYHElZwKtujSYABhZARaoOIDZPLco7GQnZLoKLxBDsL1O/lD+FS74A5ASP62wMX6SnKK
VgcrCwqZ+X4ojF1mj6u6nl7mTl5dnzIWxDjPA6EpqGQBY0Ll3mGfcrJxgnqu5knFq7Ca+rSPPXsC
W0o6zl6X+GC2Std9ZAuKXiyiX5o0NMazDmQiT68cD32Cyyvmbxj9HCQANXTqkw6k3U6+Ad7BvT7A
xdUCD8B/rHFZlGI14BIpgEXQB681v9PgRyDKiEQD4m6lwHLaTSeh77215nEdhJbjSZnTu0Y2fnQG
SCASXRcV+RdtMnIDJN4G2Lc5J1SiupGkFE99EEyVo5tVZ62rGTTc5PrsLRwSeBf7bYbzxKbUSzWE
2PyhqtWHfIjAGRGg817ajLPiQ/IqZtgeafxDfTIWzoHjQQEDAl5gN+DRKama1YHRGABDJMPP0ZjX
jhp5AwXHOkUby/UhLu4AVLiBVkL0vRDUMItGHaoWQ4yVbeVqQMtqbjmTahWUglNKZIlzRUk3J63J
8S6DFiolfK5DomoHdJK3+1xgadE7TsbEeSTaEtqiU/B+ypq1oNEQ78DaGNBnIVX64u46McQl2zIw
V7pNmaFEXifFrp0pSGUEaKilLNuGXMK/S8Q5+1D1jkRnLFGkd+tYNVZgeenXpn1QtPc0W+cWntPM
iITN5Da1YCrZb19EK3AzOKCyQUcEf+kz9UQyjQqPENr8MYf3o6jHRPT7nFOAqrZpIdWJ/Df+NOR3
4Vmy9PvoCoeEC2RVmFDoeYDv7cZypjbDaVVW37NIm3ej6vSCPcROCX6STo1wqXJrZGlhlMnXHgLe
i6IDKNHv7O7z+lZd8ja0BDJwIQoQF89h+tQOsanQ+FA7N5R+1KokCHdL+wYFRAtC6gytr3PjmAy0
UKcdJgu1K7Oe1nIoEUQHomQ7KRFeMBaX5sQalxVF1OoCmwKBk0TDAJqPoGi9KQrRRpO2DqGd2vsZ
qFSeiqS5n626Z+1Gw5ERPHuDkjXekA/PoPFIBYsp+CyDS0ahpFpY0cCwT3EIbhnQUa5oLdcCK4tr
iYIVtAkB6EJR6dwv66aa2t6sANjURhehULyYS2cX2vP+tcDtrL7Lx7btYAGY5ccC3D/SGJBYBede
t+11nZSqvmtjQbhY8CBGeIRXf/CD20CJng9LaSOFPc3j5IIQWdvTfdOUd10nu0rLeoWicPPHW+LM
HhfpLTsbqwrqLCjAxyRCi4cV3kzVX5zHZ1a4MB9FKS4oCqyUzo0+3qTdZxrfdKbgRrrgEuiLx6sh
9GcwczyrEQikNCpXyGlyO9ikRrJFA5ktcLsF50ZXug5wN6hHkGKcr8/1uV9qpzj7MW7yOwDfTKrj
XGogUbLKwxg8OlF417SFPyWxQmKaF6vCKj5pT+khMSvgzrTw21Rr87YZO1Gr9hewhAvD+B4o62qM
iBaUNefOZ4YG+LtTnMahk+5zs9rJ4feSBt/imK6cyCRmiQK8htbNmSQFzkt7Ann9qqDq2qJ0n+rD
m5yYP65P0uKGYFpsuGGgteyr/nNywdBCp81SDXMkSV48+8a+6p9QuYpEpTiRHS6YJkFVtvKE5Coq
i12fqht57kkVGVulgBppUgj2uXl54iEZ+HdY/I1dTs3MGDogjuyRAGbXB14Q7MDndn3yRFa4BW0s
q4TsNBY0I3Jw90qtl0ATBJBlEzo40tEYx9Cn5z6jJEYbjDXmTU1Qmh13g5dqr1p//zcD+W2Frd6J
F1SRFUHKEFZii4yNC2A79YVRanFvo7sQHEXI1CAxzRlpdD3pZqDPKtvuSDIaljvRUQTvYjnAxSY7
scLlCMDJ2LmuSiwJ2VnQL9UbbR3Mdw20DozAgOyKIPtdduzfo+IcW7OaBPWAGI/yRrtPzPKZpu9l
eiebDVDcInaLq4MDnyJ3KmdKraMWC1RToqlEsUAUkqZEfu2KW6pGrrActRjxDbTPswZJtGZyc4li
kYXSEMY2lC7OyeZtENHU6GyLXCwXeuyQATPCYYtzil63x6KuMCLI08d+klmVF9pR4U4VlcjU58lT
l8sG0Tua+lVS0VVoV6+j1oD8TYp1opRQbkX2khC9rT6nESCrMIJS4Bz3mYu947jzOHwHBU5HWiV/
iaKJelaWBHuAW23SRFoYor0zAHpjjqcXpysDt1fC6HYeQsUrCnSdllVqk7zqax9FkcLVR3M8KBEo
I3Q5t3wlHCSS67UJqgZwCV7flcvT/3tuuOmP7IrOZRImhzIavDLqPSkUOO9idEHjGMBNjLyH78JD
1LE7lGVRzTbulfCgTZtU7okhyrqWypo4X37bYSM9iS/Q3LWSQoYdc5c5PmShJcMNdOTKu/intIVi
1vWJW4w0J+a4oFmATtWJLDhVdEe6P+NMZrWPs6FwDguRvlYNFPx2AcSoflvv5rfrHy9aE27Vzb6t
zWLCXIVJ4Nfacz1YbqjejcnLf2eHC1x5qmllW8FOkO7aem0DEdzcyOrzf2WFF6Hqik5WMg3TFTx3
R/sufhoFL/iLIfH3WnMZ4/9YUl+kFZCeeIZVYtLI6JPdRD+G1ndEE7YY6U8scekksAuaOmewpKQr
tJF2to97EdotZVE39fK+/3e3XCgZhtqEp3MYsvAuO0LbNbrB5iHXF2ZxNHjKMJD5gSaBT0b1Zuiw
+mz56wcHACvJ7LArbWJ9mCLKisXxsOs6/kCdg89hGinMi3zMAfyQ10h/iQaFqUqEI1scDxR/GPwB
eEOTxYSTEJOCzUCKjSo52IOnofEvbyySgdgPzX+VKUiXFn0OxU9UrW2IWalcOHOqIMiKAkWhJvOT
2B/7FRB4RYbGWrHE1GIsO7HFxTKU44dE6mDLrgmQaZHgBBD9PBfO1LnPwI8JCHPXoSrUUN3yujAQ
BIFFBzgZAxfSpErLakvGGPLx2BofRrEr40iQiy+uPwhHdNbZqgJefr7+IZ4YcGtFYQgV92hGy2Gq
kDqNSCEfhlSw/ovnGfis4WUABkPJl1uUsOwkSArB2VQ8lvhTPx+toZLXYZMrXjhBZxPNaTe6Pene
1I0lRHKUUhC9l6aUPdmiYZgpcPCX8cRoGGlBgSmdfyXh0/gXPaJQUv39+9zpYNpRmdMacOsqbL2c
MoHGH5Um8IslgDDTDGWtqOCgxlY6XzStAldLpOFFsBz2qVxVLqrVh7a9G7sU5K0Vya3YtUDvq2FB
aXYPsdnVYLRQF72z4kQQEJdmFJkiWq9ARcLCyPm3dEViBmOEbwHTrO6hJlS5RZre9o3oKrxoiJGs
ALIPpkSel6opnECFGh36fWb1Yw5yx9diqfNi7Dv/eoxni8Qn16CpZQy1GvjX+XfduGjHqLQ6NJwV
9Lkvu0M53ebyNppVt2leC7QyziL10KXQiBlkGsU2EPM8m4oxQl2rbkbcJGm4yja1k5MocadQhTZ5
SAIR/QHbaBcjPDHHuWmUtYVaQ10P8AVrqzgQJS8zgAyUioBWf/sXs/nbFo/I6NUCjAA9hmYXL2jX
J9FQk9yZyfigqfdaNHuyqP9gqcUC5CO4HOH1i4nTcD6ZtxUoamO0Z+bjylDovgBbUvpgK6NvOxlJ
oUG9N+PbKh4Ee2HpVICmGGghgQthLAHneyGHMkIP4khUa6o4/EQ9vnWloVD+IoadWmF3w5MjW4aS
Jk43jM7ok00J4vkoWc1tubq+bEsucmqFS9uy1JnkLoUVS53e1YYgiduBlsyNdRHMZWljoxsHxFfI
P1Dm487SBs4R6TKuywHKBZsmy36gUVl242j8izcA8Fvh2ob+TiQ2vEDoWNlZH7A7gjnbrZ/NFApz
TSUSkF30gt9WeCSAOoWWpOko2ECCVMedHLQwAj9bLIkCeQLiEuBdGHP9uQu00ARXtP8l7bqWI8eV
5Rchgt680rWV65YZ6YUxGmnoSdCbr79JnXN22BBvI3Z35lERXQRQKABVWZkNKlNq6ZpA+zceeNXJ
LQTsCvlgNp/tsBs/0A2vjj/iILfTyc6KnVTfX3eRtbuDgZ5I9JqiZRYo3cuvkCfSNnpJ0QSc7KI+
8MJiV0a3nTZ6cshrz11zR7QdIkKCvA/kJUzEApF71dAKiI7OzzZdbb9maWBHHY/QeC0OL8ywaxeK
RkZ1YcZVPLVQcOst40N49eO7hMeTtHbGLA0xm3joZLXsWpxmye/qFaaSwTpNxNV8h9desLa9UGZG
VIIy3nxIX66SEdXzVQix/q46g0Du78NezOWvMzWUChiD1Ffx6xkwLpNw1NUfSYV6jfpa+dvr7rY2
EJD3QepFxGUVz6/LgWQkA8va3KGdD9VJK9VTWDRblXz+AyuoNKBlTlVn2cZLK2OIX21AAHTMINQT
IIXWn/WRy2M8Twt7AKPmC7QVRC5BZcqcUG2fCPWQAlwzVG6JooVcto5qPiaaYWe5Cd2arZlttHAD
lhMrl/dE0L3rw1zbTxATnpV6oFYGTebLYSZCFUvdiMnUq7hFk7jpUWCzoPycV1ZAgvBvp3+QdkU3
+lcPP7ramFmdWuJn1MRTphlKu2tA9Fj22zlxolLOdeP7wGAJBxec0gA/tD570eJ0nFpTD8oKbVd4
AEIgsQXNjBBV7oCGQF/ZXJ/E7x55aYvxyKkW25rGsJU9a6k1YRkljoX10eB6PbefgyOV2byZAcbz
WsXzLOmB9oxFOd7mRVZbnRaZlqEnxr+0x2znScamqLsWuBCCDhfzt5z/xg7jMp6sTxyS4yCjwnNQ
Z9y/qcqg6JQRr3NCfwK7ep/X6S0JUh5/0grGBtLIqFrjaoEQ+K1p3c8N0N8HGI+YQr04CG0d4gwa
3iZlEOMa31iaGW/TGq0l9c+W7hrKUxhbW8DlBzAjJZnUa9OEB2FsPonqTUJuZLfnQfVWLrwYJl5F
qP+ip9g0mN0s5LVCajyqj2nkNhW1UAIN+9gJygyRBS1ASmh3am4ppavysLdrS7kwzd55i0A2/Hru
JcvRi5duAN4QecmWlfcuytoQBPoi7dVB4nm5p1Udq0aHBpPYElettsYrRR88Kh0gBnHC8dcwOqXa
2eDtlrGibQKyMX8PdaiX69t9BdV/+R3M7tBS2pdVje9Inj9rW9tXjnp8919Djz6b+9Ije+0+O+uP
gcOxO0fHy9Pi0i7z3i/LURzVHE4UPAe5myv2jPOglrCj0l5oXPSc5bw850quBjaRDwLpxUwKKzA2
BTMrej/HzgnyBl34il0PFjDW7oyF0/x925WW3B7DyeaMdW3DLO0y8Vurmm7KRMxxAZUW667TNqGj
3JdPQGPittecSsPSoK2SWP3L+M6xPfvRt3kGeyXyYRoYWmRmzDRKQMNBEG0VolpC9ctsQzcMh41k
Dl4bFjdxk9+nkSeJHQaevqn5yLsW6mtfAKETXO5nbO/XTlicXhXt/DIOBeSPxv5WqND+ZdbvuGO9
lDW5qTvllTPiVc9CMhYwRAghQmTlcme1U1ZOUJEBPYBQOEC67yPSB9ZIjZP6ZMR2LbxUw04Fp6uV
CJzZXl3oOduBDnecAywbTqWXKGq3EkqYd/Dl/E7O3ZRT5FidzYUJxpd03GN8XxcR/UPHyBIrr8A/
pVkkau2SBxacfeOb7yxszcNdrFymTXIw6gqS263xqzEVKxLJ6fpqzYvxzQREMqF1ONNWsLn6Ma86
JLvgHBNuhXJDXBSfig68auJnRG4M6M8VvJNlLbrLWCEN+nogWGQztrI2QScdwkzHTsX2197A8SRK
rXN9XKvLtDAy/30xdXFVUDDr63gwZ2bhxlClciFmZE11EltUh2ZTVWYhx+aq96FT5IsXA0k35lyu
YgPnR6bGx0F6zoXQMpJnfXgrAEL8+2MDQTOeWJA1ndkcLscWgTiOShU22ICROEBpdsfRVzuIq3aR
LfXJB9geRI7N1dg9F6bBgzbfPb7dgf2wGzMTZ3KvHcqXYbzXoCRfRYEt56Y9pHujfMh0zl5bm1AF
GECQ6sNN4J2XA03yuOtkA9s5BB0Tsf0YKWhyrxQi54BYc5alHcZZpkQb1FSDnW6o3gWIvyThxnwB
eaU3Et+0rq+esrLjQLILtOWcDsYF5HJQ5USLhDRRctRfRNAr8HjDZydjN/Ty5xnnkKkkDXmfJcdy
eusD36JgwKfk3JK91IT2OHxeH83aZl6aY5aI4vYE8GuOdrIeat39gwGqNi7J51qQWhph1qc2m7BM
qxkY2Jngqbr3+9QRhwd1cEzDTQJAvrhA+jmtem0amb2ck2YYqhwmg2KTV9s4eAaprtUhx0yql6be
iOqPeFIerk/mqr8vXIM5OSmoLYesSRMkPsDHJZ7QkWOJ4t2EXM51QysdmyiZmShLQaEHGW02gd7W
UuI3U5GANm5TaeAda1Ir6E2Ij7Th3UiiTaRq7tAXdpXsOsH3xGxyi7MKqrBJKA6C33J24JobgRLS
wKMUDVao5V5uikFMG5WoVXIchRtdecITkds+sDa5XylFlNKgfsQOWSGQLB5SNTkiJ2GJ3e+Z6Tqo
NUuCyNP12V1zV5TSkACDmo0GzrzLwQhSbkJqSUuOBSgcw13QiYcmDw7p3Ped7+UpeewqDiB4Laig
PoDcBBK4oNlmXhGdLo9CLSvJsZIHK8ablAtAW+kWn+lv56sCQGgIx0xgqSrT76MSRUEjuEO3vR2T
m7lLtHf67G06iBTdVTJKE3iRCm7de632t8vjsI97w5c6wNz0dzmrZUgGms2PwqQ1ci+k5Ck3/b+f
2Lw0wuxAJYzGAPx4eBX6uSdXiVXpg83nf11z98VYvg7bxe0kqEuzMWQ8hNJa2gXDA3KTW74frloB
yHImJEdHC3u3o9TsjRnxc4wnNGrkIgC4ZS7+JGbLo3daO3SQSkKzLEiS50a7y7WhZovCp4GbDyWp
3afmJjRRa1dAO2whCm3aOhAgEBDeXd9nqzsaTOug8YQ7qgJjNYhUlKiE+XpQ7UaoRpZo/mixXOU/
Gt4s3gA6SgFcLdLl8GQsV5XPwwPofhvL+hYcWmqMx00ke1kxQo+Ad91aXbqFRWY/C2ibDQsVd+Qy
GXdyuWlHSLaonOvV6qrpeIuj2RyiG2zDllqVst908I9E+4HemdpT/Z3YP5cUh0/FqeusBqi5siQj
Q20gLF5OYROmVYayD1I6et/cB5lE7oqsbN3rHrE6IgPQeTw74YxsSljVCh0oLdytWmQZ5/rH2Fu3
bQ0Onet2VpdnYYdxCKHWk2g00EQvua+CxTkLV90aTSQzDSmOKRZG16lBW5Shgby2hC5LabKbQYFM
1n2Rca4bXwwJ7CUHbLsyUAJz+4/Gehl27STh0XI06t54bUiiOqM/mDawM+Hen5tV4ylA2iCYjnEZ
SzaINUJLUVrtQDviIveuOUKaKdtyEJ9CIkIEKZdSj5pxuhNHGb3yPp2cuorrl6gZVA88FYJlRMiQ
FlN66rKqt/SkRSomlOhdF+M7gqEVIVhCo+2Q9pFdaIDcCYU2ukD/JJuuyMJDgF+25BjgKCgeaZyp
nyMGOyGzdhTSVKDIw73o0ktB8lwahTolx4Ek57FRzkhlaA9pIqdOSYPwNSSVyjG5eq4C4QyYBh5X
kC5ijpwq0KgWyQPuJaNVOSJIUWzzRXzUX5JP4Vf2IepOXNlA0F334PWR/mWVLUpGmZgIcgyr1CnM
ej/or0H1SeRg16tP1y2t7XyQvJtoqUQRBYQKl3OaqOj3rgvMqVICcFgJyWPll7xJXLuuo2z8RQUA
Ygj2/ogcVyW2ZEzQECVth+YlMat7AfAkc9iU5jbLe0tIS6uNHq+PbaWvCefawi6zeBF+lXQm7l1h
QajVC8nTJEblHVV94ZANQf4Q5EGMtpd+dHpDJTtfEn/kgSg7w5jRHSADPLWT1Xf64otYXjsDKLiS
oD0MGkoWPervgehJv7qfgtUWjlFzvGgtVKH+Bt1N1IDxRmeGT+pabNoQxoIYLXvVLs3Q/Ju5Leb6
+kSvGwLiB0kAlCLYmlUUKmNiIuoeIbUjoPogNo2l/ww/r1tZ3RTALILuA/JXkIO8dNV6rMH+WSEO
6dY7COXsfbq5bmB9sy8sMAfH2FZtlwOYheqeDA2ah2YLFpOt7H6E1ugQxwB/0L+0yMT4VNWTuOs7
kCjrvyoXSb5UaV9J3mzFcAvoNFKXo3GjdoUlQx9AT60u5yn/rB3KMxL0f7PKBNU0aNVxmGcV5BUO
6FR3ySZ6DHke8pVW/ha7F2bmM3txpx5JmflxDTMDoqilQnkR2lebyArekOK3vPqIhq3IeUEe0EUZ
wCl3wV3nPn1OLg/qtzZeJN1QkMaFBm0bzHg7uQNhieTjVC0nOwZrTgU2cVo+j4qb1RpeZgVnc6zd
RnAFRpIMTPB4dTJ3K6QJI0XM4hRtyFDEMIXoAw2Wt1nCS5Ot2lFxTwC2G+3x7Ok4VoARAGACO/XD
QPeKsQO96nV3XTEx0wpj1rQ5HcBmGfV6StOy6KGP6aov6SHkMe6u7HARN3joEQO4ouM0unQSlLxa
GhVDOuc9FKAGtmUHjUhb8v/+klzYYZakVjo918wuPWb0NzDWoEOgPMbNlZAIOAk68DEQdAKzgrlB
lCQG0cb0SFPdG7ubuW21Fj65COvVJdHMGdyMarfGNrmHgUmEtNXSYy9u1Pqmj10Acf7Bqi9MMHE3
MFJjqGKYAHKlzvcwAQ786ybWqvYzxguwGGmmj2KbLJDjbUjaAoPjb9SD78UejmurscftxxMv/7N2
K7iwxUR5pNE7OaxhC1ryer+Xe7CCAyRqyoUlhE6uOaCurgq3T09y+ouXwvjS1WYC4YV1JuJHQZuT
ch4pCS3zl5Fa4yG47Y7C0+QhRWunh3dx2zjDoXEjr3Xac2yn29IpntoNNI8Po6dsKxeFhGgmbj2D
aY4bqVcuaxcfyATIXKuonM3T8yw6gjtY006CNd3WrMr2nZfiXgDNy7Nphe51H1j15IULMJsfojtT
THE/O6a9v6lUtxekjTF5142sRpiFEWbnDy30qzUKIyp9xPU6IydheBHt0eQ49Bea6toyzx+yOO+G
yCgUdR6N6LRWedvuRc/YaTbE4+3CDu14J26TW+pNjn7QnNIWb9/qfbULwci3kR1QpzuCo3igcLPb
M7S/JC99EKFNG25HS8PMy1biRB6fE3NeW/ar51LjnHrG+chmEanpj6U0A1mhI15tx8m5PvtrqBVA
+XDoIs2oggKY2XqhL7R6SiCmQNHQL1tT5vkJOo+b5zp1g9KiqaVr2V2mc86ttWC8NMvsOUkjdapG
GJYe614zoNklGaSjqLU/tS7kKZauXDAwRqhpz9n7mdD9cuU1uHEgqxhjImm7uN4gyybmgZduTdWr
dc6Vdc2f8TZFUg83DIhFMLFZiXxfpXNfal1VdizkB+S23bp4iIQBPNZ/PyM19yv8ZYxZvSyFcoPf
AbYth+Otqtc3Qfuq6Z0TVaUliInXKzwxsdWFg1I0KDNmbITBxAQjQM6P5mi6imtA+0ZagnRZQ79S
XimiFaM3ZHvdQdftISGrQqwCgH5m15oxqMjMDu1Kgbh728Ux7msD5b2GZ29jNxlSGCimoE6LRBIT
g4RoCKR67kii4rNAqdchbSNFZ6n8ESq7vt0FUmilaP3Vk89S2WbVy/UxrsXZpXlmjGMejVPqU2go
+BpguwWyV/50DsrqdN3O/Lr8PkxUwOe0M7I9zKaj4D4KgKxF65f8qgjqQY6bbZWdJeNnKd6nceZ2
DY9mYn1of0wyWy8AWhgAEKCm0C9RO6BY+1QaYPwyreSMbW3boRTx19gYvwzkjExihiUc42rTaKZD
x+6hMWhoy1ppEWgMXJ/Ltbi8tMe4zBQRH01hs1+CyShSTq3xcd0Ab+YYpxD61hT92QB9VNvQpsVZ
UTlBmOcPc9xcnIhljBaNroTf5S3kyVLQwbY45YR7EO/JSQpdpd8yMF7Xh7W6TiJaTLCVBaiFMus0
IrtJJBkgZHo/4BYT2Em/TWSroT+v21mdPiQIkQ7Gy+gbi6FfCok/zRC2uNbfR79LbF/0b4aBR9m5
6gcy3hMzidvck3w5h2qZqkbezHC14Ulrt0Q9/4NxgF5CUAxoLkB2+/L3o7AtkBID3qgH1VSmArkC
XKnQ8WgH1grc6Iz6Y2f2lYUv+MKYEK1HbYOIMOV7WQKmSTTv/0YabtPrEmAzpWKnlfGK7qrGyut7
NQGqWxqOGRYzQHfs9XGvxX0JwRhZZWlGXTPjlslQjkk/V8iQK1R3SOdPiWXwhIDWreD2CQEz0PCx
OkAEmsJEnTBqIINr+t7gSaj090rCuXuuOiOo5f5nhgkWWaD1DWiVUDgCYyIEjpMB/UApD7fIWEHJ
UpwVLPFcB5YPWQ1mysw2NvS60YeTD+ltufkQ6yd/4oRZng3GTWgbDn1ekOE0gBExLKFsX8l25z9f
X3wmSPxnJCBBAsJOR/KSZVbJCU0gqROOJ2AuhHPYgOBJLYR4W1Ixc0kVSbeaP/acaDhPz+J0/K9R
YB2gnYyQwaLEUGFG46ygDqewUrTeMX2SGaB5KsfRmyKl+qXqkfJSFAP1+pD4Nec8YfPQX+ZxxYFl
DdS18PnLDViSaSIZwcz2Mb01pi2Rjyq4DYpu13WT1UvxqVW3Zs+5+qzNtIJKM0reAHaDR/nSqqZW
OYhQ4/GktCeFpC6qS6R967V9Hz5eX1Nmq/1nfKgwAa4DZC+aQy4tRYmpKaEZDifdhJKE4VceOnvR
m11kgi37Cq8BcG01Z/VFaLSjPxsX/0tzepaMfU7k8TQGcn0y6x6VMTWutA50ZbhtWV1lAPkxBiOI
bX2tCHgY6rWJRflWFCQcDFhV9hmQTomYd9J0mmh17EvQH2cmCi3ZZ0qGV1lG/vj69H6zh5ICqvrA
6cyV0G+8Dp0AUdkOycZTCN7jUe2tPu3Ah/1Owl95zjlbvy3lbAuPKSAIoPGpikwQENHSntbEaE9a
1Hs5lbxwGOypC3aSxHHP77sCplBuxzHwVQSXGa+B0Gin13LVnTStdbX+Bu66UXwgwf2PVKdWgItL
G0aPrcZr75zHcBENFFT4Z0gSBM2h2vb1bl6ch3pmVHLSG/0ppYE9RO9GuI9CwU6z3H7tfHXT/s2H
FWqn+Ifi8sxkDlIptraclmgphqCUcKrEI8072w/pgzTEXpF2HGjByvLBErSH0ZYNynR2aEYYVVVS
xMJJil6oZJXjJg4kYB55In8rUwgJ11mfFwSuKEIxWyAQo2EIJ1M4JZV+S6XG1eabAvhT9MpqQKtD
h/i9yDgv4rXBLY1Kl/seBFhq1KIr/RTUyNmEOyH4wP4f5ffr223VzMzKYWB8AggRLs3EeRO25Yix
hR8C9Oel+FkD+GCUOafCtyiGAIaXmIHqOi5/OJkuzdAmqKGbVosnGoav0qhYTeFkinirhB2SGXYb
8qho2HwQ3BC4J1Dd424uzvcIZmDA3gWCPCjKCZAUb2pGWy7UjZGaNpAKFq7uh8EYbKGlZ1ywD0P0
6/q0stdQmAcpiYRiCcB5UBlmeyG6yieA8UzGCTq9mya8zYsEcFITeSm3EM5m9JsOr/H0kG9KeRtD
XUDT3si9UbjXP+PbLUfRJUNDT7euQwgH3VyX026OuZz70OM5pQQg1lzLyaFHjQRzIcocTNb3uK2j
yQXzLc1HFcpEl6YiY0xFQKnDcyYolnw0yV1Z41iiM6f29UGxWfZ5bjXUnGeHxQEMb7o01QckzHQw
vJxl5N72QVD+6PtIvE3GXPLUnGQvZiqJzijIqV2nwrQrRe2uTvp6n+TNQdaIxLlwfZvlGYKGVnKQ
r4KhD1qcl98zCz3rVMT3dMZd3T2Cc9hNdB4RHdsvhpIYmolEDBvxHNKR7KgTEfsl/Bp14GS/9bvO
eR+28e/I7l8LCBFQ27BSF+CY2BrufV4p9/v59WUdYX3u7MErZk7tL44RKuENLw9ddB4M9HJOj3p2
DlvkJSI3kX4XtHIlCZKrsnt9qZlH6X/GDMDyTIAg4exk/FeQAh0SeZjZpAxcFbLEDXr0rpv4Hijm
kS1szN+wGBlGlXdjOK/eD1ytJDt2TDcqoCpHLfqkc1qX1+dxYY3xFRKludQJTXRu3R5lcWJrTusE
ttg6Omrk/3L6mD2pqCQpQKsQndGGZvnyRxTyehrYbsr/rhCAMEg5ovmbJXmVfTNrgx5+UVt0lxyC
B9Pt9m1sda7gVDf9ljw2jsprdfgWa+Ylm9VZcOMHvJVtrQOnjq4lEsYV4yS2Rdo6oZ7iPG6MUx0l
b5kUcJbt2ynJGGRWLU1DpEwC+AhSGFZmBvtYeq+0HxrtOIbmH7q4rX0ZgrYHHmjoo9cZh6+jKk0k
dYjOkajETqf5xEpxY7R7Qxjt647PM8X4vR6mEkgQYGpMzyMxLMFEXhh9bdetrG8vPB2gDzAfQewl
TYOu0TBJPraX8BkUIngImoc6k2+iYZ+mdCf/7KVyR1Jym+g8kNL3g2KezYVt5g6V+nIlNboZnRXd
nlIbGvbUE1u78t9LclNKSIMDow8mKwvPmuvDXnEYMOyCnxtvUZD3fAnXLYJKUKlg4e+wLQS92CXl
eDKVAUwMufggt6CCuG5sZSVnlmW8mfBQU74ZSwsAOPsIK1nJ4DHBa/FE1DTfdAZP/Wxl30E1FcqG
6DWAuIDBHLx5b6T4EKyleKe251JxI9kCHULGK+atDgi1egQUcHRj/i5DMqBLoZxHBIULydwS8ylJ
b2ND5FxYvt3q8TiZUWUIIzrAAaw8TBu0VdhWaXxWEgstdVFTOUQ8xeKmwAk30MaReXxuLAhsDpYX
JudxL7wikUMJ7/QwPhe/weYbFtaP3DFePyVgPVEDl0xLA2MRxzlY/MN/jeLOhLwgeq9VZhOIOZC+
WpjF50m2s9/FbfamuP1mQsWYJrsMigkcEpf1ef1jjw1hsVoCSAR7Xbs3X2j6EApWlNugC5DUDfm4
7vo8Y0wQy6uRNLFM43Mcmi718foLDFsfHJ2cM3PXDwaeFgEncK6FNCzjnxEyy9ipYDlBlSk+B35v
tcpjKVhD4lC5t1N5cBP/M+i9CrkateecDty1ZA70VEtlYRjhs+Kvoo13nWhsyVMZjOe4QQtjgAND
t40utM0Y4PeO84ab55I5my6GPUeHhfcqaVcKWYW5HhWC9mraTbgnlbl7fUXXbkh4sCF4Aiwgqyp7
06wyOhZdnMfn/AgNEkvSN2mxiyQQRbsVVFWnA49obdWHFgaZqJah9FKbYMY8a/a0BZy1wF4EC8L4
wvHVrxv6twlcGGJ2YunPsg7A652j5/E3PesH4zP72QZW76Z3Ymb9Si15/3qUoBA62PlJtMUnztTO
Bq59ALs1BWWIxwbuU4xWcBoHS77pPcHrnfKx2eg7h2Nu3gfXzLGbs1enqRtgbnBCxX6TPu+VO+pC
tm/YHM17J/7k9UfzVpLZmDSEyk5C4DqVf4PSt62ee6QaRCT1+vBUPMZx5F0f4toxD2r2mXtJm/UC
GYNEBPExUbCiPb0dek/Mf6dvFa+ktT6Nf4wwm76Ug3gMijo++6WUee2kvYdSJdrROPAAWmsXJuw9
HZqXSFdKMHm5xfMkzusS4e3cqDG47fej5+/kY1s/qdo+iH+VAO48VmikjweBE1T/n83xxzQzSr2W
1Bxk2PHZGO789LPWDnKDji47Aw/dKBxqyanKX9pj+zNubaV+DoBs8H+ldLTq8kE1XxTDiylPLnt9
ef98ExPxsgyqZ2aE6Qhi4jtqmbReBkiJg47SM5l697ozcaeAufYgR5xFkELBYVaHXqVA72hKO2j+
vQdqd9806IEf9lpqU7offoexuOuN7SB6cbKdWo8WYACYcNA+yPKuTXkMB+s7689MzH9fxP5aqYxK
nVdHyA7SXrOHbNdZ5lNwL/B0dFZPmT8uyHbrqqj7oZtrngS1Eq1xrCKnVnIeRer6SbowwwT9QjFD
g/YYkGk+SboLlDzYbWUrc4yXeM9rL1jL3QC4hYQgstQqYLvM9JGwJU3QdDhiMlcwb/0xBdfGI4R9
rVHySvMp3cXVU1/bB/ph1Iex9VKyq0VLfP0nHvbnO9izVTOToRUUhJJc2xaTrXptvlGmm1RDY7R+
l2m3Wuw0tLYk1YEwlDUU9VwOcRX9mNQPxN+25KeWWcqJ81nfssPzvXjxWcxixN1E5VTD9HRd+EoM
L6+3Y7hNyzs81uq0AJyjtCeN7iu6TcxfUvyadeApOSHhP8qxm7eKFfpbOkLb0QEYb5dKN0FWOFOl
H+TeSo3RzSJeWWU9VC6+mTnM+1RJE0hz4vnwVLyl5+ShvMk2g9s/Ki/hQ3ImvDrg6imwsMec3ak8
AjMESoxz6QeTN9bo6VVKv7IbvQ9219fjq+7FHtyI/gLuKjgHAJm/3O1pVjXIxmFz5HIAGaTMjrJg
J3QnGWgkYduAp0loH+XJ0xp7MjrLzx7BKyyOlpKB5MeK9MbKAo7rrl4Ll9/ExGIKTUMCrQTMt0E2
9fSqANURxZFTkMmTm18JFEJo94YahseZjHlir00GE5V7tEoqZYM9EwaHIj/LRWzJ0Z0OYuzprog8
VCf9fU8dqh8jn3Morr23l2NmwgYIwmQ9Bt/bmQrkBUtB4gB9BaIV/jAkHiP2Wtxd2Pqa/0WE12hl
xg3+n6sCnYgCQOC8LbN2mi4tMLscykNijWJTfM4kaJyM0i4ra3QiSbagc0ne5t/6tmhoOdZBogTU
DZt1CiL0kkoCRlPnLk5Fl/zUbbqh9nDT3fBk59ddc2GMCQXTpIODEAyR51pwUXPoW6fT6YG6voQz
BVCq6ceoRZzLwmouAWpUf42QiQdEQ/G6lhEzpS4DfNVWAYGU7OrRvDPGfRFE4HfcGKCmKh508lxn
nF2xFo2W1tmr/VCnulQj+vnom90EyAk55qDg3OpxvedswLVXy9LW/C0LzwQJfpUX4XwLKw4ayIeF
G1GorDC7gYIVGUDNGdlBdVd4Bu8qMm+va07EhEFx0IcpGWE41LeD/LtECgOMR1bS+JtI/9Afr49z
7RBcDpMJcAkx1Yri5XuO8ttKyKH33NuB/OaDaiMMJtyGnev21kcHPXVkDBHmNcZru4FIJGhGBPmd
Wu6mHmBhm/abrHGMs1xxc7HrO/KPOcZfAzmpsx5NqmcTjUvUDW7AcmOr6DlAe4ziIAvNe5utBrSZ
jxbQK7Cjm8x8VlXeQiLZgMGQmJbcR5M1qUgiXJ/FtQII8IZ/zDDHgxTlkqhGOJfj9C6ULXHy9PIO
okrYoJYC4Tv1U/E9GWTMuVWMM6mrrWu8tNBqZF18A3NODNRMJzXGN/SCm23kgyhawmeR27R+qT7k
e+poyW0qPhp0X5McpXdejvGL2ObbTvnrA1SBqQ4GYRfNPVY4nAUUWffBU5dbqgHWa6CFNiX1lGTb
JKekPxoPxUtCNybZR2kMZtHY7qR4k+lQDZLuo/K1N05xNm7+1RqpAnPyQK+2RfIFn5dB/Cb2uvY2
BNq/eZ8SL4+tyvAm/4FA9ELodgKZnHjqLKPkNVGu7u/FHDH7bfIHpeslDemzjRk6IBLpHs48jsLV
1CRkQSFsCY8E4TTj9KkktaUQAPJvHpIYFQ9pdJXoI9OPefMWV63VUtGpDFftXjlTvBakl4aZbTD1
CTpU+zE6+8lzG/7OHm+JZoFP1ArGDxJb7fvDdYNrLi9D/sUEqumr/fXyUKDNGGZlXiNuqPFmbO6E
7KkOVJvGvHv3WhhZGmIGFqVTA5XUErXGobdo1Nuq8Xx9KGuOsbTA7F6/K1W9qTGURKW2lLT21B+T
9K6P38vcUzseXfiqOQWNKJqIjBWQvJczl4kRCEnnlWrE0i5p7viAyGeg6/Z1NbaLVhEdOeZJGX/H
w+CJN4ugwLCAxx6Lh4lFolMiohTXOM0vci4GR/Wd+wzCWmhBTD5k15Y6eztxEGKrV7OFWZbpJhno
JEwlzLbIzVvVXfAmnwRvehNeyD+53i5NMUFGjEA2ofUojsUp5BC7g6w7TfCgmZxrwv8zJHSBASYJ
gmYW6g3kiwKu9TldnbQCXiBkcCIpKp6qqDpKGoiTqzEZrawszaMMdjWAwCETfN1jZxdhwz1aHv76
BOZiZNaGTLI2js+66ChVY4VQi85HKzcORLGum1rbfkAwfsFeQATJZiRboRlyoUQ6CJqTxj6jlQot
G5E4162sJmh03KXhmujoQBvh5abQ667AQY63iT6eu2Dfl8/Yd/L0u/zMAdlUHkQw8UUfk+rF777g
9ObWp25/Z7xf/4y1wS6/gokExQgqk7rGey8IBG2jFRSoVCHlwRlXc1/AoQKqBeAkVOKZC/XUap1f
x7i8p2j31Ik9dJKrkgMp7n1kFVTDLo0b4dg1HwM3u8eSNXxVI5e2GddpIAWqVyaugdpwl0fR3m/I
vi2yXTY8ScK+A7EPTWJ7qF8l+ivqUnsUvQS9IgR15l1Xv4+qA50aVdzVhQf/dwL/J6HxLhHjrRKh
zSMjO3DbuFHHu0KsnW/wDHlmdvgSBLh0EE1L86oZcVvuMzdo3gvhZprULbEU3bem5xCaJciHVtTT
OYfD2kNrJiQCGAQAVyDrLu02k2nWAu5I5zpUALFJTflgyGG5GYmsef/A+xam5ilYvLO0tEe6uZ9Q
rkEHgRs2dNpSUeSEr9mF2dCxHA/zDOgMH5jNRsCzlaJNeR9Wo60F0HEK/LMf/PR7w9UDHgxq9Va0
NDrvu8XIutIHcCnD4hlisAugQKzmsa3LeK62kRPIhRMCHalNx6G2hHjkxJa1FTTA0gCc0sxVx76z
Ug3w+b7HO0QZhtaVCjX3SBISJ4m1/B/EZdz6QKaJRi4c7sw4CRi/CrMx51RVZjWov0edA8FZV+g0
F5RE191ldVyzyBIiCKgn2ZCJDGupjXGYnGU/rC3AekY76uvIafOJ93jkmWLiopKPALRkWXIum1Tb
JHgOu0kSRJ6QoYfs+qhWAxTAIP8blsY8ZQQwOfsSKCnOAq1S2W2MamZIBQVR61VRN5U36Mbrs3FP
VOSybKGXFfBJRL1/V/eTqLoJrkGRSzUpkrdyDGWlXTbpQXtoTGmQHCmK/4+0L+1tI2e2/kO3gd6X
r71Isiyviu0kXxp24vRG9r7/+vfQ896JRBMixvfB4JkAwai6yGKxWMs5+HNilEYTDJOj0AcnqbL2
j6amDfKItj5vAeicA4avbO3l2p30zvMTe+6aXavWXRuMo9r1/rqklRvgGAFsX6K/KK8EjjPgkgGp
n3FOc2vtLZRkjW4UiJia6G31mxDsBJn/C1P7fh7Iso6iixdRIZ5kaD5Hu7bD+bdmLQgOfE+Orftb
s9u9gzspNuMUHRXqUaneQYnipwpSz2Q9DEt5M2WRWXwrp3gzGe+zcoyt317W/b5sBIIQ2UAqRtPQ
0Qz0In70vfQm0s91Qo9m2vq6ovqlWm5sskRevVENw6+nH5cFijwUJH7MS7C6q8ddiwgc6w7ou/TY
b3rMoIejEvjvxuv6NBypFCmMrSnng9FYgVgcQy86JmA4H5wP1KkmD8JwpR7pdmj88ZnsA3qX7xtJ
M5Dg5J6J4jxSlUKWPjK9CK7n1HXe0zp9tTQqc31CQzpVin3JiY+3pjgGaSQkLfup2A3VFpWIeHky
qiqMlV2l3JSRgsewFcXUz55d9cWadvkY5vWTZCtFxgNvCKALcIupHn9jgyKmdmra0OPc3sx6VMwB
UefIm7LNk/69fWyaiIHDhXnjU3XxSfZY6j5oIazq8fKHCIJ01j7z73dw1zmjRMgbpaJHSgGHt4Ra
c40CMVpLEhmuP9vEz/b0VxJnT3Zd2tPkQVK5yR4qWRFeVI06U4SzIScB7n0ZY0GzBUSkAEXc5sW3
nKHblO/NG/iuxvcVLQmB+rLsyif3dsLGy2JmUW2eTRxgshDYzhiF49xiT8zUGO0e5hXft1e2e1sP
wRyqHXCz/fZHOwba9Kt/TuY9KK86I6qG+2b0ta3T4rFZSnvWhccKDX0G2BuAyu9xe0vLdSR6g68Z
9jOpgzX+MSrX1EUhaql3vXKNnoDU+mHad/PQb+jY+UTJ9lYqGW0W1UBBtQi+XwwmApCK7wcFe8us
aMZIj8+a+bqWle+CINkZI2L5NA/1cRdrR1P5UZivkyG7qIQ7YjOGIuR3P4Yxzw/83MRN67oz7PsR
I5/RlXm1vjXbbEuvnAfgu3lb4FK/eaF6W+2660Hi10Qm/1f4p4Snmo5tWZsrPdZugU6F7pqq0tZ6
ton8sWJvUVBZoocZc27nClpk6ZysUGFy696uA2ICym6cDqkdWM/tk5f6vRNJUUk/MiKXpHLpIQtD
im2rMs3CMZyiMswKn2z6OxPksf7sD2Fxr+yN6MdVf2cd5m/b8nG8nW/TnfWnClEBfszeLruxj3zG
pQ/inuYpQL06t8IHWb6+717rzVsadEH++wagPldjOETW0dtNQfze7B6qaw/f2F4rj7+60ImSrffk
hugVuOp3yQ3xfyCe24KXtl59Zzt8y30ZBNfHuMOlj+XdRNX0iQ7OoSPYxzBnRh8yOyBHMLeG+kuk
PVrRsItv1Zfhqg92l9fp87WDTmYE/6wzG0VPPsetd42Tm+bSHonS+wao6r10g5LxAPeELFuMpO9l
eUyTc00x8gTrREcxaxbjyyu1UZRj09b90X2CouPVL7Rots80lOVfBfkuRk7qoq3dRlobBSTuGEym
SzEhB0HZVYoGg+HR0w/TBGyZuQ6V4qoZMCYs6Q1nR4tXDkAKiH8RmWL2mbvROm9Mmqqq+qOZW9da
joldL/3djsZm1Os/l9fxsydxGF6xgXQegyL6iGtO4pZ4pmbmorXqmHTqAezceEllkuTF50jgXARn
lG4+lbW9NP3RmeYN+OlQ49s1TZi5GnpkJHeCRB1+HqhcCnuwMsiae/MxIcXGiGVd0DIRnEGotZ1X
2sDUWVqQgligPXi5vCefzxJD0WCbYuD/Qal5bnJpF1fNaBHsSb3E4IkYwi51wzWrQouAU6iZ/nhq
K5n3lcnkrnT025hqHNP+CDBTBvVztbiJX9J7+BN/GNFrY0ochmgZAZYAIAMDML7g7DpXMjdypzRL
LKO1Lna0OECkam31++WVFOQa2VL+lcJdJ1PSmqQBR8Sx8bun1U/D4vASD/66D6wsnCXpfvEa/hXG
/v7kLGV9Wa2WV/bHJVgWP3v1fvaLbwXPl3X6HHydq8QdJ+q1lufEkDJv0m/pswwXXHRa/64YMDTO
ldAm7ELSw/dYnRkp69HyRgR4R0xqDGZwWRORmzsVxdn5VNRoOFuZD+9+1Tr1O7J5UnoZKplYioO+
Rx0YnJ+em5rZpF2WQco6KyGtt5lmbFojf+sH1/+KPn8lMZM/2X/PS/O50vv+WJXgvI/15DHTymv0
HT0rTSWJAIVWgCFzBL9o/cb077ksq+/nIrcW2FqThCUosUztbUVQdlkj8flBZP3BPIr+Ue6UTuih
r7UVYtL2JunQlK23keKVVzUg1Z000p3kNo2NAMyZ3616jeZk/nH5C4R6MqwTDFsDwsblDnCWUIB0
lGp/JMWPyoOa5JCksvZimRDu4NpDZbc01aClp2zSKb0mynRPlUziYwVPSbC+I54GDgHsELWe802L
AWk7OGYMA6HvwKnzMT0YoGNLxVBnm/t9QX2yvutThdoPxdxAlI/ANK9Qj6jyO6uoAh1P0Cb7Vq/p
7vIqCwLH8y/jVgDdKk02tA6uHDwiQ6UN48cWje5/4jWit85u0tAVHDpPzq01buzf7hE8qb5lHmXv
ms/OB5+BmjreuDqgwPiBhqE3SzeeRwz3FV6Q6oA200BftF+ob9nSohu70s6jLJapxmsaTdGsmsjp
rCiKtXRmPbBu5BUYjPSqLV4rL7J+Js0r3rg+Oj0V+g40IcnZ/Xz1oesJmDqAfEHc5fHMC249AyTE
wQhj6vy07Ou2eLu8m4KYFQIYPgHgScAabTLNTxxRO5hrRcx8PPbdNNq+VxeqdjMWqPQf6OB62RZ/
9t40xR2M0KTu6vh20Tg7XUGfVnj5Wz4fLQy3o9bH3gSYDuUr4GqxJoUbp/MRSWotC4HCoe7yxVbr
EDR1MryJz64ewnSgW7JHAUOdOdd7UKiW6E05HxVCrky6dEGtwWfM+Yy3YykLnYWqGR5jy0Hh3eOf
IPG8VoPb1fMRbS7qfrFj+3Y2VeMKgH25JLIQigIqEZj7kJ/1+Ab+OLPVojRHKLYAugqzqWSnW5Vx
bcQYNry8YcI1BJKGhccOe3ywTzm1HTcbmzTW52NeZZ2f6Dvw1FsYhJgjwOmv0WVhgnQ/w5VClhKt
IGy8g/OIqLxPiKbr5ajOinfvJXY3+pWVANmKgdyDKM1Z6uIe55gERZK0G4f2TrvPGoe81cOIN59T
xWT2S0cbv/UTJfT58gd+Pqr4PuR3GC+DyvLj3GoMQ7WWGAk8xmgevqaOWbLJLl2yDJ/XHPP7pqnC
eAEViXntcynOmjhKYyjLscFA1zWm8Je9rSjpVV912TfVnBpJx55AK+wuMHHQg8M4Ac5jvMsr9Nk0
8e0nv8WtEBJEemwn5nK0H4y34sp+ufzzgtLE+e9zvgyQLkmsZPh9PQ2Kn8V1egT6v8/YVJ/Aa4d/
S+R9voLO5XF7YdHcGAoD8rz0QPprAsrFl9z+ObfbGb2irvk4K5HWM77qPA1QpPOn+aFNfzembIZf
kN48/xLOm621bSX1bGC6NomM4dp+tesbHem45jXfNGWglpZPtt5w9ypZAbb75/fiuVzOA3i6qayo
3SzHwfteN2Fb7Lp1Q+MNatUvyS8ZNYnI9jG5yNpkQQaF6/Dc9o0RuMy0K9djVuiovlcZ6N5pfOdl
TeyPetVK3hxCewIrEHryMV4ClAtuf7OuJwuux/UIEqrQzt6LzG++xVc/Vm03jG5AoszdXF5Q0Wmz
gfHCGMhw4XtcnLF4WpcZk7riWWB3m1zN683i9LJEFfsVftdOpXDr2BAvjedpXI9uC/ZMLd5W9Xa4
wcy/H1+D/0wSyopOia0B49nC0x33O3cqSU/KXKu99ei5Cb1V8U7wSe80V5rSGdvOrI5jnldXX1jH
E5nczo1aO01w0pCpjjmahGoAgTeVu/uKFJTgkRBDJ+unGTXE2r3TZ6j+6mZ/Q9z1+4ReJYkQkdEz
cEEPuQ/Ef7zDnwvPdQYVJWa9n5ObRHM2emw8EsctwyWzTMnCiVw0PDT6rRhXEqYOz48Y0pdKFddU
PYJr2/Ind+h/YZnLW6scGslNJgg9AWiGTCKDMwSCossZRjKaq9nF7npE26NxNc8lQSm9qwLQRS5B
WajJ89ij7uhMdXXbtGTZO5NnS6Il4eqidm4gesG/+GiJDaZozoTcxYq86T4v3N7PjGEJC2ROgnR1
f3/BYoACjvcpOrQcngN1LXQ6OzFg1Zxx7jYr1UA219aKxHGJvAjmCBx0KTBcUx7I16KK3lhTqh4r
Z3oAQTBYxbzh8b9rciqD9yHeoDgZge0XVNH8bOyTYPRktUxBqRw9bIwwCR4RGW4eX9cpnNI16Awp
yODvMW3bXTvu4l3F89I/DioSc4XbeVGbOICsMVv0lyaL7WtxskQNGr0jK1O8zdRNILFuQOQwKHb2
LalNEqRkyfaXV0R0dIABg5oGxhFdtA+eHx2U0pvSo7qK/s84DgtcT8exB+DTkJPi+BVRHsBWdRdA
pzxurpLrZdIVnnrslGEJdJKOT1Xnmr61oBPksiihLbkgvsHLFzkGm4vZZsvKMtIZsCV1SG7XPF8j
U+/Vr1jTiRTOFfQg3nQyeOwjqB7NTTrU1ZVNBnN7WRfhDnngbkIPD0uHcTbr6mQeCzvRjkC2AALn
iN7BetXzW6SkZCyNgmEbWO5fWdZ53Pw/tYkmnFxx1SNFRgEVILctx4M2L9W0S4xVHQ7jkhmLr3Tr
2IaG19BlZ2Se2vmas3Yo2RNrQIqMmLavZlaX+H1rYfS5MnMMKnxlVRxAr6ogzbL5t+mgVoPSa7GK
Abmi3mu9Y31f1Kl7iIfKk5Rc2ALzgYerAgqNvV/QIc0dEbTEOXXvFRq6G/WnebXe2kZ/TK1jomEA
BNEz6y3pJSGVaNMZqSvuGDCeOTyoUJuaazN3kDm1deorVjMEtZKmGzRPJBJRokgHYOCehRIFYCz5
q3pBODBqVa0d07z0s+veDuc4GrtNO0liAtGhPBXE/v7k4R3HcaHnbsUMubynaRaQhEoST4KLEdcT
GjcY3yfgQbmtmkz21GZWkXTJvgSbfA50D9+aKBpbni4boCjORoUWLhNIOgYo1Th1lrEFF/MIdVRg
nQd6MoZ2n5qbbG7nW9dslaDPqunQtyYq+5Z7Yw/u8kIVo5asqmDyA+kSTCIhVoWtaHwCuSaYnU7m
XEObhO0nFbmZTczm688tCKowYRA0e7MHwE+ih1ONF/5i33ZkAJPkeEer6kopk1lyNAXn5eyD3PN9
rltg5U86Oy9pYJvZRifVdYxVGMAZXEwLcITByBpe3g2BbUEmAOEcuAO8sThX7M61qaZZB5kJDc38
Xi1ls+Jirf5K4ILzGU8ur28hwWzTeENQ0fPm4zBlT+3YIpmRPdRzfGg8GRmdKIF0phlnZivSujVp
e+24lL/t4kW5TTxkkNblW66a2wrUOlUPCpMsAO1ChIna26LyM08CwCqokmBxwe8GJl2E2R4Pkl6u
JWJqBT4CXVkG+lRqZQoKxwLlooZmzZIi+Rjvc7vfxNps+2VuHIxZhnvNzIZzw2ffwJmV0+FG8Rbc
g+1UDK+qouLlV47j8DKPiJRWgH0fpmLUw5WWncRFCt3KifrcFWxPbqllTH0H0wiK+wvRa2A6byuR
JZPFTuWvJP4CbtomT9CyDB95BI1QnvvKLZLX+XPzbboz32S4KYJbBksKVCyUnwwES9ypaeMsS8e8
1Y52fzCNo9JtzEWSiRPcLmciuGMzjjohy9TAO9m/oBFQBnX6mkwurrOryy5AvEl/leEOSk8na7Jt
HBS6BugQ2lku9Su7uiOzJCATxfdnOnG3DGLOpU5UuIIB+dmmuGrpxu7MwDDfddQplXQC2XSg5AaY
SOhmdrf1iM3LwtZcQCdpv5jUeLcy9fdl9YX+6WQv2fKc3K4a3mYatbDQrvYjzUI1rn1z3U/Zz065
K7U7I5WE2KKHMOr0SLHawGXGzCEnsBzyLEeOAnHD6LewVQMoCa/2b6r7LjqV6sdO1gYr9kInEpmt
nahIq1VdZrbuXRpHddP4zupt6+IhW5KtqbxWIMId9G1dgXWvG5+tXpISEt4xJ+I5BzTQZknteGAt
l167TV0t97ukyaPL+yiKwbGu6FkCGj7rh+Xs2KlmAOaVEGO7gf50ZeL0r4DoOug+sjUA1whkzxjh
ET0RyJlzrwDcW3FxcEzwhyyk9QdXjxTtB63TsF+/X1ZP6HJOhHFWkwx9na0e9rCu6p/dQMrAzTXN
p4QUwWVJwgNxIomzlslZnGmZIWm1+ohaD4Ubtcausw/eEtT1GiAZJZEo9EAnEjkD8ehE88mBRGcs
t268W8bvHcXQ3Li5rBm3hsD4xbPnhCWI08yZTYCcViAjMsi4hJliPwxZiZH64c9lOdwK/iOHQXej
bGVgfIKTg2m5eF3B7HWoaOxd54vnBkhrWGFT0AyDzFO7bTGqelXpDZBdMaZ6WTp33P6/dLDNICXk
aGgDOT/txUKLOEHT5WE8eG+GDDeZ7cVJNPHx6+DxQyoP0OcGYsbzX89TvYgNClxaXE8R+gKuMqsP
pm7c0Pqb3m0rWxJCifbsVB53D3oz5msdBfIcPEhMpQiquvLt+uXymrEduaQV5zuqutNKRdNA3GfP
2CHvZu28O7vv96NX7/JCkoYU7RDCXgzfmS7SOfxrC/7LW3L8c2jNVQ0qmswBwj4ZWDF/0fyzVSDG
xhscs0JI55xvVV1VtCcqmM0aq9qY6k6pQobE4wJk10Y6mZAQr7SwyxXJMeOO8ye57O9Prpu6Tg0M
gWLLbHrrjduedhuvvh9qmYLCZTzRjztmFik0vWoYcxsIeY6yV7fQ8E5+nXNKijeV/chWT+8YL8er
mqiRW2iSwyqUwkbWbRg5xhW44zTVVt7MloLD6tVbTNUBdsb0p1qSrBSa94kU/hB5Vuqo6Lc4WNqz
HddBrxegL1KjannvjKcvHCUPz3tM6qHHhO9hUdQObrZVQTYP5ibfsIrYN4pMDfU2ybcgkETLQF10
28tCRcuIbgHmcFkntsfl35Iy1mBmWQFk3vceZI5kRGGhePiCEGQTkcpilRl+ijWGurR2y+IwgyBm
tNTbpLdu58V7vCxGtFlop0FqAuR8IPDgNmukdFz0oikOzrIp2lfHPJRJiKnAsPgKd+ipJM7rTSNe
rIoO/j/Y3VWa+k0u8QTCbbFYbgyjg8y+zz1BMhnzUPcQAIDmyJ236gIekERi3CJ3g7aef4VwR8gm
ijqoA4LYuoviIqqSvVNu11ESxApVYWMMAMvErBXfeW+MprEW6oTNbyO1uc1BU5XiNr+89SJV0NgP
QHT0uqEGzfmcYq1ikBVYxaFNI3O+8eLAMx8KWVMJ39P34aBPxbD45cRBq2hu6xwjIwe1BTQtGdcp
aFfth7ZUyEivsR2DmZKSsLGBSjXHA7DKe6cOKlMZfLWP97QCrJvhLOU2Nycl6lsbs8Bg+A1HYx0D
ax7NaFmM9dvltRFtwMlH8/PPrVbXIE3G2kzIrDdbY400WXlQFNtY2F8UrhG8gTrnfF2Ag5onYwtK
08S+HoYndG7c6Wg78kbHL4f3yWijL6iEWV6WRkDbn8ptNwCRqmrQpvxAvR6kGr2lXhttiQmZNrck
DlJ0V1onojjV2tZErTofQJodOZFsNl24NRpr1UJeFwlx7sJfyTRoLVs3gobVjjpBimeCN0ncr/Bw
nEhhfvPEaltjSVZiQkqng50AxQtrIYE3vK72cPzCvsAM2AsdAnnusU7XkA1XxvzQZ6+W87AmDxP5
ijJoEURhStPAJ/jJaYHcjADk7mDlTwubGVpL3/YepOGz6ClincjhLhPT6wpFXxGL0cGIrDoLTAXg
SsoSdKAgSBc18DTAnv/XHMc/HgZ9rMgrY/4SlcvzvVqyxOqWCcHTAuioFJhRrbYF5RYyjju7zII0
/gUGpcDtBpkpCu2cVfZRxkD61+YE15Wez4DUKw4kRydI/MfDGO4XjONEAjsMJ2aIthcksjs87ub4
aZr3SNz60/B8WYbQETlgo0AbEvoU+MaBNLPtyc7xhHPLrZoFINsxtMhDi9ASzLnEM4jCDetEFrdi
3TQWS6ZAFoYuNms1+bN5Fydbx2w3ukUkiyfcHg/z7jZrofk0DJjaK3JOC0IoNwGEj4p6VlURSeaU
b6b/MD78NN48rPb7qYjtzHY79W1eHBLrwXM7zBj6XbZHQvFV0aO+ejaPuRmo5CVuoxxjOJ3hGzDN
OawBbF7o5ebyXorWF+1XOAyAI8FIE3fSUW1dl5lQAHkDO7OkD/qIeVQPVMv0YZo9SQAh8sTovgIa
EPp5EDtyAVcVGygcqYgdyVWlgnjKu6HItl1WSORS2MEGvorKYJq4A7BoXh3P1VIcUNnY5znFSAKJ
6lb1CzRiQS0SGhjsryxFVh8TGQ8rToLqDev4qVbV2wWQ4VSkb9SpBAJ0HUxzcXVZN+FmnYjg3GUx
mPagxOCRVt0ASCxHzbrJjRb43RiqdwzJZsmEcSePgvlSUywwcBtkU0z1oU18o802iQnsWFOWYxO5
lNPF43ZNGWatywHhgmO+3FlkRYej6ROARjkx6pqgTdGlYabQGA2LDXIBwAz9bOeeklZem+p1Vxxo
hzyHXy60Amy6QhFLqqmuvID2EcMtxKVl6auD5jWABu76sFoq/c1EO3fjZ2lDax9h6PCLtk53T5ci
yyMGEripV7IGVdxO74nHBomdLla/pbOTxb49FPH9QDQ3xuEe2+xGKYhsok+sGyv+gEMT+ElcyKO5
c1EMNfMxBPkhzU96jMLIMnlCIWj7xrwG/gee3PMFBJ56oi5I5x2UuPD1FdD8ja+ar5dNXniqANYA
ZCb2uvmoo57cZ1QhJV4cBR6BwAi8zpx1iZBJl2F4iYI3+Huslgt0iE/oPbm7Dq2r4ZHWIE0+hTGN
Vmvfa5LjK9TFZlBhmIdQcQGcL1g6d2XnOHB/mNrxguHb5ZUSboejYqnQhgU1uCRD7npF1rn4dQvM
X/mtAwyePpXc/EINTmRwDlw1lcosM7yYu4laV3FVKuCAc7vwsiZ8cfyfKxK7jTF5ADViWv58odZe
iVdrZW9mQPYT/7uL+siYgKhj12Y+KR6tHXiHAnXYWk+XJYt8HpqPXHRBYa4BGepzwfOypItNbFxQ
GV2iLhk61BPK9UoZ1+pamdQD2Fa86LJM0b6dyuSU1Qa1zLvehO2V02ZV6xuK1HWH9sHLYsSquQDh
Q1oclQbeJWRdhz5kpzikphEC3zlscjPU1fLeG1SM8Uk6dviK98cWfpDQoZcWU0Z8726pTqNZJyNs
3fO18TY1wmbflpEN2EJ723/fyfA9RauITDKo1hm+Aujsz3fOmcskIT2SBk11Dz5dpEStSMllg1qi
RQTGF2YhbdYywhtmnRmlRUdgHjcW2nJRvgPvXOldjyo91FIEH6FKmCzQdDQ7smLJuUrVmuEpuRrF
IQbgEnIK/eT4g4zwWajRiRAu/lNsO0a2RUe4VM1BPrZAVtqsxhzEsRsaw8NlGxRrxJBvQFWPg83Z
YLWUOYa0YIMjkOir6WHOWn+cJQk3mRCm8cmNkVdeMaklhBQDMuMrQOdHK7RU2ZiLTAyXHfEM8Ec2
Co5tP/hzui2AlCUJwGQSuABlpOvSgRETKSUADNejheC1A4K+JHMocumu+e+e8ImrJbHmxGiwXK7V
BePQ+e36hRoZC7CQtEIVAd7nfEMAMWZVscMOTW77jveW50UIyixJ3C9cLdvDJY6RRoz5cPuhAZLB
MxToYal/Sgx9Z0OAB9z/UQi3JXVGhtglbnHIOlD/WDd0aeTlEFEwgvbj/9WEp3IqgJbdpMxTu9q+
eSXxtUaiRHIbCGU4hgokOwejPTxaQh4DPaWjMYLf9MUY/pTGdkoPjSnZeZkUzoNpi5ulGEuHU9Zu
yrDNNYTT9+Mo8SpiKR5mdRmwOQY4zu2rHfGC1fOcHDqr3Onpvui9jYEJs+r1svdim8tXYdEW+q8c
zo4ToOQ5TV2Qw1qhA9PDEB0AwtD46Do55jTeyKgG0oBLphsXY1cDKt2Yr0cu/GfuPQ23TuIXpnSy
gX35J82QVdaQombznFzo2FMT1yX+i0O53q+uDtYOHc3gV6QPjB7vFdXvzPd6/dasrd8YZnR5WUUH
F9MDuLcBLmChHny+feZa4pXuzWhHqLcowjTtjZM9XxYhrDUj54YGPhOlC+StzmXYmCPvvBxVvxoY
mYGukq2ZLbfO2EWUPBrL3WABNAbMClYnw5wTPGwxHcvmA5G5R5Gbu42mSjXIkMD5rdUPpfKnxrfI
vlcDlLf/XFZSYCpABMV0IEKTD6bhcx3XFDT389yQQz5ZO6T+wP61IcWulGXkxHKgCRuNx7Q+t5bN
CuToRmvJwTWVp9nsXsfJuSqXZF/hOfrf/S10+iuLfcvJXZ6oVUOLsicHp99bWQSt0lHiowQB0JkI
boP0prCWyoE6QBnoApr1o68b+T0IxR+KmewwDCG51gUXLqb9GDAJqzuiV+VcJ2oYTVeZsEU1fVmd
wXdlZU2BnzoTwGlEXIzIzD3ixlVBwBg1+rJN6JV7n1Tpxm67rVlvL1ueWCOkllVGbo0I/Fyjuu0t
jegsUEnsd0W37jH18u2yCKHRod/jn3Fb3I3nImZvdZR5gU79EJS/6/468XZJLbkUhXqg0YtNh+Ia
4bFp5k6NG0WFgy9nuhtda5PO/z3YwhX1VwL7ghN7XtXEi5uM4Oykto/aTY92zssLJfCmZxK404nc
vEGXFRJs/aFB+w5pf6OY+gUhqArZLrJmyJTzeBVW7mhVQnBfUOe6fhswAhdd1kK0E6cCOC3sqV7M
ooQAo/Jjw5/+YxMhe53iXaWCPREVLsB7c2dQbdXRRJkYCqgjGmqtJFgXb0d0x3eWzDenB21Rj5Yu
g6sRWfGpWO6gYE6QAFOuJIc0vlG7d8VE/hs97omszCS678704+7UGSmo3NahX07c7BCXOsZW+omE
o5XdE+uOLNrdgnGCcgJuikJj2byO6NI71ZMLkxNtHEy9hvg2vlvJt3Ga/NUfljparCroYkmuQbyq
KCggY4Oyjc7FSNnYpaQ2IA2M9ClA1HUzVMi+tGQ0v0I5OptAMjCjiwfN+eHFS1lLTQ+7hx6Lddhb
1b4ke6+QmD4zbS4WY22gGLfHHDD+xG2d4ph5m6y4xiEinh6gibRULRPBbQ9Jnc5JWKRgmsC5dAvn
xUHWHQDMkntBvGD/qsJj6BSOpySqi6u1KFnrC52Ctdl4X3JGIIhlCJ6APOHvU7VGE2HTjuTQu09u
4oZwR1PdfOHSxmA9SAJwtWL7WQR94ri1RWljpceSGYpShrRBMUTJrVqy9+z8f9r7j9crg5RBqu5c
ytKXOibdIKXT7BCbH6v3jbZv6RjqsrEbkYfFRYEaDuAkdLCanIuiylQCk0YjB6+u2tBziBog/71I
lk1kabqGZlLQSAA3jG9LUlbdGjPQ9h7yDGg3Rvxj1bOQeKqs6i2yNLxecCxR60ChgHMB9di7lUUM
WDT6fbbF5LtGkDmSd6ZQGaSGP6oRLMw+XzKiVS1QJXWcTIQh43OnhiAdvnzviQwAA+b/K8LhwpwF
dL5pr2NXqLav2xyt5jd2sgWMdOAVslymyAIM1uHh4tWFRx+vjpEVzWqN9NA1yQYPL5Z2vqyNUALy
pAwqE31hPCQFAVEiEgCIRQyl8BVwjpdfaK4DEtpfCdzTn9bjbBkfz+PutSvovhz+qOQpccjusibC
C/VUEHf+08TJdLOEKmh2jJP9kofGg/WEPPMyYrgqbKcvRFin8jiDzgfDm1oWxrGlY30c7QN1JC8f
0aExVTQgIBZizSicsbnFsAyFjccVMDy2Smv7BfjT1/5nXLUSbYSSMOaObn+cT+AEnJ+chlatM2hw
0Yb6XDX3HrIKmYEaGJWhm4uOKOa0ALqIKQYTmZpzQanXx8BHmT/eiwCvuYIxFNJrTWTWp0K4gwMv
UNR5D6eWAJUEIUDX25L1EqoBkHpWV8WLh0dvyM0hHocREiba+T1qkp31rlqSt4hMCNu0kyvNSDTF
BgIIfGZGQ2/4ww6oN03h5ZMjk8KFvJM5JkWXQUpdJlVIRtcJZrfpgjjPZd0lbN352xN8QfCemGm1
kHQ5V6hZzDLFjBNe8t/tP+RYroW/A4di177Iik0iN21iPvwfphNQJZ9LImrsKeWa04PXrna4lu30
u0tq109TVXlYyvJ1tAddYhPCM8TGIB0U8Bzwq5zL1DBcaaqkoLhKY5Q+56AtOt8oMZ4+vV/eMpEk
oOfrsD9gAiMxdy4pU1LAvpaEHjTr0IHosE4fMJnvK60ELVxkGmjtYhiWNshe+Yb1GRgIQGkp6WGI
4iZ4a90vmN7p73MrVpej4raA1juozvVQHdB2nYz3l5dKZHKnIrgzhDktwDNaFCLSl3m6BgzndI0e
3WAw3lEaCKSTEiLXA+gvNGZ6sHIwpZxvjYaSUAlWTYozu/irbQKn/vmyRsxD8ocI7VMfIE9IvPEx
u9613Zy00KgAjtlQgHXF/p79aNuN61QBLWTsrsKLFY0/rAUHMwXweOcageWJqDWtIC/u7juaPlQo
ESRqf53ntuLP5C0p/4ADRotXydaJrPxUMLeU7RjrGu0guEvbrbIu/pKNm5g+EFljsMjMbR3TEmi9
xCOVB5ToM8sqFw9mrgxbp9rHw/YrJU904fwVwVk6Vet17jBPdfhYrCxYhv2Y/LlsGDI1OFO3GwNw
FCoMQ+sepjwi2Y0jm8CWieAcj03S2GtdiMBKYU4CK2VW+69owbpjkCk3sCHn5mZYOQZ8254edCNZ
N2C21ILWcP5Yi5ZElyWJXAPeiUgX4KZA6ZOLEvKkrMFgB0nu3E+YydBGPOQsdBR77awGDjjEb4bY
bnZr02s/11GXFfaFi/lXPt8OVJPMzi0HrsJWf2K/4uLpa/vlgmGFgfXYn85unyiE1TFxhNw6cIHe
V62BKRsNEJ7TEyHcOVXcCWRjjksPWTJtE4A8T+ND5ur3tQySQ7hgJ4L0c9MgsafaC7XgicqITaAh
8+J0kpBbFDgAvgr93wDcQDDMyygA39dYMT0Yqeq37U0H4p9SVfxIcvWJvDjuCDzw0WnMWK3PdcnK
1XM6xfjQRdF9s/HTo/ttTG+kN5JIo1NJXNBl9Xb3/0j70t7IbWDbXyRA+/KVWnr3Mm17xv4izGJL
FLXv0q9/R869STet20TyYmASZACXSBaryGKdc3K715EB1ciL8+ew+tDTPmibkJT99vaWWmsqUkGa
tLSOAH6GnsPrYQ3o+NYRYDGsjyIlM6AWB817sDsXchPpG2hOBfbWXOLSHje4PqM9VRK4hDZ3R6s3
R1KBpNLOTQJOIH8CfAAdxeNmcN5Zw0DAru7bzvjhqKNbMVMQuVYnGhUOcEGAlQgVguuxy2EPFoQk
zo+dvB9iLeia0LXyQ2ucw0FEvLhiC7ePBa+EkhqK5dy4qTFONpCr9CiVjnlfTbJJtCjLiDQAkGU1
WeEtRN2CgPnJIs8dPUCsB3wZjgEKFpjbHEYG+kotqilkayHq+FIYQWaS0SGVej+Vle9o9EFJTqnU
Ezl9GwdUlJXvStH5bfyh5V1we+1Xwg4+Zin0gq5LV/nmK3MA5b3Rl/SoOm0APfEGSqfShlaFwMfW
7SzVJKQIpHDu/JMbRiznakeB10iqAKibhug6HX3gsYYtYG6VIDIsS/dlkpH98IMDPjBR124kSdDb
dDDRxwm8dmRmYe51o6EKrKxsHFTI/7HCBW3V0qmlJbACNt4hr4OYBrmZ7m4v0aoRMDIu3UtAPfKP
OENpQdy3HijIuPKNpT5k4J4J6X9Znwsjy1a5uCWXWY7rvd3jEQXY0OQp1N5jUmiCtLDqBMujFG77
KMfw1WUmZVCrsDCSXtX2TPbf58m1ayYoLn7eDr6s/YUZLoTQyZjUORzpMWLgpFb2zLyHqP2mNCZ3
aPWzjecvNXpU8udJBle16TrN6IVV4+nqHTTrSO0749FKfkIjxrK3IN3AXj5KrNkVA3QElXtjh+5Z
vyslP2xOtujkthaTFrp6FBPRKII+nOuF6NWhKmJFo8e0ILV0qHbstX+HFsW/96kLK3zJMitA+Nbq
sIIjKM52LmO4Y7UiAZnVsaBOYaMhBQ8KfJl3BNUqSxcrueaGeOCZQRj/ELbfdevp9nBWDYE7DWcN
ILVxgLmeNBCHSR30YujRQDv1Q2pHf+qWgksrzKSNEU2oYJdII7dtrm1LpKi/bXI7Zo6lIW06DA4p
wzWzn6Oyp50gV6xtGKDpAaFC3RKaCXyqaMcBhXiaHPH4Q9rs1Fi/CmsjolDU14Il8ErIAKjDoVDK
DUVJ0lKNMpipfH3TH6UtuBZyL9yVD4U7bPKERMQiCilcSNYFccD81+fvtavtn3vf2EYPtduoZNhZ
m9zF7nHZjnkvOcndZJPu+vfbsy76VK7y2U9dHFIrTo40x1mo+RVrm9sGeJqmJW6Ad/+fyeA2oDT2
TaqGmAzNZBu8xwXm2JJefoKipj9mGvpY9rXxqPeeZRVgcBNUK3k+RN78J2r8IhCHA4tyvcMA1Ufr
h0VJN5PmDe2X7Nm+73+GP9qf410Vk/gRJb/bI1+fWvsT9Y4p4KvXkV73cpIW4HipIuDR07z0YjA4
C7YNTz/21wDRnW8jlQGI4nA50wzzCgm7To5gPDGStxCSzZaZbMuOMKI3FFysFsGDYD557Zh+04ct
3iBN1gdAeC7KQpPw0WMteKCq8PcHcZvMycawiSIgmq04JzVwD6Pijqrl6mAKnEdBMl8f/kJdgZ2m
oP+GC1VGHGdy3OVwrwZETiED12VMWPgjtgnrTtop/zWqBdH6QO2TYDwp3+QpiJSHAhWbXtSitTry
i2/h9n2VTFIEjjlQxJieNf8eJKjsFNvCJCUTvV6vYV2AejTQFISq7nIMvA7RKThIHWMAyj6UH/PE
BmanJUw5SdU+nKwgjCBC2XqW81RSfyy3kx4TdegFldjVo/flR/C+V1K8BiiAlOMGPxx6RC13bk4R
oQWJntoPZ/SUt4RMADw8NU8i7N9awrg0zvlZjP4XcOcB/A/CaG803/Bk5Ta1IHwt0Yk/+yz87hpA
PZhk/rDoQJukGmeMsN6lOPiq0ETN90P2S9aOff8TrR3/IUMBh/JJXIrqCF/1g/wYtNQMLCs6FyuK
l0l0fdICdR9RZ8JaBRVkfWCGX4q2uBZwp7ooKUMJLXjJMWe9m8ffKsVyl9e8kJau0wPEgSiNS+K3
20Fx7S6uoXcKhxg8g6CwyfltprHEymLAXcfSCao5dec0COs/4OxUjixxTs78rOTzPhEclXl1kb/C
JE4yaHzGaRCvIdf7RZHjUksHNTk66u9EHfGQWPjgBSdDccjjyAPFMnq5JtJGJkTJZmLSZos7lqAS
sXb+gBf9/RFcsBrDnCaNAQIB2fqOjjt3AE0BIJ+7xBK40Zrb4iyFNjV0iipY4+vRamNm2J0aMYzW
s9tg/tmmJOpd+tvGXhTcD9byHJ4UAAVBXxzUELioB4rXTJpnE1cdarwXZT24sZRYgjS3fDC/Dy3k
UIDsFjW5T3nqizTesGHOkFPgNoavjo9x5Ws/i/gITcNO9Bi8FsUvTXFxBQ1weKctYWpwixflmJ5L
dI2S/7ANLo1wu08v4pmxAUYs1XvrBlJmpHeTmaiJC1Rs/Hjb3OrsQWoOolMG5Lg+N8fF7FlJYSd2
BGuhJe8mfXl+JuNjNCpg6OhJ2AjcfC0yL8TbC1prEYrg9rhl02TpEULQHDTq5lV4ctL0I6xDUfJf
WyrIUDgA7i25nz/7TGYUOUwG30ir1VtD6b0sO8ztpqtcJT6k0zGqwGFu3qnOyyK3OgSpbG6bHpoY
T5Ei6lla2wa2A44C/IOTGP+4OxaDXIP9CpxnWsl2ttUmPo0aRbDZ1jY2Nhk6aG3Ebp3vWoPiqjaV
o54c5z7cxKnk5xTt+nHjOSMlbb5vqv4xsUpBol9bUIB9oJAGNjDcaThvBRUOwB94BDnGkAwC24NV
Mk+Yatcm8NLI8vcXTqooha4M6KE/zvVjOb/o8SzYdOqau1xa4HJAOKNgY0B+4Bg794XZeSGA+kZW
7GWQSuTWTLJouVZnnbSPs/uEnSScWBkEjyu2KbN2AMRNJ7jl+0NK0cZp3SWDH6VzoEMCSCG5Um9b
NbCoCC8v+mouabCplgCeXpacHafCj0abhOkbTd2WiULf+jpbUG1aUgd21fUSgCQCspsOkiSYANCv
RImEkmKqBLej0epCo1keiHacAgBouLYygz+hZyGsxDUEqGrqSuzhtoXVcVxY4BZaapR5hCI2zqUK
GlUH07XjY5GL2pPWrUCOHZUYvH0b3Di6SE+zrsGusEbL6/H0s9SwxmlzeyxrsduBHPX/WuHGktGw
ikE+AK6j+aSGhucM73j06+sUh1EvlyOBvMXaEQWSZ9BdREcMqvictxUgydUzB1whNL9DPS8b2akD
yyY69SLBdlydPrRVoXwNIvkvQhq0DlnehONfVJQTTgzO8KwqImbX1fFcWOHGg6HOhbUwu0KQxU+7
6dHul1fU/Qx139sLtRaalxIj5IqAU0bP77VbWyarWyvEQqUmRTgp3MpwjfQHoBqlznyl91EhvW1x
NTJcWFxc5yJi0tyKpJhiIzVF74WqGkxOFRG7j7ZFG3+vQ9FTy6orGugsW2RkgX7iXJEWLKvYjBGy
vHaAXq6N7Wg2uzxnJanSCHKn8KdNOiaiy8qqq1wY5hYxBhPmSHPkeXOBmHcnVX8H0EqwfqtGIEQE
dVNt4SlUudlE01w4h2DLDR1tg45QhipKYwpOYqtLBuYwvOEi+pk8BCYK4wZYMcQMPICSTkt243cH
PNutXmwc1gkOzTx5+HLp0SF6pEAFDZc8dIhfD0nPw75pJcRBu6QkVuYt+Cod3LR6vIinJC7c+CTv
MwL5j3Rjmb5VfbvtoCubD52iaOFe1Ml0iy++xZEmKUaaMtSmUH7XovJHFVduWQyWG0aF4JCyagzF
ViCwULSWbS55WV09pkwC5csgT7k31mnvFm2meTaI03wcSEXETav2bLQnL6QfeC3ndwOzDWgMtKBA
GDUAXHtlvyjwynPuqzT+fXsiV3wTndYQcVQ0HKptvqKcVbZayth8eC4HeiBKR5SVAI739DJMBE4j
MsUFlQYKQLEE6pyjEqICQDuijAmpFRFeZa0wC89ELFkodcE8y+3pIaLlhOcFYGvNb5SAQdxjT2wn
k/C+OJZuHxh7yYUgze72RK7svyurXJDGsSCRMnk5Sbmxa5F3a8O82xaWPcXdVPWFdgiHAmBdnc9D
6EVQltKpzzoLOM166EE/I9sBUPmvt22spBqkNKCDF21kxGKu7hYPUW6VBpCTegWJCbCAHOSI+XPh
a43iFzR7BXVUK33cNrrmGOgMgXKhDsQ83p2vg8k0pElRaDbOocBlsfotRR1fEq3PSorB4xYQdqjS
ADDBN+NmZm0lLS5QxzZqXOaogRx9M/ax5crSs5D9ds0Z0PGLYAHmIw2tC9cjyqbOlOQZxor8JXOM
gL5pSUiGJHPR0PcfJg8oIHTMLzysvCJRW5a1DHoRjCspNAKJX3mDJqzMLetJJH60OqoLU9xlTZpT
3HFKbGBo3oHZ9m0Yvk32fY06SVWKEvOaswN4gmCLqhYeL7ibfteXXZoNGJYTfetNdHoWuiArr9Up
kboWtk8b5R8A4q8XKWFDbA0acghQxCRyKpx5IRpVTy5LJUKbeUOzPwaK3478HzCxC9cirvK6DXAv
7/CaZLIhSgAeLjXSvPaViyv9ba9YSyEaSIFsBAyE9i9FSWuIE1TUwIs1pU9pN5KiKPY0cXwqegZf
27yXlrho28d06hITtDNRW5euQs2SJOGouraRyoIAKDLFhVhttpOxKMBDUsUfZfbR12+2LmhqWp83
BHJsXRTnTW7j1mbmpIWF0ch64hbSoue2z4sooJ0gXayPBU1jy40YiF/ev6synesSYxlGvy+2KQ4v
gsL0+lD+scANxdbKqNHhaUfoxf5Cz1AI1XXBFhINgjvYhnNXddFCnxSqr3FJ6v7nLEp6IhNczAGV
Sh6DyxDcAeVODwzHd7a3d8paUANB3UJSbiG98oHGLKfYmSjYPqAqUXclCasTC3eD/fjntp21gHZp
h1uOWmNdwnLY6SEkAH5VKck2/94CSLFRYHFQHUVYu45ndmg4hTWCOatWPPTDTNrL7d//2aTJH0Au
DXAHOKccJDVkC61CShqt8VW/KFw80EVbaz4P9GPOdwme37PZH/rSLb+34Gie3Sp9mzKHJPsk2pUe
+IUlEQHImo+AeBqwUZz30ObFDXyaJAjm2fguywYjrfQ+Ro/CZty15cNrFh7QQDKCXMuFuaHSRqu3
HOS+HLJ0gB3ohmC/rj044+T1jwluGGGkZk4hRcANZ8k2Uk9TMrjm6KFT/z5M0H2uhTJR0PQ4Vk9t
bZPqzArPmKxNoTBPi78Z9FCXor6WtVPT0tMCt0IXAC5b1z41aWXP+g7fFFnFSTXP8fRHSaqDmmt3
tabvINgialNfRvnFydDestx7FqwZN9GpPKs9CB3BF1E8KEoVlNafbqlIZwcze77t0Gv9Z/rSDI/d
AmlXlb/YleFcFKUK9izIZu7zo7y1T5rXBsah36oelJzczDfP9NTez79AU+jppHQnT0JbT+vqXhZY
G5mYIoz62vv75Ufx7++jlClmxPBRoYpNpCdbHLuhHq1vqWxv2NR4LUgo9e40TrprU/qYN+OD3drf
0ekb3J4f4adwMQsvI23Y6Egh0n22lbbsLtuHgfI93IJ38phsuh0937a4LC6/+Fh1ADKBagdbMmdQ
D1mpjkvO6oBmjQeijt/7ErThgurBmldfmuHyVgZPV6UYUzz2Z7VyaeEjCbMt4lMrsLT2Kg0lS0js
4lYFYAJP9KTUeq8lFt4wu0o/O0b9x4nag54aLZnpk617jPk52hrC2vKU2hTktrXAiKs9LiK40SnI
Cte7t+mkTK3A8Xtk2iacLbdq42AsRF3pazsWrdloZUAjJEqU3GxG2qQZVYKePoQKYiaVhG7MHGBa
QCTKXv8dN5LgqWrVIN5rQdwNTwHy7HpYqEy17WhiTuOdvTNokLk1hNz92664OncXRri5U9QhAlGz
jq5BvNX0oCGsnDfVFuywtawCqOHfI1k+4uJKP8c9GrBNgx4DIlj6T2oGfitd/moujnZlY7Fy+dWT
n3oZYQdtk5ToUNO99ii/N4/5w3xQfmhBstNd3BYfwIYAiennlu5tUeuJtizIrW/hMpsj17jsOPgW
J/aiQ/wndo0fRoCuKbyEp364145KgMSWB8Mxbg/jBj1F7EE/ZK+jX9yHv7P79o4FjIzPDpoNvNvr
vHqquZyoJVhcrEEfz3IYR/AmhDcfrLCIB34EVjsfYrcZit778tVpiQ2Hdqcd3Y3S3fCn9WnryltL
cCkQOTZ3I7XUSaXz4tgZSlTpC/WSXSxoW1yLsP+MFnn2erSSXLYxVKjg1l53MoP6JJjO2x6NN7jr
30+NtJANCUst+37k3l6q29MDvMD17871cCiMZaVwqvwN7WlX9kTKX7d3vcH3LjkSC3HAw+eb5kHO
9oO5VWzBE6Johpa/v/A3yZy7IV3akaV+jz1KGkWkGiGapy9RJYzxgrPMU0p6DbygUE/4w8Deg/rG
7RVZe/gG4fr/BjDEquvBKEh7UW/DlBcWd6r7gUbb18Rjd6r/FB2GZ1qRd3A0qgF7UA8TbtMb9qN/
Trci1K5oTrkAk8jQ/WZoCTnO9qkYcUqLRYfzxW//7xCGw8P1QGdFjuqqQzrQ0W+tEeYpL+0GL5j3
0kCs+3xze15FbsgFggFqalqdInHnx2D83gneM1Zfby5WjS8+aGbc1NEymPbPdCe545ltUlSiJqK6
5RmXO7qty7uhOE2io8Jqbf7SMhce1LguJqXCwApSeg7+OCY9ibbqa7OrdsPGuQOUbYBgnMBPl/m6
sXqfreQXe07vY0BDQ7jpDG5kmxQ0aAzSe/n0odnnuBM4i8gadz6prFGSQPhMj7UH1OaPfst2kau4
sf//5SR8t8MYS/pI1SWQSF4VlwHTUr8yBflidSxQDwEGCA99gFFc+31qdU6JwhvGgtQd79FNpvnx
6Gbfp4OINm3dLS9scc5Rx3lsRgnmTZbQiTKqxJlVMo7WpnfQLlNPEEn5oRQkTrNH2llohE43pm1s
bDPrSctEDeCrMeXia7hsY49q3E42UoFF+8SdR+ubXmrCbuvlt3zxzAsrnK9Y+jSE8uKZ4Sn15sDa
yoF2tI84btCgD0SA9tXMcGGNyz32pI0mqsXI/pRkwHzsrMErrf9yqL0wwqWfYmCKM8rLHs8Vf6qe
p0wSeL5oabis0+lGW2UOLDj5WzYcClnUcbF+bbsYA5dQgEKKjaGDBUl7STrdD5PdlHRBxnz0ktBh
r8S9V0DywUbF8PauFm04LtEUqZnIzeIQ2QfdZ5vSVw7Ss47Kz+62nf9jt332OC7ttXxMrOlYj07U
oRtVZeD/zTvDVF3asY665ZjlimfLxWTgQsemgUD8eXhMFBuCwtVszZCaKbRy26lKTjdhnplAw7YU
6dDJNRGV2jLgrzvkn+/kdkjc45UXBRNEoDDQR5zH65L4kfowDoIZWT0a4za5KJYALvSlEqzMqqkt
eKKahS4QNiScgnCovF56F0z96qa/sMQFOrmnmh1NEbq1m9RNTMBmnFMiPY3fWiAZn3UIVJiIaBDb
0pTzbdOrY4TItqHjqg6yVM6vjcZJpVzLINmoZoQmmkJ62/HNUNtjnUXn9dWVuzDGubI2y0XfjUCt
xHR+m4ZI21n5uDyvxbJb9YBKTdA3C+ypFhWEV/cQ9HKhbYtnbCDwr5MW1E9rI87QJtyGvxxUR+lw
P6nHaAjq6D5BNxGaUm5P6+pILwwuH3RxvkgNRQrjHganZtiA7Rj9Sncj2HBiBa9IhuHF8/62wSWG
ftkUNmAWaPYBzopfx7mC8gdae7B5PxIt309K82IqwAPdtrKaLqCrqunQCF5I+a6HVVAI69ljkxwD
C5p64waaV4lOIhGP4epLLJo1lgUD0h4i39d2BvQLTlaB0eRgNJiBXFR/F3QzSSlR6gcAU0lRoZVW
9Hr1iZPjJxGMpvAPAF/xBMcNj3Zx0UMwZUHwjcdpa+7jzXCK3oZv1kC6x+zR3CEL/1IlMh/Kbf44
BQXKv9256kj9jNL7RnSbWg3Jlx/EzUM7JDaLlg+aXCtwfOZbbrGpD0nAnvWA3WuvyeMsTHVL/Lw1
C1wyjdNJG8IQRmWMP3n4FXq1L21mVzn+zh5EF5s1j7ocIRd/LDDdWLX0OeV58A5wGcn92z77KRB4
azzc5p8b3aB0gAk8Nt05UGm+cxr3iErrQX2ov1Xb0u22CEKBsg9fo12973by99ufsO7PF47Fh4MM
yrFmh09Id4anb9i+JTUJcesVXQHWwvnFdPIXubBWw4w5MAQan7p9LMs9eLAhGPZye0Br0ebSDJev
0Fg4Q+0M4Q2FcplorqjdVBO4BX8W6aO5ts0c49Duq23nj3iECd3yVd8T666403eRP+/HjXY23CGY
PLpJc6L7+a8kmO8mb7yLj8N3/HuvEvYr3uauITgZrGG80GT4d6TgYS7JnMSoYeL7pvylRuPfSXfL
mNAUkksuvcs92foVOgcT15TbE796Dr00zIWosYnMDDxaCFHu4Mokca2DTmwv26nEFmyctRx2aYoL
PnPeV1lWLr7kG7v6AWUBf6l4CgYkciUu2kR6q0FrCVZO458HthtJQ3q/h0+9Q2Zj59xnglqHaFRc
wOmVdqpoDHutZ/pO0HnLuESqEKJtyIUcXS5t6vQwMitEupv3DDZuz9tnQ+uNqMY3Kxng/cEwgEYG
fBNV6RJ06W6xV33TM17Ke3nX9W5/yu/GlwLhu/vzExIwt79gdYwAdS7Psmhb0jj3cGYqJ9aMHO3U
j8DEOuNboz1bnaDcsBoIQJ8CeCFgsWBSuT4JTAA6RWHWovHcIFXeuZBnSxxvjlyhovR6sgVAANKv
OHGgpfLaVAEmyTzTgBLQzhbY7+1gAPLFpi+jogS9rbp4giUdsBdWp4NnCOC5k5H9zMBAcnteVx9Z
AdgDehMAOki1LpeFi7NjImfmmIQYstK6Q/knMoOq9HuoSvyg8lsNKiVzHomTZH5mHGdtL+qLXKNR
gJAlerhxxlMWLqtr+wjuqW2MS3d6qbsd+61PI9HBFZkP2+EjS4IBUqTDThn3o/NHMPTV1Qb32AIc
RK8pz/gs27GhlzG6yFW7J4irY/FKQZkALJKkb4tODtpsg0foBdyPY6Pb6o9yW5F5KsmijiLS0lqy
8pctho4D6IKBIRoUG9cTkUNBzSjTBYvGcpuktXTuCudMW+jpOYBU+kmaxGRA9zcottirYCqWFHrL
OJdiWVvWtVQCcQEhMi+ulSdde+2jIzAuuznR75oOjGlZ5Bcf8X9QEdDR64sXXPSbG5CfvR42qhxR
0XbA5UD6pbVP1D4O5f0oYmtcm9wFwGIvXLjYcZyX5wWtzdZ0kF3q/hDRfK+WHUZWPVWxittS+3Ou
lR8giPt9e17XPOzSLFc8CJsZ+KIZZtVNC2BCVGa+FOYktKpTO3WCrbyW29C0D092QFeLbvrrmZxM
TSrbGTPJyg+ICRbA2wqVo9byGXiPQLW67FmVv9o2ehrHEgpe8IzILbRXnPr0IvdY4k8d2IEKRRD2
Vyv2IGTHWzvqv0AKcGFSVqviL2hOaeBltPkZVSD/rxqS14/OtkuloIzxygTUtOzgBYFuKxWF23b2
7dL+Wcay4PFsdYqBpAHvC1QP0ClyPcWdJKe6FGM9Nb0mkvLMNCByLRH+bvXYBTYfA4UgECPifn1t
ZpiSUmW2hD0BXhdt17WMyMwCLrL3+sQH6YpeujR38fZz211Xhwe+lYVNF33qn2/VF7kgnGcji9sE
Kni9vegtGKPpDaHATVdHB8YJA5JC8CN03F+PTlVaNdXKDt3plBYHO5c1l2lN7DuhnOzaWW0D1D+1
w1TifxX2qzZU5qFDtV1Qi1oj+UD3FTptl9Y99MlzZ8G27hNHQsXx2E8PEfNqOhCoJhLN2FqWX8y+
IWknCEVVc+NFefyq6ttQP0koQhSLlnUbbf/95F9+Dufp0MY2agBu0GpqJdsOpC/z+JxLIt9aC4Tg
wQSEHWwNwMxzgR5SwvkwVMgyWWP5lvM2jfWhsAAONkHi2ER3llqRqviXLMrIZiiEIcUDIAAQE/77
esn1GhoOht0qZ73OQL05JBu5RSUHyn2MVp6Sdf/OkXl7PFA/BJCctUajnEdz12B/6gi6syzoA+J2
yxcj3FRmSgEpD4pBqYPjdzpQHTMIiZ5vewV/PvpihctcaBRDI2YNK/Jj8zP3qs238E+9/Z3cVcwV
kZhwh+zFFrLVQpILfA8e1pcRX+z/bHA06HnKyrmoa+PohKHyLSwM+Vc81okXDY4hCKfr9sCssejU
gGKAm0E90ew2rmCvtzaTcRiRPiQ1DybJEuwtviTyPyP7xxI3i4MjF/Ugzco5KnwQL1YOcO35KfH0
6rVJ70GiMAwignpup/1lEtAHIMBAyAuS+uvJXFgdxkKblHOZz8NOrsv0W1/neQAcjem3nTx/M5I6
nUim6+M2GnVtJ/CcZfYuznR/fQBOO6jSovfui8ijGsVJu4Aoz9lL8gcpc3wy7oYf2YN8bO9yEWhw
ZTNA7O4fY1wwlfq0NQtYOze0PGRy7actc6ep9QWDEtnhZhXPbkWpgVDhPPS4e8bRfVfZXmTP+0rb
l63iMlyXjMyQiJnm9+Xg7GzG9nLMNixSPWXqN7e/Z3WRL4bNnblA+KNE8WBg2BG4N3TUv+YTdGTc
SdEONNXdJpchu90IZmF131xY5cJpwmhuNgWsopMnaM0oCEPqsVwN2l6kWSOYb77EN0pF4lgDnKhV
wCmkzz+s5m7WLdEtgC9x8c76eWi4CD19nww4d2JIcvaRWT9AA7DvFJvMSgHMkAoUtrSNkTJkcw4K
SSdgtXJNJtKbEqwmXwc0ADcvoh7OJWUloYOxt8f6Tk/Mg9H2nlF1uzSt/VYTzfFajMfmcRQUAxaR
ls9awcXgo4rpkkUlhIpXYA8VwFPJ7O77Tf5YQu2G9K+3nZY/gf3PZP9jj9usVdKblYlD7rmN7W0J
dig85/hF1rtjWbrYxO4MSd/MgDSJJruNQwOB/VWnwu3h866LDlouGjsOwwt6byvnHAxB1pSccOJ1
Za2/m8Gy2jvDxphmt5vMQzMf9YadJzz7zHRrSuA41gQVutU1v/gW7opWj0qL6gMcT0tRa0jcRifA
r0x+QoaZklHE4LG6dQFY/7xCWAo/dDmSqrQxsdTT+FqBKGsOFJ3kojoW/wrx1wpfmOFG1Sh2kw9W
oZ7ztKmDOYOkTQ9StJjoctJLIPRA8ctNhgaXpiYJ3cwY0ZzbloOv2YXjNfbM9mozAvfQSehNV6dX
ao3VwXKaEDQyme7P6twSixWzRxu9v4uyMtnddpLlKsVnL5RkQDb9qcdmLOt2sSeGyOlNXY/UMwur
+7YuzlFnS//+mAhuL+THRbhXs3iaJWonXW8pCWbJnKYtyLatnd0oYKULC1tgajXAgXsEpxyQtAFa
ymUK8I/ojUJL9Wwx7Y0lZmCmm0G9Ay8QMZwzAwttKv+MK+qmrPGNsYjcvHAEeWNJjldzCqgf5JNA
dYTjAJ6hueurNZYzSFGb5kk2SiL3qavTEO2EH6UZeZH67fYCLgPijOGeAX17vG7ipsEjniUqTboi
9c1Tz8qzVKmPdCyCqGw7UsrzTppL+D2gw4KEzNdVgT8DeMMG7ACiMMBJaVwZLaokMKppY/PUzFNg
t/1mkd1kj9hoUjMH7fSjhvaS/BS1fg+6iKHZzcMGDT2CSy7fc/75GdD3Q10TBNbKFx5z1iTxMNlO
8zTT5/kevMagsUr7DYpcoYHHI0gQS74F8voPPJhN5YGaQab4HZ7Q/NjYt9NWHkh1jJUN1aA6cwwL
QK9ATH5As24n3TdnEUfI56WbXy102S10YwYWi1diiK1KayBx0zyVO+tX9k793q2AP5q3odce5Ifa
15CPmm0dtMGw7Y61n52HQ+vN9/LdtBXBhz+fE259DRe+pEJnEt40mid1A8Fmv3E7HwKTLs7rSIwh
+f0+eQn5iDzBNWFlf6goNZkKjsuoOPFtDVk3V5GTy+2TQkG8Wbid+t0yMPUFIiZi5+398TUigPEP
WD6UHlAJgdNynlo16L1rW3hq0pdbK6+fcvbq1OWGxS2qhdGxYIo3KwaI9oePVnrv7O9Dqgj89OvR
Y/mIpb8CVB82friQgMq/2kul2TwxB7QiZr3TquQxejQKL9FVd2o9QAKBPekhSTVYBLrxPwSzsBIm
tEXSHPdOQNIB9LuO8+h3B7Asp+2TnnwPhxa8le9JpO60LCdgmyCgfCtZvBtfmhoypqcyjbZ13Lro
cTGiH1RhbqnqghMB/ySy7F0wNOB7QCFqWgZfI5Ggq9FVmdY+gXUC7wLHonalaIPG3RmMIYVjeGP3
QceNmTxUMjrCstJnmiooLizzzu0AyC0sJJfA6OMP7mpsQiUgD5GfnqKiUkjiTCCUHiCkIZj9L3dE
DBWdNXjugi3N4surfR1PeBTquyc9dpsIglY+s1+odmeBfG94CgtPLryu+yOwqn4ZHGgVwMKGZYfr
Qbzkes17J+mYnMTG2Z636LeZ7qbR1ceeGMYBb9g4ERAIXYzbWXib+brnHFlB1RpCXrhLQMaCDywJ
tB2sSrXPnrQNdr8omlxw4HZd8yAIJV8TAGeJ21jQf4cKfA1L06YEyS6Ie8h7jrfzmegu3pK8yQ0U
EgftFrSN296nG9szvdFVfOrF+yyQD1EwPxje7Zn/bJm6civuq5aT+cWpqjC0DpJcin2GRow7eskf
e5/v8mMfVOBt1w7KNg1Sr3Df0RlT+4034Ef2zEDagABwA3VPkm5YUG5SQT/Zl0M491nchWRONbnB
A6V9HlwF5i0/JyWRPEswfB7jjJr69fJzjqc0hYM+r087xYvsotMR/PVPEfn9/Sc6ZEhzDIlMBN7O
v53/ZRSs/CrIvHHJ4/u8HFkaMiM37PMcDJhzbWts5y11lX2C7pHMq93EvZcAB9hjXje313sZD7fc
eKVA+Qd9bcgwn4T+F8udq1WrjrR3znHxZKunCi1tSf1Ky1OaUEE6W1lClHgBZEaX/sL4wZ/Xtd6M
66SUzhSN8pWLRh0wDqslzi2ox3hyKVhK/evILs3xYq2zEs9w5Uo6W6BFr5Jf2f8j7buWG0eWbb8I
EfDmteBoRYKiTOsF0eqW4G3Bf/1Z0L73bLLIQ8TsPYromJ6e6ES5rKzMlWvRfzx1uBOhoS2i4V7C
Q23+gIupU6pBEuq6i85SU6ImQIleOkAJmwggTCFYYjS7XSgBNVCUooUZTIyg8dqazAV0ToDAmh4S
XwpI8Ut8kymalhaW6a6h2dlDyg0XCxvipPLYFXkjRWdRRykbVf1zifxZtaqihVv0dj9gzoCKnGuR
YLlhL1EAb8GUwEXxWXtOUVsI5dQuQLxVobOwIBEv2sMSZ8/to9dAk/Fc4UWzM8RI2SVDpq8oASOO
z40D3ZX9p7wZzW+OxIcMghSBm5id/Yu3GrfED2pLCzvyNsc8m0cbv4Kq3QylmG+9ix2jyw3fDFIa
n9WXypws3ylX1DHbt8dHmu2shTu5NsNcYb1QxXUMSNE5I76rEIWMNorz5ic4lte1HbiA/T61Vm0B
Z2xK5NdLaQbW0j3yQ8d77ViuP4I5HSkCFo1G+IjyPVhxhEPrVkdauO6JRES2BvsI1lkT3R2kdHUC
55qaygFIjoX45d5uvpxy5jpT40wIVB5TrpFROEjQYohJWG6T+vnxpN8EqZhzsPwBlg/KcdTXmeFS
eVTVPGnis4LEoJ6HhJoyLxJN8Pr1Ml/jHPizk3tpjRlV1bZR0fs0PtPfiZ2CMs4g2E6mboumCGRu
BsBa66AzgwzWZH2emtXkqmDZjtxip5gQWbEa0DqpBMhSUru8izeU+V2TeMVZMYRXDAv4RotbL8kW
/NRLbz4b/JLgfVIU3HXMZ4dx3NWJKMfnzpGsbrue0FmnAck8OeLM1UJGk980Vrmu3NgJvFPr9I5K
ijU6jlLcvb8zK98MA3mOLO4Yuv/B+uF2gndA5RNkItdHc+gb3BagGj53Lahg9FXTTlZTCSsVcUYs
kYw/PbZ3k+XDfgGmW/2hlgYZJmMPnB5GxnVVci6ous4hBlD4a5XToKK0AFi7TeUylhhvULcVHnUD
LKG5VnICSKa1jq9t08qVLQ65hXe+WP93Y2POQlijI4/LS4wNkjNxeGyHpy4aSLM0sts5FMHfgstX
BfE4XoZMQBFlSS4UCRefRc2q222WngMEo9M6lBLIngAYISMenbYdt+rd5FmISflFl3z63W8wwNCG
ewxxFEuFyU99iN6KKDmr46rWDn60BT+TKHw+nlEW5AKXLv7/ejxeY4LBDHUQB7y8+SQ5D44BmH1l
Z9/lMbbENSD4brNCMY3wBakWqq8LZm8SEHPfQ1CMMNvsIC3rFR61WuD+p03r8E65AfczPkdcGOyt
y0aAiFM45+mQ32UVZ9M06NNEHJJzyDn+HtCyZDX6SDEIC3zPbHvFPKmIPHjgdFQoKUMe4/rM8xHe
vWXAp2foYnrvIAkkCPQjG6BtMpCTe9zt3tyv49eX/94fkgNXkm4Js3pnqMgtz2186ox0kZhlzTIj
Bsq0ys/+R+5wvwU7WbyIbzNlGOVMOgXWYgn0u2zYPZZC5Xf1kJ/HjfzafoSH4AP4CldZcacRPBH9
s/8Gx7pPeFKUVrx0Rmfvcu3yYR3SlEjzgprKYBPokEFosiqU8nNpDTtUBbaB+yaYOplVvdL9uPSm
vr0Yr80xblUYky5NFBXm1tkq86C/lJmQ5nuqt+oaYPgV6DNelCfqNLbhNm70nL8YZ9/mV+0b8Mj6
E/crfVmKhO5kFK6/iXHAvBHFsyroPAW8XTqqWbmho9i9JVqF4z8tdbDMe+bRjDO7uiy7qI4KLT9z
HDh8dE9K98p4kFvTqF8k0JnE1mPfNF/aj+wxl3rJddqgyLDH+09il1pStY3kpTbk+aMZIxCf/pFS
QxYSxQL8+UXkHKnBKGk1H55p/ckLb+VSmuvOIEB+hLBNRd4JNNjMILrcKDpQFIVnRfs7NEcudyN/
CXJ057Aj6kcvKCSTEScacwh5MYZByYxBhkbW+SBZsn0SCV14UN2mJfG2uLTAuBOkJXPOL2FBCE7F
kEJg7iike350C+WvLjrFWQ628k75jVYAEzXcx/vgTurk0vrNZYGKVCaK4FA+yx9BZfavyZfiTNv0
s7eCPZFWY2zL66hcly8SenYXjN+5hjGroOYFNfsMIWMy5XKeS61UV3jyZKTHY2dVe+qSGgW7BxFi
IBcPIyK0MmRw9F6vH536iKpFUJyDkYM4xpOOjOjCFLJnlzXBnN289bUmyGAiR98k9wfDea1exd/Z
JnyO8FZSNolPpu/0KTv2Z37Bd94k+v9lHLTUmEmMkc0wdHVfF/oYw/hZ2pZvoRk+q7vU5tBjF4Vk
6WZgTxxrbT4tF6chKYaqHGZrxZRaQ7MDbJj43evjCWVfZbMRRNlgGJvr3WiPujYSd8YEThS+gOvV
0bbwkmTmMEEGql/Ixd+87FlD8/68GE3VN2hNqqbiLKEp2wy2xUu6FTblE1gul5aJveJYU8zEqROa
eUR0Lp+5rb8v1+khcINdeIpJunB331uhy8lj/FVlJHC7KgxpEAuT/b+Vuo4T9/EC3d10KO3IqALP
kHE2JSKonJT4EMA59xvZxhboPss34yVepS/aUYlJtrRQbDkDs4dkp6SioUBC4k5mFqpGUFjOIclZ
Oogp6U/U0w+INLfSd3RYckp3dt+VLWalmokD+SyXVudkG6HD0l9VTvtWLOyH+S+5vBnZATGrFKL/
2dA0GAnX6VFa8QcRncKPF+nuOIAOhPgY3pIoel1v7sjvEgiDVdUZwo6/pafwU6qJ+Ob/fmzlh7qd
GQmueJSYgZpX53rftRlRSVJ04RTVOX0PzWF7ch1n2BJEik8+eTO9VUzahYHdmTtYBME1vN1cz2Xc
Q2b0SRvwtDpnp6Ai4qFxse12j4d15xQhr6/gJYPNpoHB93pUQc4lVcFx9ZkX9nFqED4zg2CJyOCe
EWRsgZ4GegOk2szFD2KdTOjKkJ4jYR0DHZaErg4gweOR3N5/eC7N2XsUA2cdP2anKalRV2WVAxui
lSg4pipUCiCfYf93Vpih8C3g5wUPK3L4zEG/tBgWe1ZvZ2seCDpFjLlBQ2HpGZUCKm3Uh4lW2Ezy
b54zHDCLqCrSUcdyJCPYU7vCNIINJ6HHDyIvC1vi7kRCZwgbDr19UF253hJCoiYKpJ7peegag2Ra
lZltPS42xtw3M8ukKqif41hdm1HC1h/HAPAa0C3zCgHLNqiQ884UKQFEUnznk49u+mipBaqYRXFe
NiDDVlSBspkdOzr2ACS8Nj5xGaB9PvAZ5Qh9Ov7NV9EAJL7SeGlX3lvMS0PsZALCBvi7Rs9Njuq0
DL6Q8qgsXVM3VVF2OPNXXNzvnALuirAACEKBfvWnQ/fDZ/CVUxO5uxVQSqgJRlbprsDLMDi15Ylk
E5KWKNacfQ+QaH9u8dt/flBmMuZZGADMN2yhOpwKJcuEsjlTLQpPM/u0NU3hkqDhTcnkZ+RA9OMS
0WZhXWYXadM4hbrONSgm6Bthm50sB1w8jrBFcwhIGDbpSt2i5itaprFeuKx/AGDXNwI20YVtxne2
VTdTxMB2Qbi3PYrRZmnVa3XTHaiDjLBTrH8XTma9QpXdSe3nv48n+KaOwg6deXSmXSkJbRC0Z0Aw
Hd0tD2j5Jbxbrv2UIMfuKO6w0tDwjyLGSdwNT/lmqep9gxFgP4E9Rn029LyEGQh0NBR9am8D3fja
O2hytbdYhtYjHnnUSSqQNLo5N7lZY4AilM//jlIFoMyuTYiqFbso4ayCxmZdoGHZygz81+nUBm4x
fCljR3rRbIuVwTuPJ/BOVIzMB1Dos0AGQG4Ks34Q81XDqAV2JEA3Wrmjga1yW2jCv+V7Y7d0md9z
d7j5ULZEumv2PddHtGwFvq44vj3z7e9OTojQR9bj8dzzaQhLULiYmYSBCr22EMWRrA1x0p5DGqeb
oSnydZ3rtcm3hkEAga8W7N2k7ufVR2pbAvprJrFkIXd0TLSUg9Ieni8K2cfPyn71DEjb9+Nh/dQa
2GN2aYbdZFqq5WD7b8+jiz7UjfKs/BG2jrMXLPVYr/ydq3wQl5BTR05rw45/29za83gSfngt8B7P
YLMk3wtDl+az9eib5tW+cLh8TSfFaPFNKpj19G2sAVp24kPHQBUD1URkEr3sBVWt8jwpTvueJwRc
jUBka1a1GsGETu3mRYq3wncjrKn4aVgiZFB3/miFS/mvm0onu0rM3VBntMkbmrZnMdnSbi+V5goT
Eji5aVhmT/otfjcSvKDt2K5dUzxZ3qKw5A+a4dF8MXtTHDoe2gdFe+4zd0xcANML/hN4raA2jRVn
eFTZGJmX9YeqnIjUb9NyHfGfpZqaqUZQL8kyU+LeJ3To7rXaMlRrNE4d8O6JLePBLG960cl69JN+
l+t67oIkAufWyaFI7EE3DYj8tU9h+TT4x5iSvqSmP6qQnSXQ4em+ksxtocNmT6ojraM/ILja6gEw
zSQY/IVL8SebzcwDOEJQOEBPFRJtLGSSGhR8yWpLz+8fh0+AZjjSrCuSHznyGYHKIyJz+RnZfchV
ksCOrfmnMPHv+I+QlCVPTxt7w5PN73T1IoGHI8bV/hzaIUBXI1LW//rpQeGCM/D4GN477Rouc+SW
EJZKIstM3NZ1lg3aiLBQW6c8/ydS2738Fv/WuJVqOHndnPX2NY5r57HdeWfczBhkHWa8t4FwlNm+
UhGlPrJ2zblXIMdHp+pDjo13Pg72RjQtKeTcuxI0CeBJlFbgSoH9uD7XUlxHeavOuF0p3WbjmSrU
KnnZ0pCZVt9j6QCqTFot5SbvRRJXZpnjUUkVX4szXNg4vBqkPMoVSZ+TTfCC9mXg1iRbMEXCrXlL
QJqNW9Nt7larJWrrm0oAPAXKOXOCecbX3Egg9lpUylwHyKbIb2b+eUeMA6t5GZ/BKTFIACjYeCAe
5CXFhtlXsiuMjgIIUgM/pKAEdD3n2Rhncs0jjuGUfQExUwpqvcd76P7ILkww88uFFXJSg9+cK8Et
sZRhTjoxdLvASbhNaRYlwt/+E+KL/etjy3eyBpjTC8tMckItY9HIQgwOjxinXkO6Bif5qyN//gDf
gOUUzBqXVGAZ+FnCxN/UR38W9MI4E3OIcpBPbRgCHLuXNx36OOFTgk0InwI8vPiO3qzBrZxxkRju
Ngd4PWjmkdxrfh3oHKab2jWgGqGpmgIgg8lOAQpeAlE94BKFk3uJZQD4Ii4UTm/qDMyw2TeBkflB
V0gwz23LHfekPRmn4U170vaD234ax3C/lLb7P1YZKVzArdEowqKQ60Ds1GDAyfEHkr0mp/I5dKaV
YRZ/Qgw+JFD9435J52dq8wHJLP9piXzqTqJynvJ/fwGz1LwEREEmY6lLydZS03cp0vCrhN9m4OEU
od3IVzbf/328u2+Kt/+aaZAt4BGNjhWdCc10jvdziSIMEv4MaxX9rAGRP3hblpwoWKO9mz8K407H
4/JZTs/QgOAsESQQC+s9+4db//Hvj2BisZ5CKS1UMfl62vZ2KMBX95FUmJ1avj0e711PZUB+GW8F
KMPdAGGDwRCLUkF7xfQlFnu+bszHBuZVuhnKhQHGFRpgldBijW/Ow457V1YKHkLb6UVdmLC7txxE
rv53HIw7FKY616ReaM7Jt/SHe0++jBd9Jz9Xh7xYGND9fXlhivF/kB8rp0iCKTCHix8TjsI+DU1o
nHRbfjfsjZ40vx7PIUuLAazN3GeLX1QZWU2FzTZq/CRkVYbjD2nd+hdwS7+yjaJsemt4TWJCt9o5
ewMFCWR+FwzPu51dvQvDrPKQTHkOYYWBThA8wuud6hrvxrbaC3gSfGdOdFzSdrvnduYUFi5NxEXY
lMw6xjm6UHMRL76m2uNRHaq1q8QvtfxSV9OqgfgHKksVgehHxY1k4FeybNa5NMsLt8WmznwzT/JV
kTsFXVr2O1Nx9WXMsrd9LQn+iEcH9JfEaqug+6Q7huKvPLHk6cnnnOpXs582afz5eA3mm+VqCQT0
zQGEPNN0IFZlG5FrPeybFuGUh340A0B/1cQleGrHY+XXttD76Ohfwo3fNOyhAxNO/2cFQLyGhBC+
6eItGEEmEIXzknohdwhGzzc4a5APeQPETr0Z30LVlNRd0TpST5AEi0eXb78ej/o2C4ZPACwAnW+z
kBDAXtefUJR6GEZGQ71WQ9sx4Rpz5D9SsbHDgncEhTNVDW+tp2hcp9VaC60qO4rc9zSOaN2qDoab
138Djki62XILC3Lj0eYvQweSATIgXEJsVXpSmrZG3yj1QJBjdfKu4r4beu7H90Y1VhKuy8czcXMX
zOZUmYduBvSf8Vy5noimyDiwg/TUgwSYKYdbY4hMlR4fG7kNJxkr4rWVQtGzdFQH6vXZt9aAarrR
LKOrLMojg8SfksSJxVXuZ2bVrvLpZYiihfN1f8Evxjmfv4s9x7ehogRof/bayozD3NW4xo6r3NS4
cU2nwhIiU05KArbbLPn1a6h2cvLRNC+glLH9EFojG1mjIMU7ovdMCPLV4/m5uwhIxs4arQoKc8yB
KMScj9R4ot4ECEIbrAafmmm3/udGkOya2cZlGVqjjJFW16O60XzqdTr3SWlUr5JZ0AA19SVqh9ss
J5ZblVCjB0keULE/L+OLyaZSGzZtKTReB9FeNfLtYNhPEVDKsitCDBlsEnPnkbTKM4tKp649ScNG
aVfRsdrGPrqnsmYH8qdQdEK0EXxEZmz36IfN/ENXrYvOLTTSg/ejMqtqCbFxd5/ModkMABVu5dOK
IVH1ydAaL+GEbdIrNtd3ZAzHU4TmFrmAdJV+5Oi3j4UKKUJT7RPvcEKjYx8BWZylJEkd8b3F+6Qp
rVTmLQ67+vFC3oYImF7QaekamnxQiflJYF1MrzyOcZVBr92reisUgIIr8h26yH27g3j7s/YXEM7R
emzzzjVxZZLxl40QB4paw2Rodtm+Bd6IG07S6HV4qOS/+8V+wXkzMtfSDJFFoclAqVVma10RHCQy
TkHrtd9Ng+Z4lRinzD+Nx36oCeLUVaQsNKTdOYNgTwAnIdpJ5jZM5j0wSECp5ko/eMjmTFZW9ugX
CcTEpLwWLpiaowxmcLN3Rw4drcfoMmDib74w6lAYp8ED5soqReglzdR64CEOPh6v2t0xXRia//xi
owidGNRlww9e17haWoLhf9OOS6xHNzE+AojL0TAxlU4p7liK0fTJWxB/lv7r40Hc5tEYA8zeG31B
jeIABhSBCNoKTKXh6KAtAmVP1aqmp+61W4j3bxcIPAazB+NFVMYxuOt5k8U2TTQ/HLyiiAo3VMpk
2/T8aOnTCLbbVlyShLu981HeQAMNEnbo/YWEwLW9yVdiQDLqwQsibdUcUjkgvk9tqLpbU4INH8RL
XeC3iwYAA7AZIswifcf2YHcyaKpQjBu8VDeQNo3Q8p3k2pKV25cFmBB+HhYaHhjY8MxEjqnShnqk
YCK7SlvXaaY7wDGAWpovE6uts3IF5aJkldZ4W9Ax/+70drQjCN+SIBsCGyxOAUGLSecAohfYejKk
rhTUS0nmeXqvz+MsVokHwZzJAxMrs4OjTomMSgpHD4LDxDAikwfqUOh1S++dGITuj/fzvam/tMYs
NjUMqogj4t6uKqyAKiuZ5gvA0XsDAsuijsAeQrMay7I2Ii3Z9nIyehLAXv5LpGAb7VXplRdOj8ci
3jxbsMCgTgaFBKhW0dTPeM0k9SNFztrRC8vCCdMPvnZ0AOvjxhwO9VEL0N6gv4V6b1WAbofjRxSf
ssCNjS2YDkr0Hnd/lF95pBF95uQYPh9/3a37Aw/HTzUdLLMiygjXx6rXtMwYq370qiTYRQqgIEY1
kirM04Ub+d6SzkLNeFgiJYsjfG1ILVpN7Llm9Ca9eQrkeiVm4cvjsdw1gf5JTDPqCTB0bULj5JbK
PcYSCiGeLLmgYDD8tDCQO6EFpgxYWFxKcyMsCw0bC1WoalUZwSWbg9sQfsENNKGxaqVozLDVxzcl
ot0q58LazMaR2ipg0JumrqkJEm3RejzoewuI95kGxXpMLyrP14NO074o61gYPYVqBwUbJ22zA+iN
3Mdm7rh7vHx1QQUbFyrbLKQrTTXsDZUfvagPTzlYMZIpt+v697jENnbvXKoSoBug0kURnY3zJ4Wq
YiUlk0e7+KtODCvHLwR1IguUweeqoUvlmduwDW/6C4PMCWgaMZD0PoDBtnF7aMMI5R85P6c8gNtE
1P9Inf14Ku9uIBXVJ3CqAHUPp3+9ZBMIHrMMQCUvizdCK1kiVC/UFIxmDQnwrA7kv2MrO+MUHDRw
v9J8iVP13jlBMyIoFefMEeLka/t9LFQSuCwnDxjKyayloHQ5UVqSwbjp8Nfh98DSi9oeAji8qJjj
ONYhl1WRhuSFlqyE0upGsMkSsbH8TCXxs6S5aFoGC5dbcoZbtpUlTeIWzD4Updko+YDMZ5xVm7qR
nhfm/zZwxoehLwdUngK4Nm4IPUXa1LmCDxu4gwoYiyiZIWeL1UF4kUonUj76pRzvvUOKiQCgCNBs
dD4x70pRRqk8kaUJpycA17XkAFOxztOlF8i9Qzp35IJEU4J6GFv0EsXcGKDVPnnD0KVoLo/BXqFX
NVFDECj14d/H83gnIkPwDS4n9DhhI7My9E1YJsbQBLwnFA3vFlHyoqecYvKB1OwgipC5WS1odicP
S40rd04sDINBVAYtgABaq+v9C3SwLo80hOFncVOfe1fszSnfNN9C++vxEO+s25UlJg7J+EwSyhhD
NLJ8XSmg/AC1ZDhqx8dm7g0IxY6ZCG3up2Qdgpylk9Hkxejp+9TEGaleT4ViSqFZLIli3FuzS0vM
bTHmIL7xC1iqE8dQvwAjNGveS9C/zetn2jn/fFxADWHTA3h+y6wWhCXfx0Y9ehqf2loYAIglWJJu
jXpGeP6UlyiQ+ufHNu+NEI+SGYoJSpybrimxnkDJm4kYIToSZG9ESzeY43IQVDpdvADWW7I1R34X
b8c00HU/NXD38ib/VADHD5oKcVssWLnnSNEqACz1TPU+cwRdm5GbQsv0Sh690QAAsS0ORZ9byhA7
fqyuk3QXc3YNBEp/VKLezafmlUPGwf9rqE+8YkZIz3uj/red/jye6DvO5uqrmFM4cELPcRHCoCFA
x7PercUYxDjgB0tAHPzY1N15vpgA5hj6Og4h3yKVEohySmiOqo8Y/EVNjhjYuXGPJV5iBL8ThqDk
Cq0TtMfDybDxzpgHSZxOETx2w3t+4JY+bxvhuks/FdV+PLp7TmYmWhThtOG7WcSbL0xJV0vF5AFc
1656Xx8dTsZTMJamav3Y1J2yAuCzGJMA7OzsPpkdW4wq/OZUTl6SPtfia5Z8pdqf5qDHVjQ9NfVr
yr3l5bbJLGAqwWS3pAF4b6gIPIBURH8scBnMPcjrHO2hbYZZlYfEzXL6R48m6EjRZElu+55LRXIV
t8P8XEXh5vrMiKDuM0YBN24PXdyT9FyMB2k7iREIDpwgXNqgd8d1YY3ZoPUwlQFXqJOnVKg9dgAJ
65FdtcHCm/UWdjdnI3Cxo6UCL0p0cFyPqhkRoAcyN3lyZ2WQWke6vfQM41cO+c2MAuhV2rGy6rja
7OO/NbV8ZEeSI6Sx42RTQc1ZjAlUJtPSFKcnZThHpU6SXtur+cKj5N6BRfYViDTw4qIDhFlnf6jk
QVf8yQNiG9pktXRsQT1vdkktmEYYdRYFGbZZ6M1/kCVCjwEyNsiLKmiOZJa9GmlJNXDnedp7AoJ7
kVp6AIj4OqsGK3t7fJjuLDqiLJS8EUsCi872DibodBrx+OO9EESCthBmAimbIrLrNi1Xj039ZCOY
9AvKXJCfwKMISTdWxSSOjb5XtV7wdC04qymfWYWPyDkdBNGcxpqHLAPakIeaQyP/pIKhUpkEp635
bBXAkZ2gK5vvEjWqydSqCdQlFM3Ruq53pCgKSJ0a7T4WIaKup0K9K5NCt/O6LVMkD33hXeqG1ka2
WbKBhciO6ciHpyEMdMKnXWGl6Pda8FJ3bpaferuOpxG6k2Vml5dtU8Vhm0te0e6ypt5n41GnKBno
+sI2vecOLy2x/igLo6KaulTyMs0BfgEA0gmRUG2HebESoictBTNYF5lJSAo5cOKP0d+2OeRgB+7X
4wWWcXCZ9cWHqHgT8ga6bW8kVFD7qw0DH8ILuUVlJNiXAHG3uC0ci0sT83a+CFYaLpsGI08kL1G2
avGk1WgwQCzRt6KrDbuBPmlAAiKpmo67Rh1NEexEsS0B9ROf/pOx4jmEGx2XHttTJSQ0oY1aSZ7C
czuJ60wtiZaeePMT+nY+/22D2UJx3fJC05SSN5q5ZKWqm5lFampuvUlqu/Kt9P2/GhO7kcQO7VVp
hjFFSL0rQGYBgv3Ywi2+BtggtKTgSICuB61ozJCkoS4nPedkjw7rQf2m8lsDSbCv1neyP5Voc85j
e7feDebQMobyy+x1eMaT0kac6hAEfR52phPlhyFb8SldMHK77SWUkTRJVuEiUXhlniOQZKFqAhZP
rw/Ruj7mDVi5UVVaOObzzFxvBlAPwHnOtST8ojL5Fo5mUNPiVMVrHLUCjfy040wu8mrl/UWIl/CR
d+YNbZXoAUEHNrKdGhMKpEkX0CQKFE+tsl0F6Bhn5VK30KZ8ByyAllQkj1CWAGz6JktWDxrfSxrF
kPyydqjQ1NDNgPhOzY/JLh/CyFblSXeqpBdWfamB6q3VwidNagq3EoNi1StJvLCWtxEzPuknoYRL
H1fiHBNc+Jd6isFM1JWKR21de+d4Usl/esDNOPfxxpw33vVqor8OO0MFHzGo9G5YpCDmBUpyKnhT
aCm8RIo/6uAo41KLw+06yqKMpzKicjQsIpt8PZxwpj8aM1XAC7JKXdCpFUSsJcNGPq1euN3vPPBm
W/O5hv4TzjcTLhm4QnmFKoInTG8RNd4ggGiLKK0nvNVTu9Mis9UoQctio0+AXbmRKq4SCDAX64gD
QOtcQ0gX+Jvu7+OZvmG3QOELbbzYyPNMI4xmfEClgvY9Qu3K60Gi1YAJtO2PZfVOq+mzawSzQs4y
7UBWG/CmFB/iIkLh71BXbwXfnysgRdRc/CtN+sLD8/Y4Aw8lY6LgDZHpZ52G0PV9DaJD0RO4jZYV
pB8LgrZEvQ6dYnodOFKOC979Tpwwm4S1edPN1+j1Zhj6IBdi/ImXncYuA1jft+IijUnAJybXIG7g
Y510T5VB1EQ6hL3NK7Hpd9o6qNuFY/aTDLre/6A1Aj/w3PQFbmJ2/+tVkXT9GMpeX/uGLWpJ5lS+
MKyg3U69Qi55UhacD7SY3BFfL9QVB8Q2+lD77nthe8ze+eZLDBQFFNQeAFxlHpNJTTM14CLZ04SB
KKGtcb8adGBTPSYCGITTp8bkt1XslJr92PLtDsAUXBier5ULV8M3iSZRGVOQGCU4JccCHS8ZXrJm
Zmy45EjDhXfXnYw9eJlR9RAVUHHjQMzO4sKgr3MCQFC16oW7Ijy3Yw8CcJfzYqQgITeXNzlRekIN
yeHLBRzEHd8A03B3EHyYO5pZNHQiZT4XdK3qSZC9izKJGPJH7wPEAufAh5EZpaCZdOrSligJ/sBN
FLVdpivDL1ejvI/idRCktqEPC9916+3nz0L1AMwpOjpymSUQdUhwxnKvepwiriS6LgNQYk+ClReK
4/9zEKygSJBIk9GKD7FKQI6u578LBbmXlFHzWrTAVrsaPKlzNjEenTh+HoH/PdT9vpDXYTxuNWEp
mLy9cRQJMBsemROs/016tu1zlEiMTvMaye5Bc6n6z128i9vntPubViftdQBddj7E7jT3gb0BuTUO
C+3z823DHLWrT2ACJR592PUQ9ZqnlqbAOWLyCuwpkqd7vdnG4Ah/fL5u777rATMHW9KFKee4SfPw
/FWhfwvJJq0cgSXRi6UH+51IBrbAR4B/Zr40tgOsz5spbDJZ84YQTZXla4jSm7oVJmC55aJZIzsR
A3ihWam/T9rj43HeXdgL28ysQtsnBjutpHmG5kblsfBPQbrrF5zHzwll1g7IDgnHBBzG6OxmnAcg
DEpOUyk+yRyPHVKlvhxZgeZ34EHIaVxZRiygkNxUEjAdUQO+3n1FheEtKoOyIjE6of3VwNPodwXB
mjfOMKAqgyJL/hRnA9gcumKEVpGB/zmwcj5FX0YXhbm/apKY181ySicdYhnA8lpd0GtfaE2OShNs
vUVmRoNQv+hKn73L4cj9LqY5G4BTMGluLGW43ZV+0tQNCEO41pHlEmlCIQIm0ORyef5LGy41+6RJ
fzcThTYRGD9AVir5kElKawCR1DAZ3nq+9Xsrj9QObZqSkJl5LKFbp2gqLTcTCKm/x9rQ4kWmFNwx
A50XOMJQIFXMETqC+nGoEbt/gaJcwiboB2QwgAAfP+uspzkZMl/Jnyb4ureWtilI5NG2sUuENK3M
svYzC8xjPegFWz0dQJHVcLuJlwKIRyHDRi0Vc5NYvTL1n6oa0sykWYfiSyuKheFykyIHvzOjhMfh
W6WonKiQwa85ZkUnvYyQfN2NPhBqC7l+5pwD/YNNciFEyezINFXTEYjKeFdq35nYmXramdOrNoCN
Ffk+VMDNf3QC/p+9WeRidq5wb9eOdaQDcnCiBgHx5AXMHXCnGx2A0Vb3HtthPMq/7MCDIXkJFAGo
8a7tBBH1A32ERCwnf4ecbqEjhTQiZ/8HVtBoCL5r1LGgiM5YkZO+6ZocGqoUBIDtVxBrTjB9PTbC
3Hz/GsqFEeY4j1VWVe1UJjvsIXOsvvkC6ljHCXySfW09NjV/74XnuDE1+6+LsIND/XygA8aDypCl
71rITjw2wARSNwaYZcnxUm35uEh2ai+9CSFPMrW1h1peAwlphry81v3BjuJFLV/G8d7YnY/BxcD8
oTCGIMfAAur/D2nXtRy3rmy/iFXM4ZVhIkfJlizrheUgMYM5fv1dkM/ZewbCHZR87EdVTRNAowF0
r17rd2/lrpHOv1cQJWB/igjQ2cTXH2NUVAOQEpAcsz7eymDqjG0YG/tAT+7l2ZPNO1Ju7PGWxD9s
cOTa68myErc2T7H8HKMbt4K2/Fx8svrx4UOYPIRRO+qkT/iQOgXKRH1Uzdyt1+31JeX6DGVWNS0D
GKV3uOHZ1Dp5XU3xCPdU4ti3ysRNClPgNdzVOzPBrN4CBRJTGuE1cZfcAAnlW223SSz9dwmhuuuj
4caNM1PUgc9GEzWVPo10NGn3JtfgTU9eha8Jvg2khwB/QxGexVEbta5M8tTnYSsTz5ZeWxtU/CJO
dpERZu0Lpy/rAfsttNd7CRrk8ngaF0swW9zQBLzNf0fCnB4T0GY6Gr7zUC3RJgpCf+mrUoF9HsxO
Vfz9b1bmndkTxXZoY12ujCqPSwwBOsyagsdI+1hbutuKmtG4s4bnBZQIgT1FXunSCLpPpzGhothW
F+GdZUzjzp6raNMDeiJwapEp+vczT5uqQlGiCnMXkScylP7U3C+5qE7I3Zxg7wY2EZp3kPG7NLJQ
IoBIm/Kwa63HabVfpS4S+ACbq/gTZZx3WlAF/TLvjSdnAymtxNRL0KiEyHoOYEUbbxS9PJKy8ON+
2KRlf9djm6pjdpLq3GvGwCRxGnRp4udaHE5mJMhVcif27HuYNVSVfIwSc6ZjhgbKBFaO1zp/uu6M
nIhEpbKQFwFSG4kh5hxryYhxDvATMgy4K9vZ1lTryk8Ka3EnWdSZzb5Z6BRfmGMCYK2COTeesYxo
gQBJBcLF9FNZ5Udbnr6RFmILxT639lKnoS+9DEhN/FTE7sC5KOKtBKQTelygZMwyYUlzpJtkGXHV
yVpX7iAnIw2A8qxBouZ32XyfzJ8/Vy4MMsuYm4m8OO2ahz1QIe7cQAwU+uG2wAongl1YYTZIh1eH
TnQMa6ne8Nqo0We4nczYrfPgusewKZ0/a3g2gUz8wj1jyPoKa7gMD4l5X6eTP2gn8AkYdzn2il65
UXvqIVA1iF7X/49pVFZQyKU4Nu0yCuhyYcs5UI5han7JcTrH9Qa5HRlqzEoa2MbiGRUe9svDbKo3
uAF+7nH/n4GjY0PFk9vR2Fwm8hTyQkBuGa5j6ec9XndggSkerk8v52KJ3LtloK5jgWeeJXm36wJ8
KPaQhekbwJ7tfaQfC2j2FWuIhCVuma/XzbFcJ38G9a89nXnHNF0VtzLkksOk3Exkn4T5LkGyyB+m
W7nN3SJBzfalU78upIBwYRDrr233WzFuo8IjBkTc3XoOlFtpqyiCB53wy5iDH3JvSp8bmAkT5XTV
1b5HWxxl6S4JnS/11xjvza19rySBBJrMxkMDEhKpsnxHGz13oNb47uyvTxXnCAL1LBwfYkAyuGiY
75mtrEcqa8ELU3+bzZfKFiwFdwfr+AepH4DwWQyqlA2ygliRhfqsHJPpKR1dNfFj4812VEFmha1P
/Fl11JosSBogE8WSWtZqrPRqiteyori59G0qfUV/UnuQNwEPp5VfVU1Bf6EVIm0F4oYNmW8TY9O0
gy/h+m+aL7Mgn8T/ILxuQTuDUgH4fi53dooPTWYHHzTIB2cEU5ef3wCev4nVl4E8FMWxsRx3tH1S
b1P9UfXr4WXVdwkqCQ7aIv9ioalqHVYC2lmsnKCFxqB1SdcspJqdhvHdSQWHLnePnxlgTsEV3fjA
G8OTou4JXQ/bqZn3mn0wml+tbn+ftSeQpwrGRMM/8yBGlfjfMdFPOrvbKBn8oB5hkhSPenqIMyTM
Cs2/PnFspf2PW1EVaohKgQGBTdghZlZKVtqwUmdVUKDgGOSQQ9mocoKz1un7DfQ5QZwqz7mf6lK0
HZV0FByE3MlFORX9Fkiyf6hZl+bUTEkiIYDWP7Rv8KIA71Yi50DHr55t3V8fMvc2gX2E/KQJ9VUW
gjjKWhSXENYMF924RbTyZ6QUu2lnjOSQ380y5ImvG+RGoTODzEaJ5CpptRn5oLE/xSseEJDwvW6B
O4HgYaQ1ctMG0/alq+RprRi5neZAmOQg7v1RDp7SeeSnmQcRqT3JEN3t+QYNNMcgmWZip18azGpw
rABOkYWWkSCO62E2r4GeFUFcQqPX8HU5SHQRCTJbDfzjq3geAaOBgeos3KDpgZTK4iQPk34qQMGA
Hn0IWpv+oBbRthxmx4XI0+pLBbAvhgPeDGtpHxYnTgX+ytuZCgCsAHeiof2DnKNGnD7NB3xH6VJG
KE/9dn05Wejj+0DPDdAPONv6sSZNyowmAzCgaH75Iw6mrfJc7qxN8quX3e3XysvWYAmNbfIA6DxI
jIP8JtujCN3dihhKuQHi/FuYuyPQ7F2RJfgWKkO8VSo5ULS30Zg2ZXvfDi9KFCaFINhyL43nNum5
ezb+eR0lEimY4NNSuPXzaW39ZQ1I6k94zyEsQH3tk12Y/5lykz69kUsCPuHS5BQ5vT7LBXIWueUm
zZtqfr++qCyp1gcLzCatWkkzczqR6FfezPvB73NPCbV0kx7SHVhdd13kpmJyFV70AajhPwMDzuly
YP0iD63d5UjEjW6mkx/qFMxHeRi/k2rczz1lyY/np5g8xuByXGXwq5mCgMtfTtrvoVEAKR7ql5+g
o8KTlUhjhGZfv+YjqV1rUTZFVgFPMN8WVrGNQYCK+q4U77pYPahE3Qkmn9702MOU0lygOQNTga6+
y09YsmKu4w65f0lJntCvA4USxMZV8krAS9QWPQ0qyvqk9YZM2sz638TLc/OMdxWjjAmwcQQY0A/V
o9prDPDR/1YS3ZM1T259zfokpuePu52NmHE3JcuMZq7poTr8QEctMLQ5TnER1zrvIKCguffaOIg9
mEiVkr6SFyUC0Hot3F4eAQ0O2ulZi1/kKiyNZqPprSDHwo1IgAdAQQyEHLjWUo8/iw557uRG0smI
SEAAdNpzP4P5L3tOy8hfCcTh21M0gT12nATZJt5OQjOBDsIHG63hrF0rGdVmsSykgnPTtWfcakXP
VRpLWS/VKd8LVIRojYrZKOOkLF0uIQjVzkmTQD2TPg1z487x2/XtQL39mh3mXVQmap9IMZLzRJ/9
oo9STyvA92aoA44VnLB4T+ST4I7Cu3adj029XLV+rVvZrpFDXfON3TzNv+3qZfBVyiE7itizeCuF
6wGK7GjBRtqImce4LTU0Y7UItdWbFDWuaXyOSON9c+Hdg/+UvVxm1SSdGehza0Uaff2SdSdpBgV8
LwKCsGiYP0YctI7YCJrolWOCRiaTOHYKJC/6tFd3KXpl/CWteh8dyZLXSZqyW6YYPLckdTxtLAbf
mgBUa43GQCtvW78UYw7QkO1XcRR5iTXR29LSBnPV2l7USaXnFLEm2CO8qxEuRbgT4qspV8vlKueD
lmSpLOFq1M9e3u1t2zVHU+BKXCPoZ0XhB3sEnaaXRiTHQHU6b4oQLMh1iafui97fXd8hPA+iRK40
z0pbh5kdkg6RbqN5owjRJOAq4xupRNhZ3n7AKx6RBE3JcFHmRJq7rtYTGYNArsiT8PYowebcmSeE
60FFrWwShE3upJ3ZY7wJClrObCMlFMbqfVvqm7GaPGFumjco3PzhuijLAETJbLzEGA2iWh3a9FTT
XXKEFGUNDHkOHBBBDFUGbguRPg5vpc5NMitljFJXQXa2COv4B/LUvmx/loLxfSOem2Cc2pELo2+j
qQiHBu1OoD1SvVROpqPTNPGW4GUH3v1+3dayVR2ktEbyRYO7lEmh3De9I4tkh0QjZt6TxVpIg2Vg
xAlee7kNiIcIwcA71UFTBaYF4E4BemNOdcOe0JNX9UXYV/c4fiJfyU5g4AvR8RwJqHV4bokrIXj9
0aMOoi3medGb6Cotx7oIjfGoAuY6oKtUery+mXnHKggsLNQOwPH3Qbs5T4y2jRS6fpXjjWQCzmg/
KI4v3GPcecOhQxUxUaxgo9/QavUyEsBlsEW8dV63uvySGS8JMQ5RAqagxQoSYfcf93qNYwKQPdwb
oN5D/eXsPgT6IEmqFasI1Q74ncm4r8gEqKR+qLSv07gG2vKttHLPylAnTSY/csBGfX2CefcJILqB
d8HzCVhVJiDjGBrR2RnRcScAs2EbQn+CZF4/24fFIoHUfbLpjm5JSscEMiFwwQOwzkSzVZ+qSp1L
VGSlFdjsowXKBf12WXPPLF7AavDp8VEOCcqgjrVF/9vlDEdkaJKpwLomaqjm38j8q/1RVzerqLTH
mUfIO4HuER2PFIfOjConuYUysAlcHjnqEZrYjNul6x6NYXVB1vnj+qB46RTKbgI6x3e8LSttnDup
bY3UWmeVqruOoK2oO3Cc5G0GEpLc+Vo45XiYCqv3KrSueXKiQ2e5aD/Z5PC+ltie4CWhNGsf1rKp
lVZWhrIMpbbxxvrXOvg2bqODiMScsztNcB+hVkP5YxST8dIeWtJknusybHUkOSdIpNv7Zq85HgCY
uv5KctF1nruc/xpk371T1ZEmUajBxk+rABX29ZvcHxSRpBYvFW/CaxDiFIuWSJkzEHsdCsARZrDL
dgDoq9COjnS/TzxbdYuHGKmGb+t2fjNT1/B2EIgV1QI4AfbCPnNA1llazinUikLowbia/EWqU19x
QOuZrYJIw7lgIMGJSzdKIOgJep+Js1inxcpkkRHAxyoKJDnb5JkKPLqZbKbK2RHQICJnrYo2Cj1Q
meeSiUMQHSK4qqEPgQmwEF1FB2jUl6GlTNnN3MnflcgEeMKJEsediqr27BqdCVFhGzdDvNZb1Z7J
45yTBHDXaQ0gM4TH9/Xdyzk3IYYDWDptVkF9kVlyfYqIakd5GZJ4LEEsUwxemiAgWaMqgvPw3BiX
1PfgBygHi7Jqc3AuJZlThNb6arbLYZRBBY3H3HaURMAUHn4NZwia9dFngUsBS0VQK1qqjCkpQ6Vt
p5sxsaIgQqcgsIdJHBiqkoLbEh27KRAB3qJMwHzglAjmaaiDYmq7QJnICCiEPB3nlcwbuWsqwcRz
Z4M21zlAOFMd1cuzoNdIKS9LW6L6WlXbvKq1rUESZ5NXZoFWZD2906OI7K+vNm+DAehJgX1o9P6Q
8uj6VFt7oDHD1RpuYku7W5bnFtKdrgwe1OumOLdLqiIBCVztvVGLufspBXDRAKqXYd0eDPO+qERb
mDMWCzyKtKfpnbmM/v1sC6O/wO7XGEtcGw9j+iBF7qSgv0rfXR8HZ53eWxPBW0aL8iwSsk9jJFKU
BeuU4Dy1bwq0kxlomFpUCMbMv64b40wa2GFxq6Pqiej1ZXajQkonNhMFu5HcZv2pJCIuG54BDfGO
Umag1soi0OaOQDwzw2g6UFUHuaagC6jrre31YfCWBv2plCYKb15UWS6XJjdBiD5GsPICJJ1TgmfS
LXT/ug3eupzbYJbfJHUaNzMdCdBClF05KInXAQfwSXlbeq2gzbb/DIbZqAvcGPzpMDSgZKDNq6fM
j0hgCraLaDjMlU3uxqWMKliRhu1cH1roN9j7tfLS6nNNSB+Gw9xeItVspEmHoWnZruhBfKtfpsU3
RbuT62iAsqD0rJhIS9C/n+1ONNaBg5zYZejoqNS3eCQGqKKJOGJ5jkap1jVQ/AC1x/Z3d2jmqFCu
r0K5i3440V2UWJCisneg6xC4NOecBCwH2VQ8E9CWwgq/91qbas2qY33qxjq2ete5VqKXu1SPteC6
Z3MGhWo9TFDUP/JSzLu8ae05IZJThrZU+EvzWJdvWpeBr1TwGuE9+FDsVSFoCz0nKoZ3uUZGSWor
r9UypHnHB0l/Gsyf7RoSQ3Yn6Wh7q+ZN0LjvBTuXl3hHe7CG4I2WVIyRiXLJHNHbhVaGctVDhA3S
YeODQ6bjBCoFc45PldEig3W0IEH4+ZkFvhvgdYQ/dEGrlwOOBydCCQtOSV+4va65cfV9nl1ZffwL
O9AtNcD9CvYZ9v1VS605NwpWMG4gNTe7VXcY2hMR4fF4Pvne1YsmFMQo9miKO0Cz6yElYaG+NdPJ
mV8UEaU03wQwDtBTQDKCpf0bVtxXZask4Sy9EOslAS5sKu6vzxYnVNiQicCBR1vTcTRdrkpSznaS
meAaxzAMlBG78m+W48wAE8GrWp5bE6T8YeucgPBe19xt2pOwGsLbt7SChT0FEApIJy7HUcdKjT6t
moSNcgJmV7N8vNAiUSDiWUEOAfxaGnADH4TRiLyMralkJFTGY21DcD3/OcbPafV8fVG4ZpDmRQ4e
WWVgxS4HIy0qVDKHgYRAD2/LoEMHWKP2npDTn6VypucRmNH/MfQeLM4OisXK81aqRnjY4IB5sQ9g
cFPk6T0ujd14pO+edIIKm/E1K/x0s8ZmaHfOYZ1BSvEqO18/PWzAed6vx8Ax4SJ2OWwwANVLn6By
RsiLPn6PzAfJvEuNzx8mF1aYwz6uh6lSCArZhTMdnMDIF7BQiThaeWGWajrrkGKnXslyTaKzTE0t
HdUrIC4qaItNW8xlI8teVECGB9KPpqtqIs1qTsCg7NA2jXxARamM32RlrTSZCjByKm8T2oop3Sm9
4ODi+Ca6qNFviGuWiaIZDShnLoNyrWWRYUGLl7744xR7S1VtcjRcRWB0uO4P9HOZJ/uFKTrcM1NO
C3h6Y8PUIp/MbDymRY/LzB45L/RzviYd2cVKcN0kdbFrJunoz0xGGpG7uQf2354fG/SGH8Eo73bG
6itLLbh0ikbHeHvSrrIqWTBVG0H0tDTVXWYeyfDSmndN/j1yasFs8lKF4GJEnwUVBoIGA3MAY1NE
7QLuvnDtQASguq2UuEvdBKuu+UuSuHoKMWJPtfBgKBv78yWCC+PMvQpkIqWi1lhLlbxNKjj/tXtT
KDBBR8Cu3vkIGd+0+sRIbJuOEPmzzDd/SIpnQWtPdsFz6cjuIrmk2DaGSOqP/u41u4yj4pEcLxPB
4BTwi4314MdmI5g/GpWumWAcc+nXKJYj4CW6xJu2ACCaXud3e1GBXzQSximhbgGcWKzk4XTYiBgY
+L9tvr+AwV/PFhjQQdlVkYNZQo5WDUWHB+8sg4f98/OsFE7VmaMS0Up7sV8e9W35Wh4cr/gCBMtt
GxwqyVsCZ99DHPZ6xBCMymEuHlBk7upJRyZR6tvuposh8RApkrW/boV7npyPjtm8pdMVUFrA6IAT
d3t/dgu38nS3CES097ywRPG7VMINuTi28Vkicq/EuYHM6AkFH+mYSIAA+Cj/I/simDqRKeYkRplG
A2sfTE1q5WrO5MWJ7Sst0s7qc9fv8+GBgCnn+kSKbNK/nwV4SV5Aa9/AZoVadjttAGpz22zTLdCo
co6D/OpI++sWuQ7y74R+eCioiYSgrGOUyjbvt2jUvf77vHQrYNC4aOAhAhU29sEDkYYuIhG6cyzN
c8KH+pgfpMD6WW0795fWuP0DJO82qX/dKu+qcW6UmUebTNIwWjDa+nHwIFKA5B3D4JABxxRoTKjA
1+UqqSlezpLuAGyoflcgMSnLO7N8xOOnyAQYEd515twS44ORlShKkgHrYjV+lc7uzwaxVS8312eL
63Vn42FmCw+sEUdDRA+m2Zum2puN49od4/xRJQr6tijOQpTU+uh3lH4P93u87/AWNZiRETVObckA
+qUD4GGjKBP4l2SRG3AuFdQKcrMyxCU+6mGbS9HMWlEUKI9Bz6mQNtnoNZqxVUfF7eJfy4Au2Dk9
jk+RIdhXH1cOlpFGf0+mAsLOzCnu1+ZgE2BvRsVxN6CSB6WXL1KDFhh5h3edhQuzq1Pcp4Fs0NXT
BHJNPF077THSBbgeTg/sxWDY4l8xp3KxqgD2FI28q+LnbKjxuMyDHLDStv+mNo8KsibOHEKrsNyO
xAL+QQFhklQL2r+4XoOMHmryMnqtPvTBSa1mQsKnCM3yRkPx0Vgfr28FgQG28U0rnbZuigo4Dqtx
I/KSifo+OUcl5pKSg1CIJy2LXwaP3NaGsrUwl2qi7/LO2NTdHZFPI7nLlsEF40sxy268ZIKT5eMN
DWYp7hxpd8ovxey3xXDoDWSG2SLAE6z9rYIeJi2DXrZ9IXaRO4vQMKCQEbr9mFvHDAKefJypscRy
LekOj2nBcD4GeAyHFl/QqIYn5btI0JnnZ5GhJmsCC3li4ga9uAP6IKtKJCsoMkMHemYGCTTAPKmZ
EhArSpjQkdNiDH81GIpctaGkgRTkpZWsRX/0EK2oIZXgG5vu0U4pxYLcPqfJGjKMcDlQvSFfh15Z
xkiBsqcug96+vNFLF00PTodn4002bHX1xeg0L44gt7Pk4CeJAVUX7CtuCDk3z8wkOPaUNCqxsezF
wxv9pjS/qJDctOWTVChuOfoSmPbK4cXOjKBXm51VgYZMoqSHQkqPj8c3FaRExh4ZLPCfsdJndlfZ
UaljB+rbpv0Vpy3ayV8zdJaLJ52CES/fRZemmF03x4UhZQ1GnbVkGzWbJL5Z0nxTTYtXpn4F3QZl
8sivz8ew8/ExEaaOzH5clrKgiVlLf6xG0dlNf+DjqGx0OeD2gzOcGVXTypUsr0AHyjJW0Aqa9CGO
H2N9Z27nR0kS7A5e5NKgXQR9HbSdof350nGLVa6JvsBaGo/JRqnBvhEt0gLDXb43B6twxwEN+hDf
8a/Po8Awi62xWo0YdgzDJa137OLJLyChbmyN/EsCFOh1Y9T/P8zpv6NkQ6bdqnVm5jA2pb/t8hQt
gt/nXRXOZpGFk2cFgKRdSe8jle0a+mNsxCAIJq5CBJdJfqChGjY01UdZ9S/XywJ7jSVDMCdckEWc
+rcy7m/q5NT9qqSDCilzbatqUSCDNW3UDqYIq8tdNKijgMcBmXBkjS6tU9ReOQyI2Bp6WeM9kinK
A1RgvWZ6vb5g3ChyZogZ5phJep0bQHy28+uoe2aYkaAb3AIt6P+bIWa3ZeUyD2uPEWXfE4jluIuf
oglF8EzjHXQAYyBtikImuHipe54ddGpjZbVWYzRz+YI29rQ7keTt+ji4HoiiJYXU4wBiaRrsKplr
KMngxh9IbukpnuiKw12RMwPMGEaAZfJZhYF6r/iQc/Sgqii4f763x3zYpmc2mKNakq1irjTYqA6m
+6i7+QFA7cOdE9S7VzC8e5ELwtag9X4TvG49z/aetU0TvOk7SfAl3AU7+xDGz+U1KzJtwYdoxj7r
b+RpIzdfri/Y+xvl2mAZFwf1VZt1FWy0IRRju2NzzH8kv7S3bnbnALSom9EzWrd+kL7Yu8YfBHQE
rKQzfBGH59kQGcenJIulssL8EFgb+L23uuUBpAQlSGqPuiu5lldtgJiL3eypDlo3xcZofeU23Shb
8mN9Un+WP5VA2av4y/WZ4QYZQHAoDQAgDCwXwFDmWjZIGoL1D803AHkMlZ25t9Ld/2aGmQAzk2M1
bmAmLw5lctKmtxZUMWSnNb+Bqv2bCHA2JuaYXefWXiMKLDfm2AU5NVgvvUkTlGe4XgupHMj0gWka
XCaXYUaPnEKyBxixkke07bmm9NS1IpksDngBjnNmhfFbpUTbdqYCrW5hbdLBH6KdpoeT8X20XlB6
bXrbAy1eDtgqWDyvLxk3yEF1DA2LAFiDauBygBo0LFMI0uGyogzzNl413V3sVvGVsm2I29iaCADM
6fnFYFGCx2v4/bxlop5uxz10wG28zfXVHxp0ErmFnw++oZ2menBx+/RaXPaN+zxG8SYHikIXeA53
N5x9ARMTFZCkgdAUXyB7k/GthX5uRrbFAeANKxNdBvnz++9oGQdyzGTCSyJCSFrBUZK8zvkXKQIH
SPZ0fR15V1wQfSiU1IfiQdjdYBnA9vVZGRrPCQTgLb+zvpF0uTPiWxXq4Goj0ofgNOSD8hunIk1T
gfafVVWYVQM8SUUCAIrT6oduAqlrr/VZkEJXBnRieQl+KHPd4Imf7oelSgI070k7p++G2ymvNY+K
BRymPpK+Vk70g1jlgHI5MtYGRHw8gr5Sl4DYIRjLAf1FZLAPedLqwCjNzslWUucIGGu8vz6JvMUC
4T/oigBqhlAW06pVQCWiA4S0CCW72yAbCz2f1OvlPGjtzzOZYPYgUfTe44NXrnq57yCnPOUm2F5D
A4eT2gYxaVxJ3lwfDzd3Q5GRtMsHXPEsCQZtCoy6BIFl/jW8oLe+2qJAOeOGCU7ZThAquZP3ry2W
V6rqMz3NVewqJOZJczCqg6HsZUOU2uO9UMErhDsZ3nNoWmccXdZX04oprn6N1chbpyX2a3v8rpM1
9Zxq+pHlQ7FR2sLT9RKElOMSCOaURkT2knH2AR/GWY89+kKAMq99pHHQ//JV9Zxv4894dKXJH/8m
owNqI8iGQtQKOAEmWKkQ/qtiiG2HZbEDAnXZGI5oRNwpBYYafCxoq0VZ7NIXU92su2aSEKNaH4xu
K/TfNoV+SrR7+1tO3PH79RnkXXspZPu/5pjTLpuLFHhuhEQU6X+3xaMSjdtYrQOzzPy+F1zKqDt8
WC14PipvJvSVWJKDGSJArQONBNDAQCN0I/0quvkms/eGnd0CpfptBl/9XwyPClPAPylkmAkiS2Q1
Y5eMZZiXvR83R3NAexlaQFD9S3LBSUYX/8PoADhCqxHoOT5Qi7dDri5KDgx81bSbRqoDuXIOVS06
s7krdmaGcRBrRVaqzAZqBh1CVbIdwXMCZJGvRushhaC34AXJLYNQxBJtGrRoyerSI+UkAtenhS4h
tXqa+10GAsuWtDsdSpOG7LWk2qJ4lTTPfacLTPPuBueW2e1WJCihmlUZjrEPMnEfSmtGPG/7Tjpg
YTxnur/uLbwVBB+biuowLkQQm7kcqVJImdroaJ1Quntiph5JT9AkE7gJb/3OjTDTac7QVbAiuElh
7ZJKcbOs8qfBc/LtUIowfdwB4fiEbhs6VwHtYwZktpU+JAYQv2ape6OyEG+VQH8JWQ3RsLimILRE
ezwxApb+zVo7xRrGCW6pjeYxU9bFr2R7rwKwL9jT1MHZfYY2BtqBiJcACrWXg6q0xVyXOgLK166h
mjb7Q/Ikg4IsF6mf84YEp8dY4AuIWow71KSAgDxY8sMlP1Qg1IUI+d8M5cwC4wv9QHp70QCUTrpT
lQcjNOqjPRFl73nb6HwcdJxn6Zksl0dQQ2IcqbGRVrDsjw+y7jaPdkQCexi/Xt9E3OU5GxP9+5m1
BIzwg0UB7XgKzsGaamiUHCxvrq1ko1t4UF03xxkc/ABarQqaeyHrwJgzs8mA9gnOlC6Z3WU9TOZP
kFyq/YE0N2UuCBCcsSHpD/zmH7EVloTJqYaqngYakJrd0oXoB0/MyBvt4PqYOI6HSg5Of+Ar36PR
5RTmaH+ICVBloYxuaMP2muFgSKINy4lDF0aYiUNxYTY02g2Qk2BovWU8gWqbNKBcEURxniHU2aDf
S+n7EB0uR6Mtxro4OfYrKodJrAfS/GJKhTuYL0AbC7yBt0AA2QLwjeIeANOMq6vqUkpZJKEJRdlG
eZBVBxA8riLFN5EVZuqs2siVboWVUjkYBLRCrtrcZ6LLJgf8gv5RMFcC6Y88ER7olxM3SA24Utqc
hKWKoq721baRsRp0nPpWFTqdHmrdmwTAmYxadqzbb7msb5NthJJGohw1IioC8DIj4JIB3gLkQpR0
gXkm9WTpiY4GRtSjgmROXNsGjFRqT0oVu0l8pxee5vjD+Bw7BMqVyuv1TfFOJ8PEfZgHLhc4YGhV
Gkyw1KV+meMOgG6Sp5CAPkzTvpGObSKh5Dfe49TZxN2C/EzntfMgewZ5nOQG6gGn2QSpwtGQXiNr
M+TbabghwPROUGvRXgmSGpJ6TNVt2UO5WnDWcyhyQOdAwQbojJSBKWamrC1laUjWDtB9iOakqJ2Y
8a5wdA8NPoln/S4Nt46XQFJWz5JGF181ym6V3uTTSZkzt4P2C56rt1MnevHSufowl6qGej7askEV
xbiWPJsj3rwAaUtqFQczLsnbWm96QdmYs/NtGfl6tLJrtNGD/v3sKIhnvU2cOgUgrTjIIDbWfuC9
5Fh3ohI4p78cOH8kzug7hvJvM4YGJep0owXbgvMlmQ5j8ssi3wmIcSot8wrZb6f1OHfxrfMja18h
TgbR4y8DNFVx9llyvkNrumDdOQGCFkLQkgzwENq6mO+Z4AoWoOSUjz/3+mJ4G1Z1u2bWw1SLwjjP
FBgeqQopuscwCZdzPEbpGjVUy6BMc99O9qqRudWceQ4RoSb4lvCwQcMOlvQDaZW+prZeA/b/3Dvb
qbmpzedFBHziVQ3A2PmvEeZyhxKuRKahAcxftSEz5XhS8VOyiWfExo01/+62mYFswjJubK3/kkSd
n0BcSRs3MfLBWE4gwaSw/zyQDrKTtKsVpS3atsIsZybZJvReAQhc22cl2qTTway/z6L2Nc6evLDC
7Eki10aPHkG0BGzrncAh6Rcy+x2SicDSoB0PiSa2Rd5Qxm7tI0Bs++6ARtDyYDjH1j6+XQ/RnHsL
why6v/FIRHcum79eQK+E2j4I6FAHtNfaBZbLjR7+wgaOQwfFHRtIa+ZSbrZA+kOvBjly9auxhmWM
LmBROwHP02l36X9tMCfNIhdl1LSwgeQuAJO6l+Ub7HWwXzr+9dHw1hxuhdsrEF3AVTGehUAx1mYC
MGha3egp+MdjEfUu535sn1tgvCpygN8vS1hY1p08A1DlbMAChbYBNEYYhmA43IlDWzaULtDUij6a
y2AEWWRM3AiYUPpgpMGiI5l6SILrU8ZzZbAM4PdpthsEv5c2gOpp1SWCDeXZsn9C8W94bGJ0fApu
rdx5OzPDpDYtgqenNVCk3YsEtCd0BsEGL3+VrYdOdEvgpMVwR4DwEcXdAPPJuFulktheCXDbpOhu
Lb374sTyTWGi/mJn5ldFkrfo3UcDSzkL9itnuS4MM7dlCcwgRVoj4qjx7He6ivx+54Kq1dXlVhCA
eGPENValGgSAcrOZ4hgydrE0gt90xZ1xVfbO9Lu+pRJ2j5rceYWpbq57Ce9KgKrBPwbZVwdyKUNe
9LgSRFWj3BlWD8l4jeQ38dyXQdkO2aYt1B66eQq6JyJoQGlAnXjO3C5eCiIwdxrTcbMgYf+1nIrU
RIOiQaqNCpLIDUTHZkFBnpdku/hcdueAfFWzYxCw2qUWJs5j0qR3GSRlteiYOm6H2k1Wxv4wL65t
fP5R69DQA4cGKOuDPESOzsRcTTBTBl6CvbK4o/LTllFeNSVB7FZpcGaOIaoehCuRbSM8OMymighp
rFrFZUXrQDHcBHbWu7Nh+yBLhW7pUSuPMbToUBP0Optss8RVrA1pfpF010eOL9dbx/SqGeljkJQv
vZs59bM2iHY+751z9pUf2Dn7pYuLqBrQj1IGY/cdGTN3WW5HbdhIIMkFEPxbMq3PpN1344025HfX
PZcTeIBpf5enBP8AnuiX8U1da6lJclyzCsocdm9GxJOgMzoubhxpPmCt/6M9xvOKesqldcKa9GmI
HiNXm/R97OzrvnRHFP+kvzIHNB4Y0lHDf3/0nr0JUimx59zC5IKi1JXsR0nrXNOaXAmiH5L6dYg7
wZn0ji//4HTvxCe0PR/n+uWE1ghmxFggLmNMqPqOOVoSs9RNtP7QSqZfg25PI7uFPLZZuysmeZNG
lmc362O5RPtIeSjXsNY0kCJnt321qZzN/5F2XUuO48j2ixhBb15BI1GmSq5M9wuj2hS99/z6e1i7
d1qCuELMTOxG9ENNKAkgkUgkTp7jS/rr4yVfisMSykpIBPBIAW2t2y/U1dLXqhBtNGLXAZ/BobFf
1BqnEEdbnaSR0W63FIox9fP0I9UGBuXWWlBorZhDLmEX57ktJxKkvLDZ0VMm+YeyVkhdi7+nTF0/
HuNCbjivOQDKM2Ej1uHWatNkYGMCQhjESRdOy8g0rLXp/bGNxXlE2+7c3wVsPF0wyfkS/fgl8k8t
+mgade5omKlKQ5ZCw5IdXARACTfjRAAWvB2Ll/rVf0hkxWhTGCOBjqmZtY7qs8pZ8w/RrnttiIqX
nFhLma8iEa2D1klL/zLoRyiYdHKzGirPlmp/9XgGF5IrcFoBPIVe9RmAT/kGwC1513yhf72XwZf3
mbznO7PQtU0qsujuFm2BhRUv4iBaAnnZ7SxCl77zGwHtGHoog+O9b+0cdKWF8dTE4RrKXSy+4sUz
FkWIvwxSLlh5TTKmKvDUYfpr4pwkkF8E/gcUG6y8NQf/OEWy5WGbg434H8yqiifImY4CIibUnSVL
jK6GrC76yjMrIbJkjoGVsq4SS9BZA7cvFHPQcwe+UmrtQMWs1JEMqGelGf6642ZYfF1Olja1Mp6X
dG6VqV6yzeLS36pqOdiR3h0DwTfOYSkqewHcCIzQu7TnFR79WeDfANc1XTCstS4wyqQHVr5Gj4Xx
qVfHwWdllovLiue6uZiFf9DwdutHZaOpXSsJQBDJ/VMPQcJ80CylSzeCr+LfZiWGhlVz8kZpj3Ez
OY/XdnnawaYz918gmtJNpdkkZdrQa7go+AmU3zyxs8oxTGy+CHB57MvOROhrTDnOPCtqBx09T0Nm
Niourl1bcDt+grTw429anHdg2FBjUlEDp2+VfDrkSajMODIIJseRRqbxe9yyWK6X9i9WVhdAODiL
/VH7Vzeyus37mXS0Lq0J4A+bjwqDeGEbrco2farT4+NhLRlEkQt+NNO44iS/XWhDBVlx16Efr47U
fdp/E3i0Pu/lqdqoYew+tjV/PB15r21RTjUZqjdMc6NVHczCsKLH2f4oa4xDcdF3oQsJLCPu/7g1
zyfNVTaUy3rS+wb2bGSUhQPCmsgOAt1zwAkHJdexH9YK3462NAiZrSaTIZAs86rdqKfq6vGAl46a
uSUK+gF4dcJ63n6JlFej2qEPeydPBXh4OwAOfRBjO50fD2YiBQ0kDIxLHzYdI0gsHaZIA0GAhV5Y
DbeQW8OZXwZy5GGmO+mzQsHekPd1G1n6P8A8o/5lwAxqE+qdEkQhxvUgexggIENIcnQ5XuOdoLSa
0Wdd6BeHhEqbCqghD5ZIKt6PHQ6BusDJpkiA91bNPpYg/Rt/4vrPiD5LOx3FUkCRZnkqRP3byZML
2evruWEhrU5o0ichVL7EdPwH8QTCTRKYf+EZqDXfWkFLOYhiO7yx5sjS97guvDRSoK0nw/cYVZel
mUOOiFq2+AXJo7a4mAeGr+h4YI3mcF4SLX8akp9KwLhuL07blRlqd49T1oWJDopHvOCK4affK8Rg
vbovDmV+BcDjD4QG6M4jAP3j5gu/aFTHwCss0O5p0JUL0o/HG3dxLH/s0PdFPNZllZ7h+Avrahay
DiD+UcSM6LAUDnFlxzPuTIOu0Cx1CExFjIME4VCQQJWUWh6c7fE4lufrj4n571ehsB+5jGsygDAL
b5V5uiWLBzQS8v8ARI6LwR8zlC/ryP8qscJIEiAthJfWcCvv9+ORsCaLCqVDVbW5j46ynRDohCtL
0+c1RtBcXvQ/o6D2vQdkCieXMzW2oIHLsQosHc1m4I3/JwHGQHKDI1dFyyOt8QH0ueFrHgy1cuxI
4ocUoz9G/3w8YUtLj+dB8JuB0RFdV/OEXi19rgaZH/eARGE7Gtr3WuEI2n2sIWoYbjxPC32qz6xj
uPwaQErT4TJUi9GbDBAEqsgMk2PYfaC/PofSSMC9VYNvC8PfTlmAAwciCsA5/P8Oj1DGQHloPTZn
PKDFYzxMek14H1h+MXb76tvfnUY0rqHp5YuyEsAByu/ioQThSAa8QJ1B6PJzzHdF/90HV9ZjM/eZ
AiidUaqY+YUFrBYVPLlEnCaxQoFKXIU2nNsubMFMGHvofqVgBOk82iCgYSPT6G8+11LDqIAY6cHv
ofKWzqdO1RU44EbQHqkmThCoLI/rx0NbyMdmumowOYKWVUP1mNpXitSPfRqgFA/q2ihcKdKn1HsR
AbjN5ECBE8sxGcLcjKdxx3t/e0/DNgqP2NWYWnRt3+6CMOFRBUrwUoPD1S0k0ET3A1pHWXvgfrPd
mqHirJyHjawX82W0rEmUOg1q/qpwUnXn8VzOgfR2r93aoQKtqpRCNqEJe6f3qR2XgN/2+15qzGG8
9DxLJvQ+Hs7GZrVDOAxyByrjEsopirg+QMaVPSfJs1A3YEHYPR4QZUNHWw5aUvF8Ab/EUyrdAy/I
Yh2IaRSecK88RHpo+/EHSM5+PbYyx7qraZutIN7i98E/p4LhgcqAUiUtjRgPASeIYr5xXvOk9+iE
fWyDcoH/2NBxYf2C6cHOrad5ktD58sBFpyqNzC7Ypv1GNwar+ptQwP/YASwDpJLzOxNdJ+MkrwEZ
YRKfGlAsDn7g6CFkI0r0ujHyucVJuzJEbdth8DPBK6L4xDc/vOxlql4eTxjj92lijw6aOcCc5vEJ
6PUfBs8RQ20ZHRt0KxY9WTRWt1DGHN1EaXyKib6vOjPA/yDa7Ki9ybvgn1FmCnJW5y7dlHJnlQrm
XqkknMRhZBBgdsbf3kF2oUq2894mxuG0sHvgA3/5gkztUF/lOrWW4QsD2nkguj6RJmydwQAu6PFa
USfHf0eESyxUn2d2D2oDgbBObqA2EZ+ixBRNPSJiT6qUyLsMCByGLZqY4s4YNX1dAPDpBCG3U6E/
px/9E+cTFEMSw4Lowwaxbp+tRmK1jGNqeS7/DJGey1AexZ4r41MrF3jXL9dFig6tuPXcx1NJnfRf
owN2yxDBGo2lo/s1vBLYhMLT9GPiiYcJlXSvUEgrqZuxOTbpt1BgiUYs7TMR6ZKM6o6EUEsNLIzC
zEta3zhK/VmANA/4WR+PaNEABoKAhPZbgMZuI5/Id7Uq+p1xrI2drD9P4IN8bGBpylDlnRV/UO5V
6Na/VkGvfaV53jFvRNODiv00krBOnRaVgOFFLnlWCxZ1zH6tEUA3wMOjCWtOHW5HBGrgSRLLgDui
1JeORAUffhu+Vv0rpLndtCUDeqvbs5E7+vjKhyQHfYtnOEpZmFHOiJL3bjkfwIAxYP3Qc/MVa67T
+LyL87IYuCN6cUypGuwUarFGxHi+oguuGDGKRdC1mLWdVRR95yW4MpNwpVZ6WeSftj/GU/SuqJtp
pQx27oY/Zc+sC+y4x2t6H1G+GnpkIIIg6cnTfQCaPGZyoCThSW1kK0YsKadVdkg+g1Bw/MwJWVoK
C0EZhRYUQVBQnpsc6BxA4/hhyGJkGrmkQHogXcnGm4EqiKUIZiskm0kL9hBZYwxzySy0wVCFBOXe
TKVKpQWRJuW52kLyosabuKXqU+qkRqfZnlT1pygtM1czQDpuFH3gxmEpvBhxxsoa731IwzegPxLF
fEDV6MdJrkvRllNP4akIRzRacxq2T5NzbqF4pfV4We93DsCvc5oFLj68dNF4Rq0b+07go+yknf2a
gBI0OtWMlPHec25NUGeR1CpeknWzCYHowCm3RMMDa6YfpynZJv4a3SX240EtWUTo/GLrglYVfQfs
/DDVwbeWnSrR0n0yGWjc3fnG/MLVyTJe2hlOw7I3//1qM0KKQZBiBfZk3Ur5iQSFLSr2FG9wNujJ
RTw9Ht7CgYuC2p/x0aR1XlJMYRzCHuhv9eZDrYjSboMJwJVineZmh26M0G3Qti5Vshkc0TKcstqC
aFA3AtBcAxNxRiFBB1fN7MNXY07rhO9izctOeJAAe0M1PnXch+fvhfaS5tu2+FkXPyBOon8OwrGB
GFCWC2YdJtD4CLd4cwfLS7qZgCNiTM2CP+OzsPSIj2hP5anPais84OF8wGelFufvVH2XfhM+JCir
Ev6Hf65BBrpS9r1bO+JuYgWPBT+Y0UPzxsX0AOF1OydRkwilpkb5SQDbegMuAQR/6I0gZYh3ZbLX
GBvr/gaDJfhidEIZB7A5amNlbRuplcRlp0DOLvFJ1JEGpS8+s+5JM+9+rTX6cKBTjavfrLB1O666
rpoxEpP81DcfstwTw9v2FvZVan/7LG3jM/T2iX6plZ0W5pATA8vJ41Wl0Stgp0MgBEgD8gUzvp3m
JB9biQ/VmpdPpV3s8qfElY/qUdxErr+BjsvR+B6c+ouy8hzZqkzDVRnxhK6I3NmnvErRh6FM0aRy
ytSadDXeikPidxb0HPHPQQtFKJU/G2MGGV2PYfvrHnpzF6bGTh1IVeFnAyK4fBLNzC2ceJOumm22
Rg+qM2yHdbjyXdWJ1v6z4opH6QBqNAdi6atkxQIE3x+N85fMMIX5DR/QEsrf+pKfIEiNWVCFvVx8
yOIGlyZQB7oKt5LyU6M4/cCibqJxaF9TD9pnPJ6jiQIFKSpZLdWiGMqwVE7QS/4s0JxlpXt/B/GP
g0fy52T12NPuVxqJBvJIJDjIcuY6yq2r86Ou1q3Iqaf35Nn/LmeQmifqc7HHVW2KLJ6Rxt1Fqxk3
g7oeCDIAcwNw4dZajPJb7CexcRINu+3chNuWsjmiR4TFN3e/hWdLkG1EJ86cvtE7qO7KGgX5xDh1
627bvWXnci9+85x+p6/j52hV28Eu+y2z0CaL47uySu2beExQUvdgdQw+vSPXfwL5QJqVFlSsuD//
0s0uocZH7ZK0rfx6qDGTRWV5+RsUt5V1qZL2VPE70LUY46sYfA8UGe66hmZlDFbex55zd+fBVXt+
UUWXvQLtB/rG7RV8pI3S4J1ahYRraRubvr96Ul8eW1kY5o0V8dZhhMQr0n7qvVNKnDfz8W/f729q
CNTFU29zjudH/Hj7NCpEe770B68lBRGxZAxT809RywWEFUI5VG8gxUS3hJVJJA5cL3kn/giQLffT
cLKz94134fhRaHpvxmFiQC7pRkJIPuEeAX4WUGgC8AdSmtup80bel1tF8M/c2t+GnTVsDcMeNqlz
btf8j2qvP+VvisVqBliaVPSco4oJdDFu9TQwR+lLZQrkIDhDzRu3ldrsIyJBgUkilV06NeOkXPBC
II3wKoGAid6Qr8zxKiuDupVR9lkYnLNdu9JS0kukfvagt8ko1N2lHlg5pFlz47kGsLRCZbwqRFrD
iYtjXBrwGPAr784j1xCIuzB21f09F/wieDgCumY+9hGYb1etyj3gQusgOaMnRF+pvyueBG/BG4fT
YBc6wW/l18Dg57ibQsoitcUG0fOhnewnZ+Fnhu6dtwlsq+i2JB1LiuEuOFKGKIeU+6H0eR9DC30y
EOWk1VCMWT/eaHfxgrJBZW6j2GmJgCPm3M0Ee6xKFXN1ZvNX7jbgEaWMJPx8cMmfajOytKdYXbfv
FjgqoH0IFDuLOP6+QkyNiAr0nSd5fj3BZG//6F8S0cQj5tHWm41n/jp6EiNQ3WX0lLV5Da8GaPDd
BBJTWCvhfgnxDlHrINub9sZBZr0yL9nCAzDyXDyR4k2RmkxBbI1SqEWsVU7QTMyhxAJ6dVNfcz0B
VvixY9zVABGNkAt84chQ2KHZnoJBiqce781nnQui5zbqawsMliyVpHsXR2jA04pszLbQMH07fQHf
cGUfZPI5Tq1OsRVcCrdNfpjk4+PR3Ls57OC6h9MEWRuIRW7tyMqYJBHXymfAnoUGHWScGerfHtu4
Tw3lWyPU+qTpJJdlP8jn9/gD7hCeAid5y17Vn91H/PbY1v2F58sWWJZmtgDkhpStjBehcSxM8rlx
hvi7/D3rCC7WhvQz9Q5x7Cog1EnibZ+aKmrewlEUfVKBB9A1FKKCPnOXsNSrF1cScs7//0HUtuuh
3RWNiSCfy9d0tPMiIhH4ABPR4SWXMfbZKW5yg3nsgAjPXQozhncO0Fd7TiqmFq0winze9ua7Qfz1
d9meIIYSWKE5mN/qy8fH50jOLZEYe+I+8t8anjfolWG/VLO4CST5rL8APqRb0YfvBoyAfH+fuRkd
yN1vjfCgBdO0SYSRfXEu3B+eG6+MDecaKxDVOY+n8r5QRBmjTk+8AKA8i6z33FVrHoWhZ+0k+WRF
mk24U4l/6J5Uz+JY87i8U/5awbttDzViY+IjTGT8KoGLTDZDWzhqe26Pgqr9eIh3iQg1QuoQNSA1
IESICmerPLrdK8cosdxnjdTvU5FFE4Y2bjz4vXhMSzMSreAwplY7mT7R7Bq7MrVAwfxzGm2oaz0e
2tI04jCA1CGK4IBC0DoHhcT1eNMNlHO1A1Pr1ts1tvcMP1nV23H172x9pbFXvh8ZeVqqiief+dWw
iyzy86CYlZ3vWCL0dEsiYCwokf0Z1NegrwzVQTjJXKghVJ+riyM1pNny3+RDtq2t1tKJZFYvgW2A
0+iAflPGIO9uHZTtOfJc2e6gZDLKqSGfq8D2t97hQKYV9x1ifZ/g7g/mBtfHBhcCys1YKecsgeOE
/iImVSGTw9vd2lhVJLYeG1nIiG5nlHLRtICwcTlw8rk3Izc7lHsfuhtWhQmVzO4l2LRvNSOILRwG
N+OiTic0NlWZV8Ix9VVOdoPN2NPzB98cAMpcvUUOxAOlDCXOeVqvlkmOm0EaIlk9B1CkEIo3P2Ht
6nmh7ywA6D3L5IHGge7JCI0knW+I2rl45z81J4qwmbmajE6CVNyOrYCVKd95giLhkQUYkBmbBhAx
NaQqzJU0lAT/UoPR61LlKBVW2NxmFmiRo1dAOkBFWD51RsAKxncBcraMXA+9f+CNgNb27WQGEjj/
p3TwL1ru6rjplkhde6Yw33xq3U7obAWlYXCU4ppLp5Oe5wdFFGF8Shk4Ugh60hDS5wAerOR6clUt
tpKV0LAatZZmFXBJvEiiliCDavZ2bBKANY2K3OcCwJA5qXu8mplQiSXgAxSin1IyMfbznd/jsRz1
nbn+iXAMTedbe40kBRUYw4PLuOFtf+O7gt0zLvD39YLZBrwfBchZtop++0u5ITTCTg4ugStvht2w
Vd16JzuRzYT5LXjGjSVq9jyphDysrASXyuHW3Bpd15tyX61js7C9tXAMXWETbSoWNuA+AaIGSE1i
zEdh208w22+CQ7iWzewgHL9FT6WrOyxpNuZsUt6fBe3EcYDWXuKnC0R25fNkYi735ZolmsAcFhUT
S5H3vdjDsLi1vtIcf+P9woVnI9j8OtizqI4XHfHKSealvYqQfapLQZJhWOHTs/CWfaAld/34VLm7
jH6tEmibsLOAw6OpCjIJjXQxLwUXMFLb6sZfD2tp5T2jDvLYzn0+AEN4KQO85ksCm/Z3FP1zNVar
8JLbkyOak5VYyrbbqlbsTqYEhYMcusQ9adevDMP3IUsGRyMe0NSZyRbB63YO2xzyG14hRl/u758U
vKQkn9pK3kbmv7RErZY8CKBR6WCpsTp3Ip5T2G+SXW9zxrl5nwmgg/R6SLPbXLlF0OehN81DknBt
evreHX46YK/ej05w8r/hYYx1jLKmkDrVijGauKKBvRGRijM1u3VaCxVVgXElXNjGGBhINUElhR4x
dFDfDixMUrlEK310QVkTz+uW8KQ/C3ZAyrN8erxYXwDj25Ps1hR1CczDSUsAuYkupV3tEqc0E+t7
56QkXYf2sO4LMh7EZ/25dBWTX2vueBp+/kKbGKtblvUdKnVPjFKct2WD7+g3iStgZzQ7tD3nhIfM
aeb4tr8K3d5p32M3eY2ejJVkNiYIelymU90fEzcTolJ3yEAvdWSY+JDCaqwaKHCTOzVvP79FpNpX
q9DxbM+O/jagC54soTd/RgFD712ltkycitBc6uFZnQN0A8hAoFcxeaZu8c/lrvnYmNGx2JdvAkuz
+T6w3tqldlCaZHMxC3b9D3kjbEUB78k8w8XuQ+utDcqZhyIIdfQWzLuGIxP5oVreOXVYR8Qcvmg/
hmAo9HsUgLKRzd5uGU4MQeHRyNgyClpFD6PyyxtZwZumMoFaAoZyZYQ6XgtPKKp2hBF+JW+8Fb/p
v97kaycEwKJdeat6Va2FzWSDMN/Jrdzp16xy0f1lQUaXh4SaH2jmoMpHecpoNL4UJnVyUbORDFJH
Yhal9bwe9ExeW6B8ImmjCKLrVXLp9Bh62k8pmNhA4s7FROpOUsNkXlmyB1wfmGhEjedV+sUIshtR
WytyfKml49CaDQeone33J05C67xgK4AgeCnv5q24qhQnQld5JrdWjrbyYqcGOSly53FMXHIl3CBm
Lgl0WKo85UqVmLbYiiKm2IP0Neqrk5UmCbQru+rjsaX7kgccCs/g88UMhJFwrluv7SfQe6p9kV7a
z/pJ2KbmznfLn8JLtGcxviwelkC/goQDT4Ngm6bS3yKOGogplOllSqZRhMq9X/yW+zbkzDbg8t9a
00CzItCaaYcW8/p9FIdRNRPf6/eq0OQioGxGhItOzSU/a0VtyxVjKuah0m53/X3UVIRqNPp+2aSX
ON8O2bgzPDSETaClgcarmPzKcSbI4F0d/dKSXoIBQIyeUVVf2lqGCgYMQIRBYUnjhBU+5Pp0StJL
oSsbY+jOXC2zHvgWbBjIvoDqkfAYcSdwUaRp66MOnF50aEOugDLyoZnQGQwPXlpsA527M4QIQQt9
87d+NTeoysqUZpfK6qzJEpDO6q5qyYCoGxs8eK9VBrLj/mkMoRckgLIs4dFZRMPMrcVMSGVOFLLs
UpMS9U/fNsyD/VGs1tqBlWAuzSE4ksAnBoAUDsz571dpn6J1ZdF4OTBg5oFVX12euasfp8ZheIOW
jVWRXby67Z8NrhLflTGqjlzRtmYwrywRZmptIg5aAZ8saiEgIoCxkjmoqAmsGj0VErMukhkLHhjg
vHq8Ue7fSsAVBFAEyjWAiQGjT31h42mjD3KW7sIX5tz/GVRhb5bTsfR/N5HTAw5lnPrOjcTwzAUG
KdvAGuuL3wage175niVxtiEB51BCh46xib8APLebGN+GKhZey4FFREfb7dLwE18mKlf1F65cl77g
FN6PFix9RQThpN70JlAu1XaslCTVnJALXa8Dbgv8Bim0V3IzfR+M94bbAbaSJ46q2EG6ToLPFjR4
+jNEoGz81221j0DK2AFkDrLJYDBVcILlhc2hosXjUa9452SnVvZlUVu89zPjczt4Cn+n3aqKf6jR
u9GTGnD4x2tyf4SBRk3GaqCPEG0AdGxFEG0i9P/3lxRoBJKpnWrzbcI7chR+1jJYVzpR/9W1XGw/
tvt12lPzjWKohMYDlINQ16POagikqiH0eAEGHN48ZXAH3oEmT56dxvzEhwdJI6H3agyvIYd8OSCF
IdjFs/RDdUVuA6bxc6RZka6b0dMwmoVvKsJzUAPJ6cpbWXcU1RL2Y6hZ6JDVRnR8hgcRRJKgbysq
MuxzddWFZim9GL9FFq/NPdx2ZlrEsMD7DL5/nYY0Z0rda17F9Rc+DgDwhcyx/GzI61o1NfBdT/u2
hM5raGlHxVS3in9WtX1ZDUSLVvpTOvMusLCu0hwy6am+/iLKtYdKHuIx8PpLF0ID0+lLJy4PsWHW
fmNCpXA1qjso4eBVJN+prhp8QCE8IBV3gFxG2rxznYWebU9fwxn3Y2BPmiWmYFrCsWoJAC576ziB
3pJqjs3Wt5rg8NhR7hMNwOsFESVDUDKDeIN+74gh+DRM4hBfFGJ5oz0OuLna55Eoh4Bxl5nDz808
UZao+1MsaqEMfrX4Akp2xR0UQTCrCQw4PUj2Gdvu7mYxmwKu6kvFCQcddRCUnt4l5TTFl5iANwXa
goDJVCNh3ZHvzpvZDESQUVnG2xTYv26DWq23UQIENsxAC8BEhtSaot6wTrWvmjE9cQgdWCYN77Ia
fYMRDLFINbHOL3U1cOvMl3PRLPjQi1dCqeaKmY8aenmSRq5WU9KCvT+RwS5u9vEYg0K85IF94sDW
XJiZqCujmXkj2MS9QOuB/SrCOlpFbdv5TyHHBQEZ0LIjEEnyxHNZSAZcUwHA3UzVEbLsRTtBNIQP
4h5RtvIMFKQCtf9IDNDsO+2UBRKUfLjue5hHJWfy1ahxjMB2fwxjzqVZsx1tTsCW09wTvFxlfWoI
yWVwGrd8kqx6FTghnuiipw95nQwQzWTskLv8k7JIrTLopLqp85H1g4Nvtw+lTdqboYsANzmNyVne
iYkvXrCIQUK1APV8qP/RaJF2rKDCBkAU7hlPjdPXDtDFPUp/Tt3ZTfYqb+tfAVoZkAczhnpXx8IZ
jVZmdDNAHQY8MlQGIRS6Nwphml5qWyPyZh+YqtvY48V6bGc+fCiHvjFDzWiiBWPatMinWzN9+Xb+
ZAHK7stk1Dio0682iiDxCxjwVtq2IbsnyY6I+fchjZQZqoDBa91UFPU8DrskEcKMTp4CADLMx9N1
n0JTdqgTRgGpe22kWBaAYBwMyXF8Irs6ZGm1TURYDW5LRwL4KUCmjdvgjHSnomdX8XoVSrM5q7cb
V/xdW6R7BSvk26/HA7vLjuZxXRmi3C0YpmjsizC9vJdk2kLr0U4dhqvdP0fMNmbdAYBAUbKin9mR
I+FxZ8xhw3nGtLm7eHc+MuuySzv22op4exJEelmipwxWUHYQiCOs0d8JaMnLS2F+Mi6jS5M2c0Kg
TQ3cSHiTuDU1CHqcCKGfXbiAvOeDCWoKn6zXj1dm4QBFdQ8tLjweTME1TI0nrwyplKUWNynifZee
M7cjfLMya4YkxOJGvbYzz+vVja1F6stxGey8Tx4x9sS/NAnZnHVWG/jSpF3boVw6T6RBMkLY8Y6i
WZvqMx5UbIar3eWB8LRrG5Q3y2XQtoXaZJetpxD0df0aMsYtanFnXpug4hoHqZfOaGtMV+KKK97k
bO67ZJ5ZT6/zbNDx+drMPJtXq8JPjaSEAkYSuerGqXZzk6KrVSc5I+fghVU8XToNrq1RDi0InWCM
NQaFboSPOCTmJ2Nh5ol/MBxaFCNBsVCtVNzcG1e2og3j1xej89X3091ARSbrKKzh59XNzApvq+Sp
Mte/RlMi5dvjbclyALokqlWq31VBmV1GEwknNKw5s7SgUIdeGWZdcCkZuB4XtTeNge+6vKvmdUEi
4IgRiZ3Q4SyGtzG2Jl20iXp14KoJztZYw7lDOKvM0PJZi8TyAWpz5skw9mOMiSs/I0d2fxtbF02Z
ih2fx7W4FXG1en28VKxhUTlOH3GKX4wwaIWn3+lus2YNibFtDCoW5F7CexIPA++yKazln9Bbch8P
gWWBCgN9UXLtxGNj6vvt5AwEl23W3mecM/RhFkA2MokVLH4Pdo5yVdkbXNEJ48RczAH+eDI66G7j
2dgmnKhBKwqePJrdriTjr97ZrHWTc389njJGMLgj7Kl8aN1VEjaNFZiRcdzZLzxPeiK/1QHJTFaX
C+P8vL8pgPNZ4Lk5tDmWogMbXHykVrIpTNYULiU411NIBQOIxwueX3wFA4V0lm5WzmQp62oro8HX
NBOTMY9zMeB/x2x08dwumV/rcl5J8/aJyXdpG1mqtXuJn1mb6PGZjbbeWzONV0Z9M2L+UDaU3drl
yZoxkMdRVKYVfPmeH8Swgu/hotqc9UOwNW1T1/7Jze16fahokBV103Og/7jwn4TUzmSaAS4GrCj6
OCKAwu52urpMErJRRRrVm3jm1E0ggJ8DMzRl0n1kuJ9qn+0OxNI260K3bHdGQ6JShSYAKpjGPuj4
UJ1A9LYra1+TNCSMcL0ciP5YoOYvheg3z+dJdhHO+Ykzm42Eh9po9dgZWMOgpk8olb7iwQGBrPo7
SvHOWjr8OwNUKsWrQ4iqCQykE0lIRvSf0ctjC/8j4vw1UTQcw2jRLjOOMLHvdUs1pydbyuyNOf5t
yPBXNv3HzhwgrnJQL+iQV4G+EDUC/hUEwM8vic3Ym4w1p6kL4Wu6XDbwqt40CIcOt8HeFHuGkf+R
sv0ZCBU5o6JTxkqLEGIcfZUC/8yReFVb0VOyZm3P+VZ2HzT/mKKCZtJXqZQ2uBpGu21rK1BFI535
bdpn5ppVFVsOnH9MUYFTKJuuj5QQr3qb95CoZ8ZQ7lE/1PJTOz4z6lCoWqyNUG80IoiWoBDhiXvC
2w0B9yOxwZ1rnU7x79DUBiIiu2IEhGVHh+TmF6cSkLxURBCVTimCdn5MJKI5uALR1gAbgT3MZJ11
swfcLduVJSosoNuzTQoFb7Li79I3K5R0AmJY22FfmGtGsr1UPp2fY/8aFRUhtDRL0rDDqEa0vfhm
v/sw7WS9+XyVkKWIDN+fneDBwGjKAtTGepSDYSxwg7NZOo9D0WI0/TMUmYoQemnkHgJEdnn9PgXk
lP48P/79xfCAUuhMuTAX36llKYEKBgME0l9rsKx0Pb5EKUFm9djI/CN3U3RlhFqPoiirQhiQ5+gr
HKSrF/R8/DsLtOh9xaEFKfCRYgfvE5HhWs2KXzPSw8WF/jMKiVoKqWj/m/WeVkeGxy6u8tVPU5Uo
cQyB46wxQeJrv1I2IpHXjHVmWZCwRFcnTdEURozmVoQyYOsa++yd/uUQqLDsAeUGjAwMJIfO7C2b
eYVejlVXk0RFYzCk9WOgwVVBtHP6kZuH3uJ3lckYB8NX6eeuxKhAxSTDynh8/2F8IMP89a82Ax1y
A4NrhFaEgeAyrePVLneq1WMLi8fW1URRe3ocmzRX8IR0SVz/hSchs9w8e/qD/SxR+1nPodeVzPck
efVaWdJWD+aYEVqsR0HGQOjQqsn9FMUltkX55JP4kpmsm/nCYgNupCgSQBtgnKHf2dLSw4WikXKk
LbiZ5+bokMxnedRScnRjZR7m9d5DS7lRVLBS25LzQyBu7EKJBjeX18frvrDHb+zMf7+yI+RlNvDz
aHD/d+cJG1m+u7AgEDADyAX4QFxRaBR9LEtZAIhdjpu4IyaAsw4sbd/7Jlb03FyboCZrGguwrXAw
4X1v7f71uXDql8LmLeHVjH8FhLHbF46/G2vUlBlFLkxNoeaXd2/v8KUpg0GjQ/ZT/X68NCw71Jas
RL1vknq2A4z5QKQn03tiXbxYNqhdiTOEU9QOMzea6so7otJoATsP2cDL47EsnIPXc0ZXmuNG67V4
tgP2ZJJ3zGLCQnSBTBsuwACGAk5Hy7IYTS8I3IS5Cl97uya6G7pEQr7I3v5LhawbU9SUeVwP/jYR
phR0wWq4tDiBmZrwgMCGxNkbq+CzuEJ/RvZ1wl1t0DqCdGI0jwzaGw5ndv9H2nc2x24r2/6hyyrm
8BUMw4lKo/iFJW1JzDnz179F3XctCuIZ1Nkul+1y2Z4mgEZ3o8Na5il2PhnuZd3aLIRQYYoo+0Pb
DhASk2i7H+3phDzJ/c1lHWBKoSKWUWkMLeAhpbTlzTHeAxT/Xvi8Hx8ZglhbRsUtQzHFaJP42rL2
VXDVOzt7+by8lt/dVjPHh/q/FJ3AN6RLwXkv9FWvyfMT2TvGp2I77tKTtzl7VngMj2iFODwPD+Mh
t9AHYV+W/fXblCv9IZsKasD8ooOZHrLTwEzeKyu06sLurCrYpLYvu221z0tM8legeLfQCl4PVieZ
vD2awAwZnvN0xgoJ9xjTkD/TnWaXO8lJcqJXJD3qR3EXy8T/KGNSRSR9qyQijyR66g+Zb/me2/qp
KR2T1CCCy796+oYDU9ujHpvB8Iquw7A6N9Omy+wo2YJZsGOxxaw4X6BaKJitxNgCen6ohHWXZQAA
rwS8fgWr2IOg6D60rMvbyxJB3YVOw9NWMvo5Jy6ajnp4vWMNXqxFpT9WQV0EiRPVUWz47JxX5Km0
RVPywS6JfbxhzfauWasfoqi70DZyDlZ2rKa2o22RmE9AQ6zMMjHnuou2TRm+ccXO/xAn/wwnjEAE
Zn4KcXv+A61QwvPls1kzIT9+n1J9sFYlzYSO0fN0hSq/ho6uwMyI+5C74u1lUSuB0Q9JVExRonNB
8gVIGjeieaw3+h/33wmgwgg5VqpIUqe5iMSbb+p1xVjAihX8sQAqfBiEOs+yCFcFqeGtbFcJeXU/
GcfNuivzNyycU9mHYt/GUOQQM3fO2Nqj5LLyTZcPAl2DP2VUsVepuQYZ7ecx38hW8eAxOvEv7xTA
uX9KiKWp0T0eJ+Hd56Q79wYxc8tk+FjWMqg775VqJ+gllrHvkKi/7/9bTLIZNeMfw/hrAicR6kEq
eVRTcnIMSWTdGnbMmsRgLYG63EDRz/yhHpH34VGUTKzS6hidsCtvhR+roK63x2UqWIBm8xHu0Cfs
iKy2c4YBUemq0xCHteh5kMDt+d1xrpoASmtw7n2LNft6+W6oPHW/eeToJ1B74v6VRCemj06E0mXa
95Uq2o8do255kQMGOm5wJk94W4nw8ppZHrSHHSOkumzXVRpoBiNouZTJWMx5Cz7xzWVLyNgpOsSF
VstGlODH+c5yJpJ+hMemZCaTGTv1pRkLW5WnqVz3Aexhb0rOyzxXqRKQx7Oeuwxj8lVyX4jxZC1Q
vBwKphDH4e/M99xmGN1VCSLAtUFmAIqGX28dVQc+QifhkmjopsonotyQ/p0RBa31VmMu41sKZdrr
TJpC3xBxUVyNWHXilsg+OA3QdQGYnRMPxe1uw6OpOEdgEZ/UjdtgFL99/LRf+asdK4+6anq+v4ZW
EcTiocTxWHNM8pfSekZ/NWNXV5VwIYFyArmY537pQULTEAN07vse1/Wynq9at4UIygVgGLLIxAwi
HnBsKqTkLF5I1iKoaC9CcYiTG+h4UllOSPRDAJJDk6EaDP37qqQsNDxpg1LsewhRSNCRGi8P48rB
WEx+vrxdLDmUM5BbvQ7LBts1mi/V5BgYijBt5f6yENaOUWFeNehhreJUzvvq4KA30aoeWMzLLN2l
HEHY9UOc9xChXTndPnJZlo2lVvMSF+dRq1pulDXOA4PGg9UAXPju8h6xBFCmwMgm1LVh/8/T3ZNy
2zrMvupV0/x9Mb4e24sVyNEQxOkMUQ/s/a1BnuLTQFDWTHa+c3kljKP4GhRcCGoHCQO9HARlf3Jy
hZsevjPuuMDQWpG65DXXtmor4LRLu7EEhzcV1JUyk0OhOcRMaVeZ2o1dkbt3VjM8Q5Np9nRFDtp5
BnLeRMGqI/K464nyfnn/WIuTf6oaOJSKsSghI9r2tv7wR9hom+nj39mXrwr44pAGvTWKTIOQ3lRy
wG5Zgvlcnf6lEOreS145JoBdwb0vH2DATukWQ1cmqz1nraq89KL0tCEcbDN2s8JZg7HBOGxnbptz
+RQ78ttedlnifqMtzK+AxUWiTEFUe13f1VC+p+4gqHZ4OJ4xhXgdD5guHnbSg2kOg4V1CrH9ienR
v8xsLD6AMhVR6ycKgABmJTz6rr+T73Ryp1n637zYvsXQpVu5G/osmJ31E7/Zj19NKpgkzN8ua/t6
nmYhhooJpkDLitLD6Q1wDeiDe3/1zGzDuFNr1YvloX1FYgt952EsRi3AnqGXtLdBXwRWX6QRUVgK
xGNEClgPFnYMc2VUoBB6oYbhOGyg1WQkj8gr8mih44L85F9uIWUxgj4qRznEFuJVmt6Hm8fXzNSu
WRk1hu2ja3IJz3laKihfLb8D8bedzd/+y4VQBkMDA1+qDBBxTF3Hid6z2jGTp8tCVpeBQca5s0YH
ITZ1ffXQKIcq1xEpANT5OQd4nOqGf2P4FjKoG1rEocoJIPU+g/koBlqusJOfxj0ribrqKL6l/PLo
paKgYK3OsVv0LN2gD39u9tUYa1l/zS/EUBdUBWfqpCF+O1ujGVwbRDYbIuyak3v5XL46WqiMO4bG
/zkY2qmDuUH3mxxy4mKj2dqLR2bUMWLawNDc7k71eR9tOUff1UTDi6gAUC8mqhlP8PVU7uIjqDs7
c76rRTgvVsz3/g0IhNQ7+JDHgHCb1GL5knUTsRBH3dwJZOwDN0JR9kcR07KW0M1NMuKGtazV4G8h
hwrzwzTv07zW5qcdKhPkqbP83fT5efkEGTeLpnKt0i4JQS+OBoqclA97sSd4GWEY5bKU2QZcUhM6
0h+MwAN4M1pyADREelDR/FWsv9gsykKMWRqMZTcrokpkC8PN7/9uBZR1CMUG4009fn/ALMgpY7Y1
zNHvhR2iHTeGwMcxVrBDX2Va5823w635GtksNIS1yYbljaUbr4JeRFaMw0LmvgbRvJoIun5B98bs
/2doFu29u0H1cs/HilIC4GezJcHNQ4shYe4quC62Fb/pUBXG2I52vnxSDAtLz75zep/NZej5FW7c
cVfdGXgBjhpYDJVeXR5AOuZePzSZ0/uI+bMK9tWA0Wkfmn28vY8tphVftQALGbPSLAKgsQ9jru8h
Y69usgO/E6yBjJL5+nfvTB3zu8CrBHQUjX4A2Kw49MMwx1k9JGcALj/4JARmClzT5cNZfWcuBFE2
Te3Sti75aBakgc8F04GsNuN1BV+IoOIRMDlPQjLFcxuSgOh0tGvzYzDhy62AsLLMq7q2kEXZtaEZ
RnBsYd+62DwB1Q8viNAyWDHDusdZiKGMmzHpU6FFEPM0WdPhWr1qDzc5I823vm9g7cQUP7QZdAU/
la3uphFEENnc6tA5+Wv/irjUrK0xJ7IjWkyVmyOQXwbvW5w26/5Ct+sIdGEcX+R4zE7O+ACUQnI9
md6TYDM83PruLSRRsVBpZEYXKZDEgxH7KrBk8DKlWBBLGVZ1eyGHuq2gXG05CdSRZwvUCxz8HPcX
s8+Ghg4NEILMI+p0kb/t5S7u0wrqBjRJ1ZzjjjndzO5kX/PXS0HUlmWeN6ip18zXND6FYMzqKqs5
vA2ktMQ/0Ij6UJ4b828OaimV2kCeazx5GrGBEpmeUrwrG4DMd8gJsQTNP0Tr3lIQFTAOQscNY9rm
Zw15weRZNmtym5HJrk7FjpEiXL1WS1lUtJhEvJ81Jc6scRDBjbYw3yqntgpYCxZpxZo5WsqirKsy
tlBCFcfWzWi5LiY5cgtw/dZlGy6wtGP+94urq9WSAWJviClQ75xRh4FregWmCqh8ZzY2WMh8mEEm
LBxLLGVs0SMraI1RzwZqcqotQA4t+VW20bvc2MlpeBEeVDa//dqlXm4pZXrjBO3LMfAMcROmnLQP
o605mmM89a+B6aNQpukmr9jpNXPUiKk4lD0OO2nQlQrLrbDLGGAziz0gZIAdW2yYYBSzEv7nC/GL
WUVKE1VM5FlxHHFGTj84wkE1U8Um4x1Le9aCmu8dBUr2T+3BMzviGozJQEmTd9H2yZ/earfe/oah
pfPvXFoTZU36vugbNYEcoBC9pXbgfDR2dhJBIsGMqVlLouyJMcWF3+cQNTkyyv8gGEJhO0PXIzO4
mX/p0qIoa6JwssgHJQ5K0yOi9J0jSR+jfGOg+JjxVoW4urLUzu2bjdG+lkX3X8NWI48KwlT5C0cN
4MaUUiZaGFZBPc5NlxpqQhKcqV3gxZ+Zl09v/dr9I+fLpy9MDCJuhfPbLzn1S+8Idrb5i/5RwGYC
IQsA6joGnKilcLrMNYk2zHqI2cf5zLij8spmMVzTQ3C+aqjV86Ih0lVpvze42gfWLdAKeNPJoB3X
yuY+dt4v79iqvVjKodajCPUYdBrkAEf/D6h2SbgdHWMjoPjsW6xe/68DoBVxIY0+oCGU5dQTIQ2k
wuRt2P+ZHnYstCRxzSwthVCmYvL6qgxms9SDoi4l0h885yx1JMAysq5uJ8vB6/Xa38qyPXxG7s7Y
sthaVssUyy+gjEgS8mLa8fiCqdsp+f5+f+OfWsKTU79F2KUztH7Nwy2lUXbEm9pY4yZIU4A6gERG
+9S8XtaStXu1lEDZj0EeBygpnIr/it66LjC17WUBvzmXYSGWEqgYRBNHvlFqrKGyxBnUZrIy9IFr
RNmm5Ono34RmQnrnWvat4d62XneZ+cmykmtP8+UnUPFJy2nG5CtzyAW8gRiJXJF8srDdWTKoYEQL
U3C5zKFW+7At7MZ+9S3WMlbzmst1ULFHWWfNqCtf6qCB/fSMLmLbszp0m9zze+P68sGxFkSZjyDh
hTydzYd05cxiBnNE4eOyjPk3LhgNOvnd+LlXjw38JBJB4qtMUlC3gVvBuiyFoeN0LVscJzEcQkjp
oXYAd54C8/R5WQRrIZRZyOSh1jkOm2WFCHZJbE5mjI4pVl/hqj0AXqSuArpQVugnuREVQp53fH5+
kZxpG1/L7uVl/Ka2ni/rtwD6EV5wIHMOywnryALbUXeqOQAEIiJiTip49VNWmUy6tFWjvpBJGfVI
SvxIK+F3gQhv5kTFsPYc3apWZ/KOWV792zVSZyWWeVHFKTYR8btsciBFFO8TJzbVc2e+Bja35ecB
127D0MJ1DwlwfVHEHZYkWtm7vpAAtikg7bDprOi5NgOe5OddNDDrH2vhJ6Bt/5FE7SgnwxiNEiQp
IjS+cRRyHHJr2rQic5yIJYrazF5T80EIxNlDOZEVHw87QOizq7Dzz/wyFIsVUY4QcL6hnko4szp2
kS4G97NM5D+CbfaTw9IPlizKJSKgzYoowZImpwPieBQAUk4y66ubECMqrBzRak17eVaUe6x7JUuB
pIlRHyAwSXZ6MCokAprN/CpBy+A+d1EuM4PN5Yu+aq8W+0l5RKCyDjnfQaqkb+r6oWiv9Waj3PPJ
Pd86KU8uS1utPiJdCb4vYC4jOU5taVxoPMfHEl4pV1sH7Xb98TCge+xvKrZLMdReggKvALShPL/N
DdLKRNgXL+ob6x7Pt+e3Ln4vhtq7uAF0vOBjMejpK0nwNA+DHjyiPQDd8PK+rZ/StyQqpmhB+TvV
Bh49vJ3aHwk5zE9IVozJPJw5EFg8rSqjaP1yPhwrORwzCwj78PSSzbpW677rezHzYhdiAk+TOTWA
mOzacgartev7csvfDa89iczKahnp6/mrL5wSXT/jElBO5B5u8dOUkeJUoLszY2JMfdnsX1JkcJgD
hHSmmZ7N42JRAgfw0aCExs1QeoLzFFrmQxuasSu5gSOe0Zm/7W4T22Mp4apmLORSFh7tD7JaJJBb
oaLxUt5fl9c3l3Vvdf8WEijDXqCLMVJqSNh7RwwfmrDrjBNirYGy6SNI71EugwSwrqSufxo8wMNd
9bXr938zvYsU+fc5UQZIySp/LHnIwgCfJdzyJNvcsKYNZ+vyUxcA4o3xagCgK6DHoJPxsuw3SW7I
7dnastzs/HmXfvrncV8+2N/R8M/PpA5Wmdox8CepBaJK7aTH3jFZBVfWRlAH2wMCuvdlbMTb7TWr
L5X129RBqkOTqq2G305NJk/Yyvvq59bQ/sM3uBZg2u1Zsm5rC3A99sGH8717v3u4fAYrMwM/JVE+
pIAl5Lp5i2KyBWpxT/YwGHeqRRzz7jbb7F8s3DfbsjF6aDM6Ar8K0ZeUifIqHiYq46qDAhydl/4+
vNft1PwA+PTR6q5uAwt071vTDe9ss7Xu3FNqeabvGNv3yzvAOkfK6YA1NuK7Ch/h3CI3yvCbv13N
z92lXE3b6SM/6vjxgXywbvlKWm3547+m7PRWUWrfV9rzQ2xzp3RTvCUEGO7RvcWxGNQuX3t63O7f
bDj4Ln96KlHwpkoR5w2/Zhwl6yup615yteeFJXT5X//yLHnhXbuplQxvNlXAjmY1dl5WQJWGbRw5
Pg37EV+tEEIYWfGVPOVPHaGudxanTWjMOgL0+9vasMX8/ia5bRyklK3D+6EFbui4P0gPjWJqx+At
GEh0iFhQ/F+9dv/5ov+aq+sFb9T0+Y6BzNqUSAzWRecw57Vrkrml83Q/ko1rf/5LdaBu9qhpWcfx
2NiBmIyflliqRl3soUDjZ6zit/Eoi0sS3+SbnX11GMmtad205OC+mu937d7cWDO2206KrJIVxzI+
gcpzX76Tv+mW9B968hWaLxQ8DASMc0xYz/6lJahwR5Zz9LYVEYn9ARaAy9LAs3cxjFC/TNtCXC8a
k9YnUMuSbC2DbAeLe4vJe4ySae1yZFs5GCtMSV4SWbbi0xENMsqWs7eBs9+OSG+LPpHerpTTU5OZ
rbg/DwD1B1tuah8VwvuktP3Cdie33TzVmyudt6U/6o0AdreNDArfjXGQwKdHAp2EIJ8cdiWQLYh+
FG6BCkL8AG2pybZNSHOtfgrootwCfgH/wWSF+wFMnaD+2iSHx08pQoleP1WWcFdnVnTdeaDwuM0O
RWPnD5qTmw0+l/ujvyrRV0dElJF+IzngFq3N/OAhuZRuBPB9HK/zGS/t48hvG2dTOB8GUTDhukXF
zOR3pX3sITSM3cGKWtS0kdJQ3nh72g9XJenurnQ7MJHIBhOZagZW4UQ6edqWBATT8Ga5OVyhh9fh
GrJ1lA001UhNPEdNwAZL5PWwcYEFcattQtvWbGSkj8aNvy8ylDFu9F1qA9qzdwqUzpM3BQx6Exmt
QTCND20vbuWGKCkqvqfrwMoHslXDuW9K3SNBd9OAXrP3rHcF0xk6KXvz8Mq/pZvdY7k/lZbycCV2
dkfuQJ+WWSnwnqQtZ914u+JeOysFAeIqII1BGmRzCI03ABwWUNdQT11vjS5vb9vdff6W1qayCSxT
b4EbEzraCb7PbkytAJIX5trQogEdAZlAPCF7523twr3riQRM3OzzvbfEK/f9vn9UJEKCnaXuxq1+
i4GLHbplXVJ9qD3Z7FQo/8SR5miSDJGHKcN0/QFF01mTiFOBuiL60ExjG53Q6nJF7LuKJHZpxRaQ
vjpwHD92Zgcep11sfbYCYKDcimx30tGcbk6hwxPhtroPYAHPCHxxHt3ptMX/7PSkGLBpyFx1+BbL
N7H7rvp+UtAZZOr4UewEZz4FVvY2bRygs2f4R8Hep8QB19Ijh2L/u2fnbz0grhM058qkt8LCNhL7
5D6ayYe8ucr3p9bESgEooaEkvAnBj3IuNsa1IOwT0lrx/Qe83AjNP3gHgMcWx3cMihK5IO+8K5La
nTRnt0l2Obk13v2MBJ+hNT55zr12Dcrq4r5FzXWXY+TYwkXjyWAjX+8SabPbcpnl+dDKwG7N7IiC
98ZU3l9jE+ix0u0M+7Nrrbo2iZsQbO0fZEK57SlpyHhV7xO7iglxt3YJkHjDwsy0b4vXHOKd+Kog
7mh62JtP2CrgkZJmf//+lF49pM5wExyjVysbnMnlcRna5LhTsf7LBm3NzSoAMpI1WZIx5EubTzWI
NI4LvQ49uJKDqz+Ql/A0N2QkVpMS/Up1Zhh4Y4uj2oXo+2a4I6Z8KqYSplqqEtnoAB8ppKawD89n
JwSefuugd+g63xaInKVrA2Y0OzJeEF9ro5z7j7VTUZeaBhGf6ZBdjuTlbADFIDQ9giyle3mTV5p7
MIGw2OTZIS6cBs/7GsbBue78ZIX2Eag30ql8wmVRQOersWtcv7NrP8VRbzBfb5JJrXCmRUEen4WH
iOwFBxeAtayV+A/LkkCpIomSCoi6n8sSiy4QO8/vzwZBtT/jHVhIjNLn1+h1j4CHVV4zEeRWKgDz
2r5lUlsZl1Gb+jpkAtk9C+AGwe0SOp89Y22sEOXn0i4fP+u3qE8epFyMugIRinXL+Mrf6Z+fsQ91
0IFfCxXo3OYA3CCxrZwUAPf3JGeIEVlyqFgcEGQ5VyeQ8+QAUI2Q4xVnvhzPvg1XR1yQLT3sbZ7c
PbgsfMUVDVvkg9SvWtvi4vhxXQrp/HpBMYv1emFFwvQAlKYPRc/Nz5eHfec4gXWO0EeSkcczAhDn
lrj2VtnsHgJiAir+fTR3vsVql/nqAacs0I/1UcG4J4tJ2QxY35NlHW/fr67ckjwjtHT2OUltNFE6
DvQ8N/fd3rNANQX8N59YE4qj5ufmZjDtO3sn7+/gGsh1aN1+wllvdx/ux4mHh3qUyPEYIARzdfuy
Rn9Nkl74broOxxldDcAGRMGCc+VZx+3R6vGpL47i1ng2YFgtdSRyAINhfsWq4DNu09d7YKES0SSA
jHpO+6SmzVI3+Xcp7seFokev1D7IhnJ+TFhnnxy3805vTPvtjJaYgCBMy6zWst5DvAVH5HTmaE2x
TIRWKsHTiZHb/YLxv7TJP23Q/0iFmnCxiI8B74K1fbp99G/k7dPmaG1LU79uiO1uTHKHv2NyBm0F
qm3jA82NeweSTcBkuCxtZVxGugLFBZqudvOhA1GR5YrntdBrNZD+l0CWipGJX64kGP20SUGaiwdL
JSAM6p90F2OinFXvWae8Zs2Wsih7rAToKwOkXQerGdqd+8cjd/NZXr4ia8EFqKq/V0TZ5tEL03hQ
FSA8mcf49i01k1dMMzAR4FcgAOANF3Io22wkep0bCuRoePD19ov0VoESBGi3GYDLObTkg+WU2Pef
lXN5gaxdpFKgbR2hwpt87SJv+y8afM+d1hNWUxxLjP4zxggiY5zCAsuzEo9IKfH+pFCKBDfw8nJW
Mz0Y1AGHqGh8kS/+FKQEWpx7g44Y7ShgeAv+oHI5vDgDNAdVeEWklu/0rrZNPmaEhZJx2dcqCkvp
1F0XCqkYw3KW3t7e1tvMfr+8vNWU61IApfRjUldCLUGAkDrpaOWaLXrms7/la9t4GD0LR8ciLvoP
MoEPqYmaAK5z6uz4yYu50cClPhqAJ1J3ERLjjT3ZZnb/V6v7lkT5UQ5sra0UYXWW9xBNVm3h8Rpb
rcvjwDhGZnI1BTRP5/7/ZdHODxDiWdWFWFZhKaQH56RAvC2PSSVA+GtAJSKMxa05paW8n5Wr/4nl
YfJTAYtLnidXOW1MEYXYYOffXZaz9hSDJfleF/0U84Lak0M8h5BIyV3ZkjqHs4s9WinEfQqCruTo
Ia7Au34XoYaunkqNsIzKWnj/4xuoexCA/aUO5oMckTCK7cbVD4J9V779602l7oMXcRym03GIIzh0
MD8CKh3nXj/9xST/bJ6/N5VyA5EolkY3fi1oRrFLAbTQO2DX2jBXNN+m3y70WxLlCEJVl8dkwIpm
vlAD0FkdxtMxPXeap+c8xEoR8hQhBiqZklkKSrmCjOcqwxDme+4AuvJatbiND4nC9WUFXXcF3wuk
zEkkBxkX+Hj6pZgZiTcJMJdfQ2Y3kTir2KV9pGxJK+kGKJdwYvJNj4wqOH9NAAijwFggsDVMzwkB
NbrpYD13yZHb+le1y+rnYxwl3XiRcHUqejJ862jW920LzBjVLyw1sDvv87/eU+DbqrIoIvACyC11
dGk/FlXOYbGd81QDJKzC5MEdy7eu5z8WUqiTU1tjmnywgZ8fDBKY8UAGILb6pLZENMkkduj4d+Mb
U+rKQf5YG3WQcppIcipDLTvnK6bEW1WwkYt0dkzmjZUDW4j6NetTe2Lol/PdSwmP2VjFFq07Vguu
xBJC+QFBVUvfB8gjhiuMffacIU/WuLJd3hi3002izyPM6HczCwQquftZ3YjuAdY7I7t75EgtCyOo
FtBrLN41mE32a1Hojw2gfUeejlk2nzD2mtfN0jTQy/PmHa4/iv1jgQ5Aoroj4bajhyraZRVe8xmK
gGZQQ8bwDOjfKdmZwvtxFMEujCZmAb3D4bVghodfE+6UVfghhHJMaR/16AeFkNJOT8ZJvmrv/Z26
LTeKHd7EmOmdfeIps939gFT4Z4uGrM/shkMKnYwYtGAlL9aeFz++h/JfRqwMZa3heyrnKNq8TDaD
3Z0aNGixxsuZ+0u5sJTTilatIcry5jpMDAzk+zvjmfViWjHvP1ZE+S8e/baJEkDM8c3fXetQmZ6o
9mVdWb1CC1WhzJ3Ylnwpj5BRXHuHypadG7zhGaE8ax2UsYtVIfL5BtnXY3Qd2n+4TYUn2N/43B+7
RRk3jPGIUcVjJaVd27nd2mjChntP2YTKa2H8UhTd0J74wqDA8fZnzCgTbS/tfZTcTrnT3BdH1rrW
kh4/hFFGzpjQCy1z2D3hSnjiYUiOWw3VT8FyMGz4Iu/Go79LLBX2xHput2b2qri5yZkHW5IJTJtH
zHK7C44S6lAogtmec9q53fNlLVpLf/34SNriBJ1YJPOO6AOGFR5DCcUvzDprvZN3bqBuWonkkhVW
G2DGR8JVOJJJMYPJrHgzSW0vQvEIjfNjYUeBFU27qripyw1f3DE+c/6MCzZLo2xWhJ1UmwZlB970
dsqjvx++Kp8bm98DINiNiIkNensvAYgSOg8M4etXTdUkDFnIYK+hDnJQ1VHJAxzkaPavT6hV9qRB
wTyzwl1/THTU9yazmIgdnuUreK4W/zYm/d6wCovxJbOkX9sADlgVYY4u/qLL5EVO8jkwSyIwjjok
ygWUwVG9/Si314MbYpTpGbW3u4jIe0zBWayhpnVL/V384SlLnUmVZwQdnlVSa8YfIB5Nt7ikd4xV
rlqdhRTKSPtxoQqZj+3mzeqdM+NnZOVZuLjrnmAhhDLRCSChRD2CEEQSDyqGdEK8BvszT24uH9lK
NmRZL6PRrFu+5Cu5gBxgDt+KdxJegO5lCetGbbEUykpPVaqnzayecGrd1cdz4uYWI7ZmbhdloyUF
o71VBhkjmDMEt9h3u/rdjDYsHoTVq/a9lq/vWKTE/aBDzexLw6Ddw5a7VZ0OOarLO7Zu9BRNklUk
yGTkaHHNFlJCmQ+ztoh7pE2BLeI9GLEp7dErgrBadxLXfJ7fYyK6s2RkCZSHavPOUPH1IHPxBZSO
y0HiN5MU9OenISOAEvR33d5A58I8VhcRfp8d9RNwKMG8nG2Yr4lVY7oQTun+aEgyN8QQPrQY0t5m
xDvYpLNthtFea2tF/7OmKjKITw1DphYZRkErBUrV447J6FToQpwpwDTMIQMX2zF05V1JlMlqHtuI
1GewCO6LEmaLjwAWqT7Gd/irW7C6xlaty+KjqMWj1KNNatIhbgJnUxKb8vkegP/142UVW78wuiBh
wEWQJeGLi2ahYuCaycIEBCLncTehkvRs3jMLDfP2/XIGOtwAz6uYNqCpzj2QIgyBN8wryZ7Ul718
k1yp2+F2SEkGrt6XG1Yj7Vo+QcFIvITjRB5I1qgDzTG/rnBe0p/Dz/hh5p2dM8uheXAe/5xQxfGJ
dhRuJvTd3AWbIiKMLZ19PL1egIqiDqGLqiJJVMQ75nw+RHzaw5SOmK+ozrENzMoDD/LWYXPHmlQW
ZiNwSRxlVsNcKEI9LnvAzYAbojw5AyD8PXRfmdxGYcGhfdX6fkkTwaugaBquCz0u4GdVX2Y69KWy
Bic6N6npa6YKaYlrm4fn5wnBYP7MYyL6nbGta2okLiRT0U3jTV4ednX/v7D46Kg6zJkNUOC+i45I
SmT4GC5x7QYuBVIhpz9KXs61WGrgkaN0SIiSEN5pWEZ+zcpBVQ1J02atUSl16eJpSioAiKObTScS
6ADLzKzlm7QAhzH/OuiOyhkmRu1MA1hP+clLnlPOHbXXKBBJV+xyAe2NWdcRNXeFAMP8POMDV2b9
FLRYf38gpWC1mIdSMd8mXCXNiXc+8Y8fHiAznn2Td5OSDfu5FowsJVJeXI2yTtJ97LwE5Ltyl9Sw
yrU0dyFy3pOqbk/T0UBBKDA7xPjAo2Ci2q7FryJsIm+oqqGoGvUBQchJ2hjhAxTgVR5uDQwVDOaJ
Y+Zx1y3VtyB9zvMuzK/eV+PUzDr2AGR3DEU9xUS2DSe7E4BdvpOhCdbpVdwXZpuRaGdcN0dWjmut
Cofj/Wet9KtB6sQu5kt8wn7GM++2/Ud5LB6z/bRJt6+YIgW9vWtHthttvBMrkbQWRomyqmK6UtDE
X4C4U+KJSVKMeFKXc9YMvX7MfpaV4XCo70IGdZaynqAHL4eMY3OdxeacS9khcNncIy9J0ELDWayU
x/qN+RZJl6s8oSz6sZ96FKKVfYpX2Nwsa18DsD04cpawLd+Yhb9Vp7MQSVlHz4uL0YvgZK2Z1qy+
AWM3MMcwagytYYPBrEpTJJCkKqpsyDq1p/yUdGApkeHSt07Im5kF+CP1qj80L9FuZCR3Vl9zyJX/
nzDa5XhtCvyUGsIeNORaUBsWQN8kApgoYUWCq1nzpShqF9UwiYFVK/Znb9O8A0AqOInats4d/FHa
Acpxw72ymZB27FtGpWWtxAl63u9VUt7GaJNR7VOIbhyNXEWi3TQEfRLJTYOeDHSFs4Kk1chvKXA+
44XpSbMyjcFXMueYIgEpRhg4wKwRDq2Lf+O5FXUm9JN0TVSpUDbGm2xMDWUOAAFlgnaq+Q0xmH9E
yw1sdl/B6kMTgYIs4g2GPxVKO6VY5Tgg0MCqDBIagfWW6ybCV/F0pabgQCZdmxuNVaQaQEg7rwxL
0iSVUIEIUW9V22vF5lPiNOHP5W34YkD+FTph5FafaZgN8avlb7Hh/BRzudDHwznBk002hfZpFHeJ
RIa2J0aQOzowZZIXHgCsAiZr9Nto+tPGpJRuEpSIkifl1UjQ066Ub4lwI2ZEHB+RurPr6phLn6lY
mgnaMsW3uCAxj8ZwEmemWm3GeguoBk1lVORXDTcAchBlAxPKoNeSKxGv9VI0nEE5GKkf3V2WA5b0
Nb6T7i/v2vphfkuiC3OlJviVKEJStDUA/41JDP9tHHYxuLBwei9hsImQ1eq3DLErBVYF1bn/W+DX
OOLisOZozQc42YBRRwE9dqjTSeauYWb61yKdmTYZrRoG+Fk1Krb6f6R9WXPcOM/1L1IVtZHUraRe
LSdxbGeS3Kiy2JKojdqXX/8eZeqbdDP6WhU/FzM3nmkIJAiCwMGBGM2ZaKghPyUYZDq/az5s5cJ+
vTZUq7uUoBwGbmplivaZ8YmVwKtqoUun3bSrC7SDJOc5GB23PxXvpeXZn434lMWHUKKvBcNZErcb
j6BnazzD9ImJ0aLDPUE+TcBaZ2+SJx4dtDOGQPb0Xcb9Th6dzafUWmwMn2gS09KBqLJVp2gOJM0l
LtLaz1/ve82jJ4l5KztPvvT322HfmlVfilNc4lxYQ61Zw+KDl5fb/VMBSjC2+2epi/Dd6yOSpptJ
jjULuJSp5Him0B4bINUHzE1HHvE92MBKzHehpxzkHUHqlz5iv6O9RcmzGnheilWeyIXs8mSeIbYE
lzX4IN6DQgGuyLUGRPeWv0RG5DgA0FjdlXe1L+7LHaqcG+mlxfZU21ySLsCAUYbx4YptlnYX5rwh
C7zge+az3ex9yw5b/RarOawLKWqurhB4xEWVOeAoV+7395qLEoqHUX2t2z6mgbhj1VaLxWoAeClS
iSPK1shAEQXFpp31Mj/5+69+H1h+9KE/WMf0R7zb8FZr8dilPOWcjFpBgOSEvHuJ+UqJ9F7mdykG
faMgs7zPfm6lP9fe4jaYnHQdB5NgMPd17NBqqcynHiGZ1YeZHzO8UMekzTxtBn3jbd3WbeS3KOV5
PEwhMfSOI+V9MD83tlsxn6FJSwOZr7GfrQ1pq9eNDYpDi4E8mgNCc61Z1NIkjC1o5iO0bT6W59DH
9fKR3olNfOD6Iv4Wpfj+rp80fRAIiyZM2xxPU+WGPtAFKKEVO7951E4ADWwZytrD9lI95cSRah4T
AJyXhy3xunfR7kfnz4BOFJvle2uxgT8P93/qqY+guhoaUzMhKsthF62nW7GfUU8HDms+p50vi2yX
/Rzz+7JMvK7z290wfxZ8dgdwkBVn07p3Bn8IkSE8J83JjiKYsld3+7DznK+d85SVdyHd9dmPNv7c
yHsn/jmDwKQ4Tuk+BsdYtCvx8qpDOxis96R5J8ZjmG2MM119WwJpyXTm2JYJlqBra0HimPMMLMxP
n+++EuqVQHTuvAfHf5Von/M3QUq/og51TS/lKdsXErNsejMcwc09AQXpgHvkE0p7/unj6SPzPuz+
+cIm17O97HhuD+Anwejk6D16EX7ePpO/gq4/vgPYD8DsDNNmlvIdZYpxtwUfpqfPn5GzmEGgCl6/
+Qiowoi2ETdwd98E0AT94VF68vCKyeKoRd493P4KxTOA4R1TC5Z0PbEQ6ju2svh5mI1ERHEWWOU7
Y/ac3NW+CQ3b7k1PFnNvC1MO6x/CFI0nUs+S61EWSEE+mpXj8ra6N4Zmw/9s6ESVfFBe85JbJXQK
QTo5uzNxp8ENMy8C1rX0huh/04oq91TVa2GOVrksoGhhzpp7qT9QtmEsih/4tXIgdeOcYjydRdQQ
t6OMDPGcZwERmCjffHW6yC2nl9vbsyVE2Z62Aad8Bv7nIDeRCR0+6jmY8azUm7bSZWsbRNGt4OB+
YDYO/fWJr6CO7LMyC4Yc3PXpaeSu3b8Mun1mmr2XORCneb5hFGvK4YVgkyVPh38tf794i+g1ZePc
yyxggrhZeJI82ie98Bu64c/WjPxSkHL5mXQwBiNvsoA3mZeSc5n8JNTc0GZVCIW3BDodUR9XYhXH
nkFDtAgx4hiL9dIaByfaGDGwIkMHLs2wF3SaSWzFroG67wRpSB4wS+yL6jw5GD4EZMhfG51u6BaA
cGQpbanl2XpIssl2rDwoBu2BgquQN9xj9hcxHm4Lsq6v0uUIQRCz6YKDtSxHMbqw510BNtg8aLtx
UadickPCsrMXDv1fCYZO4FAtbjhqjY6HbS0GqeeB3jykg/SQffey5L5yon1jf72tzdrm4F39r6xl
6a7NeZxo2guCzSkyZzeIXWth6Pvw96a8pCYsa8m0IExdPuLizERZrPehNPOgoawNCrPM9lrdk8Bq
+r8kd/p37XALoU5AMcpaLR+LghSa0WdFkJBD2+Z+55ySut6wtbVFwzvYWG46EyxdyqIl3OZmW4gi
iJIHzGFwdaQHmW56f781NhrTsXIUjOLq0CErymmMi60IfK05ftfT0xt+Hu8UwEZ1YlE1k9s7Q93J
siyCOt7p9j0rDlb5hpMPt/yfCOXkt0xYUyqgwTDvrPlzkZ159/oGLfD0odS0UTlXoTKp0AiRqNIF
iZw9EES6uUUxPWHDgFecvo7kOiiPTJC6U65EN6LQEeD0kNLo1B8SlL6MB9v+gvk5b9lzELpjhAGq
najQX58UmtWSNZFeBFO5c6xlU/ri2+0VW/Mu9m8R6lOA9U1lZalRBE700baeGxNJ9IS6hACfrMnd
bWFrC7esGipaMDNgRK71yUAepLPaKYIxKU4CRBw4j3pZ+PHc729LWnPLl5IUH9PpmpyjjhaB7n7Z
ggBvabH8/cJ/JRQEO7FkRWAnO826b+Jdk9+P9cZarWwMMBIwYUaXSrepSBE6uBhiqWXBnH2dxu6k
F8eZJMc8W0CUG2WAFY2uZC3fcqERmSjXYg2yhrM1JX4Lcpwg07eseU0K7hYbYB4dNWtb0ag2Gq3U
+iIPSFuA20eLMH6n+jEjj+0zkm/Rqv2yXOXeXK6y/8QpSs2TiFOQCUPc1yZu3Kb52OT13oowz6g+
WNWTPf60a9fEU0zseRRYB4r22iFwzMiDG/HJdNS2VmDlprj6JMVx5FEpcuFgBeL+riuCeXgf0+Nf
Gz5EgL8E0H/c444SwgGvYGKYl8wDY8JkpeijXj/fFrCuw28BSsBTZr09xIsAxtDIYJ6K+sPg7P83
GYqfqFhtTo1W50HHH/voeeDgIck3nLgKzllig6uVWhS9MHq9s3oB2kqslE07z9CT9pE3DvepPUbe
WFbte1NG5R4I9ng3Z2npGhrR94nVpqd2dDLQOBs2av99+vG28iuu6+q7lGMSgdCDpcsCc/5YTD+1
/vv/9vvKuUhIO1lhhMWl2bxz7Oaui9ONEtSqjQBVhlEk1ET4o+zfrDUp7QgiohG054+afn54gwqo
ySDqxluF2MrW9WPKIi3F7+tgPDfi89hsndTVTbiQoGxCbyYFC6ekCMqu9nLU0dnWw2F1jRDNk3+f
QWoUbOJ6iqg254EmviXjmRRfm2LDFywf+YcHvBChKDGZIy2mGiI6IOlyFCuMPXmceLMR/66tFcpA
JgoFhDrAK14fJIs0vag6PFCS7htpvzbmuCFgbakuBPziqbg4qVPYDTpJ8JhzLHnQhu4+p+ReROnr
bavaEqPEpw1NIzFQiLF6cNwDhxhrm0QIG2tlGddrNQ2WqY2zAVWiztX5k8F/3lZibc9N3aQWXgkY
tqlGwEXf2aRf1qoYjCPmML5Q7Z1k0ey281YrwaouBl7wyEtQnHTl3aMXFotjTK8JGvlp7Klb2lt0
B8t9qBowxhr8J0HZEU3azshiKBPO1WvBUrREDKeyap6Y9XlM72cWb0nc0knZHwwrnjtmLDplqQvy
+qzbunaWb/5TJ9MB0gCTMbijHMouFzoKXiwP+ijr/VqPXxyj9ucUIDqTeinS1ISjDcb+XJLpREK+
v20fa2GlaTCTA+pgYs75sgAXZ6mY5DyNFs8RVkqkL+P4XPXWmRWf5sE61GTcAsqvL+hveYqrjmaJ
9xPFLdvbzwKl4X7jKli19wt9lOVsjG4uqYbf3xuv1ucvG7++6hKw4MhWgC4CcOXr1bK71jKRscqD
UdvbPHEncpeVWza3uiVLdgKldIJkuWJzZoQHV8miIsgn8b3KkFqOxh1tjplh+VsZ318sE3+YHwbw
gtQDEv9AuuhpFw1tgozIkPUAFKD9z+2naD7OfOo9HdBsj6Q2feQtcE3g1hd70VQPUogvPddar5az
5fVRFPm6I5xjGrbotK0kRtQ43bj1hltdfAAvkPWiSyCvLH5OZd1VbYp3Vm+7zYsgHVbm79MeIGsD
utFCsQRXpRKRj1lpsTovEElEoafPjldC1ig+3T50q0Z6IUW5IZ22M3PDghQZ+e1wSKx3c/3Mf9wW
sr5c/6oCEmk1DSUAYJ4yvKYD1p5bZ58Mj63YEHFLj0WE4o8JFUMaLauVFrtRngvrXkpvMyWxpYh6
HpAH1aIYUqru+ySf+/pdVx/+t7VSHjG2AIh4GBZFjAfUchz9PM+7N4jA4D8TTNAGA+PDteuwirIU
PK6LIOQA5042aFU1zAFC/su/LWh1Uxw89jh2xELMfS0oCs0Kcw/wnByseq+PiVvEuksp2EPHjbB+
MVPVdyxPd3RuUKS91NiCiNYgegvfwUDXq4HIfvB5+FObfgxcHOP828TCDd3Wbo9LicrxzDigurLJ
i4ATzU2dT2FVurdXb0sn5WjyXg51rkGCNozHuv9QSeK29FxxMKTWgdXuUvHltsQ1d//L29gMc12Q
mb7eL8ymIkXq4JyOBO8Xdyo9QLSKr1b4dFvOml0gyY4MO8go9T8M0BzKmckKBjjzoxTvs7tu3qfp
hpC1DUJW2nAI5nyhd0dZvinPRd7NFjwbezEF8JviDccICTD0KOGSp5ijeb1aTadTwSQuxzEu8i8s
q2qPsjwORA8a49sLpsJuf2UEqE3MpRvKAk+Nogwz2xDzceAV7NmJ3fKhAYlnJJIdMQJJ0JUECtva
fskBBr0teM3hLUwN1EHuHY1ey98vYrJKlEw28YBzVU07KWLPSV7QCP3XQkwU5FF5MwiCdTVaZ7EY
RiMe04DZGX2sZQSK29Ecz7Ltw60YdyVuR4ALmO+St7ZQ4rlWSCZ1N0R8SoMyCfdVnLw343HfG60/
V4eRncNyRKhBAL43n40R5MpO/0D7Dpy23AHgN9WBk3cSlKIxveX2IqyciasPW8z5YqXp0Lckdfo0
wIj6L7GDCaZoF6SJOAq24StV0PhiTFeilE1tp4LFdtelQdpN+4K4VXxO5ueOO65pvtfNYygDOqJ3
P9mNqcD1k/hvURWYZopOGQOn51rV0u5JFiJTgru6cafo1QD0uLRPRvb5tpwV44Wev+UoBxT1wslp
qJ0GYM8J37dDnp/sZHpq+qLdOJ+rktBuqxsEJ5SpY265PWv2IOc0MKPCt+2vcYwJgiPd39ZHbTT4
d+MuxCheoK9omEnDSAOKNkTmJB6yDe5chPtZ77+nvQUfUO3Str7vI/T2lsOeOe3BMkbp5mTe8ajz
yLDVSbiqOo4u3LizlJ6Ub6opnSs24EAloLEyTmgpccVG6XflWoLLoxSYfHRGIm65tpc508oJlW6c
WcKTY13UfmaPz7SuHnLSfRr5uIUeXBWIQXUIjpZKnaOcxTEcqhgvtzSItH/i0vbJ7JZfunTw0/H1
9pauuqMLScpRNG3ExrSCpGl6MvQnTQA4jl4KypHsn/ZoRrgtbi2zbCKxh3+QFGHwutdLKVJHxJXQ
0mAQZPZIlYudLQdA7EwSee0I6saxStHRhc5bN+0ygLz7qDpastAxSTT9Hsp29OMaLYe3v2vViND5
itKoadmYXnX9WXwwxt4m+KymOKPO7FZz7Rrd4/8mRF3rqetiHVSHAchR0IgYDPrGZbniwi0EugyF
McQEtq2EuwVAfVLoDOjgqXZ8a3rolkxaJB/AljftbiuzrIgS8EKWBU8OgAcCbMWHFiHEjxK+zS7M
r3XdHuOu+XBbhIpTXNwNZDAEg4iicGkq7wRR9j1hBRasnatTwcHp2ePRTV2nQTucAaxP9alEp3Re
uhXNvhiD8KJx9BkKEAMaT4sJZat265tWLOXqm4xrS6kMG4U6ztPASc3PczIfM4AmrDzxgEMfxscc
Y5cLvff79l1dNzBm8k0Y5VcLvjK1ko1gYsVNXH2L4pfaUGDecwQcHOCE1on2GXNJOskz6yRasGYN
swHyeTjc3pXVjUf3DLIxcLh/0LUUSSyHdsCmVLZoPBk3eH3oZD7dlrK6zBdSlGUmEcbPdJGDkCw+
OOI9BdNp+Om2iLWY1gI05T9NlOUbkgacuBLLl2MyF2IqA7EXqV959BqCmayeMDSWmUet2qLkWj2m
Bl9aQ0B6A4KBaxNKO6MuOqCwAoscaH6O+2/tM2k2fMGap4V2v6Uoh0eWcTXP1pwFWmKjc8sY212W
YcZKLVs985Nen+8Ydep/xCDqk+xG7R2yW2i10arI0zVQD3HRYCaqCMON8G/dgH5/mLK1WVPGxVCK
LGh2/Qdt4z5bt5vfP67sKe2aKYQTBGyTFG5jV/40viTs4bblbG2gclsMVmo2NYfhdBEaViPmdtNr
E4Nan281vGxJWtS9CMpJ0ToLlyWQDuM+Mu7nYz8fa/Pvnz9XlrJ8xIWQtkmHTkSwx7E7Vwt9ZHji
oO64vWarvgoPOBMz/VCaVHtv065CrnvB7LYC0326PdylaL47YGApv92WtGpfvyWpcC0jb2dsPu5y
nQ3nufsoEvoW53QhQTlaNELefjLgnPyCvNP7DyV9vq3CErP+cbleCFCOSJT3QrQCi6UPNrzrOa9i
N2cfBHlaApMIzaDT1gtifX9sQpltABWqZtppqYcinoBvnfu8OcxNGD00eXiIANbP4awQxXdiQ8vV
s2rjFYwSyK+exWu7K+EGYRB4TVTWl9S5a6hwbW0Lgai2jP0bRFxIUdZypnwa85HiJhniwBq9UvgD
CFxGC+2mBuiBZqtxMfn3sUMAOvAaYzHSBl2oeLP0yOM6OagtbLA325iOVI++CUhWa/tFFyLX0j0y
vdjKuq1E5Ch1LOV7TEqhtpoc7cd+QQPhexMZu7SZ/CH+YZrnjHxu7ynbegqv7gFd2o1N5CJAwXa9
B0kroEq3xOO8vie4lg5tZ3iVNTgbOKotQcvfL5xMz0bS5iXiJkAHPJs9sBYvjWhybx+c1bN/oY7i
yjAbXeszCnVScgSUvtuIfdSm/n+NCZuChzZH6dVQtNAaIM9EDS2q4qyD8UQvTmnReW2OEsxTkVA/
anePbLObbF0txwJsBCBa1NuuF6/Mctkg7kwDw3iwWHTPemfjUl61OiTZ/p8EJVWRMTaiFwF3QOeU
7mgy10jI1yS602SFkaFxMFpbgfTiJP/wcRcSlXf7VISJnJbWlCzWjpLG6Izrd6wrENmD8Dd2jnQ4
CZ34c5z901RbGeDbK2r/URHCPBWSMuhb0+JktPmxrDZu1dWr+z/9bLUgVIsGod8I/arBdLs5+sAT
631rUdcSW70JW8ooLq6Lu9FJl6VMUK+533q2bv26ElJ1WgvijBFLVZ3Hw/H2eV0/UGinoJjmgaYK
dZX6RCuHOcWnl1Xn1aI/9CX142k+FbP+OSnNwUMh9bF2use4joO420L1ryrnAJqDdiyHMjWvzQeN
afrSGNNg8IFroF3lY1HV4/fbaq4BLpG/BjoCjHjI0f3qvL3wfo4R52YmiixA5tObUS0fc92fbbwa
I8Mr5R0gdO0EYskzGg+Tdt6lPdmHWXxsU4wSZdF+0qtTLfT9WCXBENM3REyXX6d4TdkWuUhGfB1p
MjdquCvTT7cXYC2gwWueOJajcwR6igMzO2amskIvUJ6dorrZiaTa98OEZm1EB3jP98fCEv5tmWsR
zaVMxaWllBelxpY1j76J3vKitPNy+RRiOdPm9basVTvWl45wgromrgnlkPRWVgumI3xi5qccAMK8
ck5lNH5JwfU0F/TeAqtNHe3G2P6apJgcuCF+fX1/i1/M/MK+eCninEdTFqCPDFQe6QGle7SrVYe+
Ivdt+zHSYn+kAO7WdxUqRMUQY1YJkgd+F/txV+8B4tw7iL3mcPasYmsQxtrdry+NGZwvwFK1iKPH
7RDnNhZHn/Zl8i5/SpuN6GL1La+bEALtOJAi6ps6pWZdOnjtlpj5mIXg2Go+6nbp5RH52HDdq8Nw
xxs0YPdbS7/srHqPXUpWHgN6Bk733iBwvsPsJg3G6AzvivZllC/V+GKaoHApgDCr7jSElXpo7Zot
5/L/0X2ZRcTQB4Fa9/XmEyPiZc9q3N1Eeqx6KDloVjTi9dPszQYw605+jtq7Ouk3vPfqCUMGyAJ5
L3Bual68ze2h76MBix4aQW6jL6Yxva6sXcabQ5VsNTGumtGFOMXIAeDI6iQeETFEH9OhOmjxg7PZ
V7KlkxLhzUlN9dLqkDYxa7eqHAwE+Kbn59yRJz3Nd7fP7aow9GChpRB5Z4sqXoOXQ4UuOdiOUTte
MuxqG8M3yFeJRN6cbNxBW7KU1Sv7ihf1kg9Kip1o8J5rvk+a2+H1Q61qa5j6WvCjXyimrKJMR9wp
i7A4x2wYdua6sQfc18twFm4v4brnvRClXF5m0pOIaAYSC/R7Xpd3qXEX2touEqU3se8IXXsBrHwV
SNlvRHir9mhxsFYD5Wn80eA6a7SmTgGnq/PYa4fXOqm8QW4IWfXseJ0ZKEuD4EHFRIIGrtTbDiup
x/zAo3Mjcj/t4czDfds/IZXotvoWd+Lq7l3IXEzp4jZhQJfRdIBMpz7lxtfCQpe1mR+4zT7e3rxV
QVg6YAoYauG/PNuFIDS98aJvK1zR2Tgdygl8kC1QmH5DIsdtu3LjzbG6YRw50X/Lz1w5bnEb1VU7
4B7KotzVjec+qV26lRz8Fcv9cSEAvIqY1kJM+0dnGhF92Up4xQHMVy1vulPIUI61pe7lHXcbmj3X
gpTu/EM02UECTtHr+zhPjzM4xSe+VdpaXWMHV6OB1m+ssbKZdUuyrnNgpXX3rmowfpWXnWtZ884U
CAJu7+faAhs6+mvAjAh6KLXlO7LDsgsNC1EQEKcQ1ffP/eaJXxyVur6XQhSFLIO0TTLa6P6PpV8X
5xyYrttqrLnKSwlK5Ah6k8FoY4odLDPP6H7q/YHGptuizmug+e+2sLX9MTCPBKQUqDsCSnt92CYH
L+0I4RvAJ6VXFeIsx+nUxO/MDqfhtqjV7VmG4i58diZeI9eiJCAkCAJ4FqRUeDXoUxqgq7ZaALeE
KIcsZ+2UxxSLZzvPRd+4SbLL8ux/1ES5zKxQH1hiMvBa9Geu6R4t7rV66+SsGtrFcik7U6RoBpI1
losMHj9WW3StixX9YccAuoNh0ELcZis6zJ0QtjOjs7Cn1RPSq149p5jhZJ1HgxyaUv6IYmdj2VYN
G1htYuOpTYCwuzYAcKZqqYm3aJAkVWBTQGvMUyJROQTSGUnO29a2unwU8GHQzKDTyVYMQZpWWDVt
iuZ80uIuBvPegQtTerelrJobBVICzaDod1Jtus/NItbGHH2DKch1hVFZnkU7HffxUBxui1o9qZSj
Px2XFbq1lYzVqAnHrglaFJ3B2kvrUx1H+xFch0y8uy1oXaf/BKl1/BaIVRaWaHOTnePW/bhzhue0
oxv7s6GOyjZRtQ3eTHOVBzYL3SHn32v+Ic4wtYhGu9v6rFkCaNIAsUN+EYyaygMlncqssWiUB2Dl
B+KKWl36A50JWwa3Zt0YIAIqCPC1oDVGEZP1ptV1FLfPMPV3k4YrVkbyJe70j1aNyngePt5Wa20B
4bFNZ2l1B8pYMXA+5FFUEXTRVnXtFfxFGMieaM2+GB5uC1qt5V5KUlwFKD+jeSBNHggQ7XjGFAMx
7TT2Q2Nxuo8ITz051e3JitIefRjOS0fDyOtMooF7xwmEVlGvyc3oDefh8qsUb6IlIunHEedBmp8Y
/6kTUH2e43yLCW/tNHAbwQQibLRmWIryxlDkMcCJ8COp3NH2vNwmQ7vFKbTmjUFRAZwucF4Lhvva
NdKMc3M00BBolE0E8lU/6sqvrK3OjaHtRIecdKJvHIs1+8GZQLeAzQGFUsk6aztqC9QRczRSzqYb
9x8w8Bj8qhkBt+qWm9ySZVyrB0BZyzHPeIky2Oci2XWZ8CMkBMJw9m8b69opRJoPXfkA7BhgyL6W
hMipBDeonQemMQbC1gNM0NzpTXvADOC9zNINDMza+whYMg7sLiaOAAV4Lc7Sa0vmLUDQ4OrNXdrR
d8342eycu9i+MwEBwv91dka64aFVwr1fhSDg2AyK/icG2hHl7GPCCB21GG22doysUtw+hEnzvkCS
IOfmwbSRsZ0LLy/FPamGOzqHbjI0b3A/DhhdwRiMFiBHdXfGJJLJYOjDdabqPFTsn1yYnkz7I6u2
qkOr1oPMNUDL2FpAvq4XGTaZlrqN7oZinsC9OrxjAAf2k33PN2PvFVGoxoAvCJM9KJ71yn4WbUEd
ByMCA1584jUmYXWjXxUMeIHn23a6KggvQQRCoPhCF9u1ToYu7aJi2MFKv7e5/aHIX4vprFH2949O
m6DTAEQiuo48h3Ir2Q1PkRZDF4WlkVMEWGNOmsNbWqavpCinrrLGuOE9Oick0laCPSR25IryDSHr
lRTFi5hzG8t46QLoe+19D0wm1R4NDYN9kFJuEz9kW2Mm1s4ZJC60Ps6vO0DZJZDsD3Yilw4eRjFO
h2aekz5Q+9NEcaPLXVmXbhn1bkX+iUAzhwad020rWbl8wMaNsGVhmcF5Vyy/dAqtH0qCc26Nrsxf
8dB4C/nPlQzludlQVEaMDjJyS7oojZvccu382xsUQY0f03IY7hwV35FkGWqREmQ2wnhlBVIR9YNw
tsAWa2fKICAw4SiNo0SurFY3V6SvyqwM5sQqD91EpRvm5osk1XswatUbN82qNPC4guUAFUSIuz7B
nbBG20k5ekOi+VQbmJBTVY+YieQXxda0wZVLDaN5FlcLdAw6RBXDJzZIGxMrKoPYea5Dd85Pgt6x
4WhucUev2ZuBewzZGqSQHLUVpSKGlDTUioBW5a4I2zPyw/dpb378e2u4FKO4i1FQBwXZtAyaGS+l
A8tdZ9joJ1lOpvK8RRv1b02UJTN4Mxa2Kcpg6DNX7187DMt4ixJgL+NAyuAFuNjHRfawa2JSsg5K
0OoTBFDnmfSvt0WsRBdLL/h/IhSDZmPL5wSdsIGOBmQ3mfraddoZ8IRdmoBje7R8rZJ3Wk4/3Za7
FvEj54seIR2lFRupoWvdZIHgsGU2SDbK2jw4MpcHmZidm4QYZ5YTDteLQOswjob9aTAZWpAl89JC
mDsumHVC6VN4RE4grbz9YWtnDq3YDKhvdDoCbK58Vz3Eg4OsbWBU08F2GB4j834y78t5Ky+2hv4G
wTY48JawDlf0clQutnfU+wYPAhwFXdiniVf7OT2ZFd+xwfF46xGUUofEOYLpx4s+OK29D9ngT2Xy
YeCjZ9SP1NoCS62ZNIgJMDgA6iOTqpyaegJ7RJSUZVBUduXy2oq82Ap77/YSr7mASynKwamHwSh7
EzY3jk0N/1nbnhGDCZKHk9zfFrV6veJ+RROhCVpcZGqu19gsSyPR56JEMuiVVbo3AGYmk6VIORAw
GN1J/Tgad1MBoLfDTrQa3+DCgc3jC+UZGk1+teRf7LGMckHzoi5RujxjrET+tZHS3TjDa+uJdx3D
U8R0EFIquzYNGBnSdhV2rdH8JDvMdejH48YzZEuIsmn2mIM6gkGREvA2xF8cvNjGFrneqhAkG3AV
gbYTb5Dr3XJI2JgZGyEkfkBOwKvq+6If3rAlwMMABIpqE9ZL8TzOkM8lQh6JhvymdFl2L3vxYtjo
SMzeEi4AIbVMWwU2AAWDa30aARq6tq1kIOrmIArt+2T80PPkDof3tp2vXN+4ISwTxwpVNKbOt50E
ScC71JZgyWlD15HaXmujM2d4WojBt/N/botb2acrcYsfubBq1oY58mBNGfBucsPym56izlRWf+8n
0JH7q9DEEdj9mnl3ISUc84rEIYFdAxNctM0hOiZ2unGLr/VqUo4exmV/LHRMLrpeSiExLHqUMmg0
fhgc60McPcsuuQfh/H5upF+W3wCl9QpRu02YHwAe8dKs3ThdK44X5TSwyP5iEQXA4/oj0EhRZEnX
yICX8lTW9bnYot5dsRA0+CEnDmjn4o2Uo4WqRZd1IpNBvZD1h+9i6xBhhpiZx244bl1tK+ogWY2w
AnUyk3G1AYTRqOAsmyRSI7o5+7D+6qsdx3iy3bbDNaVQVcf4IvRnAXSmOKXB6sJ5ngz4C6fN9nll
FCc6FGLfF5buhhJ9fnyOrQ2zXFEOsTgqTNAOxNnqkIUcdb+hB0lbYGdyl84dRpIK4w2t71g6C1u1
tEeCtOfaIFqd25ozOhIdGA4/tFJLz0nsaGerHJuNE7CyiMsuUWNppmEYH3EtqqhJh6Qu6iUJ/oP9
aPfm2aq6xKUzNfdFkTguK1tzI2mwtogQiCwaQ3EIfKrXQsfW6bQ8LKogC+tvWrxA1J3wcNs6VrwU
ugTR8I5MHTofVTrEJLRJPcZWFcTNPQf1Ru1IMFdsMWGtSUGOjP8CWAKfpRzd1A5FUTJRBybYc9n8
jJJwre3+XpNLGcrhFdFoNKZI6yArTe9Qof9PTzdgGGsbAuQAXrWIlhyqZsDafjIaPiQ1bkVx5HP9
kou3NHGDego9YYDJYU/UR6bZ6nbdmbJGJzM9RAwj96po13Xh8fZqLbZz/TCDEmTJclt4WoDQ+Nq2
irJuZjB54pFOo6C2vlK9duu8xQDhLcLNLUnqKRUyw+0el2i9eGTiSx6ix46+T7UvtxX6c2+gEPwA
tgaPtT/2phGMtpPZ43b/rk9uu/Uk3/p5Jc0gwesUdYiIAkxn823mFyn1/zcFlJDLqmgSxR0UGHaN
151u//ifBxBPFfDdI7zCpQO23OvtBmBhaiXF59fhgTkYh91+4vGGj1yVgVwtsgYmDEtFcZOqQGI4
YtiB+oEnn0BdTIzn22qs7QJ8yH8ilLvMNuomqkYKq+WTW/SfQEB3W8CfxgoWKjjc5VjgwlSPhVWQ
eMowsDZIm7F2Y0q6oNYlqvJSCm/UhnnjnvwVUlyfw2uByumQ44C2JFDRBHXv8ekgpd8899Wujvba
OSnu9X7DELYUVOw4KgprJP9H2pXttq0s2y8iwHl47SapWR4kO7ZfiGQ75jzP/Pq76HPujtTiVWPv
i+QhQAAVq7q6qrqGVahX7vXcU6iplt5mSIX3TERjqlKlFcdizkp7yx5QIDDDbSDEnw/0InBMPSHI
WmUCe4LS21mDUSsVcYDUV47cfZZKYw9SLhBv7Dn27dZhz3KdF3MhvNIwPn5NuPOm0MCyGeRsulVa
uGnm29gJ4NUBDeOn+zqzxONcP5gx1TFAxaKdY3QsajMZAZZlVPsU6HcGNi9hd4OZurIXkdw0iM4L
6m4vAqYLASkELwGnrRuMXPM4VxDkiPVeUX43M8Q2p5V6QXxXv8+IL5Mjo48V/H4/hEg8HD0S+Q95
SGKTI7wFfYSjg9gQgaBXjIWCmCE6LWWSawT1n31yhC5omMlLuYmkRYZmMgDXRpzD7j5J0xo76Qev
3ge6ti4M4KKcWyGnU9ltE41TF5yFwyg9XDgIIVDAW4ntdMC+3nSSxbCBbw1JDlgbNcBr4v2+1i0S
wR6SOe85Y70wIVWVC5NvqiDiQ1559Nq1blK/3qexoNmmeUGDCakECZhSrZ80AJQRqZlEW+wbpQPW
RIyh6ATFb6WPydDIIefFsqjcpoGQF7EWbhajfFWnevo4pg3QR56z7KnveTnjRaXDaxZL7lGlAG7l
tXFIzBzDdHnd7MXyMRk85GgGGxZpkGXnvgAXOEF9GAu2ANGKHO4NJ1kpKmM/tPsQEA6O0pfdpm5C
i+dEZu/NKBz6avBmReUbHVCs12qEJvCsVm33YzbRxEpe88A8dJLk9nFD9LR/Htv0WZ2yrRau9Hgr
ma9693Gf01tVQdsV2ntmNFq8+1hDD/+IyqaudMBO8TInQGeBGwkyssJy75FKjhMn8FGax2qTjTaM
6eY+9dsDBXUkDjUstUAuib3dTYGwsCnNbo+BO9pZE0mwcc/EbK/OeZLdmpFrQozdlToz83zP6PZx
tM4Sty/cHqM9/kHQeWc639/rM0WlHY4L1UZgFSNIv9bROvQqs9Y77KXuozIGiHdSbkUlM50MwLk0
nIBgaVmpR9F9XpFi8CVXEOt8dV+ut0YGH4FpGjx48RpB3fD6I0Ip1aMGGrxPJ88efCBIYCGvUKmc
C79wfMjLorsHFwVFQzYBPXheNmo94BjN3okea38eldwHRcYhc6uj89sdAKDYGoHHjzZ/xkUwUqN2
khhxBVRBrRR3hdJOh0DArJPSJT8bA6jc+ijWazUZT2hEVzgByXcm7vpAAdOK6RxAzKEpHGv3rqkX
UzeZQ25Iew3ARaOKZVgTNhAfks8+suOdNT2PckRErIdsXS3eNs/4odXonbuvTD3F3kbUQ8rDYLuV
uzmPMQNlEXOJyPzPArsQSCpnGiaKA3kfDnXhjJVYGU9WFnUl1QItx2BegYoOxyQuDCoBXA9APvPA
BI6aLQ93rZx0TTJhnZHREQWjZ6nVYrzRJAA1JWpp2XliOOMUOZX+z80xirbYGYLRQyTCMKV3za8v
RUleJ5K0V1IBW/BiXdvXYVOe71+aBamiGQidXHg+ANuUzRWVSdWh/92HVLNQ2oidXgkkxzgeaRU8
tHtAEXCM0u0thQ9DPIgmshl7lM2DldE0mEYxyntMV8qA7NOBpfUrqbQqPURDHpocTV54s6D6ZX3j
haHCf1P+yyvUNaK8lvaibqclVQ1scyOFYgM+HwverGOKMZzhH1v4a5pMKCJGnlb1Zi59g2EU/WNr
5xrWhvOgphdMBFBioZXoxQNKick8MOMSjwpk+qS9kapdRSetkVKa5FWGd0sSlzlFvy72hphFM9l+
MGEELRUA3XhfgW6dDGJv6TunDwyIG1xnLC4zhUHo8BGCJK+QYzLtAZhnrhRVxkabQrdv1ZBzLZdo
zjE4QNmQP0E17vpqACh/GgCvJ+2H0dyPenAYUQEkuWJVWPUh7n0r4jC5JGl0a6DgZ6B9DhB31wQT
QanVBliG+yzr/woCDCsCbVJO0WIJ2Ml1FsVUyGtSxhVHexcuC7wArj+8K9pg2H5dqQrkKhxg89Al
KDjm0Dc/czm1aBPV3chx4guWAAAecOKY/0GPLIuObqUpAk1sMwDGk//cdBhjj0un1YFFhNjkvs7c
RprwaqifIu2COYIb0Ny4F4qqAyAcNgGowc9SrzpXFiqRI7xlKkgUo6kT957ty/O1MJ8kWKA9+qpD
ko5Fu46LntcpvnREeL3jh6AWKAzOYr1wS33f5H1iRMreTNJpLyrtlxr4DS3RScmxKsuU5lFhtN6i
NML6ZNy0OIoTZe8l2q+h106j1hyFzvt9/3AWycDrI/hAiA7MtGuGUI5G+TRJFTTayADwGXxrNWdL
1kUpTpwk3OzCmCgDvOhwrwjD4djnp8KF7KZA1ITa12VgwidbNEZRpfxRViJNu0dFEFb4+49ZQ0UO
VkPC1BKW6TKslYYhBy0a8fft8J5NCbEw3CbzYGNu1Q5VaGgcOjCRuzRMhoioJqEGgHAdIMoqRtSL
8T3Sh5hjkBaJoOMKhZZ5lYHJGKQ8rKDPgw8iat2KdlnmKPv1ZmGG/4YQwMFxyTVUk9iRGKuNizzT
Sn0G1yypnKWIe/wpaz7/6cng+FEvxaoTmHXM/V1rgjhVaoQlnzoWotap6NSW0ZXrbkQIRNqslKLn
f04OeieiFofKCB7W1+TaxquA6RYY+8SoWtIZ3UkNzLX+z6E60Hfzn+BjnhZVGDJTW/YAoQ6NfSCU
+5kKQNj+cfrGQq8nMmvY1oOmBBbex0pSPU8E39h3TfiCR4uHKp/xWSYmbxLv1j3MhIBa+52khNG+
FpkaofzrmbGBouJHHQvnHCuOUtUNJV6CYImQhno2PIOKbVPshtSqb0WvCADhrOcW9Xsg9PoYaxeB
7Mw7nvuUblZ99mjRFFsRxwPYLEduPhSzsPsWaJgmz7feBiwIVP7mCQsgr4UXNKWFBykoKd5Byqsj
sJgKoT5KfolHKicbuswVjAJW7QGum32L9yWu8VRCfnIUBjTz5cCtivAxT/Nsl5k15+IuGCI0l6HP
Al2maPNhOWsB3N6mYo+oIUBlngiS/2qg0/mv+/d1kcpcKUOciQiMnboOY1nzMrmUgUwUFSXJFLla
SQj+ft8nM5vma38EmPjvtm2ID7Elo+NlITV+kQIgvjGSxI4sjO0kgqjQUpcG5z6pRY4wAgLoFcyB
oNf+WiPyUJayvm4Q2alhR4ER3AH/wzA5FY1lKvPyZ5gHGPD5/y8cLGB3J9MMOkBdRKn1jAnLyNWz
wLTv83Kj3UDuhdHGAJshIoHIdlgKPYD4fIAe7dvUJ5WnPmNhnF0rcOeGelLymiM6tsEHVQQEDGAG
4pszvqyz0OrWzK3I6887EWhEpD0GLqJxF62NTvU0rL7uc/e9x/RCK27IMVYcWFJippcg19Oc6AM5
6AlJK1o5CpVexb0jvx8rKjxWhO4N6ryE7ldPUje2tzwUVnbdz82XMPFSjo2+Wj8C4vpgGvaH+Tt+
slxkhJ+NYkdfvpqf454GhNdIzqXKKJGVtE2XFqBq+89uSuq1RkYqO3gFdV9EiShe8dkqOPDyPSwM
4g238229UN4u0apSNCH38UUJSCNs9K0wF3XogM3z4lv+OJQ0fG9em69y9CmqF6FrnSf1R3TEzEUG
aK5f9xWBeQTefA9jHeCSgriuIYeUKBlZiS42cdCCcsz39xTPPXVjwvzaEvW6q0Cms+OJZhsR4MjE
P75G5GfnkFNLtAfAUPnPMh02EzGo8RGu0oP8dhTd1bv1E50RK49Q2n2Jbm8f30VXoU8a58azebH/
ygJQjzCS2KjJDpN5SRrHgMIczjHp7IAG1Hc6Wm58ysPK51JitC/0+jQvRlCaXHs4R3ZC4seGxi5H
7Gye6IYjRtsMdTBDD5hi57YiH92m2KmkDsk2tte8tA2XJUaRsA21LbQELOmH+Nge28N0tFZFTZIV
7+6yKG43XDHKVOl6CvRHcFXYguZ4hkg6zB4N8kYySPZ1GoJ1VpJim6YUHQSlCVTyDfCJqq0fuUbu
3r8/bFL5vx+DkdXZk6PSzXyMlWHXt2xAs4v9wcRGbwLAq4DEh0djJLn7Za7p5NSbaFcd+jVPYWfT
eHur/tCen6IXxkSf8O5TSwhiqGzz59DuqsdKRTsybRz9nD9pbhO4qtz9K7LzKBiaXUVESAzLA0C+
ujo2+3Mcr2sfEKKn6DP1MW+ZOlmXEhHDmH8pCcWbe8MbwWYe1/+R9gVphmOzyMJKHWe3ZR2FFtjY
ZBhtS9uNhS3xgOuWaWExiYH+RhELwa+lq/mIRIcOJ9u47XaysVqn3KT253394RFhgmjV8pphrMCQ
vPVW1i4h79JryjswppL1X6n94YRx9nGb5/o0W1+5P8O3DTFtHtRx1aTbcdwb+YvJa46YL/uNYqJ4
/L+iY3z6ZFVYzNeCq9IpPpWtRBVeuMRjSb0+nGay5CppQEEjdvmMNc+woYMzrHg5CRZG6EZ2jAn1
CmRJEwWEzJUmk9AZM2xUpu8y2Uat3f7oiemY9L5OsFNH/6VpwQNJWLqA5YLXzKV4dMWZB5o9NVrq
fWEzW/AeO4/Jz6zYpXbinO4TnC/s7XH9occc1xiIsdcFoNdon7rRvxQfqGJ3L1ZTcggtR7mYp/tf
zphjC9ASEGddMJzffvkDyemjar8n635drwdOSYbHE3NuVhZGgRlZCPC0H2FOvGeP1pyHyLLPu+CG
9XmimqvNHDCIX/FL0JCMAMlx59sCx0gs+/ELQozFTSOMVU4jxBZ+vcHIuhssmRttmez+laVAaQnV
+lnx2Fm+URRzL8PyK7jW+OivHwz6Iz1HZH1f35ad5gUZhp9O8dUGGBqISzQMLVMtcVGgW+nnH/Fn
46Rv2GWh7/d9SLqVsP0CMle58zgppsW49+ILGEfSTZXsVxq+IMLzhw6kdqWVSX76PIHO9vvmal3Q
YZ7EUeQXjVkWs0ADGrneo2mrm/fkqV9LHIXncMS6Kwl5dMWrQSl3/GNAn711vMHcGsc28agw/mrK
kyhqK1BRTsFZp5Fd2qI7fX3dV5BlC/hHbKwFxEBNhDVaIOP9Vh6QLl2lvy3HtD1XeEqc4rDtCYfg
bOLunBOLSZcD2dvXUxDsXIM85Idm7a+U7XEk1mYnbe4T48mQMYJiLPZS64MW1tP+DKB8mrNX33j1
KB4VxgBqIarVgC8azvJBaIlFfCKejINJco6Kz7/DSg5joSYy3WiHxFIJ/P9FENpLTa2oYzyeG7FT
nFj0KrsLw3zVFT0PN2vx1Y5aDdKOyAQixTTzfEEr06YuEYN0OBvE33WPxYNV2JGtEmMlOblHkCd2
A7IzPRp8/KsHzgVtZY5ILmijJoImoQS03eQhePCCx85pf4iWbTpe7txXkEX1v6TF3DJNH7EUpwCt
Nt+p0wfWcSWhPbabxDE9OxYf9RqF901ty7h96ur/SZyJPhrPyBKrTmBIvrzDztZpv/LxJJ/jq2YF
EKwnDr2lYPGSWTb6EKOkU1PQq9Dg5LyFjkDFjfaU7RL0VjnvPv3KPZpzXNBiXDe3vwDPCJgHeENd
H2dpeiEGzWYX9HxwAdiu0medIGsp26fTl8C5I4uRwiU1JlIIlTQG9g6oJfZ4LGKKKUEkNLbTyAtJ
luzYJSHGs1a5H8W6ng1nGxNtaPEmMlmvvzxHP/Ke4ezQ8neUekmKufiFGFVSWIOnN0A/kPio/lRS
2ySdw1MQHk/MrY/1MICVAaGdC0DpH8Yu3DQfa9ujLeGF3ktG84Inlbnkme9LYzGClP+KMka9F2yb
KzceDeZyj3WQhAl67c6vPX3bxccPxXYDG4UuJy0IPSEZ9nr/hn3njm9M9B9dV5kbjTZlPWk7mJPd
Q01j59evkmwO7ocSOGfVjkan3VNxd/LtNR0OdJ0htbb5jOj9j+BdOLZD1AO0quJJ8ykeCjf2qb/B
QCddr333c91lPGqzEO+xzPjYqqyUqp3A8kjfDJI86LZOJBoRw+bBYfOOkzEkmpc0YlmCUkzs8Kja
/sYknwonPvkGUbnhB7jiQG+Hi1VFxoCYfZFgsbCEe63+bB4S2Wnfu186kfd4gD4rRHfW9ql+ONF+
h+STO5KeQK68dOKiq7/4CMa4NEMl5UaAj3i1D9U+eJRct/1Zkm7z/APJNp+H87D4WkRp7G+mGQsT
511VGxHoFfbrW2eXtPzrSOkTj6/5Z25kiwo9EBiAAwcU5GtXkI5jrRSpBtkisHD6TUCowXMAi6K7
oMGIroiBEpZjXenZTn+mhtOtLUe399LLtiW7A0BCeM/fxYw74Nj+ZoqRndVYFbByQFD8+MAamW3s
uz55fn6eSEn9bbp62JwDu/TtYluevtZP+a+ndeDQF+oMX53j05c1PT3B9vEUeebznqwZW57EJnZE
Aibr/Kavht244RiZ2ZLd+flvP3wRpCXY0mqkBX4egNz+Sj1tt+unpyfOYS7e+D+i/X6tXxBJO0Mq
KxNEvnsv7SpBZYJynN5sn1hGUHREYwJ2taHWychJrCSlRdIOqh88K7FkF7HMMZGzVt9QAAgV+rBR
ctRZrffzuFAj4GWcsz5yi7anWtlTX19nFc/jfYfGN6QAJQdsZRkbCliIvE4u21pHke98+KXoK4Bm
NiT9/ZzSwLUc9XG1os5J/PFVfcR/0WoVOV/9ridT53xyzu27mezedzCet22Cri27YTy/2QcsKyUP
GFcnaLLEp2BPA1nRipyw7h5/vpJDT4bO2XGOVbqVuq4A8tlAvxvQ7rDDHadyoTt9pAcYrmn6sxAQ
7BvYdvvUUSNS7MJ941gIr5uVvB7/RVxzTXZWtwuyHroRp14DWY14OABzszdJ4vBc4Xfp/VrAIIOb
AaONJD1auK7JSH1dKV479md9pYnE2/qZY5HsNNkoB1jE+hU9lrGt0mKfWTYm8pqf/l8Zqus1us4P
3Ws08KLhW3Nw/T3MLRKaCbDrU4SnTGxpnZ0bWAcjtVr/VYgFQN5qCSgupJLK8myNnXkUe8UIidi3
GKjy1NzISK+mGc8EfpeEbqWE+VwUjNCfzg6Yp0Yke+g4QC6e5AAUIPG2EolylB9q+/iV0ZfucIoO
+Y/7pvHWyc2i+EOUUTxRUTrdMyTUAFblS+16DyeEQuv7NG4NI3Bh0VCFgUF1fh4w0bMlY4+TXhqz
lo1O7AS2tvIpUiice7yQDr2mw9zjJG3CuixAByvf3PB1cqsf0jHdFKShvMTQ96wAe1iXPDGxsxSP
RmTloNVvs/0ZA1QPJTomDDuIHWXzBvOx3flEIwltdyZtbH0rYzjPyZ83Kz+wo5+To7oTdcK95USe
bTz1+5FotmFHpDvY3BzFrde4FgxzyO0QY3YG+g3NSjalczibtuHIG51si5VHOcewpFGXkmFsSiVO
WgLksPm033DDDz8zymVo6QJf0mCCay9qJ0tQIf35nOexfN9p1gYVDsK2oP88t3ktPSYOLI2xDIBz
+Z97+dDsPNfxbd6KpCUHcMkREwh6pZ6jdRNEyoO0QmcBr4th+Q6igQi4deheYnsnEx9boccUtT5o
qv/b+flV717/zS3/Q4ERU1sPwhhjEh9JuNGJ7GJtktT2ba6ZnJX19ub9ocNIamx1oxLmVhnNfXhL
6FtOXPO9e01dbnA+24t7lBi35XuBVg3JN0cP4SqyU5oRPIP7NfcRvHxB//DEOKRaFCPFKkEJu9fO
JUEw3hP1pBO03EQr3y53PNyXhczTrNR/U2TTlmOZFlpkQYqv9VNJf0/0mD74Nr2vEgu5oGsqjEWO
AjXuLB2VMI1M7q/AFt+9vUTRNmbYMceRcTliLHKIZj/Rm08rJa3joiL7eRTsdv3vJIfXNhz0jDjK
InboouDXmvzdZvLhP8E/F8QkAtKvhNcVtpAbgfguSDGmtM8Go4ylb1LIVrg5DX54duQKR39Ds1Va
05LjqZdd6AVFxrDWui/7RYaKYrQZ7F/xYdhOaLPz3Sde8L9ojy4IMdbC8OqsVmNkd0vnbTAIie2E
Kpv76jdbgpv7e0GDtRRCV4WRFQ+ol78luE3JliMuHhOMgdCwI9nwCmRVd8kGy79JvEFlyHTuc6HM
v3KPDcY4AINMa4UWosreKnekH8HpgFlqRAmGja6arUilTUoqG/sU0CMnf6rvBsUaU9d0nXcdu4Tc
2h4f481W2wCC+f6ncb6MfVa3kh7kZQltOajbCQ/r0Q5xjPdpfD9p77DPPqutoWmbVAWR1y4jhw+P
JohZNLuyD+ajp9oDFUngHLfPxHLClXi2s99Y28SJab5blO99BGNcKiP0ktj6NmQWEQ8H1M1iUqzf
083xheab0NWfeZH5gnIh6yTNOAhzU7PFKJeVDHUk+m1/fptcJLibdW3np3+eukOJBYHF3NUsYbaR
4WvegBt6cxsLNm65SCe43Q6+gAorwAKQL49+3j/MJTkCJXBuoVax5wjICND1iwdnGWeqMGKd2Bn7
xGmKJ+fBzdFViYDUD8noAvjazlbmM/CuxOf7pNUFb35FmmFVkLNQy1QY0/KrswWkuzDVHtnzF7wF
h8L+QIMtEY4lwT8C26C9Kz+qp4H+jE/DUd1Rmu+31mbWPN9NVsYjJ3paqGHiJC4kw8TostZVWjqX
u9DnTSU8HWJ8jeb0EWndk3l0jt5R2/BKzgsdFzNVDZ03CAYw6s94GIyZV2UWwoIpoNg6c73GTWwf
28eoQVFA3Z56km0FWyMFXmw8bZh/nblVV9QZb6OleGhXHnLk4kpeHWRHWiOKd4ZtQYyPbJX/yHnq
Pp8xS1DHLi8AkqFL7wa/O/YKTICrYFcj1Uay2xXeDUTbCtvZx/HeDd8jFDfUgM4AfHxMXoHTa2Wv
knboYgOlDTy5jJ3rKq68NUj0UO0AQnsUVoXjrJ/QTk4c+o7FpC/cUHmW350PYOHKEVTmQTPXVhq8
PSVEDukKy4wPeU+OW/TCKj1B/Y9jr5diPhWY7xYQHTBmhHHea66HSU+DQjGRBpW3o6O4LhJ7x0dU
Nf2/7t/oheIHFhNeUGJuNICDxCgEltQ5Xg/oBUngAie3JClVsA6G+ucM7dMTfQwdR/iIqG9jhDkl
EV0bZ+mRW5ufkxisrC8/hrm/2iiOmdpV49nyhmGbFUr8ocalSoqyC3bYPhxSz0wxvCGm1UoFKMva
69HyzpEI7yOY64zh07DzS8heOUXWJslo0xHsVu7cVrMTQHC/A5bYJG1CC3STAogxdjXTFmHUeGhm
i4b+UhzM1W6B0Y3FhgYqJ6Ut7NWB5srKyNdqTLHneNgeooCO49HwN2Gzwxa/lUjHX4Zi35fHUkrt
SkOYKLNqZCzmkiwEKNBEW7cxVLD3bMiE6jtEEE+88sqSz77kmok4sxSjnWYGrhs7R0T0471bjYTH
1ELUdcUUExhkyNfiVQCmFBmLP4ksFaTvnHBTG3TEtE4aE3V6lKwfrfUZda4ePofNWcTcbPOUai1n
qnkhd359BxkbF89DwUk23/YpJ4eUTC39CI/R5pBtok316TuGUxh2uDFWrZ2Rd20l246ZUpuX31jo
/seHYPeNpGA8a4asuTY7gteInhb64/l1ePswDx+onVs/k9XRJoiG54g4tHlJwGX1uqDJ3PnCi4xO
jEBTfNJgWKTTIVyrjpKSx8Bu1j2OB9NSHuWlC5ZC4itemWsu9ON/1drQULqu14K1Nk5G9tFYK3Ww
sTAcnZMdmiTdNKZlsjMzVzGB9fSiSFugCivpDwwQBbVr9UScdkZRk7I5NPGmqKh/un8DF55gACma
58Phbk3AvF+fSi3qqKyU4XhWXJUK1NoeeVkaHgXmNkxF3QlDH4zndB3ZFk2O1Pq8z8NsJG4s+wUP
jIpLYjtaYjXzQJRfdFjx1GjRaPz9++g6upaRh22zcjOCA3uCkIqHhrxT79d9Hr4DOYYJwF3MpUPg
FwBdg7HHSYnaDB4C47neyivV0UDpOd5b9LeO9rjuiRt6LBzLFT3G8k5qAxQ+AfSs05yNR3a8Rleo
vvFXvWutDEyUiWiHON/ncsEyAmsWM7ro1UGh4fu+XrwuYkkZtWpEIa+VnzIBQ0bWUa0k0jbrzEd+
vfi4T27h4K7IMapX1n5uNRHIKbiGgmkQNXtqTZNGUk6s9AeQ32gR8t4JCyHsFVFGG32p1IE4hjgD
4O6v7ao9pHga/gW8yZcQPYf3GZztCKs0F/L8trkX8hyFJrWSGAXawK/OcR7Y1Ris/38kmGhRbUd5
lBOQSNuQZtWvKNn8CwKA25gBkZDvZHG0LQMLA9tZJ8wYgaiRk/qfd7rOmCh/KDBewBRCIwy9cTz7
aFYP7J5zdReC+KufZ4x9opitMihgIJQ/BDm2LThaQKiS+2Jauq+XTDD2oRbawjfmc9CwetBsgfrj
YRwos6iV/KXxQNsXxoyvRcZYh0RKjHBKpfG82x2+S+7IeZ+Tv845JRvy175z9vGevGOkk2bO9oQ9
GjQ7fCJnzGGaJ1rGO3mCPORRiM8Qp47Uyl99p5Gm5L0DF2/RhX4wZqJONIxUJ+J4Rrc0KoJ+7w66
zFGSb3iNm6t6QYQxC5EVtmOONwja6A5u/xwSvOKJdRxIdHp+VrDnme4zsiWnEPuJHk5f5vPXzjp/
7sbVfTVaysJfaCsgu66dmSE0cTek0FbxKXgcNulz9yCt008fSfKcc3qLcsVu17n3TUPcJ1+TUsO0
BRo8Ts+rMmIqn0HLDbQWHcoFCeZqa5EZ6ukIEgipUJQ/PEybc+aehx1yf6uVs+/tAp20DZ7wJ2vz
9cmx9YvqeUGduflB3JdaZOBMrepNK39kmZPWnPNaZBDSQwIQHT/AnLiW4TBG2hB24XSW5fEvgGjY
rTVQf6g/21JsHCmOsDak5yGELPKFpSU6Vv5gB4XBXDu1RKPXFMbTuSoPXnysmkdJ4C2v4dFgGGvz
RgoBKTidI/NX3nbEkreCz8Oe5xFhLp1qJV4iWhFMF0DCFWXTFZJTIvzn3KlFRcd+FcA5zbvGWEWf
jGJqpSmfvqtoO3MlEIkI1HMzIqxyeyS82sxS4moGSAbA1wzGiWjqWiuQmBgNcygmRLyHDmkciwDA
9Sy//nrIn1xS2nujIu/Vc/pYkXFzyuj66T7HS5mdqw9g/IOqDU2ZJvV03r0NIfERyT2OzuFX4bop
fQ5paTutXZQ0++lsZbtChSp8QFGWl9P5LorfGNULOTCKWquTryt1OZ1fXw/F/qMmv8ac+mQl0BWG
+vzHo4xRtNgGGhWJ8CzgXP/Fu3lBnVFhcxKEoRWr6dwVT6p/wqKsvVi8eBrwezoEtR5v4TH32Bl1
HkTLG4HWC6mjdWN0Ph4s91d9GMjmd0hXToQcdEXz0+lJsJ94nlhZvEp/mGUXkWht3KayNdPevZmr
j+jzQ32ZEE9tyMrpnN5+3/48bfv111Yk9L1znJeI8Iohi9cM4JkSYKEVIC0y5rZRez9IAdR87uTf
ufBcqef7Ws37feZW+WGvCkWHaxylH7H5oguc7PbS7wOWBhvc53cewGOvb20VybU0NPp0NvT8TQmq
Nysf6H0Wlk4JQNLWvCUeRambNsW4m6YyEKezV4bEGjet9pqP9n0aS1mVebni30RmPi9eHZNq1VGk
Tbh1mqtTMcEgZnU6/0hl239snN5FN2abEuPMITuHC+xlB1AjfCHQ8oBGy1x20YhSOW/h6/toECKK
PYoj+op8q8mJ2mMdA9aKAvuZpgqM8U4fLesQRpKREMAZqR5pwyJxywQojBzrLy98F7aiAbEeWMDY
g8x+V6j3VYYWCgnWX5BpgBYutzykh/OESoLwgpJrRLbWFlAo2/W6Xb+u/7lY0ASsAKwC2CciQKmu
T0MxwzT1o0k6228HlYbb0kZI/vXEsXVLjQeXZFho/tKMK1ObwGXppAQ9PelH5fjv/E6b+XOZU76i
w1wST0uCMe1BR1gjnjs8/BoAKUSnlQPjRk5Pa54PWUq8oFUEbRyzQwMCJBNCKr5fjh3Qa89oG81J
8LBZwZjuRdfZcu7mrbswoB2YgURfuAX8DebamIkul2GLgUvbrcn4vqcTL9xZCO6vSTAWzDPHbOir
BMH9dtoRZ789nnjL1xYU4ZoG4/r9MpyE0pjnRlEZLumG7Efb4YhqoUZ1TYS563KI8CJowMhOIOr7
ES0E1EaLC8+rcQXGuHBBRJMiolAkpQ8K5lSyZ95kPu/QmdvpjU1etNV86PXT+HbSnznGmPP73wxe
2GJr0GHxc/x+jadkRmizOnHsy6z/1xfy6ijY9o5Q6dAR0IGCRuZJ+JAG6/X6k3cSPD5mI3vBh19M
adlpOIj4p/UTqGW82Y+FVq1rNmY2LwgEkZA2E7qC8f7W1vkKotpCq0byxEP3WWimv6bE3HMtypGP
VkFpeji8tfTt7SOg64ec/no4uAWGeQZMWz4gSuPE5Lw7w2aQxcLH8sX58ktvH48dIXvHicgL52be
mueZOUxBWEjhwloyFyaL9Ab7FXKMhKAZA4YZDwwyvd9XuQWwtWsizKWZrFIWain7tpQvzw8A2hrW
z8/+oW3s5/1TPNlWQXy0riKry6HMYU9lsiNBN8/By6Ac7Ntn9Lzs65IEbrhq1iZEKj3vyQ8n32A8
9wV9psb7lz9h1sqkCvc+LJTLrmTw3S1zoa+FABynSoSgX82X1wM8hrshjwbdV84P50h5Svt/GMK/
z5UdNa3N2vKDDOTKEtUNlOJ2T/a/MlV/SDA3cFB1TLbNiXG7JHFOfwAWL+Ltw1goa1+Ljbl8VoNV
En2DAzzYruv+lh9Xj3tnHvOK6GvKiee5Z8S428EIDGMsIDTk9Cb3wZVwSKtqna33qNkU6ADlYwzd
BvjX/DHetxOTqi9QQzlPu9al1vm+/v8fVvLPGTF+V+syJRvTGhy9xccDpo7PKM2SYF0cbW4fyvyp
t47lDy3GlMTorYvkHNKzDwPQILD2C11dxDmF6DCzbJ4DWCiEX0uOMSp5pNaeqEIzdruU2Acc12bz
2NHV72b9jOhyiwFjCwMePMf2f8RLf7PJDtdgMQpmkQSwmfpU+9hCFU00itVrjjIuO9A/ZJi4OQds
toYxbWRCcyJu9Ad73fMaG+T5N+6cGLsQd0zHsLKw0Pi8s9/cmv4PaV/WnDqydPuLiNA8vJZGEGBj
vG3sF8X2pBFJoAnp199VfOe05dra1I0+3dFPHeEkS1mrclyJblbkWjSbOI61rzxMbPKCDp5SDGSo
Q9xnw+k0PGq/VESZ7vJofSq2hyG4F4y88o6Q+6kY8JA1sdFLFSZSlCAmizb1YYXp+t2O86lmWgl/
mKLK4IYYy1UUUTkwQ2AG6gDojPUcy/HNpYkHhXOMvPdUZUAj1U+jKeQV3pIjGnSvb8njJ3lHfhwx
leVHtv3BwZE/+5x+asjgiBkrSqJFkJiRjd1vahdvyp3NEcJ5rNllZGmIVGxbwToONnrYHskSOX+M
9GJ2ODAc3j2eSb79VInBjzqrpV40oFIAca+QF7sP5DN0PadAfyDu9dfu40Pg0F3Nwr0kGaqITC/Y
ehiLxBBVDf8elqK3pDyASvX2Ec7f6MnfZyyx6ociVDvcaJk8YYLh9fVuiYSeQtAMZOAofZ9jijPU
ADjFiUDGFC9gDRCR+McVQ/kLLGU0sLdcw+lebmtGD+YPqJrIYQwwB0O42rU4ONVX7P759h+fyYD9
1IJ5uirtfNQX+fXYQOCJUei1uJKtlW/e94TrCs6C4EQVxvBafai1boGB7yhH2gBFQl5iYh6PviWw
bQQR9vZgxzTUqZBDugOsf1I4QvIAlCI87JtFhoks5p3q5AFNkNha9mi66V3lo9oZk90Hz7ng3Jtr
zm7iPTf5fz+/vE881bv9+WeqHz8+/xVvJ389qoWuzamz/BT8X0fra+a7jydv6SERvx6t3na226N9
dH1EeTzVZvKNP6UzmKAbQ4P1PzjBAE3L4zIXMYV+xvC721hW/Qa6RP/D3/8SAu5IEL0zN+4UO6J4
zM9N3tLgKG2tPHxpyHm46yQ3ljmgxzH4KxJPjtcsFkUWgWf5Ub8zliqyphwbnPfbJzbIgMNZHBdZ
U9ITtFHLgJd7h9iqQSGjt63V4PPqFjy4uNrTRKFzB3ZqUFTTlJmOcQb3/0DWdlRrZf+rLMBENwYt
VLNQ9MKg9BCYEtAt0XuxVrtdw4HX+XjxWww7nnhWFb3K6BEmFyLAFHowFmIGXtI5ETnvwWD59Xvz
9B+jC2zBUf1wdXc6/OpeMcbEfeFn3duJTkwO6pKIpXg8UbM4kqcTadauuoZXoSMdDIInJzusuGE3
/ZM3rhSbfB5AhQv6UHwtZKWIXZNLcN6bGwHNLrxRsPnIeKIdAxv1SWqPaopbheiHBj+fYDOD8+JY
/lew4zEKzCfBJtIYx0Iw0hFrMqCYjVrBxj06aB1aPtS297JyVgPZ+whPgg8OLtNw4M/TpLurVYWu
SmTeFqm7aE0lInqVwZt4V+0fl4hPpCVx8Pl8jAV/ffXXjB9H7Pxj8y2WsZsqlheVIV3FHg53mlVi
C4EDp95St9Spt77Qx1uhz1zwUZbhFRVn6hf0OfiWzsRICZr4c+ncoCxmNev08XWzJBcL8h+3Wx47
11/cxW9ZjA2lctZE6ghZwVPQ2LQzLCHug9eg1ADsdOB43z7avxjtt0DGjE6RchLONHimESdgEzSs
mu0h/7XTthxZ81HS5CAZ11Q+mrWm6fRVF7wDZvo21BkO3WfP2f524A07ts/Rjv7FW/bKvEOd0aXp
hXrfeMnJESaD1g3v99njsvz/xWf4PkfGYT0dhbqqFoC2p+ZdJzJux9Ir/BGe/jP2hIyW4oI2iqPe
X57Zb6HMU6TH9X+SqbXT2EGMDhVjTTzMuraW9aEud5H98cTrCONcB9TZceaTt7ZpYqUzqS97tu2D
YG10/w591LV98VqOfn951v+rHzYj/hQlxfrxeKSxzKt5F9pLoiDnbl0jal6jmUyP6u+WgtXGP0U1
SQ+qg5gGn7Zr31EX/eHouUnwiiQnMjDQb712fNGy9r4NnjU/sXf5L14KbT47+M8N0dnJekC6fjzr
9IHE3XcfE4J8DBlXyB9wz3b+Lf4+WwZpuoW+kPUzNVgwE2DQsvARYBtbzouh8cQw+GLIkdyfe4gx
MmLGmD47DJb8fiSNnWNLI+rBnY2BtZosCwM/Y/nueeuX1Qpx0d5xyDJ2Q/v9/RkDLAf0w5q7cm19
hAiaVysH4XNb8sL1+QTV5AMwELXQwjoNaXbbBq1etcSU8wJuw44DS/Mh2vfZM7CUYArzEtKkQ4mR
W2vxKrjWzueRelHEuWXRDCLpYlEaEQ2hx+XJDgnlOr2txnzCZnJYDPx0kdRI9QVqZATJw90BvSqU
O+8BU2akwVXdOlZyD2rJ/S7gstTe9kQwzvrzvqaVGpoCjRA3kFpbpiO8W6uoIRwV593Hf77U1V4m
YJcZdZZeaE4KxI7Ux4K36nVkjYTs2dqDFIJXwuFAun6tQU4ElsMFkW+KlFvweqKj2HCwHu41MDhJ
5GuF3Qr71LutIs/kr/HBRGJbXdDOdK0FaquwJ+IOOKD2iDfs/1EQgzhNLFRDQ8Pq0gtf8Nxju4G/
5xrGbV9RZ4u0qXDJDPkCw3gKKnCgmFvhJdnn1u7qG97W6BqP37hiV067ydF1CylK1AW1jqfNRsST
j8U6xMuswkdteG/58ovOMxDOO3V9MiciM9XoRbPAIQYxWnqt2o4edzx4uu01YcnLz7sVgcm+yY5Q
a2MnPlIfd8fD1+kZyzUQUnDpb69LcW4dIoMicSP3hVjA4i+u/RpgbnJz97h8SDafj/ndA3qTBpl8
fhJi1WgxB5OYuQ722X7wfd7Jclxh7Lf7qXZaIzot6NU728Hh9c59vMfOHjz6+52+zC2OM8y7dtdI
YPIhBzkZ8xNVe+G7VUxCX3Ysyk3L+ZicV4DN06lJGmFNOq4DqHA7W9kYFRlzW+DdbZ4YJkZK2/A/
BRfXVX0U0k3rgVi/V6jh4+7xXFDOHbiGxpOjG6P/AkmwQaU7vAdh3O2LzXM82URc1yDLU2u4ZYNn
I6F0t0zdJngH6tNBB16vNwex2GzcJa/U0bjAEpLVJ0bFPzi68D4N42yo1VGOTrSGbqN9mz4naB/3
HPplUHl74gijf+zGZWYTcfElx1riAbqAieD1EXnTcL2+ljmC4xsvnfSXzNU/jzNLBTtUZiJX1Lbb
oy1gkavmp6qfX9a5uZdPsPWT4hXNw4CBt9q6rSfnTNnkXNFlotCJUDPov6SX8/aLc2tn5punOYc/
ll62bZKnBXWbj7836D7PLG/pbhTPhSk+RB7Kz2TrYJCpJ19osOJYP1c4EwtVC/Q+n2toVzoHlCse
X107UDbiye6tsXLCdmfcWcOzvfO/9vkmLQFbwf+IjmzarmlTbTTQKQHYskHKDC8Z7R45/uXo+pc0
6z82dJ3Tm2DJuZDFS63QL5n8RhuZbkkHdK1xpPDMhQmCENWl5YXGsafSqnyNlI8Dr2ecg4kyE7gM
sW4kQoa2FUTlyUr3fB5K8eJ+drmdWJipGtWQcNgct4L1SirkpEAI7i2Wty8XLwpmW+BaWWlajRKJ
9BY2X6wjknkP3v32/IDKPUeUeBuvrmmByeePsjbrezwnj7bda2REDzn5jUxmzHGyOQagMK5Fvji1
TTJCIwSTJWhtEawonJoOJ7sGEuWf7ou8ECojH5Ak7S0Q29h32NgakU/E0wRTpNv02oZQYy0bjyR+
PmSRsZHNVDFEZ1wNZ3KGUiSGekRh2PSf3Mx51OxPJGocVO1ptoTfUzzrnk7kMbcpvCziOi3wzVQS
XHzzV/Z22yjmc3kTAcxdajAakWPCHJaOKSD39Q1BH6qOOSEvW9TKdsG/s8KJQOaJLmQ9M9qQniBZ
Lr3QRdcUCZ3h4bZes37GRAo10sl3MqpjcSkT6taPNnjieJA9m9SY/HnWj4/yPDZP9Cppu8TLybUk
wAFSnq2xPjo2SvwnWDgEYOmizfGfCMfX1tny98gM8XSazTJ868Q66f0oG3FPs+Px+g2fRsce6EAD
l4tpiy81rxI3C+ETYcyzqwpmIUn/J8ze5K7w7ts8fWbhbiKCcdNzLTPN5JrlVCzx4RlZfgSoPPf8
Gvb+4QROpCg/Da3Nu/qYyDi13H7FOp/PC+ivCOh50MITVc5to+YKY9DgFPXDIBsQZh8O5/WRBL2l
oDPUVV4E4+609OvW5UikP/+Weiw8nAoJNHqQmIEpv/QIssMEBRNfXfKsnfe5GFzAvi+40rShF0V0
DOqgJcpTUXJeo1iCsNRc9hh8fbqtHc8IGZBYoHmkKBt6i5UzWWSYPeGWnHjnxwCFnJhVZ1IjLJbJ
5hKY1gX9w1/UuUvxH8fk53M038bIuurteNFOpglpTxvk9XGE4JC1H0CAhX9ReaIMC1gr0BIBJenb
Rzlfop2IZl7kTMoW6WDCUM6gKaVEpTrypL1l7qu7iAz3773brcaVvIkyuNC+f1v6/LTCRDoLJ9mp
7I60XzV4PX7WrgoL3RnOE482Yz6RMZHDYIoyDpFUjjhgmYSgtN8eeyzfWfn7hJeMnU/QTCQxuJJI
jdmnCrXNDW0PBJN8hruwQl3N5/G+zHdsTWQxsKIc5aMqxPABzvahdVDmwsPcEKyiwJgcSkCcb8W5
dX9472WEBbAU+m20Pr5FcNyWDyiEoHUAG+e5+Mx5qVlPXtXUcNEMkNZamxOJHNHDghvOvZt34icH
yACJDoXaE82ct6t8jbUHX3KgHkmEhX1b7ND54vpQPKUYVLm0oSAkOuRdp6dz23xd3N/+Sjy/kPXi
x0ymSkGEe3d0kOTqyDtafA2yRap358uPt8VxbIL15w1DKww5pAptclvcFkR74GZQOC4hO5TSJv0g
NfTQ0GVHHj7pKIKDbmVnd+Y8mjxBDEiUmlnregVBG2ywXSYcDj7eX2eAoUplSTZowjrQwGdaL29/
CB6SXjdhTBznXDKropbw51urX9kXuvD8fVydllbAc9HppfjTtdAQSSkmXXDNYHaiokPqlCKGMz5b
2ypt7HLgbVyczdDJ3yKYLxEuNKk0CohwxUC6z4nEhReeEszXqEfM+x5DeC1oed5s2tfUlkHY8DyQ
wsMmNnRDIV/E+ULzjtK3UgxaG0bWn+UBIqXXHGuE1/fOy8riPKjzsYeCpVCgswVxLjtnIo5GLHZV
S/2+IxmsDfwx9Ms0BPNPmAPEM8TxH2YBYCKPcR/EXj42dNTxcXzPMbgjr4CbnHPjiWDsTT53yakz
O/qpwCeANrI7zEoskW1Evg0Pa8arRsx7Y9jvI5uyCbJllotMrQelHCk9aGsdSVKT0ad0ItQre41t
IwnC99UeMxqJW2zkNNjxGthmTXMinjH+QQuLro0h/i7awUX5ijgP+XwSZiKAsf1FrBmdGFJmUhKv
N7F156Z2+2tJHoQPdAJevD2Gr/JfvBTMfBZzIpaxfxy2Hg2jdnm82CM5/ko89NnWDbxajn6z9jKR
o/2M7ArzshCOBnbnPT3p+GqGPdydnjk2OfuQT2QwQQ9tMWz0E3QJ7BCMRWh/QdlbffngiKFf4g+o
nYihpjIBdexnPccK3Tt4ekiwrOXh2sOIktV+4ClEL9EtSfRQJ5JQrupz/QiF0g6cZE1tETf7jLxI
XfJCq2up6O+iJLY3S1KN+KSNML8ATaHaZyaB71pJvHOE7HkZE2xuoSzfsStsP+ydnmI2O1A5JjLv
+P1zsBLbtFUkTV0PIg7WtvOKEDT4FaR42O+563Y4Vi+xPVsVuFgyM8S6waDqAlTOjsAOX1/uOJYy
611MFGJAo0/zfpGBFewxzd2oiEjd5SQFjW+3VAQiiqvElrUgbA6/FuN9I7u9seT8gNum+ievhdzE
Y5HSr7oRrOqlTrY5+EcGHTnC0NErXtw6X/2cKMygyYiC4Vk0ca5KsjSEgoiZ1XrS+/mplS1BIcmJ
XLyV9HEJRkeNDxovzpv1UCbiGZAxez3UegWEysevJCPJ/SriPeXzkeREBIMxEVYC63UKG8VcMWie
sgBPOcESG331W3b2Nncoi6cSAzaZWkSCntMvaPe/sWOYpsd7++KciW9xgE3iyWLgpouwNMdIIOvJ
pnseSge7X+xyu3ltR8vYk3K5XldO62p36hnkBZnNSzxw5LOdWclZA8l2Desp7OZt6+AZun0deAqy
PVnt8VT1ZkYfocMhXC0TB/jtSksU7miKwy79wF9prm/Z3FQHtbwb8Mo2Z11Adp2U9GLYm+pjeSGP
7WdE3MoPFQvU2r76eFvT+cDj20zZ1iwjS9FhdLnKK0nvxNiLka01t0CajCPp9sMusTWcKlGxt5Vi
HPXLBgsraNeV/54T2nG7/V1iAbbN8W7n80YT5RiUKUutrJQE17x0npSvZlXlZMWd5brt8EnX7PHk
7c3NpG6VEQ4fJuAX74p1WR077IW+fXqcB+KKpxMhl84Yq5Tebvfh6/Zfnm9xmBwSAxxV2+eniq4z
ONutbg+JlT3oincOne5Eqidzg6ao1i95PHhcw2MwxDgtyqJrcGxxDCePeIAr9H4hsccbmuHcKLae
08rnyyWj3yf7ne7H3/7t4+NAEVu+kQstkYUBH2YTeq7uHjlQyzEutrfK0LNTotBTQt9fhsL+C0jZ
bivAsSx2DlIdFmJUlVAgXGL6o+ZsgeVEYyBA/emZil3bDXpPb8dh069oN3azLhK3zi0QSqLVdLe3
LOdl++BVKg9wZiP2b8NmO6ywhkgy1YYCzupg7BApVb39wZuFnQ/ZJ1Ko+U1uplJ1GP86QkGwLIvu
KyU48ECqjPIJ9t1Y3A5Cel433ofryzURB+qQpE8yep65fW6IJRGcI7LFKExy3WzeATLIIC4izGEt
gAztmRwO5XFf+enTGO5jXszHA2q2zSpbaM25pfB2dutNiGTH2eMTUdyO+rDd++eXksQyjGS6LWXA
oqXn0+bUEWvHF8O5suywY3GpJaOVEIv1q41mGfeZ1aF+h3muwcbJBfI9t7+VFw+x3LVCJgv5UYFI
3UfG2CGYZvCtyP3gtW3x3gq2Z8pUhVSs6ZXqVbvEGt3t/kP9QEGN1gn/x5iIbZtSe1kYTw2sL0NB
K3nqsJWvszusEhvA8XYmRrNyBPc2Fl59kBu360qgOrldWZKVUZhDptyCPOQhJ+8NqJpAPcR5NTig
yxZjylaWlEWKpUpmQ5KQ1DxQ/0t8hS4SbGoxTIWd8jklXVdIJpamgC3ELtzFQ7Z5sbD3bbVPXJvL
vzhftgCp53/FMSjf6qXRYsM7LSTQicJdFjwaS+U9wapC0/ZXKfH3/o7zNP7lY30LZby7thJE80iX
kox3gbt0F9b4gGX2X1yEp8H3n0bxLYdB+Ho4dnK3oGcZgJzzbhnaaBmnjFRnbGsDjx5X4Hw251sg
9TkmVtiAyrKKQwg8ox2Szr9hQJMSaFJPGe8KnhWM09sc0593ZL6FMmAvYCaplQ2Y5FMAke6m77Fr
8z7cS7YAOn1rdwp4m0P/gvrfIhkX8CScmrgX8AFBMFMT435Nqe5A8sXRbP7J/EcMGy3GYNQbzzTw
eMrXm8EaXeSLys2Q0DXD3HFQjrFcdZ58O7NeyKqULuhyMNd9LR6V31lGQvd32TocvXiXjg0Vo0xo
CoWuqMLcUBSorovRc39JVug12P/atksZngGvvWfemf4+S6r+RL1FJYaKUcJKjrodYv10nHC04iEX
GybqIVZP6x2FEuxalchB8VDZfeoNT3ORTrc5rwzPNhgMKc0s6lF8AxAHGPVLnm+b3vWtvwEdbGzY
hXJUZOoVouyDtMIWbSwZfaOUWxdMnCRWg/Hy9XGJ3p4c9Ft27mHu8/ZP4J4nAyZVo1RJdoGG1fq4
fStsYEi9Xj+v8Rz4vLba2RBf1w1suTSw6JR19k9YsypVVYr+0Br8Zdik4ILSBBng2yrNOlgTKcw3
yy+9cuwlcGQuGitXnVPpqFgCli7TKjg2HHOcbVRXNVmn246wZY1l6QcTwSnWBjotbwOjurfSAn0Z
8N/cfmr2PdqTI7cNIlfbfkQgPDUczuebu29T8czbU6gnA3UuiMcO1RKdWfHn7bOcrSZNBTDmIYbJ
ALJxVACDjfvmfmrLxqcNvShtFjDGj6eFe1vgbEZ9KpB5Z0T9WGj9EfVA8BQFilP5yb0fPN0WMmch
UxnMw3K5NIopJJBxOLj2BfxU6YkTNc+mLyYiWCr9rDn3qUw/TLCp9unz6R39GVFtfXCXIs+9y1NB
NEibIG7Xip2RULoGjCmEq9C+R4NQTtbUJ/U1h3Nw1JxYvJoKo57JRJhxaS9ycoGw2sG4tsN7PWYD
FV1WVRD/i6hvs9kSMWpF0E4LtM1Bx0S22BADxGtn6LJbVASjFxx95gxhKo/Rp5PQxt0nkCcnJH3O
SbwrwIt629hmr9BUCPMmRuK5v3QShJzdQwBvrXVei5fEkV5qkyTLRkXSv4duX34oWKl34hJDXF8R
9qtNfwB95CZfrY+aRFMXI0AiQ35l83byCMJA0SOj4/sip0WJ+w0Z+K37hYrCBtSFMGdjg9tde6TJ
uwFactBv1sXXFQm1ZVHTZclgQnZZEhfjqaffD4odxP+AYLolwzMPM67h/x+nOJHFXLQBAwbHsIas
p0An7mt1r/vp3QW1OPsMujZ7HzpoAtxbmgueQDxq3Dzy/MFOfgBjrFmGCbpexA+wD68heBARYfjw
hnWezzN3yaeHytirFh1L+VhBTgDul+o52t++D7N3bqIGY41ltriElzP+fI44SVi2tuOfuRzPc7mc
qQ6MEbZxWYJMQ8RZodvrdUkSr7MUe/1cYJrWaom47DmO4mzqYyqRnurkko1RWZ7CEhJpOuLgugun
dsl+z52B4mnGPMiXROklbIihFE+Y9zYhxVopD7c/0ezrNVWGeYQVfbiIOfLW1KvByCYW0itEeuYA
46zrOZXCPMN9JY4RGgggpUJ38ghzOFpF4Dm/Vn7k8qCC3o4/ri98NDRNGQbGhBhhWllgzkqVIayh
SzQcEYVPH4DIOTlqWDfEsElEMzRTRRAViKH9TIeLrW8Vgu5y1Ob+1fF9a8QmEutLrobGqFON3E1h
oxZ+tu4tEsOl/rj8f/Tlz6PtRCADQFEsZZIaSXS8CyNkhzfZVuwcnadfPNVm29b1iSQGgo65kJpZ
hlPEVUK2Ib6vwWowooUkuBdQuQa+JnshgNwPzeFdZI6hsHnF0qhqIzxpoNi3w/vRW+9X/pe6NCze
56PvxS1LYSAKDPRmNnaQE/Qr08VIwPO4E62dipbF2zY574BMTpOBpiSRsvpk4jSfMuTp0WDnXjDP
aFqe521x1752vmHdFsk1FQalKq0pL6cMpmKfbfXa2HdxZVtaFk+SveKd5CwkTvRj0EqOpciIG1wE
u6M8BvK2PCxUoDy3wZt3uRkMUUbtVKQGMF5A0qFbLrZ5UL9vv3rkLk/cLTm8z6Ywzk23EKv0eMEZ
nl7lZ8x9KTJpHPLL8So4+A2oMHxD8XZItANqTtwM8ewz/X2obO93dUmVRDxD+lPtYKV4tHU3rScf
CXZOjbsX4Xn3xOs8nn91JiIZfAlBCVoIWB9MW8cAmg8vQM0vrIF44n5Izh1XGHzJj5gVPdUqjtah
9K5VQxaO8ux/3L4Fc6HZBMUU5adLgJbIRRn2uHcn2Usab4F5yqXwbDab22Jm/TX0a2PhGDY5qgJz
veEYG8YoGeg89satzx8NnT+s77/P3OWsESSt0/D3T44N/mi6LKN1BxtzqLf1mHdwJ4ow9zgBCUUX
mhCEJnfLzh6iVbQZBUtryXmzQ+V/qz5eOG37fwGqb+WYK6135zwVZchUQb5NBAeLnFGEfjfIKj6R
jw8uq8CsTWgyzFgQcW4Gc5gKFjl3IbW8MzzTt+Lu+EvFXEWDVGzzq7Ii0FjzRy6pDn+8NJppGOjo
R+7tSpA2cU0ljCU0Zoj9oiBTAP/3gqh+LFrS8nLGgpyBZK6/yy1J+FdvwEQsc53j89iZiZSO8FRx
x8TUev5l+W3gy1xgVul9vaUhc5/lBrt4pBSibO21JLJb2Fg+4j5gSOL5EwXWe+f5ZXBFKyS/VqsV
Ok4PNLSBC4Pq18cHuNys7QtiqR2AhvP2ztvX5BAYDIiQ8M+MEr9sI/sqEG2LBYqgyxCXnLtD/86t
E2C8iVYAzZpAvzFU25QbSSbR0qqsL/m+DDSHI2z2HZwoxSBOr3TaScqhFDzPA7YeIZmwFXGAucVL
T8+SImJl2z+2y9yXcIw7QxuoKLDgGN5Bxk6KKHPCtU+ZfXzfArltQ7Qeg/4Y9ad+IRZLYbyjDRCP
c/NTs1A7+TUsQulxpOYCluYe7NcxkFvXtK7Pf/xLiQh3Yunqat76qAw4NQu9ESUZ4miVdrRjd/mw
jO+MwkJWLEltH6AYWobkV2ClgBnvV3Tj1O6J5xHPugLfWrO5TKGXYzFLYFv4BL3zWmNDWLiWPUzX
o75J93h9/LswaiKSOs8TyBrr1BjyAZqHGXFPKyElC/ggnpNgW4evvrTcbgLOl9UZsIrCGOM2CwgM
FA/Oh3hEzWUlBAk2UIGv4oOXTZpPF0wUZBBLSbEpdOyoPLTJp/vhzvdB5slBHw7w6wz4ZFVyKVUd
QlBAPYJCFGVabv6ZA706AzxI1Utp20R0TXHgmq4qWA4eMvC+8jgxeFCqM6jTLvB2Lmpo8wR/FDtV
LiQCDz8deucc2zXNfOPesbuxj73eobs3pJ0DvZWudcwlAXWQsRW3Aqi76+XXDqWc0NIcrmfKwXGd
QRg1bGthccZxZljWYSc7+YHOXWL8xCoW5H+DcZ2Bl1TRIlxsKutMgsNGKizho0KJHStMiWr/u5jw
2+TZZG1VFI1eZPSRfq297Fe0AQHjHvRNPVmsedmeeTfrn2fDYPAjKeJj1ZeArA0wy30rEPEWAThO
k70f/EsPeaIZAx6YyR2yBdh1aBNjfDcipMYJ8gbHePZvMJBxuZiSUUYUhu1sd9FRF0GDpI18AW/7
BFcSgxttLxlSe4b9Y8TqmmYE/9EaxYKAi/P0ZG7cNINBDz2LMjlV4hEFJfTOgJqKknDDb+H1zPDw
1mDAQyqqfJHKsPXgUG86UvgVAR+RxJ1nnu26mDgsrIMfKmVRHDuc3eDFJYEzljgLRzetcF00pBrs
6kw0Uq/hLX0EcbI1O+v2rb428906UgZBFrpZhukAM0GyByOimiUH2KSc24kDGrVleLJCkB27PRpD
pcSJLMPHixrBl6DxDp8piWtLDMi0onTMtBNu/bBy3ZNlDlgVD27lxRIVEmxVvK38fEr5+yayG4yz
URxLWYA9IUG5wcKoJRieNw/PBsHuMnP5wZFGjYY9akPBGgxNNrCH+xrQTryUUyup3ajncAdlu9zI
GBT0/OSusD7SzQfCHI60ubsylcaY8IgkXtmZkIapGlLYifU8wDvhRqhzecmpGMbjHvOyQ1fK8eo0
LEgGPkh/eOPVmGbNYiqFsdIiLpKiV6/+Dxr8E3C4gZwe1SxugXy2AXsqiTHA4ZSKWRdCnzPKg82I
lW+Ya7dooyPihy/ELCbWjfK+1VyENBF6/VETy8jVIhxilX6rg90J0G8dU55EBEgfPCPkiWKeOtUY
C1CsQBRN7h5sE+mLntQH5QhpTx/54X+zQnbiQBeRvTjTDxd68V4eiXZEXZdWG1Ief8dsd9T0EJkH
7wwW9MioodngnTBCFriYLDaw+QK9jhFRTfuELnpLCKh4famjxTi8Jn25/DKz/uD0hzDvYRZLXdzQ
m2dv7KYhkI415fjnCzkDJGA/njgO6GwTjKEYJqI7VUM3HXM74uNCTRZVDacaE9Sw1v8yLXG+Jf3d
f+LXtxjmakRm0y6MrgB+YbYLA/egy/tFyzk8b4wjh70NijiKjUGvIOKQaBdhXVECskOCg7ut0Ozj
Ozm364ecXDs9RkNAJEMhvLsuZVq6+BfwwCObR98cpAUCXo53do5zKpKi9kRkpWKPlZFDJBqbQWXz
upHd40rdtEsBlbgE76p9W8fZrtipQOZWyF23MPqe6pjfnUCj7O8GjyOC973o/5/o1A/KmLdtBZ0O
4zo7EXOXwluifaP2B2+LkDj/iP5jhOwYTq5omSB0sPWnAyDL1tARAHojH8wLHK2oNd+w9uvk+kQr
1RAiTUpONH60BesutsoTOfvKo7762usvdC/s/8dmWJ52zGu6UCUNPE4QOt49YZ8DTTGndhVk6+wR
vCq81sdZzqipcTDAETVlUuQitcaD2+3T0Iabh5VdqAk/f3x9cYn7512S72/HAIhQR6hAKxBH+UgO
NnxNX7f6Ry6AzPokhiyBEd2EvyUwBjnUx4t2VgykksFe1u9UR11ZqeTmHjf+ntVoIokJSFopUyID
SuEA1ecUA1QYnloswVPAgaq5YpeKDlhRwaIX0cCqyp93TIqPRRM2Cq6x4j1Wb+ZD/3I+oW0oiN5u
2/1cHfGHJMZBuJy1xaIwVEgKDnfu22Pz/GA6n+8EkT5I7HOrJyrXM565a5h5EwXRMDVaXGE+WCjE
5amMzPFRQ67maUFK69RbBsh0nZP9a19tKu8/s5wfPPCa8/dQAwM5gKTLioBGwp8HmwzDUcyUUgAg
u+Hqka63Ji+Dvf2NLSBcbr/rRBMDKj+kMfAfVcU5Hy6tcE3RllhJhhv+23Rr8haR1H0Aj01+3Tn4
8vu8NVyM/FUW+Ff8AKHW7c88F/poEhSXwEIh6trVDCbwlnRq1RZ9LKB6Fmwk56SgEA6vWoBE/8tc
0kVMHIkUTBjdf0hkPnIjDMnlgtUdj/k9CsO6Dr5VpIPR8zQ87+BXP/ETLTO+7g+JzO0cukUajWEq
0FLkRrbDR8p8hnQLd7nxnCfxQxLF9clpFvlxBMlvBivqkJ+9G0db+nj2rdY3Hz/wDkqUYNBCtyjv
lVJmHgxNEiUT1WFQPMGEfwo+l5KMMC+HQank4nYw4nENOh0Hq+51ghcytWh1FFkZTAqcPOPFQFfA
W/5selZ6sfrAx7IbUGJb8VP1YB3v9nbHSxvOtbz/+IXMR+jiY3/GSiz8wnaFwgRWVWxgb+PZaxxw
BeJoLGIZ66NCVLpr03gDI2PH63ufg88fP4L5PqdMyY6xgGMCnbVKMLyLmoRrkJTrbtHz/sPIJ9+D
ecDTNDLLs1lAW0Td3V56OT46v75Ob7zwfq7S9UMj5unuxxGuXQyN2pVt+2YD4nFUa8PdJlCJTGIM
NlZutjExVQCP1sMK5w32lMAgFk965lvcqvFc0PPj9zBvu5ThJdY6+plt+015Gd80GzwsYLtsSIeR
R5ozCkKTk8CZi/mmUtmml0UdSnUuUqnBZtgmO+kEWsDYvleWXrS+IE2AzVyxMxAsjkD7Xh18RPYQ
tG88aJsFmu+vzna/pHoUX0wDP2NAERFZEO/sh+4FW1ZNrF7jwCh12G9YGMu410dlbmr5ScD7jOse
pnb34CMxwR10m8e0iVJM5CC1sXJetFdBLtLiuUzECGnxi7XAOAcGOiwoFxXcXWPXw7qlIANpGciY
hLKroGBJBidbldboR+Ttzo0roqL1ZpvnpLThpFbefnXxrC04m6w2AR0WRVga1KNkb1jZ878pXv2w
NgbKqroczVjDnQOeHlC9wowXduvx3y0OiFxBf/Ka6GkWgWUCJx/uBrEixzAiRvh1tKPUjcvffUii
0V6kBOs0zNWgvHIMbMan/aElA2FlZSqdEOL8kYwSrEXiKh9Kgi7RsXR594bzeikMiGHgMC9EnX5q
my4OdSJM669pONf6sceDTPq7/7ArWdYE0xAlVWcbnxbtoq17HaeaD65J8n6rhb+FQNedf3N+EznM
+ekXMcTpQc6Ta4cpQZZEQO8wtUuOoFkkmAhiTq+XL70Z12d6evSBz1at+xLjNbgtZq67Fu7h97kx
yI6MYaOGIcS0VmO7w1YOQpA7rsn7Ei9LQfxmc81c5BtusmTWEr8ls6O2qWJEXddC8gVr0Z4/Qzf6
SMl4sXIAEHcN2+ylmwhjAoFWAxeGaFK4k5zaSvBuhYAZLE/ac6v5M/Hp9ESv3srkfudVF2O9CvSS
ySYQ0ciuOi9nj5fA4J0eg9+qHqqqUkHK4g7e1QumodHvgvYL67Z9zKW0fmjD4rV5BgMstXdNt2zp
M7TBp61UmFJulwvb/6CtLsndbseROvvkTj4Xg8WGVJzyPqFn2Fn5nbFuXenQbO3q19fC/og97vrq
uRLEDzUZF/JoHMVzpUMgSAlEu960Ldl/tW/AKu7acXEWFyfKMRBS14VgHFUqC0upXk/k/7H2Hc1x
K0m3vwgR8GZbcG3QbLLZpEhuEKIkwnuPX/8dcN6MwCKmK2bmre5CcZldhayT/qSzD0gKrrdHZn5w
i4Dxy7EoEOHnGEMIGUSVVussW06jysRgsUFUM7G5SxYdZ7N++Jifdo+5+6EtrUMMK7BIuIHLn/q1
eg3YMhQaxqI/SxxamOqvZ1YH2laQvz7k57+vROhg4ciqFiI683MDMKJtbsZo+8cO/JnmbxbVzbbr
hLyTjsiaFwSdehJZonDNgFmVq3qoSzKcij/JKXv6Fe4ObWI9dmfEvMeloMm4ya2WWFVcyaUexah1
sVC2kBt6x5f6ioSUdEAiw3xEEyHjAW6kbL6Iop4DH4x11HAQlZD0Ktyh3P/4m/HENxF5dRrqFSR+
UJe6DhGldTr3PzQbo3KPu9Rl5Qu3Q9SVIOoN6BWfKp08wTOod0hMZiT5QFUIc3tLD6Fo1zoRLrXd
WcnVtkvMoDvcw4Awnzyxepq3noIkqDzWp6GAhNQMnspKTyMt5H1FnZdkVJmYUkUslhO0mfeRRBHR
mID/yDSVfpMkQcO3+vLanIvf2z6aemvX/HgY0ISCEWDGN9xyutbiqKuVlCKepgLiEmK9vc3k7IJ9
OiV3Tztmx9BmCLqWRTkq3MTBiDfL0RADn17OVwd0166/k8FwguQ50//a/Fp/r5IOPlMkfnUl/cdV
quaYwRlCpH0N3NEGxervh5CVS/mM7WioXJ2QjjNTyZ8RG2h43xGR3pP5wAl2hF3tB/14sF2M9/0h
nk/uDmRhGVLVw4OFVN5v9QJatJ8B2EksxtfdAoH171lckJW+inrNVcJy43xm183RdS8h+Ht/vZoT
WiE/zFZ0/qshXnUtk3JruEmKlbTBHRxfXkIkicmPu4O48+8Y7hPraBSE6xKX1VUKMXj9nYDVVtH4
0Io/A87ka9fQvNs3ydJdmrFfk9QgQIcdXv41IMsiNNuIzb3rErSAI9TLzfgPMLxi8vRseRqSiIYU
QViSwSp1mz1qkdgb4iNY4cCsTF5AOodpx2IkY2WiNMNSmC2fdC2OutWsh3VqGoiDE9V7Y2zGO/PB
xxjb/vZ9bj/Nv8eiDKGvFUXfLIqpXR7RoIiJ0dt/f9PSrg9CmT/RTyMQbnE4iDWKZvgouOrLQX7H
3vtdcGYOd2362GtxlCkMWlGN9QVqsBQ3taxS3k1OYNqT81rtD+3bjjk+vsW0iGf29wYp4M7iQceI
BA6IQnVuYf0PdhAtlJHu/bI7wFyq4wPR7Y6oNutut8KjtWgKxycxCUQ9DYXr8+TCHGN5YzIQlaX6
DBWh29TrQm+kosSVto+DBXIKNBgwIGQzcl4dRFsOuoLHqhnKacaaFzgwC1UlCM7NZZjyonsgj8Bu
vp+PWNX8m/nttmr+629Hd6dLfTSNhR7gAq3O5vDlkLVzWW77VvH4ixQKOvJZVOo+h4Y8W29pTLCn
ObjnyRNP0DsRWMt2LJZ7u/zF7+bvXzpJlwlHfSyl2sB9djURiL+fs6VXAxUE1Fw/GB9vs2QgYW8G
6ioyOmtoqp54rtVqVDLh2k2mxT8JS73qrrg3dYdF37fVbaquRVFg0ret2KtGKiwmzeKDfYShSbs7
HybBZraabSLw6lgUkuhi2mJ/Rg7deLESu95JpgXeMkZwsOn1rYRQ4KEO4yA2HYRYekX4X+ruMfvB
AODFUnzThZUICiR6uZzTpMbnGaALu8C+NqQy9b32JpiHVmVSv2xr+195NFxUJS/Wg45vhHqadBR2
5X2ZmWVV2pxhhdlxnO1+ILVjJBaI9cUSk5tSbBfd/e1jf7rnN45NQ0qeY2eGhKTp9djYGHUve6DK
MjHdBeTZdzHjQPL3ywXFZCt2FNBLqdfoBTNk+4Nd7dWCdHt4+cyenE3AXt0N5QaqWV52yhQL11In
ybCbZxOppol8qBnDrLNeikZhjlEpeCocvkIuWqGBsdJd+LA7PB2qkjC59xYNunXVlK+ipJ2WRROu
esmLnE77GGRnPXE97/VwYLI0bvXwrTGAHoyJuDlDKhfSTmNEsOsyNuUX/weLQm4zMyEpmoTcBLgt
VHrdudoFrdTFBZ6NGdxJVuX6e+mS78aLvCzdrRHUol6G+on0OyHq023l3baHK+HUm43iXvXlvBLg
xYDe+HRWzTO83UuL3FZtj+ZSnd9Z8uW/Mht/xdIkG2UqVC22YQlXpdzluztzDEz5iLaKZbnIf1UA
Xl3wZ8VyZfNHX2glX8AFo5Hl1DsFwfoto7eQ/z8yyc82NVSVkWQCPx6adqj7VCSQT/hTvdgNR7RV
EwHv5RfBOrHD4weIUm9/vW2D+FcafY2R6JddNjUCkktLUS44jO/LiGpSWugjYMjaNCArWZTnZGRG
OSsSTnY6xYGlDrYsoom2cp7at8cEa2FclsXazousJFIYFtd+rsw1TieR3slF0zuA3tYebdFA8cb6
PT/ePiHj00kUkMV16RezNAhXZ3Dznew88ozt2szPRcFXlCUzlw6QUHPWdN+CXzbBBp39kTU1uI3J
q5ujYq08jGWpy3FzFtJ0kY0iMcYg0S3PJkffdNlXkig/qW3AXaA0o4Bk0ou1RKpXgVyrp8Lc6577
0zST8+4xtR/hfbL6bLZxcyWadps6ZUjEocUhj2+nN+c6VQSbFImZ7kLCL736DzsWbLHeAOVEzUlW
+nKL0+JeFcHkKxI95cdl+v9xasljfOjei/fbWrlZeAArxD8Rhd4uHwpaKJUGZPIuInS0pw12dDJq
k3PNpjykJjuJtumP/pVIJ9E6aci1UIGaPoO8JzTRLz+71b5511lh5eeT+mbPV5IoTInrf96nUoCV
AhUOZ0Hn5/4VXUmn3DEuyuXP5Yqtkt3TuONCNAgVe3VA9YoV3y5qeuuHUFAjFq1cj8KiS2B1qM+p
k4PS7+Xzoy4Up+jlYHxVxruh+Uu0oK6LNMYLbdG577y1e4M0SNsfB3gazkF9R5WOIXEzUlvdNQU+
ad1FhjR2y0sVzlhwPX22oMnXuWZG2RLrOin8EZvQ4PUZsiq7dpalEC+5N5k6uJkLgiE6wQWJ2+to
2z9cGZRCmK3BQlyUfgzLOrIumqXMFEApoqyqYYDnk3uLjr03pnqu8WCZEeNyplsqRMGRgBb4zDdw
ZhDZyy5oE8G6Fv8oYSNz2/xf9ZUCotYXhFzSICxOzdPRea8Usyxd/c5CV2psRv8Nw7a6AiGZcmuK
hbtR5aGuR3iHiOsiYpiwkDsf2abbevrp7t64R3pDZtlMslJEi0V5topDeG5iTH3t9+fcqkxOIa1r
wkk8pmZ4AuNmevrN7Ir93LBx6xdQqBRkfqyq3QQz7ZyO2PpyOjfme0SSw34hhbfT3aEkovP69Mic
OmO4IAoFQ0E26nkfAIZOFvpxmx8sA7ZFs7L+jp//vnKF/V7A6lahx3fsnRN61SSndIqnwbANG51T
iNoeh/fcNHv3gBZQ91dv3l/uM7dDR+pTCA4fMHS4s8uf73obG89Tc/c8Du7ICKg3M6tYw6ou0RAa
+emuoKhpNa6a+AWpuB0GmNP9aDWJpUQOl5JhbzwfaqxbPz6w8kubNem1YOoJj31otELwKZh/UEge
EQx8vJz4CeQLh+6Vr04YrWelJDe9wrVU6i1XQWoIFciGrsgMvpxP2SUJTCFDN53MeFqbbuFaEvWK
s6hVwZS0SDLQ5y6beWv2uMuDZAsn7fX2O97sA10JozuFwKvdyUUCYUeMIAWVk7yFZ/WahVa3NwsN
Nqeyd1gJlll39p1kHnJ7h4etaoRl95YCLf2a17+Des18iMC7qJdD16HFXdKJmOVhYTG6fd7NSHot
h3q7QpBXY2bMOC/GyM7nyrxg65WrmTY5wLYt89mxySodb+HFWiYVsnRt0YfVjLONnfnuxCgGoGH7
wORIZ6noZyPOCjYqOfl/KnpsHyX3FZSDD7rJstSLA3LrQ1FOQxbPgYqPhQs0zqdTgllsdOyGxtLW
+ptds1w+xy1plF8Q90Wlhj6k+TXBdP3h0Ls/y8MDQ/u23Lz1B6IQxYj6Nm8DQbiKyZ67oB49h6bP
sSa+twaE1LUYCkKUzhD7XF907xmtSWe0Ju0v5P6HDWolMAod2YTUrG9FIck8CnETp8u3OraWpYD4
4Qn91efKCRX03zKzKlu+6+p8dBPGOKQpJsAhDixKhpMfMSKBfTNojrj9hjdLiKqKqSdVkUVBoX0P
YVZCQQKD4bWYd9qSxo3N+X0IracDSvgxfA9mBmfLU15LpNCpFQouLAQJXuOxRhMxh4YFBJPIhD08
cIyC9qYurg5HA1QZzl03LEqCW5RzU8ElPt++wE08Womg8KhWew7bBkThynWkOik/wLjTmREW3v5X
lmwlaNHPFSDlM5/GUY+zDKaV3hdmXZNljvbIZGXb8urX34cCpTYItd6P8H2OvU/gZR/usN05OT88
LuxBzErQpp6vjkWBEidxbTxyMmyV9qt8FbAQIhOshLeQPGHyJrI0j4KmMOxbWftUh6Pzdp5JBXVA
BRn0BszogXUsCp4qvjBAcIBLLC2wFM1W4WpP3AEwwSoQLq/lG6iv7o+CJR4E0YXeKkvG8NRfhctB
tJ4Wy3tbyzczTyulUKmesKKMaj3KIQYJZdl9Ob29nfcYw8CqU89GRfLJPIbubZEsZKIZIPuEy3s+
gWaAAfJUI5QV7bB24rtjGRMEQ//jRaoUVgx63UkGD3HPLxyR9+guQMfG7SMx4Ihucwm1amyFGCLC
mAx/eHRNmL3I0ohty4iKsbbMVGuKQSFSMGGRTALGX0RUvgvbuHf2f+4j04VhBPmSiYWk7PzZpse5
kkmBEzY4ym0YqHjFGP96673pjgPFP8v3+3S6viv736NR0DS2oxhWzSIGo5ug9ZtJ6WC5NnJVvslq
rlnA4JYsCpiyeuj1DNHDFWT8wsUnB2bQt60Of09DwVEk1ooQVtoCfYhNXk6VfRpDkPpKJ/klO5fu
x47txWyD+1+ZFC5hx1EN/nqcCunGl1okbUg0O/0ZlOQR+WqGbdzG27/CKGyaxVYN2xQHXISdov3t
17SZJlb/pXQqT2HS2A1xnEg4i+a8o5X6ctnnuyUbjr6/AvvdTIa4Tfd5JY7yW0pdHvxZgTgO3sTL
YJeP6bF+BpeLxRC0BekaiqMLObKM5k1KL/ghzNMJ3RgY47X81/vMQmIfc4sMKVsWai2F0oQRUwRJ
1kEKSgkGkvoysSUb+/AYp9nsKVzLoZQgTqtBmirI+dwjA7KR6x79sJj3/fkTi9RZzaCbzakrcbSh
SsQZNPwZxIF7x3IC+BNX56yRDj0sp+kBzQoaOS+jDOTSvE73pULu7cmrsTQVI8G7/PRQ/QDf0e2r
3kyyrH8TpTkZVkJXYbN80NE6XTFhT7AOFk1DQGSQkf42PMa7k7eway2QsmXKqCUSauwivA/RTSYi
v8E7yD5QYRjs05lEp0thps51f7mATn8042fk+BQTDO2ZgUZWW7DtnNyZqJ2xWPq2EGH9wyjbVCoj
J9YFfthzjTYQg803uIVvawGUIZryrujGcrlq59SYKU8k9x/MhsIryxptpj/Wsihr1Btj3vDLO0XT
KgYHkQHJrf0VhLf866/4h0qKfYlx++fKZ7WgsW5x+fdVKCC3w6j0i45L2Dlv3KX2bX3dzEauD0YB
kJilYTN9fqXjy1uI5c8XzfagrTE2zTPTEltWUNMMQzSwjQ7sAdQtaq3ATyNclmvdHcDnJDrt8tH0
xNM1hhO76VGuRVH31vNdO+UYibkewTH49pZbYLWxDTezMLnMgFfWqagrBPVwOCo5RPHu8+ldviYO
A1c3W3XWh6Hwe1ZajJ2nkFA+9jYmCxZCCYYebJuIv5+Ggm5jIejXAoiwFtzAwtY9GnTYPbCbwcXq
KHRX2ziXshQb/aLPjjOdruH5D/m1dDhhZvVj2u1il/V5/g0k/+todAfbDA6gkZ87WKWXkwPORWCh
ew8XeRncY2U8Nus76/NRcOyLeq+OAs4HYoxr8RCQ4JCGaK4nqAW6WLdoPpYV+QDxOXe/dDP/Zuji
Zi5zLZ9C3WXKJ55FyJ9cdCwAFNGsiiiAZXsXdaA95rUYCns1pdX8uYW6YO6lIcGpXeolDJ38N6D7
98NRcJHqYJuIK5wFaRBszSZJB1LJmGSOVbqtefjAGN3DR4TtAIy3sOX9rQ9HYUcJX73uCsiFugDj
9dd+x7837ywxrDukcGMa/wm9R0t/eDHIqfvZ7uQWXWkxvhqYh92le4Zxtq3obX02CkoyYQxTMcLZ
sPTghGV/BQl/sg7Guj8KS1TVT8pyMZYFSe9lVEA+B9dY2rHt+PxLO2i6ZqWuk06XoILQc8XZvycH
TA3MHtw9w8TzDi93B7M7ykfxiBkJxi0yTkjTN6u5wgHxASlHRzgGB8OsnMg5gmqRIWfb+v89I4Um
KBWLnTDjJo+oZI4tGbilicJCLgsUmu9Zi2o4ex/j5iTGSkdoIufZGHne6HC6hTUNvUefRIXYfYZx
jF/3rvdqh/bnMEbDDFQYT4IeY+VLZUJpernXcbacPVoLwbrxyN0v/f1grGZW41nfkUKYZJgnrZBw
v2jNwP5YaYc97I2JLv/XZVdD4KCzCzuob39Ulj2iqZ5TUSuR3cAhMRsMGkjY2usfF5Q5no2RfNaV
bkrTBV5XJFlARKvKlANpxBnnJ8sRT7ODFBG6DUhl/VDcA06ItlvCON3Wla7lfbvSVpfTJQACE94B
ycOGXNEabk0SUcw73jmYGFQ00AjDyuFseWGYftZERVqcS0X4ek4xLcN+wk5nKK3TvWloUC9Zz35L
O9ciqNeoxFUkSI0A7bSs8/vgPDLAedM5WgugjfdsBKKSQgByXkuQgbYMxM+Yf7Ixc4J9Rgx5Wwi6
FkepBlf0VctFuDK9Jn2AXvM/DAGbPa5rCZQydEo4YvwDElA1RuXunWSLBwQSwdtKx5RDWWzQkfV+
10MOIvsXMGeG5tXVHuD6gL+AIWr5ybTnsz4SZbXDaEqR5vo8kgVgTB3BBWsenhIro7YZmq0lUaa6
q6sQe2XnBZzQLSg0oGiX2wX5Q3IAs6/FZrvfcg7WEinDrWt9USOpgs9VEfkKh45t0RjPlM7ZFG0Z
JsoAEd3SoAffEd44MtY/0CPx8PF8+1sx9JuuKuRlJcVaNOICJzuMHF1gL4TeRrt/oQ5dSSi4rCky
H99IaW2+fk5iVxtJyJl1ZFYC2CS11BKtcrzePhgDiOjiQlFPRj4slwi2jhi0VIedydrmsJnLW+kC
bTfSHNPIeFdLxuPlRTVl0FQCijw7ut5hKzNT2zdLGWt5FFTIXZLo/QJG1ovwwn8UpN6f0amaufJg
zhgv2h0KgTxVIXl4/M18aqzPSOGH0szyPEyLcGvA7qaFsZGFG1uu3Pp8NG6M1ZSKPDQFoxPNpTGX
tWrZ/d0Oq2TR5czQfBYgqhR29JM/iWm4aMjLaQQ1o3PVrYtLRvfpN8Od2UxOrA9GgUZT5thaK+GV
gd1d2jW/lNfft7V90x9dSaBzBnOPlQnYLY3DnGB3pV1EMBz8eFkmT9C2gM4993HAstUjq7LLgHo6
cZAr4zwLMS4xch+YzZAseKdnZgWpTyq+w19/tpRfx3CPfDWqkf1VVsw0Bd0d0jzMqtq/8Qb/hVf0
OFuY+rrCBZ82BXkxrDQBEex7YL+Cs+WnbTZ7lmVmQDA9QCuBenzU4sWjqe+j+0cWnzQLpeghtkTQ
6hSNOoueF/AvEjvbNeREooBIAZF78MV3CZwA1mtm3iMFGGWSjBIoIRaVxJbreRday+Lun1g2vHtA
587/+JzphU98P2bqXOIFwL85OYJ1rbBvWMGm8D2g6jcLqhg2mt7x5CuDUsXi53tTnNNb+Dt4SO6T
a7EHVv1/eAgUgJSqGGTVuIiz4CS+nJ5598VwYsEMCuJfUBCLsHXyNqSwHh+dPNBqfwZF7CcaI/Pi
nC+ufHXtw+FzQI/J9MYwL3S6oNIjaco1nHBAU83L6eSjzFzYOyO2H1j7LxiugU7FKFXWtrMsfX47
/77wkB5g1XU2K/MrOKbTA71eoOVgCYPAFo9gGYzqr6htPaJcwLItm9nUtSgqQkmyqpzkHM8MPV0g
JkNsjvRtgCWo97pHiPeKPSnY1oNdPctiIBaVEAtc6OVP6CYOA1HAQUEI4aRWvXNd00aHFCKYpbOC
EcR8MiffiCzovECvxL2STBDXmUhUIzWODdEjwYjlvUt+ePlP+F2P04/H9KFcmPmZE2ebJA7ry6Y8
lDTT1FHTID8hOTpwZMuPyAeCAMY5WQ6DTvkmYJ2JOE5asBO19cwO0WvPSk8zdZTClEnlNGxZWnQU
Ica8k9wndI5YTCPOck3ofU4CUp2RUEFO7bygeQRx5zVFJdq3LvuWyBZBcdW0zV3CmaxkBEtdDCrh
0YNzdE4kiH5Z+nCc9z2WoMEqjLtls6w7PviOq5IRO1M88w6DD6Q5ct7vdCCsjA+FOFAIERumNENR
JE2W+M99X+sKZdiAErSoWy9NHaXavU0JGLAayRxkO2I1ZlBO9KcsA3useMkQeU1RqCBBKeZ2nPy2
8xIemVDBMI3cMDNHDibztoFYgGX1FhdBaDLReANpM0VQ6GlZf2zAfyOIndd2/XOgT5ljGJzEEGJs
XJ3K6wslPm5OBuXH15xVJ05lEXTN7NVKwfWmKk1pYKZ5L7+nflq2lhJzuXQ3YgdOeozjuLsYUqgb
btKrqXYq/EJWiF5L+kywWDnsrEYe1d9SWyql7Sta9KYrMTrq0FiMDSmj0c5kxNDCnTQMKKRUnFBd
sjrH9pS2LIznYgylj2Iqql8gPJjPaawn1zwR64e0nTg7DfwM/ACahAKkOPZY6ScVaWGVczdc4qnL
zgP625GN1gyus3tpqH6JeZG8Z5MfXWM/THOi5GXx4CeznJoYtFZPEghrwZPd16FkVnUUvoSJyFfE
7wcercnhMDni3PSGi763VHGyvkiiK1bXYWWdlBrTqQZTtOyEkcgdRmQE31WQ7rckLFqJPwlVlD70
GTfnd3nECZk581PQ2mHly2gVygbuGvBR8jIj2/E2aI22B5fo9AJASlLCx11emFJe6z/zOE0ru8mK
XrA4v0gjO+277jGoxJ53Rl2KBStThCrGBGleIBEUtg22z3ei+tTMmES0mzwufCIIhvEzjAol2XXj
FGPPXjdzDz3qWshQRlVbWEYTCq2dVKDFJHOvDK9RHhTzvsPdqUTpB6ndT2OQCQzloxtHFhXXMISE
bnBVx4aPz0ri6t1i83XYiOBN8VRM242mMPVFQ+RCHUKHn40hBZWwxl+6ukCGIUuN6LEtWi3ChUi5
TPquwKcQKqNvTGkSsp9+mY4G0ZJY9ERsNMtMRcjrGLeiyKollqre2ymS1JjhUKNMI0KitSc90fiM
RIi7sfpa0vrKlHmRP+lYSWPX5Vz96vy5riwDFZA/XBnkiZX3Olx7fdAMDPUkYngcSsN/1KIs43ZC
l2adozV9PbqtUXeTJaXpmBOsotAuYzPwvMVNSpDa/ThPBRZ0NcFckq6SNCyWqmt9YszDb2CVpqui
gmUJAoCETtLEU1+GuToN3qCWZju4qhQ6ffWHS3NWBL6khSmwQmJbBu+noQNIdMpw62iexYaPYPT0
OBAuM6eOxDAa1Znikrdz+FAk6sY2JlWuoyeKA1J0vsY5hYaaKq8YgT3IVdyS/xhBF44IkERoCvZN
qpQFHqUxUVs5Gz10hE2mpHHgZ1LVj9tCqPASOizJGGWA8RE1WAWFAtCx65qii+TZUzXF0fvCDLX2
0DUq0ufTH8MPGW9mS5zC8zqMg2poIm3t51nt5WIOeK9QdeXc+XLsaCWUN6un/r7IZs2UopG3b5/x
ux7BBPGyqOiqDJ4P2kikeqMNzcjNXlTGhq10HULcuugOSiMXVqEoAuPDUVmPzztVeHwyWRU0DOYv
2rbChb7BTmZeDHkvjCPNDAK5PBk911sKtpscbh+NCjT/IUrQeR4QrcOiU+69NkiSUYsx7/FYZrxX
1Pyn2OoYuYxARSj783yXq0JrpgJXObcF07OCn5KxfRedl4aCNRGf8f3qkDyXRwE2mcweWO9NoxJt
Xu93Q2c8gKrGnOTYEsdr3ybmLO2johlJBB5+UvoxI9T+/Hhfn66kCDwcGZlXZQOsw18v2+ClxsAQ
leDJisSb2GYhiUQb1J7EY17ZoSBodlfWqgmoHM1pjkrTiPvGyaIuwf8yBiQb+j9VpMlmJ7T5Met4
7sTz8/zUDs3gYIlTbYFPNN3n9Wjs8iosH3M0aJIpn3wnz+LqTg+K9vH25X73nXAmGBd8PDg1Bp17
5MtILBux4z1pnO5KsfrRlhJr2HNDSUFepBi4NrAa6zSJQzlFdQePZvTmoG1Pojj6FvQ5etfEjkU2
9V2UzEOULKB+ipDvM5WwUpUM5HYFOCpEr0gqmRhKO+2abM5MGUVcxnvYEqVCDxQDA+ewGFRkxOdq
EY/wHjxDsdXBbHx3yBiv+7vLiSuDvcf2HphVrPH5qnCabIS4VkPyaj6qjmLbTDbfK+olz6TmCI9A
JWqntqYyqoFpzFMfMuTTDUp4ecsPUBR47xhY0FXKWNVGWiuSL0meMDoKNqYT34itIXnnZNkyJrvR
S1eeG1Lyg9MHhZlP+9vauf0DDEXXJdnAcTXKZuiZLhmZutyAnFndGNhJB4J/vjpo8vws8E+VUO1z
TfJiTj/zQ0P6qLFv/4SNzwzXS8b70GQNGzQp2Ks6yJ96AbBXZP1TLcjFIdZSXTZD3xdqxoVvfHAR
3oEAMXguoHn++sEHSYvbWG55L+MlNOLG2owlpb0sO1rSDM8DF/l2I/aJk2txZkqzUTAO+918yaIu
ocPdEEUoHV3w08OR86FNvNc3gnFUpqi3oeUNfFo1fctzrmCgz3ebAnmKJoBeVoal5inz5QscP1eG
wntRHqs7TcjzAxoAU0cPxP4+TfzsjvMH+awXWsUAczqxsai2tNyzKBsiOLVpb0REcn1A+x/vpSLm
YAvjYYqn54IDx1k3YB7ReAiL8NrEijnLFeMrb5waonUd4eRi0GhLGgVyOOocTl3x+eIUmH7/WsQe
dleSUivNqHFvq/C/OetfgYuOr1BRinxRlDsINKqBcNVroidOI2VnvcREVdwcojA65FWVk0ETGLI3
no+kCSq+L3wxBATiV9FzkkqhylWip2JFggXuVsFMsh7MnEifMUR9N2WyrMkqlgSioURA1uGrqCmK
wk6qctFzMH5k3r5CuoawqMv6j9M2LCo7MCuiKOiNRYEgnORjd9Bz9TT76W8+au7QwGxxSbUvq+gy
zKEtvg9D/yM2GjvgOdtPsMCVn8kcf4jVZAeDen/79208XBmuO7yyxemECfx6dn1StTIeW9FTpNDs
1cKMqrc4RwYb06i3JS2Q/9UJwkWsJFG61M3gJMkHSNJCu+SsWCPcfZgen25LYZ2Hwn2+iFS+UgbR
S5Le4vtTq7aOr+xLQ7P+C0GGoADhBbiXtMOglpXRjH4tenlj3A31W9yWjj4oRBEYmdStE8GAYpJb
k9D1RFMrKvE4Cjo2v3tpnFq5+rMo1Z0kDTaXaAxd3XoHCC0Ry4GyhJfodJjha1qvyIHkKXGb7wIt
e4If0e9u39uGZVZErJNGyIGnpoqf7VErTBESThWCNBE8qfEDc9C7YY9da8FMalXsSBEps62qY7Or
da3cT2XX2RPc0NOgG+2TIWs943q/H1qBFwYklxQddpP2Y9uQk/uwTnivacSZYANw44pVnzC05Tua
KfADRBnRHS/qGMr7+sySRIP1xIf0sj7ez6p/attuH6gMz/K7fYADC6iUsKMWWQl6zqydMi5ZEuJe
IjZ2mxVOVSrI4s3HiR9/+pX4II0M6PyunAr2SeDeeF2D603PemSyMRi9LCCyAYXsg1A2vZXkvnrQ
1W72uEEd/2MVRRQF103RsWYCp6SgmkPCRy/mGm5dK+bHsFAbr1fDgoVV35VC5WUZsTgcDDjRdMAW
11ohR/woe0UmK1YrJ407FMF//t40ZLl0LA2DUhjQi69KkXJ10ocNpIRypljJiIxO0WU648q+qx6k
YPstMtwGMgs0H9OsZbk/tpLs6aNfeQgdhXe8feOhahrJvv22v0M81BjSkOJTFTiB0tcDNZkwR3Ea
Kx5XtrGrlBksFp/zuywVJXeK++k55DqW9d46n4QoH3YWWXb9s0i0wpPR1/wsL1rFi2q5z6ywi+OJ
8Mgwy0RuikBhmLHvqqHpSJsYwHyAJIKbr2cs8gkryYdK8eYMVAp6P3dO17QstpCtQyG9aSAURb5A
omNEo0z6uUIXrKeBd6KYz0YS7IRYZKDS1vdC9K5LIFzXsBaGKi5lctkqYpupXqRHjdn3crpXU2nY
6X4RYvcnigGV3gcMJdk4moF7g++OipIiGpTWF7I69kYnK16ilr2lh+F4RIRYkkkwWoaoDf9VgywD
661FhCdgX/n6saRJSWrZNxSv0rXULbKJO6Z5ou5Uoe68TquDfZ6G3W7iVMmUBzE+ZuMksPrPNyye
hrQXujhlJDIFaOrXXxGNfYDO1Vz1DD5HVDAeWjmw5fxVTT01F0ghtCRQUbkgUvaoMYOGrfuGPdeX
NLWEvMPy76v3UdYGH/gzr3hhokUkbsLRksMpJPC9S8Z9b4pCrI1aIVZuI0b5KioYOY3rOl31dDXU
+aMiNeNwH09RKhKD60eJQQbz/SnqcFh5QTZUUZW1z/Tf6mRZmoaV3EiqxxW+f61TrflTjj7PMHHf
D7VIgXegoFa40Op8PVQzqxzQlVc9sdbrn2JvSE4qodxFoqTpGA9y80Tw87BHyQCE0u3thcYpacql
mme04QA6GKkZCmco0O/PMAqbglRNRTFXQJRFN/8Ila7kTY8vBWOdP6e+lu14ji9Pt+0B3VuB4Gex
bqgL6MhK4AlSANPEKPgUauR7CvYXvxglppH1uOHO9VD3h25Q+P8j7cqaGleS9S9ShPbltSR5lQGD
G2heFNA02vddv/5+xcydtssaV/QZiD4Phwinsyor1y8z98E4S7t8FCY3xnzGVRKL2brJsu6xktKt
GmM0pJj4qWvElb82hV59E9ukfYnLqbw3wkF3+rpNPg2UFjlqfuHWFVNVTRVXIYqSRVXnmWwZQ43Q
P2p8z8gC3y4CpFP1THvS0olz5Qs6Co8T0gXbBf9eY6eodsaICqwm+14L8yURSQzDVx22OnWRN4l+
VYVendSwq3pH0fswX5mYD/PcJ5g0wWGZ7aaltwUHFe4wJAIlcbaYU6RouBDj0PR8M0YjbSyOGPKM
cYKOGSSrKjb8DUYv+k6Swa2rB6F228m/izKrvh/CITmkifms1rGyT6H4OWHqwnXAfYE/RkfWwH1m
PAtR6nqr7QLTMzt9OukBypJFFpTHGckWztO4NoqI5kxYeEgu0vEsYrPtaJYrL5PDYGW2nv1S2oDU
XUKwwJb45V8rFwu9mhJeIEJwGf+9FLNJCZpOK4zsUJh3uoWVEzPRDc7m3euzoyUHZAeRRYeeYpPB
YAXVtURODnOOymw2Sp+q1M+2HiBndfu9X0UDClI1yKBYYAoRFVvEUhIrB5iqSA8+jOl9mkQ09Roa
dupr8Q5Pp1/dpkfN90VKgQJRNJOG36gOQpddnl4oGlnRobp+yDNRfZqQZnF6tTMwoG74PfutBnRK
OztSqFiPsjjmHOpX0Raow3FHohv6AdUJxjB0ld8qddsXhz4J1EOcz7NbyuO4bsL2dyKE0X0RirUd
Won0dJvtKwmlhOHoKvAmYCvY2p3SZUowZ1ZxGKvemomiBKUK8IIfSGSSUS9aZXNb/47LcfrbVwjC
UFDINCPWQ92HeYWREDdY8RKWh27OgTOBR+lCnCJipkPLeRjXapHS0kRJk01oYMCOLu821vJYTpWs
PGjV4Dt5XVpeO8JNww4E6WEOxfDL7GN157djjBWmQSQ/SBjfsLl90ux6FvgU+BYG6qQoIkLtfI/Z
PTMDgxmEgDKU5WGWav1JFQBbEbWRohcMBQfQzYd4mPKVKBbdU6ZhmjuJ0mQ6YtZCSmYr0XetoBmr
1rc+5GDOV7M1rUa9Fmz06pXvt7/r1TP//qqoOKDwgkQbq73LqNcsDPUqD4kfq24qm3c5vOx1mZvK
x21KV84DKEEPo5opKiJq7kw5E2WfRNIFrTjMlhQ5ld6nBAmGjKOHr5UJfV0Y5aqa6PRDbe5SACKz
8atIrxRUQH2sN636XEb2t9azY9uI8WDreauN29ucXZ8hBkQrMlwVWtsErO6SJmLxKcWr1r1KnYP5
Ka8SzG/KgS+q7ssRKyfdvyWnoiwsQrLwnk1LZFjUMKV+brvU9JKhA9DKQNXWPGDPuKiRSAyD5q/R
GhR+hheFT7BgxdhcV6nWTSVMpuEFcqJExBfNGEspdCsMOJ759TmqYAk0JNhPuH/M44XIzHWSR6Y3
AuJna6aBxZKAiiVPgx9qEUdQrsXxkhhjBZDBCzVMnMauZuB7CCIqLEQbY/OvtT1CN7rKEKYG601Z
19xsinDOesHwIswqWCtz3UPZalJPIpUOfxsMOAtaq6KjSdETDsjoWuHDDUXGC4UYOAtwqRmx9OOp
HrTQ8mZzdMre30djBHRAc5p7aV0Jp9tSuXCeGCes64YsqaZ4lasM2qkYYniIXlelk0EmTUwFuzX1
xOK4C1dSoqo0xrFARTRoyuiSLdXEks/eLAtP1JNNZMBeow9ecC2ZVzfjEWIstV6ZCtawFIWX6r0j
51/FcDTKiGMrro4N3CBCFDUJCwowNYyJdXx/asLIHwvAhtp4FRfFKRe7jJPhXSTyDbdC4txChHJ5
ZHUopIJvGoXX9RGAjFrQRXdikOf5374pysz3jjqkK5DQY65Gs1KkjCyz8MYg8rdDZkU26soNhwor
17DqkGm4MQB1iSjkMuo2bDPMaERotNcnu5QSu8OQdj92a2Naj8FfqnbQAkwPe7NlJGLwMJmTG/TJ
0ErN1/ap+GC2o105Rts6t1/OlbvwTUSnBT8LCRDASC6vZ0onmqmw9L0Y6wIwrGH8PKtG/twjJNpV
kxW8tohVdzMweutAmSPbVBr1Rez04KiPdbruBDMntRo0u7xMa+z+VX8VhaU0RI/VQOc4DKz/Sr+s
BhSIbgIbCvNDb+fMt0F858fmnOv74Nko3ZW2ltz+0P+8fSQsdh4AENSmkGlQDVQH6EYphooyT7WZ
peYe4L7Mxp6uYiuFlmCj5lOvUREcnXyqK7cdK9OJzSi505tmXAutngdICXb+rpDNysXm1fDOwIrX
gyFExakWi/YxzUzsiJoGYT3PoR87dROITttKFpaHTp3WuKoBfDcJJSB6OZqL9U3AlEUz3aYBzCfy
poxCAbg6m8dZN/cqRrEX5VqSm63QvSXIb9w+Ph4h9o7ECbiOxjD3/bwHtMFWBoVk0X3SP/8DOjCj
yBAiq42i5uUtzXLetpEKOoY2YYe97lp59FaqlTvOxuo2qYVHj/DwDylGtWD0RyFmoWnuW6t78DP9
2ahW7XRoNUwxkgeOvuQRYy5KMBJMOCnAF2bmCYFzEOrHTcvrjVi6JAsGUQLID1LOxmNy2kVKD9T3
Pu1n7PVQsnzbFLW5MafuTjUmiXNX9C7Oo14qfIB/YPwArgreFeNcib0SYhMcyA21NZJEzzunliPe
eGp2LhMiCEmhwHHJkKmgs/ilBDmv2MKYQ2+Qo7KyIy3wS7cP2/6lCXoDm6ONQX5vhobq0ikNR3ts
pq6zxVFuJzsprO7UmWIeOnUwBAFBXl0JMN2uSFQFXZvT/NHrWXrUMahccfNElX24T4Ei/RLLWgFC
f+rqwXRQ9EE4G8lBxauKXSk/XUJJjM7iRG4S6ELmYWWKOs5arAl7QPirH71B9I0o2UK89hvOE76K
ZHGQ8HBlFEq/HUe2C7Fs9Dg3zS7wMICjXVV3Fck/ptrZYSIsz/5ciQbAvChcykiVIfi+gmNLUxf5
hjQGnhUDk9ObRyD6N2qtYZlYLpBWeuurwCmUGJWx7GXG/4rx3NWudyeBh928enmXX8VggsQM6Rqp
iIbAa4VdJsZw7ap1Kq+NwSSGkK//Uqd8EzNgzgASx+BBhtjQFpMWtlPgRelLpAhuP3314Skt0n0/
vt4mxfqSuE3sdEHhysBt0qaeS00ptBjE2QAe7klx5cj+bkSfwxTe3yZypVF0uA8oZ2JmI3xjuJSX
RCwNc8nEwoi8OjMPnf/sS8l6CDNcFSeyuIIngR1QAi8WEknwAxgF2VuW74fZCBCZJOw1A4vZFMQZ
baUUT0OlTOtkLEY3lbRgpQdS8jCGZrOaQjMhQ2j2a/TjyEdxAGy9kOBaV/BcHny49fddrjwWvWU8
AqCMXWe3T4edE0xVk4XqP8rZ1NGGI3x5PKqP3pFoiGIvROuNupUCb9S2qPdmD9ZOwpKd9+bT952V
f8x/4zvfJk4/+0L7ftNGBA39i8ths6l67oeNhMKE12XIudlN4c1HzKyw4vU4kIoDTrkqHf6L0/+n
hv1bl5xOESDsmG8Se1X8GQbVNionR57VtaGZK8NCJ9K07xPTyV+gS1Nj5vC6SB7FYXQCoBqISjFD
vkL7Tz2JWuxJWU/UqgAozUf5UusJWpVIJY4wC9qDpv0M6peuUZ0wBkLv9nkv6BHr/CswT6GQkkRL
NB3nPb0H8bOBHYW+4PStaCs8pNWCTUBIRYHTqPPRMP/ysMPRUEvE2bHnT5uh+hr9mQT9W4YuRzn4
oSW8FuvrRy4jX051tYooWPxu3Trzv4dcadNa7kJPirze1G3M43dyYMK17OP2ES5YIFCSEf4A2gWo
PhuWmH4UyDE8aK9faUS2q0OKpdahTkqn4QjstXZE1gywBeTiAQJB/eTyCAehFM1CVbDKdZBpxwXJ
hB8Zjwjbw4z3Dyp0sxYuCUk6tiQbS82MCmIQeYM7ev5Otx911Q0cAYsPY45lWbqkc1JUPM8uKU5z
9IamIFUVvwXBDo65tW9rTiR21ahCGQKg2IRSg8+lsDUnPZ6aqMibyJPX1aPyKrroxiO1sTpWH+kI
nGT+47ZELF3TOT3mmpJq0uS4A70CA6fS0klDlJ4mXnrzWlVecsW8p0SbmlhoQCWa3chdAeMkufXR
+q1yso1sH/i3PNAwExrZQAKXdcAFI1AMX9ci9KK8GEr2IAbFujDCR7NOVuVs2VHe2LX6agXlSMy2
vp8n4atCH6rQbW6f64LCRASFwBChNWAJYP9SXCq40aWRZbFn3Ev3+rP5qTu/Ckfc1HaA39vElkTz
nBa95DPRnMeptCjcymvyXSmjocn4qKuODCNvpcuStOA9w0NAwIFgl+rNM0JpVIVVag6xp2PJVD5E
pNOwET7m+DxX5Wf6CNAqgYS/gR9EHpdkKBwgyJs59lBwPsYP+g6Y0Owxe+xPklfZvlMkOZmw9Ozv
TxFgSQPtBEj7I+V5STVUsbxoVtXYC8SOCPBV0O5MkKPpVY6rtai1KN5PQSsjlniwTqqBOF6CmEbe
q7bSJzLvhwd0S2KtNgIgjtZalMNzWozVLOd4lFIBtAabrsl7a8gLvARCl4YOHANND+jSIUKR5owt
+fIAm1qUW2SHI69xNfcffTiAU6goA4ED63X54aLUy2Hgo8ehiduHQsowTRmOmfP3IgBM7n+IMBwg
OpT0eazhTmoB0cv2vlQKkljHoDY5MrB4VsjiGxbCtOsxnbJajZaVdLEXG1lMaiG+F4WBV+VZNPcA
X8GpoDMygTq+PLSxKsq6TvFeJ7kf13UowUxas+bUAAijPGH+mjCYAzVTLXXbfLRcf7BijlBce21o
AwLED6Mi8JQRw1x+BYTzI9aTidCDkYaNhZa5r9GG7oai8jU1peaMmF7DkfklLYUVOagYoyYPz4NR
h/6M7cd+Qh9ybK2RrJk3CH4TO8aOLQ5zC4oX3g1gDsDzoRebLYPrpdhVQx4knqR9FTg/uARKUtu0
kfa2YC6wdEGIucgg7LpSjYXY0+TUBUZ95w+ah4EY7m0yC3aaxppof5FonodVgQG69PssShIvGqzK
Lf08GMg0Wx96nDU2ipEhiU1fIm1uDgG6/AcuBGqZzz9fgLm6WYhqBDdF4jWS+CoL4roTtft0Eja+
qA9kNNW7WFdeqqDaTF0TEJQ4gZ+Mq9TO4i50xjQTSQRkMkctLH0rOlKXhgMAILAF6LwAFg/THRIv
rDVijLGbzo9GqXEylEvChHIbqs5I6yFJxMSyVayEHTBslPfmUFXvoXIvydHGQqLm9i0vsaMgRYKL
BjYTvT6XTzJCHioSrRTsKLUrYcYo/IWm+uuSjo72uDMqrMLuFGPwmyzxOlcHBiLMf0jN7wI91j9u
c0NFn7E6qFBpFFaL5g304V1yMyi9FQ/1nHqCbOV23ZcFQtLBvU1k6cjOiTDMTFpbqkEhpl6Y2oor
Y8rP33++gXQdUmHoAYf7c8lEFtRK02glzEHzKqfPsbyp46/bJJbEC5UoxJjYB4kxCkz8IlUZ1mxb
FUgEd5n/OCbbznf0bHubytJtAAQLYwNQgayxU4qqztfqUYNGVIq5/I3mNUy+1NDnzFG8S3ESgLF/
6DCWum7KQhikMPHK1xTeoBASX8oxTsYnYtDadSWu/SzdpWVF5slLjfAul1TOe12yrhffgbm0okm7
EmOnsM4EE7Q+UbXSf5s/y31tOmHhhsfbB7tgR9G8jPw7kBvAHrCuN6LCqNGGOPEKwZui7H5MW1tv
NkMSumHJa81aEHckUJEqQDkQRpRF5nd1pAYY45h42TiTVv8KmpykhsZ5VAsSiRYeoGdR80cG7Xuo
6Vk00QtVOPj1hDs0P8S0RVlmhTk0uEQennWRHSSD0R0GxJouMpo1DsyuakYZZrqriVwE9jzvppyH
eVwQfVpEpd1PtLtRYR7YUOVRExsG1KqpQxoDW2zqf3BiuHrUrIHdUYGuv1QT6dDEQdvoiVfVv6L5
2PcRzDMWZdRPt4Vt6WbQmIe2aYgaHDfmwPTYV4ELtsAK/GBlCDEnKLCVdI1RXZyHvHQ1UBQUu4mA
D/NdLjlCoaceAedNPS3D1ij1xcKkHiP++8iOqgqK46WDTliMe9JXvZ/1DYjomCVrulZwL4WHKuWh
S+ixMKYIpSSK5KLFJCBsGWbQVTI2Geg0iU+iKHHrOtomeuW0aE4rgl3YmTs0QnDc3aUQD/TQ2QKx
gEW/6h7LunqaBwnGyZOP6BjoiLjO701MV3G6zz4BJI9zadfpUYqf+EOQEY9SjNFglVCCJ9lNHeHH
7Oausr0tg0tEKDoNaDgESWgrvDzMRJvFLOun1Julh2Qkhi2XwPutPtXy5TahJT2uwSoifwicP/K9
zKuKYxPbs3slRbMKyVwzf0xWaUKM5/l3kNgTr2ax9LbOqTESn4tlJSBvCmHsA6DKP9SgI73Y2Pzk
KP0kVhzPKVGFdaZf5yKQQk1QcYLdfjbSzfgG05gPbqvbRWL3yT6KV03pdNUuWd0+0gVjdXGi9NWf
US51RclGS0ZX06EMvdFtPpuOmB//GxHmtfXBPEeBgWsbm/Vb/J78nAvbf7xNY0k9oREaoTOcf0BW
WBpiHXbWlGZe08afBZpvmhndTHrj/G9kGNMhNOIYTkKWeWWjbfI83M7p9GaoMc9tWmIHLuA3WB1R
BqsIAXXzlXxOMm9AFzTp0F6zSoaAFho0XjZtyRrCfgDkROcqwjW/FAGgRgCAkvLMs5RYtyUfjbo6
tnTcPreFtwTIPSIy4EiRGGI9iDGoLQs7XaBwm8gONQwSaGQbpVFg4jiUljLL6ASG0pNQvEeRhnm2
hlmZaWeOqRd3u64JidbeyelLVay7EsiLX2K/m6KPLHhH6bmSNHtqee7FIq90iA+SOXSODhOCxH5d
KOMAcS/EjYGgrYxWgx/RhTW3z3ShpoqQEDUVuH8ArqFn8vLmwgazHfEvw1pmZaXas/OR7UbymyjI
W+fYJZmgvMIhuSAsFyQZYZmTYErUIcpQ9ehX4m5wRTciYUsepF21HdfY7s6huPAQQBDd4xaCIWA+
6Bc6U1CSVGhWL0I1+mm2LjAPDNUpIXy4zdaCFsR8FpUOj6P3xU4e6vQSfR+tn3qJoqJ1dz2nWBGh
HFv/WWg4KfMFYwm3FpM7VPSfYM4To3DbCvgcLcFryzH8hvRZEGMkYJyts0kdt2WHeDJDD+YhQgfm
PzhJ9GJhshrSskgoMGYayRpZzvDjGarX9787L+7/HkCCdjPg1VHjh1xicNrlZSm9X5RhEIZe136U
gOGLGlohu12G1lULhejbl7YgGcjIAjgC/BttL2PeOWaYNbowT5E3h6WdV7smUEk9cYK5hbcM7xAu
NAC8CMfZvCyGfGZyoqmoh6nHbO4cUfvSLdQ0/h49Qvu8/tBhxCIyQjiGKsphhvao+4bTCe9x8QhQ
N0dnLEg6dDyS/1Q1QgYZh9CUtLHG2NrIw8hT10TA4ESahNK8BOczS97mvpQ417R4gv+hCMzwpUyo
jaSU6DuIvNJIbRXhvxw/5pixqosph7dFgTijxKrDtIxzKfdRUmx8QKkGEQzq72NncIIUHh1GB1pd
NdKRgZGXVajgKbGjZQgjeYNB6FthfEI4MkjPqIAOIkHHvCX0r/mJZuYAUdTauLakZNMrAy9MXSYC
ZCKadYBKZC8nGRpNHGJks1CFnfXgy0imz9uvdEHfgY0/FJhL6YMg6VIJFBKxcVP1HRN87Vo0NoJ0
wNwCB6GdfZvgEkuIhFGV/w7x2QEJnRWjBVgHQZR673NMRhCn+vk2iWsBUKi1BZCJQjRweJcijZk/
/ihl0OFCadpFmJC2/Rh5tZHrg6NEMBqOTgMGNp0h0jdGMnfIk3tF6a9SS7uLlR+Rru7DcbwPsxbj
WozNbbauXyqg/TAQqOVCGUGnXrJV+4JqAcOdeWjSJj0M0fgQmKc+/muFcEmGeT5qZ6Wt0BWZhw4C
zFc2uru5vNN5KDkeM4x1iEq/Deu8hJ3V3TTVIhI1yDBmVUpq6/ftc7vWqWCIFpZQvTNQJmYYki0h
NWNxyIAIuvej8rnFbJtybMAWMLSh7tymtiQXGDWABDocaRRAGbnwxU6AVwhPOoxR2Y+QHBPG5wrb
Sau6/UK/Ez8pcyXu9PWiZAZvljYpstPzhMBosaa37Dw1jWunAUTTwaSuYqN0I29W0AIp+A6Y3ADc
Ahx4NkwwgK0qplDqvSTy1UM2pq9jHMir2dC69e1jvFITMOmARdARH7SVic001r4uC1XV9x5Kqo5g
lE6YctIi1JReKPBLCiw2IvNTvalL8ILXKpCuEzsXFOvVnCftBuC92BbEWl6pWmM5YzJKP24zeJ1s
ovRh4lE3BfBVYyd7hGYh5XBCe6//pcpH1d5KBsHwFGA8MTnTrrFT6DbBK8H8poc0BmIuFHfYPicz
K/SkMsHv2NjF7xBoKMyh75xZ4Jj5q+fG0KEydBYR9JUfouVTBp1xFWgVMeRT4NTKncwtyi9Ko/GH
I+apKZ0ay74FjiDx1TMGy26j35bbktqNsKNadJIV5854rNG/n7EWBFFY9QBQeIf510PoSLu/xh/R
s8P0b2Q+UTWGCbskAI89aIYKZzf/KiJ7tgvZcW9LwZXeZSgwyrAokXHMqBQ0+j7FWFO/0TDaFBOS
f92mcx3mM4QYBY/u7U6uNAXPK3qMGyeqH1SVtBvP70mZEuyGeBmVdaJ98sY8cQlTzXJ2SaVWBXMa
gLB2L1slEe1hFVb2y7BSxI22+1m/l4RzpotyeHZr9O9nFOe2SqRQwq214nOiHNTgOVU4Y194JBhR
L/xInKJYxWkqD/34MZiHQnnj3Bj19K8U4hkbjHQDtzhnGRW+JMwcjP2yQlt9LRuSOO2jla99maMo
llQ8JiKiIR3+M2JShidMSY8VzF7tPTEaiejDGCslh8TSsZ2TYFhqQrRTx0E0ePJIhq2+jzjGnscC
1blnN49lDDlogIU2fpPb+7h/5NwJjwATD4aKJDSVGg6ej+xDuUXjQBXeKe/DqT+Yd+L+R3Qf2+nx
NlHOobEj3tM2AHTWCAYvzSunkCq7AD4x1zm4rUUqmLeBQYc022LSv58dXRlh9kCa42r80ZYJgAA1
J9BYsncYMvUfAox4YYjOkDZtMnj5J7Abdqydmmzd924drVVeKWJR6SBEw14QE8U+DIe55CbMU1/G
JKHBm6Q3kY4hXyFDhQ2LWANl2uobLonD3ZL38h+CtEeaIdgnY1sblKBdKrYY2cZHiyktA1bLIEPG
EfPlo/w3dyB2ZZa6ZDDjYkAic/qyCBm/3v9eGjAICTEu+jHgHrM+utkZA5rZIHNlfczjUxoepvh0
W6wXmLggwRikoihLI8GwU0+WfhbpJ55rVdw36P9/kArOs10wshek6Ks+k225K9F1jBUvXpY2SHS8
K+bPERtEJF4MukwHxV6UYr93XFzSocpt6BW8IYiANZh2biKRh80wqsWTgAXPBxz9ocQoOjoBQ5oM
PKa2iO0E+3rUXHATxRb8keic01vQeRgabSKlggZqC1ieS64CcZIns0wHYNw7kqszGZD9ui0LiweH
3T3fYTTmGTLKR5OUuU1KCPQg7rIqWGFkIlH1jTpmm9uEls4NCWtUlNEFg7o8IwlmNWqDmnYjmv47
Eo3btHwx8580vyZ1f+/fIz2O8jzdH0FxIJfHlhbxEEVKMQIn358ageSSW1Y28CbJX0OTMEjvnBLD
lBwXwSCqzehh4wEmUSlxaHd1zgukr6vJlAygBviHyiEc40uGMO4pMLSoH71WsUtPdP1iLQqbUSdz
uq62Ba87d0k/nJNjxG4wM6MQRlxVqCR7/VOQAyeaXuTAlaQ1UMacBosF83fBHHNbE/KS1piAOa2P
nawQSeYfe97sQ95uaFatYuJVUqc9Vt0lxDkc+m1FPranLakcUpKfd5pNl+Uendsiz94b5h7QmQSQ
eToM4bqZWlCk0pILEA23reNEu/prt+Ft2WYe8BUNRgRHTHWJAQHEmsK3F86TZQPzq89mlIOEZV2Y
j4jPXh3G7X2wjcnO3vguhww7yPGKDGXxzEj0guw3mMKGNcYHjWAH74g14b8ePGLfbbB39/P2pXwD
ms6c+ytqjCfcYiEYJjCD2h5rwldvh+Hxfvv4a+0K67vWHtcbmycG7JSKK4r0vZ3xN5kJ8g30GJ2D
tKq3s/MW2tvtlpQbl+SkdxX7R0yevqwth1W2KeSKMOOLzao4JWJNCfdO/zJDyIcNlzuqfP77eaKY
dsmdr/8/d/vUw47V1Qn7I7ex8/jw62Va2bbw85PzrJZvENPpsEkU8AnMZ72kaDZjN9e6IJ9eW+ew
asj9Y4jN5FjlXRJsgSO7o/PMi6WXZfSMJqOlumnIfT/25VO+Fef13eT9NMmdWzjNPV34+/QkkqfN
821J/c4hXp3sGU3maUfpgAlXHWg64fZQ9jaWNH5Ku+ITwrIJnCM21nIIMnHvv+TljCDz3v2hw6HP
Fl0yjBKl7Dgb3/78RyvRz4gwrz0OlAHgPRBRbfHBf/xfD4153pgIm8cYwCmfSgfSmMxufxo/ptjb
pOvND7v+cUxtHknGXl4dG/O+lSETohah/WmyixQT8V9/2XZ+MLbHzc6uy9WRK42ML3VFkHnXidXV
oRwFysnRPzdfzxLHf2Kb5djPZ8crGJiqo4pYz4LV5AL2Mxf4Xf+UnV1INg5PHJYXNP+Rh6tiThKI
Wj/jNaPt3z5k5HB/f3/aPurb3w8P2Hz7/g6yu4E4nzzXl/em2cZYjHZrFEEC5f3r6BxCe7XdPhDP
JD8D27Y/OVLCDkO4OlRGg0hN14xoQlROobd33t4aG2ke8qCf1u1EsPL9M/jgHu2iaj47WkaB1LVS
FD2wAqf9fgW72j+lTrMOHTkmEnaiD/tN8jSRAG3NXKPAOHVXzDKapDYL7FiF5j61q+fDIXw4JJsV
lhpvH1Vn7Rlrz5Zs2antzefxtgrjvAwWHxMkiV5gUJJ8+jgBlktaTvKRe4mMdlGjtk5zanoOzuis
sNLncf1AXNfdPX1xPZVl9+vs+hi9YphZFOQDJGb/1hwtu3hwAmfD8RH+yyOAl4jiC6aCfOuCM+cE
OxWkWJESBRy9YUM5Jq+S7QNs6S7GuqLj5njkDTRiM0T/lo0/FBkDIGGojzRRivt0+9Zv1dyG49Uf
JrI58qYg/BdX4Q8t5r7qqAtGCVNVThl5dt4k57R6hGb5tSbojf3xdDx+co7zG5F/bbP/EGTuzFel
PKj0GKrZ+ege79Fk3DkBBiJUI5nJlshb4pHRfY9ed5sn4Oy+QpIeaeixmR8SAhvFQYAsm6Y/X4ex
FNZQqlLSgH8n2UwDybbZk5O+3n5z/0VO/0OETZO2VQ4ofAuei2RTvmj1imx+7DbPHfnfmPkW5TNR
NeXOaOcCzGgfycn27Y5oDocVqoRvXB/bDVGqdZAFWaicnp17PXYHZ7dzBrLpB8IRlGXfHBPR//3u
2C4FZHzDucxxaArBXifyOriIsaTBcTh2h3s76qW33Od5G4clCO2Fp/DJ71yfbIKnYySSPYfUfzHl
f3hitH45pnISxVT4D69YE0wmG2wV5E1037If6T44HUs4y7ad3v20n2KebqaM3Lo7Rq8MnZn5YhPR
p/e6elttT9+6bE2Ii7D1B+wdfnnysmzn/nDM6JfeCJrZoDQ7+1nfYUjN3Q7uivCw/9xw3ZVl7/wP
LUa1FFNXxUkJ2dzvJ/uwEshqtV33ZO0igNwhUL79FDiagx2DNFRDhalzoObQOUjH9nnzxeOIJ5oK
Ezoi9dnJgUg50siwOwxuY59KFGOR6+TpDi4tJoemFeKMFVn0ZR9WGIcT29C/K+HEi6F49lRhgtOp
BaRL/76l18nW14e3D3IiDy8/fw7OOwJwzi1x2WK8SmvKs1BPqNBLcPFMxIZ25KS2w/GrvmeR33hc
LMivs8I0F78Nyeuh3L59CAQxPhw6YrhrYpL3mPzAdmN7InAZOGp/0afTMHMAAHKAvdh0rqZAHytq
oSBAaNz56Ow5n09t4BVrZ59P9cqZWdGVUcmaKYVjbiEC0UjeEvFz2vJuavH5npFhlKMKHexrlI1n
OMPG4c6lwfXtN7scuJ3RYFQgVtv7TWKBlQzDAKEkDquI9HuMfkpO8SFcl8748D9SZBTgmAR+kGc5
vRx53TqvGAiSkNFGRLPhmZdlx/GMO0YBRl1rxImVKad6VTv0pkavTp0fT5vjFy+r+l1yvyUUjONk
YqHkoKo4yQ50nFXo6J6L53vkMcURPhZ7hQUQ6qzq4CnGvKzT09dAgg/OFXEEj4XSaGVuDGUGEs8H
1cY4SpJOWL214mpz+k5uHNm3qjp7R3JSoTQagM603r/q67dsJ4wkv9tsKt6hLTtPfyThu5X7jJRl
1lnha7idwyEWSenCq8B8PJhcbt6Pd3iMckh9oco6E5Qq99W5X61G8pjvf6XEhYdr75+Lze3LWjYf
Z5wxWmJu/FnqSxwiRvGSV6Q3t4+Phv2AvhXv54aW0LnXRg3SrWtjdEZSzSMaSkAxetaF9Wi7m83R
OmUvCflntvGMOUZZFGkQxI2Cw0yox2sQcLddP6q0CuPaO2gMjtViR2b/K9Q8I8hojApoIaxfA0Fx
rb/tD/erbUvmu+aXvfk6Hv/BSaIrAU3UWL2OuZEqGwf1voVJBWoLdyZLNvPKIOoxrJxe3rWZY77c
FpTvFbCX13ZJjPFnsONK7aWkwqvevyJ9hcTOdr22jqiZ4IdjIRcy0ZfEGKcG+9WqrC4oMaQ4yezV
IQmdLXHvmo6WhHjkqMjd4o1xaqpGrXusQVROTY15XZMt7ypS0KHqBy+y5ZM2IoaxOfaZR5N56IGa
T0kc1crJwh7V3C1UiQziU2VxyHCPknngYR5l6SiBN+cVkdGA+XFuM612ufu02QCByjvKa/11eXPM
65ZiwZKGDmztXw+iTvJ30cNDuy2L1zbskgbzrPO6j4Ih76AjB2f1Cqzcg9jZrW3fprJg/i/JMI95
qscCUGywMth70U5wRwHJ7Ole7exOgsPBO7rrXMAlPcYFMMy41YUG9Bzl/lCfEoHMB+TDuFqKI3ls
FDTN6Oiq5e8ryn7XP3gCR4/lxmNi53OWcDFmvcLtYEr5K4QADxie06/X3lHdLHzkra6ml32LHKMq
BAAL5vL/SLuu3daRZftFBJjDazeDsixZsmW/EPbe28w58+vv4sbFHavNI55z7mBmMAFQsburqqsr
rDXt2v4l+PDt7ildcuoL58KO07VeVAlgbkaccbptw4vcmSpnxy85EgvbBc2eCajvdIB99nBKoCWj
Dlkve5Mje+KuW4on1nNHllLmM80C96IYx6D5Yq3qLjaOM0hYk+bJh5ylbNBMfvJeCuMP/CST60yH
lJf9rXl5HyyDjPkGIO/q9HB8tqhK3mJCDtzbdr/ljvutSYsj6sao/Px/78u/3/otilODrNOCflL8
QCWN8ydaA5zdWi33YSxpDOM5Ij7Wm3HAxdxR1AS7cK1RQ6OpSkxqLpjbgi+UGKfRoMm2qr0WOUqy
NfOW6LvhV/S85JoWjIyFTh4BEg2aiEktFbI3dQcgjO/HC3GcEJQU5GXB8U6a98CkZSbUSEvXj3ge
53TrPUsh5c40iJdTzlJOrb9frntMV+0jeYwLqcSsFP0Me7g3j36x2aGaqlFTeDLMZimBN1MguLMH
liCTL8SKj6edxKXiviPkzoh9XKOs462D9Q69QYu35dI9Jk/L/6b2WuPWXoFuRUQAt/1xT5J9t6aL
oe+SijDuxKsK3a1HSGloh7lmgqRXnRDCXcHahuqHsyhwIdJgZw2rYTDiVoKWjMcX/QSEuVWzmAqa
efjdHxcTapR+VrtdV00B/c0ckfHqTdfZA7DqscovbR7jMMZU9OrOmLxkAijVdOHXl1y9zDiJJPdL
vm2xiuQlU4m+CXJa6Ws5IJltvBlLd9jCwbCMemlVDYZS/t2z1uRfDFv83YhEXFWrpYLzkmqzjYqh
HoNJU4Ioc4/gVjBtfl/ZxRtusqWkIMsggqfdnSawzPPNUAYgd4IoFT0DN7UEEK1BjqhyVWTtbfjn
MrV6p4D5fi0+h5acBgtEXqRqJQ057hOgaSMTL1ro5wK4hJnsNctwmpagj/9KG5qb6X7BGS/cLyxx
iphGTZRMV1lcW/JILxyNdVMZl15DiyfJuA/BRUjalJAzTIbmm3h+xTZylgixFlY0k2q7P0kmJMGw
zZBIfS6hY+dlD9qB5qwcxnck2zyU3hYTbizM3w/FYVwIUGvxmp0eYGiK2OefOpmCue1ilXv66geX
mMK4EPTxJgmvQExHX27a0TZFq2ssFKNGy1qBje6xw5rJdNxvIuNSSjEbInV6Mr8oAuL77Yh5L6ej
Zi9YUbmiJCSrlWYuEd0s+WMWKdOLZeBpidNm+phmcynlMST15dlL0fG8QwawNcZtUQdgmwyjrA/L
LhoQHDc05gl3kiu6FFRNYczPE/tHBhPmtIbQDH7dTc5r279aSHGQr6U6yr9I2/wjhIltCj0p+9GF
kNvUBVrRdULRdHRAx9EmdVb/5fvlH3FTZPw91og6ia8GRAHb/W2f7Gll0mekERe2bnIGj3aOiWhU
NZXUscCiXnKeYHxtyUNMm/Lo9xln1NaiHgklfj8iL3vJFA4HvMFWix1a8yb7z2YxjqjI2t7tgYcE
Bag+DHvc7m38gSbT+rdB00MRkG5HhxVuM92mX+F1wYTn7+l/xDOOadASVy4biLePNjqgrcZczC4v
HRTjlIK0UH1ZmVZ4wwWNRuTj5YKmN8+x0ASPttLNl2F+LSjHvMNVgZIJ+CcJyEXTur/pIAcYprrW
RjyJgPW8iw7xG/9HPjbr1Iowdfscrhb7F2d2EhxwQAqZuEKAP8Iss1cSw3Pbkb8MbjVayG17bx44
kSE+51HjGwNxl+nGsAoMjDZkIAE6IEYq/7NBrumeAdr1xEsIRFIF/AP3y0afmKBwnMhf8uoUxsC8
TC09e32sMzMvpamFRAPzpIGZMZabQgvcgc+qQrz00QX09iRo5IWL5S+yOWN7EDEBQGHmGmydzDJ0
BRMGYlGKCOsjcovXyNq/eyU9xqgxeofjWtieOeqkq92rSjBzR7BS0W521e5gXVvneUGZZhesgQT1
L7or6LvvNzXKxEBJmxzNwz5SBlJhKtUSNNRcPKIAQgkcEcCQAK4JIyNOABnl1R6iu5reRjPEJJlG
OkCyAbjc3mzQQ9+HpnpwF3Z6xjaBOCcD1wtwKkBmYW5wTxc9uSlFiJUlkrWrFugEzWKEPjl85jiB
egCWZswZT7hezIVQ9+CbKcD6eTGPxXv76u64zeYLnG3Kk/lYNefM/k4ScylESueNuQ9Jpb3VSHgx
rEgwI3O1BWwjLe3H0uaeA5gQATg0jg2IIyy8bBYXMgIEeLaIRGRfpFYrktFDYkRCl8y5pTImLarx
wO0xNdU6V5S4zAXVnMvso2OFB7wxaDiADMIc4OD1fSm7HELmjXj47Fc1oFxWCNA13knWNLBTao7H
bvV44TMNIMDuxYggcDgw8fZjNixU+Hoc+ES+SOU6NFZNp1J+F1U0POeOoYLYijYaAbn5gtiZYAl7
PaHXa5gaBMr3vSHyXZRwmisYFyTGrXYrros1ALNeT0u+/G+fEaOwQH/AGkGUBBBclkg24UI17QsJ
gsxhoGbxwU/9BeVLTI7q2kNTJUeSjxb/JO0Fn76GAepE0oYnaCfVNSI8Ld2hc5H23Qcx7iEUjLSO
AQx/AV/ZYR/bwaai796KI9ohBpzDIbQyn5yWOhOnX320Dcx+u53vKh6PbYgDYpyjHQzpeUGVZmLs
bwvDcPP9kQqN3PMxYJ4uQ2uCWjOIt/0WQCLKUjQ3E2bdyWHibL0BgrvgQc42XDfWYNC2s42DTKoL
teLUpFJBNmG24F2n/fnX+wfMy/vFhbWceA1Aii6QOVrAM255M3M/wC/qUuWyYByPD0tlO5bA3qHI
Ra5OOituMPRsdhUJ7YQqKjlsJGqpt8xcTNMuCWX8rd/FXDgm2FazXHNWTw8pXWJ5mDFGA9DtE/3U
xIECbKf7XQTfFhdnnWtcJFMiqZMCzN0ECCX1rtyxXrevilNdQ7w8QWmh7IF0rKZ2FFEPBbr1eM7f
AWlVkyi+eIrj/nm85z9XD3hFnkeoAjeh8myOmq97L8l8372MhalWu1pL1plsEKFFm3Ac29rSTO5P
fYI8zGUDvhUQNQAju9+JPuXFOisi9wI+tcvFB5I5uS1d1up0ZPdKey+EeRGoaPk08hJCXm7HP7a9
1ekWuS5bMIWWJKvM2dvmdo8xhOMaM63eyj8+vW02ln/4OBwO0iZ5wmv8FKI7b7MJbLrZPNOPpeTN
33bGR584ncu34N4LRk91FXyiiQ77z08D2fPWzNDOvC/IxTls0DQ1bjYCHa0VWgU8uggtO6ncjw9Q
wDA+UUMg1mYcI/CaFbEsXRfVwNFuW6KsxlX3lg8kXmVH7m2ph2X2SP4Rxz5mEsCrRWNpuBdZz2mo
3pRi4dkwE37i0L9JYNyjV0h11rWQUNrpOqjIe0F4q9gU1KD+wXvLSf9SUnH12HzEn07ZAMKYBoo7
QKjx2Mz7cwyKXO/TLJWnqdiMFESmx4DYZ+Kg72gHdbqiY2ZJeWamaRBDIBZFEzx6O5HAuhfqVbEb
VkEnX/CoEEw0lKI9pzDd4+GjI5nVWBpiueePxyv9W7JlFOZOKGO5agqCa7mG0NKE1VQEY0nBH9dc
2/vb9rdh/v6drcyuXRUZzGaTUnpSEwL0pNPL4++YO+e772CMW+eElqsLfIeMRJCdbWIzOHkn92lN
hltqqa/yJ7dwL834yDuJjK2KoCMawqKRL2lA3nOJqOvSs5ei4Bl7vBPC2KMXisDdUyDENI7v6p/z
GJPeQRHt9Hj7fgYrd6rD9lr5Var1pdjKF93xj+cnacP9fixgSTnZaZMhyDWXNyBhPPLvNRJBkomJ
grVDZHPXb7pbTOh1iZFuZoICy1LBliyCdAHsZpP7+eZOoyHJOAC1Y/cwKo4ZBs+6VPsLATco6bdn
R6MOVegzvx0IONm/TksECTNt3vfyGYvk5F70E6WfjCNBA+JUxbELekHwsl9H9Ol1mrE+XJ/9jQ82
vtPCmc4kR++lM6aJCC0Nwgirb2/Bh7qBZfYrNFzCqVtPr7tsfQBQA0BMFw56xvXd7TljiHjr439P
ez4NoJr2UVld1iqHObizZlloKtl8DZ/TjnumuVjFmrWWb+fNmKQEZGikMyAb7RgeSoEv8fOajCfL
Sp4+5F2IFDQ1/pt+iPt9ZmwUHFutNmo45cqyU/MC5+fIaMF805b0eeZNDElIwcmIlJC1Z0dsVXCI
pp4u4ERhPp/Cdu3EZAcgAgv1iMAcyFL30QzOx71AJr+RASmlFkYI3Jp7EFOuoUNn3TyrpoMWU3GK
WSkSEIvVnlnX+m2djN2CyrpFcz/Eor9kn9vgDY8P4u63dtme4vdp6GmpIDIXeN3tLGOp2phkmtFD
YkO3ph2tCqdd9a8ZNc5/0D3k1Kg0fVyv5T7CLhvrk3LU1roVW/JhweHPRQ53H8IYrVj7iuAn+JAI
HS97u133LsFgiBPsdjtpk5NNZqKziP836rDzV+i3XWcstwjVRFAiiC6sF/SzYa4ic8oBAS+/Oi3O
X81E/HfrZExVdqW2byt+Wmf41KaXJqOKRkreitSjGi08V2eyZ/d6zJioyEkcYLomaSNtU/hB/vlt
U6HN8TRVRc3HLnBpI3Xm6a+A08VzQXI5lYlsAWj/qLBhomea5wFiyIKbn+lxv1ubLtxfcnqpl6NU
wunp+2IDlBdCHEwTYZgNY8eggwhMbb2wvp8FgXuJTHQL5OsoiGpIVFBAeredaL1akDAbj/yjijrj
d6qxTvS4g4TctJWVR4SDZR02eO4g8llKds7fk9+EMd4mkJRSUlIcV2uC/Qmk6+blb3zwpJsO58Sr
xOZAqJEvaMl8cPJNLONyfCMJRSGC2IRs93sMkyAeste6ScgvsutMPPU2K8/+vVoaxllyMTrjYmKw
zsRDBsEvty1CEtsW4GGyK2cR59fOwqty88yZKZAFQ7qkq9O5/XgtfFsz42LCOq46uYPojPhPIJ0h
mFjAZbJDm6T1YdFnpPpOS0S+i+bIuJpk0EPksiGUn0aqcLaXhJ7Xjms7BxFdVQuqu7RExtWEfhQb
cgNXs92qHeCWn1dTJfq/GY+4M0KWorpWSj3ydVG++G/+s/hbRQ2Ve+vI9rSkqH/bHx8cGks30xsC
p/JgSLm8+MC+jQ6Yrd43L+VOMD/XBe1rcj7jftwdRIziH1SCcH5nac6bC2ruCfkj+vz/7TCbNgu9
ThibyV5FSyA4ThJRZ4epXd+Sz49FzbQm3W8y44fqFOiyfYNNhoVyhP+w1z0hJKBQ12vvYEbz9LVk
IgvO1WC8UYt+r5hPFbxZcjs+gsSIX6OfYUU50zC77TNwdzzTeON2wEp8vNi/nZKPzplxSGHoKWVc
Y7FRSUwNAMc1Z55tJCcbp3AB1ErQtzzVg9AlCzvamtvn1TN9e3tFaDLStwNajB5/0Ey7+P3uM47K
l4vSz3ncAuq+sD45vFzWgtNaFNmThvx+LGwpAmQrIzqfV/5QYd+jL/AcWki42cDCWgeOkBDx19s0
rqjtkMwwV/QD+WA4yscfMO3uo91nvJTqR006hDIu1c9f4Et9/OMznUX3W8l4pUrKpM7rcLYhzJYA
n806fFiPZSw8FgC4eh+I9GMdgC8Ank/xtjY4L0cSP/kUYyUcyoYc6RoHj7D6HBKrMFY8Sa8LpjPt
0I8dBBehClJUEZzfTCDEu40XhIYBY013yqf8C6hRCxJmw5JvEsT7FZaDVKMnABIi/ySC96ExB44q
HHl5vJPzN9Y3OYzb4VpX86URushT1B8t5+n1VaBT8yVi1aUH+7xqfBPGOJykzjJxem5daoOU+VH/
apOrMCJITq3qMmzBiAlwi8cLnAz30UkxnsbQhzatBOxj8HWr4peM2zT6wlHNv5W/LYtxHqUfVq6Q
6KjkktsEgzXhV5yv1wkkaeG4lvSOCWr4vvbUasAGboPUHLeyOeqmuRilLuke4x9SMQpjX9CmcPGG
WaOeJ/FnbwEeIzC/upUBMKOXxX7EeZkaMipgvJF1FrWCDw1cRbKvYGbLjI9whLiIvrotHjGr34sF
/8l4firF/wljB7dKpeWyLgKcNibE92asIzOoEwrsikVJs1cskI3/d1nsDFehD4IIzgUFrwsMIhkk
uy3iOM6/OL/JYFzFUIKEWBHdvymMd/Alo3nCEckG4ESxs6B/M00LcO7fZDHuIhtrQR9cyDJWe1NC
X5YtrnsreTs0S6Pi0rzl/rN1jLNAS0ha8CIHD4hDmkpT78d9Y+Vrs6L25Xw+OwbNrZ2ze2t2B6BY
bL6+gBC4OGcy0/J/v2LGgfSG63tuCcU07HSaInfXdrMWt0tNhDNYo/dyGCcSBXLThK4HA9i2ZoGL
DDlkoHSkW+SDUDva0OeUnk7mEtDWfOTz7UQZlyJ0bexKA9b3ctvfNLvZj6fDdVIfuvg6mvNeU5uP
Cp5vWRTZmby2aQvJ7WKg2G9QDs2IOiA9wr0Ea/mGQAvB5u+t+dj7TzrCGroIxuCJnkHSQBt4f4t6
fJGXZSIpF1nNiAiKpn6pjWeKZlgJYOhFlyDqbyDJZNRDAcdipvHTmkgukJLQD+HP0h02G+58F8Lo
Rtv4Mae3mYL5dGK+Vx/Rgae3bfK1vwXok0Kqxxx2/wb87Zyb/C6WUQ1ZzlQ3Hyex+9r0g2nwv8LU
s3upSWU6AIOyarqBUv5+fGizWZLvcpn7R86akeuGZHKaGtb7FywJmJI76wpcu6WgZE4pvwtjwlU+
0+u6THLlMjZULw6Juxk//NgxzCVEillL+0fSj6C1rpTWFcVpO2/ohZZeo92mvQJ9cGlFs2m674KY
6LRNIsVvJkERKkFAELaRTwe6r/OEKQbRVpaxjKYf/NdGgD6+ezMLZb2Wm+nAIgIkQnR506/fyygU
ixvIXD6lkbdxhQcrxJTmTXc0lLs1tHHlW/8MklPTXNrJv0OfjxbG3EFj6DXgEYNE5OpvewWp6hu3
4sHyZpjqL2quXias2mGDv5wTJm2v14010tc0RlM2BbzN0vfMXvXfT5bxNpJU9O0g4XtQdbITK3P6
c2utpG7xWTB3ojIGzJWpAoQGA+ZES+DBNX3SQRCXkr1xEwEna3uoDzwvGftc4PddEnOocsvpRthA
0viM8JmLqUYMu4WnQRso3OmUyCZQpgUXM2f136UyB2uIQ6L1YDa4hAYZIjNx+Bqps/EJ9Z4JDUtE
9vf3Ur1l+k1WmWQVLZ/oKgeuO9vp1DaYHy0HRbncbgLglsCOVRCB+LZimPmqKE2XgFCZbk60WSUu
8EKXqDaEpQ9gDrWVXYSJoqxc0I/pfiS5LV7aFe9TL/mQeYr+2gyTBEPhSIHzeLtnL7DvS2cOOQQh
LNfHWHpageYMFVr+zaC7XYPUM0INojmvlEdfpH8al9hoZx+430UzJ42ErKfGPkTnv0SrLy+yuFbR
6t646IPrTPFNfzMMyrvbCN3i8SZ7/q8qqWBYnXqc0AorsK3+vJFi4aOvIRENUK/j/iU7eyc/Jtdr
9+qjrvl7Ya/nDOq7PGbBSYJ5jkaDvG2YIz73BaqaLXExCJi/op0Z+e/B3gGX2dgpQC7NLN8ZMPq1
kv6LyTYDLYci2E9UMFYiCru/FUCwEU3gfdolxtwSLxNfO3W2sqmn2sqw6j5PJ3kkaNxZsrMZ276T
y4QPSan5LqbbNDzHgUsN0IxbgZHWy+cIWzvLa/nyKwXy72Z839T7Fbf+0hZnxZa+gIkpiloEvJ+I
L/BWyivGkD8x03p6ucmb27ba/PbsYbVw6HNaPk0GaAq6sZCWYscrhhy4GgnaxC5d9BRcRBMFnWGb
2FMa51RtfUd5e6xlf7E6GGd2J5BZ4gDeKy9uOWgZeruFhPr02JvBim8t7pqsPzbP7uF5YxH/5W99
CU0DaBmoAVgdYYZg4VOmS4/5FFlEOsIASTeGI1jkhirT9N7oKu6ie3bUg9dHu+ifJeeUwZOCOSUh
33TSWzZqROm+ksyOmlPYmYHRk4DPSS5+FPleCUsSwgXGQAJdReEObGFJemx12vZrLm6oqF9K7uCP
oC4j8Z9kqV907ln9fQl/6yLfuoeGPBvqXC25i/BcfUn1WjR8QP42xt4FA86JWxcubZvL432bCxPv
hDJh4jCqAhhjCu7C8WaJ2MkOf3OCpWxB8Ar+B6IfqbDnL1cevSynpW7MuWf1nXDmLor9RPNjAytO
GzQbP0cxb3pPqnQecjMrQG7LncV0Ie09MwAAE/lHUVjIiELSC7nXc+6iiLSobFengkiM5k+7/QRk
sPSnKNfNL5f80hQyyvCJRSgsxR0LuiozznmMOUy+idhzCXRuIv1zPk6lydzqOQtjpOCjWC0c8rSP
d8YBq8BcEjgRRbDr/oA20xudBwds7148ndr77JA/y1ZoaxqJUS88WLS10NFDk+OCUf7V2EdyGeUq
cz1UfBFyK2Fdv5Zbb2otOVdUWiGRYl72PApqsU2cynYuqWk7nhMifA799XNsGSqaN1MnptLT4934
mYD+uxuYtsFGAJyJdZMKn/Wq6orupXgxAqJXEWk/UXz6LBKzNJ45viFqvhD7/NR0RibjKfW2dlNf
ltBorf2StsZJoZvrEuTVz5LSvZAfGc0M2KGYvHMvSJIlK1x6Grltc7P1LfUpcjBsoz9prqUMhAcs
kI0bGEW+L8BIiON/rOHTl6C1XlQFRRLwL/e3vlEMbSymKpYruSj4Hz+PE6A06FNTFxM2G3+Jz/ln
9p0RyOwvXyiln7SKe+nLVV2j2br93ey1/WiVh0Nygcu2A2QHxdWChv/suLyXy3JtpG2euthx97KN
vra36JCRxPJBVfbu2q9RMDXLoctger0YT6fn+PR8WtDlWcv+Z6M1xsJ0kGQLUqW7l0whfEVqntQW
d0qeENXAYT8W9nN+ZFos5lVlAeQPgsY2cjReY9S87HOXrey4p/Ap3bnWQEILPU1U3gAmHH2mIMXw
nBHzQG9JO9XnMcv1/PX4O37GOcx3MDGlgIm6LBM4F3ACTlSQTLPEHY3MwAzsr9CqC/K1Va3HMn8O
0jIyGY3WfU4QRN3jLmacAVG239nxr4sdROSy3pPuXZbIh2qvxO1meD2tVrGlfXwM5scVUe5SZDup
MutUQaqM9mJJmN4TzO1heIVXuQMiHcyOvHhIAo6X9ujfkoNMo43udPtOIJvYqvCUlFfGpn4PNyXd
FAIxl6baZr3a909hMhGD1Jec2+BTqnil1K89TxVp2z17AgnBU7vj1o8P4efbFSTjgObE22VaOwYd
7t1Krnc16Idg5YhTmgP8qNWD6AI1KR8FooVo+scLapKF21IDFyqEsgFlwmtJZqhQMqWmA/Dp0i2n
YxbqYCxEYD8TnX8FYUISLHMSTpVZVB2ETVloIQISYibn5r2NkF5Vj8rXh2jGVntdIeWvLYIJ/Mwi
3YtlmwbbSMuQ8ow45FfNCHsph2RX2KqNoH2JYmnOcYD/ELRQEv4mIgC5P7eo74wszCCrnXo7Tu3K
llbdNXq/TP6CoJkH1F/Ws/yaHVGvQlvNJ8ym2zZ0qb947uq/+xAmBZHphdZkKT6kUIl8CI2N6loi
7fVTo/2qadKQvFvgNfiZPZz2+dvaGXON8oHvxwgiX7b73sx/2/b7+3673a5yoNlVxxRWrNLj8OdS
FaS5WslFmLICxRuu53Q5STtJY5wHXuHAVlBArilgUun+JAQhi1CAUbhL7FlNDvyqLe8d85r4ht0Y
jh5TtT8Eb0ZPu9apDHvBfn88iae9wBWCdCmaJjB/zEjPDdlvmg5OVCPuPsWMUkC90OxsEZi+v7OJ
E2QJ4nx2wRCrYgoZ5KV/Xcq3R1UaclGUNRp3yYRji63ls3QpBvhR3sXPg9wTa9KR31BUdk9z1+uH
pvGvon5AkwFNwrUUnXLupsoAv01tjiaWCjgA13tJpTd9K40UGzzkG0XcKqE1Gu5CtDlrb5gn16SJ
fNYAk/P9PouGUGYBejquI3fy63VfnOTu2vevFbJ7OdUzKhYv4lATqbq1ohmOmtWOZHwJuw9Noy1m
lDUvM6URBPd/uI4GRkDHzO7UvSaZLXoMg3opXpxqV6xaYhMVCU32mviDmNnTcleOg9a7Srbmggsh
vskaAsY6JWND5IzqkpWWTuHRAU+05Cn2FkKKvwEp+wEAVFBUWREBEMH2HGp1l1RxofjXJEUN70kH
Ar+JOC5ddx+1bHYfI5CnzeplzPdC8VbnAMpQgSyvfWYZRetKWISmYidAKbD1mjbSlNuUrYz7GM/F
NTGo4BFePcsGCax2sHjFSjSbl6jguDtDp4bdR2v1NR/peAjWjUswgS4YZrbxVdvFhPpvF4mIS713
KSiHwoRIHGkC0//owP3l/n5sorPuypAMWUdL06TVTGzlV42r8K7qX7mQ+seChDeR6hufxqYNRHgK
AzIt9COm5Okom/EqMq38vInsD+1jpa0Vs7aNVectpndmLkkNtTKgmExvNmCZMI47EX1Z8wYZNjbu
hZwEI82fGo0nSumtimLf7oOEcjHJnvXMTLmV4j6XPWnPtUobecm6froUfAvcmIEwGFl8NgweUOVK
xyEMrjUmk/P1IJjxB064+KOE9hD1JI8upUdFweSUzRQHdaQKWzKgpOAFlhjb3NpQaBpZQvvacUvR
4U9nhAQz/oAtIW5BNfre9JM8LKKsS4Krv+Zuvp25T1W44r8qPL0PbkFyDFVnJOJ+jX+S6D3k90aI
YQF+Jf7Hc7AGvgPE1wAR0UFLJjHxctb3all3ZXCNhyfjGeaj7JIrygzNcOKaACg+dvlHRQZ+NHnd
KZ61duHenXmZAWgGFRZhuubAjMZsRMAlYyn4XHgt0GDQ0mqkmUazP5X7mlncsO0KIIrsWlI2B4Sr
XHnuM7vwrE4n2ad3jJS9yyHss6vwGJ7rkioLSYjJA9/7m/uvm3Ts27VU9n41StPX1RjX9WkY4GKC
Cx73RnZ2edLW5mO7nnkga7gRUIGQQGo8IbvcCyzKsRnq0U+uobjLwYfxwbtWE5oFv832rmvDxQQX
vlwJEvGvoEYfC+ItdTD8THCCBp2XMIaj8KiACWwY6KZlyLdSlF4bJwXbzZP7hhYveFeze23W8ZX3
Fq6VGUO9k8eoQKLmde+GkJfyXwauO3ROPt7Vn/HMtCAZsTsiKVVhx0b6JBU0z0jTK9ArPRACf3Wf
/8Z02hQVMbpyJ4XRFcHFVKXqlem11dfNqd9Kdr01NkhWe+UqM+Ut1yzYzqQLrEDJ0DWQIKCjRWST
Cuj3qDlJ8rOrW37Vvt3XL222QBs+83QElug3GdOivxlAFkzcuAVk5OtbLRI+3KoXzuG35YCq1H9+
SjIeV3DXoF/X2A5310g8sW7r7IpYohksZLtS4I5XlvDCLU4Szp3Vd1mMmeVtEcbKWGVX7VdXwu8Q
fuv7uyh84eqjeqsaWrV2nFmPFziTZ0XgifgWbPaI7TCQf7+ZYVNIqRFo+dVvaTsigNBuUbpuORu0
w760aysziSz+Sfoq4pEgn11HF69ZcSfP2HHKeyCERBRI4a10tGN1RAlNMaFxutK0W829NNV6rCy9
WrcBsi2bAZEJRvQGxIkhzZpndylX+lP7kKPE5TWZFcJp9j2cp1LrB11XXP3AVJT3LN3LzcJD5Kf3
hQjkEJBBUEW8uKdw9JvyxWnlcq4xFlegfZO+fy7RZhCc+U5ZDev0pJ4fH8/PkoOhA+BNUoEuhbgB
mYt7ceiGkwaer4orkqFtQzSBtmu/dPzmoK4rszwLZwWD2UYUId78rRYOt2Rsk6O7N2h8AKzZQPYO
8QoLexGGSZcIQY/19mi2AySah/Q/Ooc70u7dihpPzSqXF26cn5he06q/CWVSk1rf8ejehNB9fxGv
n/Zn+ByPZrwVgDizqTHYYVtUcwBy8qysadiuHm/63BEb02sCdg/eMdbo86p1JaGri6symrlLul53
oh5dxYZhph9BTZWKp48l/kVi/rHLqohFAwBEAG7g/THHhlS7RTOAo8mUejtDXTFNBSKIlv5VvDSA
KiqIYaUcdXkzTi0hsJuMdDIdz+izIcF2UGmKyttHESKHKw4mIrMYo0YlSIN8WsZ09Gj11P9Jc9qj
ZaRZ50C/DWgz7nt/VSYr9VOsaMutitzK8TZZRM76yT2Ah+QEOoeFaQBpY5VI6MVAH1ulvPoS4euY
xuVrmFCvsMtooFL3HmQO774Yvh29Dcq5l025e5b+oMikKADtp6kBBDdb0i0jWYUo71RouC7XLdqo
RJPHUxSlMG1l9KavbRvBzAwb/1FBPvvxIek/r+z7VTBaKRRxrvKKWl4x0h4YpoaGI20vAZVr3FVf
4ye6JVACcp30D7jAvbdRX4ehLWiOO1BNX1UhjcaNyDuDOahmWK+61DHGp5jfyZyV5XbpUv+sSMfs
SXsPzlJuBdKr14FREoXlwfKO8q/atbRsB45E97XntqUjqRvVOGl41P0pQqdMTC54iQynio6RYI/c
yo1sUaHlIcObOz8MYW5FbUFln4wOBiV8/Iq/4RQSqlSC+F1VWHxpCy0duif/s/HNwhCRysGfTx16
X31lYTt/znYySjHdh988aVBXklrqcnkVN+F6z92OjZMUJEYuzeFNgHf6REVoS8Y/OSh78Xq1Uqd0
Anup/K9Mx8bYnqBiaADRJYBQhL+vgW/fUbScD2AyvbxKx+5L+5UdikO99m0BIBDeJdnZKbhmjgMd
7ejgEW2vOOEBDKpIz19j8kqBdglKIh4cZJg15OkLuHyvK8UR7eAYLrweZ1KQ+t2XMg+jocykqOK0
8sprFU2rr2lcW31Oz4qDU41sf0nenMJ/3xkmF1TkvSSV/0Pady25buzQfhGrmMMrgyhKI2mCNOmF
NWEPQzNn8uvv4vheW2rxqss+to99qnaVQHSj0WhgYSHAygiHalWjXjNPrJ1AC6Lb4cr3/JWwlw8J
Zhe3DA+8UKa50JQuR0oZr6bwGbCNB/IcbDvlcXqTd71u1bWptm/T6CHuyO2YbHIFpiE+3T7q4sKt
d77SEnXUe6L6MH+stLEWrSiwBiSdgQZ6DXASzGiFmpwtefk2s5Q336o3uZNvJW8Gp9z+jv+Pbaog
k0UzGIj5qB1QUAnt03T+jm35oT7U1rDN7GpaiSpen1scF36e95h4RWa2P/xLcT+UdolEy7755mPL
+NLWaZqayqZ0886JiembXG0apcWB2ahdzVZDDv2RE9x+uvOtxk7tbh+IZvsZP3RwIhti+xpDp4Xw
HXurScAUAE0har+l6LPzJvRjYqRaVJ/G3g4HBI8/am5YepasW/GO50srLrl9pf3rVzOkIoZCTkE3
kHyhdlTnu1SJFB+2LDt+YrbPwxCa2nu4DbonlcXoulBtmqVpSFPreDRrv77vTMdSFgHJ4eL6FCK7
U/8JG3GlNrsqfwEwSC7WU/yldJHZSG6EiQWtlSUiI6JYPLpnH0Dl4uKwDXs+J/VJJl4CkCjCbq8h
nl5vB4aXWEj7XepKeSV1yqpQ0qErv9lxh/g4rfiPA6iDVCtdN3MrGzJ+zdy2b720oPJJPbzVzMTK
rMb5KMxy9ZN4a0xOwFVlBSvWq2rhRXCxEdQBQsegNKby/HHEE4p1GsumOjzePqXXhFG4yTSkF/Eg
QG/K1SlVMxVpzyb4tei4fiuVY6KslUNKwL+qndRxW7YuV6w0MAlxQEzsygZ5WqcZ3gbwIo4uHx1u
f9BCxmb+IA1vOnwOKjZzpu/c/PQgGTsVu6/hCm/D/bDqEfchamowA5S7mzDCR+Et3QCIx+T8+8RS
vpNNxgJwLtkgnpZgZQTrJiJp6mkJtLJalEoDGwRnf1uu/PB5yr/8GgADf2C8U5ZkoY9W07R5XLBM
5y7LgpC+V8PmBDx284VAhkOGG8lC1B+Q+WYsr7gQMegzMhUgFQ1BLfUGDLW6G/KpbE5Sv9WFV/2H
A+ewpoH8xySBKym1pQdOWZONSBjplaX3oHAumjrXglqkRZQVzan6Ej6JJFnSaMuKlTc6yKMiqzZb
2c6fVMUd9rUcWRlQBnm11VkP7YUSMBBhZ0tAHfo863MMNa6bEyYLe8f4SYGbe9PcJx3J4oNmi4wj
tuhQz+VR57iTi6DgBcjz+Q2GDRJxV2LGbBGj4vLQ9J7eWgIxecHSurV2NDqGN12MvAxBmnH3vxcI
teOGNPk517TNqU1RUCm2hezIpeUPu6JRnMqIrVpAG0Bp+uqRYWvzL9PR6blkasPHrFWFGi1Gp7ju
zTZDUKylVjo5AY9K4B9S21PzkZVf6fhUt1vR8ILxJW2s4e32Z1wzwMylQETIEnwKz0u/AdOZRyFC
OCiJhgUYEQTfgwVdtsXMKndjbBqn4v1H3z8oqOFEK8E6KV661Z3Yac16rXgi6wjMGl+tCMpsMjLB
M2vlfDrPPiUkUSuVOVx6R97HXVc6SDPqc2Zk7DFMc/rg8i2RPS20olfhoPd2XqxvL8Zv9Hf1BWAd
RYJAx+2uUXsizmPXxTqtT8Jr7ij3PRKCjZiYMu/w0RbvFECcahd44XpYjVtwi7h+gpJ8/KfBa2tT
VaiDRa8YuLsLA0sZLC1yAR/s+ofbX7nkEZHT+/sjqRNa+KVoxAqWqcrNsbQi3K7ptixQpg0sRI23
hV23Vs32gQI9mlN4mCud91WEFPNN6wpXoAWCLNX0JvQL4KFpj6/kOHqhg9Qfo161eDLORFJ20GoZ
AXtVXZ8agmwiHq6hv89iO9YYj4GFAuKlbvNj4czgqjbOMXv8VzcDVCPFXYu2OMlG1t5BX4QH5tI7
CURniZOBUvr2ui5u4ozo/W1pBzHkpegkSzqtaLv6pG+EQx8kVjVBStweEo1xgc6X8ZVNn0mi4mNh
6gsjCSGpyUAk32ecsgrq8uW2OgtlnHkp/9GH2rNAioVOBpnaCSm1E/ep/sTlOgOGQ7pTM5PPvXBX
+4xk4kIECK56WRBUwVBEzOW4XMK2jwJZ6xTQUzehE8M3kuJNkRg28vsgpZbvQgrlElp/0COQZNWn
fjNastP+KWcu7MJu16XT2Ml9sJU+ByTlBItfdVaEf0tW73UO7w3ogx325ImFkF8wHVgNCH3napmO
HrxLvY1KQeY25upT0r9EGkZtdw8d2lKjlYQ3dN8N/2WZz8RR9tNHYVJOnF+fyuxPm2O4iv5ZkIhx
HBb3UkZD0LydKuasXOqECDyeGozmPbWGRfyfVEI3BWEBgpeECLqOm4UXkOBXqK0shKHlxjhuT4Hv
BDIm5jYgO2e1lS0aDGA/aOdC+UXU6TuEq1SZQ6TYnio78QZbsOU/IThIJ7SlVmiTdHQvslJPPxAP
T8bwESzjoDe0pAOgFY68Fu3K/Ll9NheQP4D4I8/PI9WAKi+dBzN6XzfKPG9PQmaWbnkSPvnWDhzD
qlcNclyahaQ0Go5lHjQetnK3ReOVtpKtbYfGsMEstwnrol+y4PMPonZbI5PRZnLWnjThMVKtPNly
/SYika3HZiAHJuBoSGesUt0UpX4zvYquimEbz+rIcI1LFwAGGBnGjFsGAo1+yAzCUOldV7WnbYpC
O7jDvO4wrbXH8TCiGxrJ9cRJze7OLjbCrmJc4wt++UL2bK1nl48vlXpHeOzKgKL6JOyaIWfc3bM9
064LI5NmoBuml2ga5ZPHSa6LdGrbk5QCaDbsmmLrt+ukvpf9FcPEZidwLsqYcTjoYUSNAyg+/J9L
ZaJO0LVWDvpT0NvNK+BMgGS5AFZkIH/coZFzvAvARqNbvb1GYfG28Ku8E+oPMvo2gEyaxxlpNGp1
GnJ5KpKyO+ax9zrhiDWf/gFk3/1dzrgNaMP9laSiSoihLMgB0VM+u6T18yQW22ObmGKfboqe34Ux
JomFzUM8ekDOMhaWNpK/BIKscIbNoHmPcllqxItxU+ntkRORD0bfYCfXDP++KGLGjaP0DkwODcrB
KPEkI0bUHZMUlV4xRPPLv3Tuv0qg+RDwI8VAIZx64qlGyGVpVHVHYVJXnHFfSsQMgpKhx1XZYRYD
CAm2Zu5z5A3p0gZbtRW6aRZT2apb3emuvtE3/bO+CdaCndmcozkRZtqUnmAZbu4V+9YL16LZw98x
DJK+aOYvAVpO5mWUxcD6TSksTHo9IVjqjii0RGu8qHTQEZgph3FJ25Bf83di7rWf+bZG9ePfi9YN
5GUwxAKJGXwHtQh8EuuVQYajikpC5Iy7HNPh4337SOQnpT7KrdeJO1W8VzIn3oNpjyGfdjnQXAe2
CulRCZc4ZhdR4o0iLOO8HI5RFFolB9yjfkI1qpa9WmO8XKV5Py99zixLQmMHcBzAh1L7rfcy1wdB
C1kab+JqNeIHudvJKNZx6GmGP0f1S+tSO8YLTtXcVA6trvn2a0eVKnOsXsJ6Q4rnvt4m6HWXtkRw
88zxY7NoLFXYAIb7JDQbNXcEArRjKbPunmuXefn51E4pld9zlYalajRPRA+sYKLiFzwS4ychpiGZ
iWEl7//FOgSAamWAKWCglGFGoeyTMOyGI9Htpl7XjtRui223EWWneMmFpxE8SYbXkb3y1gId+F+k
Y8oMHteIRAw6cEWvf6PxUzMc2+pRHlqrQv/x6Js4zqYP2KMkmGKxzvQKeRiPix0ht/L+WdAHxnfM
C3tpNwZ6oXElwksg2pQpG1WBmMHDcuCPfEE4qxDlFLHmmDGcwPz6uJACBAeA1mD859Engirk5Uko
c5EbB7RkHxOdmFKyG8dVz98LsXN7Ua96dXHaIAc1+F858OKXcmBGPonwx8fhYDzllVlvBq+2UA4+
+nc6Z1aB2W3Su7u33hu34SYSGL796kb8Fa/h4gWQak6ZXorvtA6T9XKIV+6CYRf1ThG9dQLKicIM
yJ0Y2l6VD3+1lRHFwr8qMhCcl+LGVh3wGoE4oTiWwlor13XmpBLmMMVmVGtWMxXrEEOU67TYxW37
EZX1B+ZfWfHoliw3v7jDwE2qKgwJD3lq5aWJZLkwf8tQgbx4SNwp3lXcPZGYWs+LSNsS4JGSKqLP
Du6dWuRJKWUUTiPhqNSOPD5kRzmzdO4xfRTn+n6IN0w12kF7GDjBBIjJJiRlhOxL24xGJGBnROQq
QCdwue6q7hdaXyTCMel/JsNtkgexhUge7PPJUSl5RthzlZWc9xnrqqMpBHMG1KtrLB8zMvgaD6JB
8KGYz1tMsHk/HLyj14Ga+u6ltQH2Np9CNFGuH55vH6mlfT2XTa12KtWiEYTzyR32bf1cbUuA/pvJ
vS3lCp/3q6KuANaG4G6uMV0uaRunUd9omXDcQTewQ8ou3jkYb2eucssF2b/rEjBEe0fBJM5kgs3u
JDn452Puuh/NHyaF0NXD9a8PQgwFVh9sNY2O6jQ/TkrV5492B0rl3Dq+795fX3fEmqx21bulnewr
d7t+etrvH8C29XJ7Pa4KD7N4+DBMJTV0jD686prtAUYeSC0ctdqpTynoGhK1siTk3+OsxLhDyRQR
QT5001uqZRvjniF+6YxpQOThUgRZ2xUHVzp2AULLSjhKSGkmgHdX6ypMgFd6MLr3oU/RqHwaRMVp
FAwrJLbUH8t0noR2+zNmn0Gf9Jk7VoR3k2QAAy6NQkNbEgnlQTiK6ipPnLJHVfujeBbJqutPEYKZ
2+J+S/K0PEDx4cTQQolqHuXDqlbR64IIwlHN90TAFFR3GgzcxnvMh296dABMylpK7MFfGb5dF6f4
WcbEO5W4g3qUUlMN7lTFGjB8KJ4cvrMwHy6tPoHtSrx82E11Zo6pU7AG/13VjGZTQXCJzYJHwvtd
vFylcWjA7FHh6CBWCF+nbYSimLwWwLD19AMmxNtrtGAYGiqBwCXP03+vCFSAeyMJh5m0R+kVyHRw
UP+5/fsLW37x+9QWTGpQZlLUgEP9G+kPBb26XrfVFXd9W8xVZD7XUP9Rg45HDJRW4m6EGu94g9ij
3TLOL2OZaGBNqo1BWXL4fcH2bWMnvN3+/KtCHfb84vupPW+UsePVDr8/80Nq+F+/lzedZ4aRlTNk
LVwAF6Koh4Uh9YVWGBDl7z4jR9nFD7d1YS3VHKCeZX6KyFekcf598SdcoVbP7LNhCZj//ExANJK2
VWaTIib60czpTke7kd3eoe/+Z+YdYLPCMYz4l7L1TOLkh1kP7JqM8UM1prwZ5kEw8QIDOOQLWDpn
XA379Q8LRLUQlFzs02zyZ0LRoihVaQo1MbxCtbiPtf74fXunli4l+Bikl5AexIuJfmMSTq3JMA/P
2vG77Emw8k1ntvcxhshte0bVa+GAXoiirCKOokGTsxGj3N7IVnPkyBS3LKJVlgzKMIwO2YpQggy+
tGrLDPcta8HmC4q6UHS8rvAgQOcL3uTU2QkTjW+4RJhND4g6C6ABFxS1o8mSc/V6nlvIzuRQq4VJ
EKLM4Ro9Bihbyx9e4EkuuQeEds9ieZh/6ZZG1JpxpPCrLIJGYOP3GU/Rxf0404KKAfFAUnIS47fT
2gQ2tr9j5oNY60SdETlXqqKe5ykdMdf1EdBxeSWhryB7ZB3GBQ9wsSHzYT07jCpg7dUUQtA2eFx9
EktyepsRHC2c9wsR8yeciQgUdCvEHLj91c0u2Pp25/Qez7gmF3z/uQwaYBWDHVWNQYV4jB5bN3k2
bNZYzkUBCLFBNYQYW6PDXC0ORB/AKoQTpmAHAD7f9lisn6ceyJhZVORyip+vf+L73J1GjEa/LWEp
+gL27B8NqJtY9wWx8eEA5ob93IRVPQ7mn43hPq0TxoazlKGciTbmWTcg03m0FWRPWis/MlRZPB0Y
MIvKI/pBrpI0CUnDrhXAZw8O19yMzD+1LTLnui3cxnPy+28h1JY02Vh2SQ8hoV04xr9OI86O8OzX
qd3gtVIpxxa/nuOlLFor0O0oGFLFioKvCvyIvy7kUHsRxFFH6gz87jamAj88Z56yEtZCzyRDXvQj
Z/pQjr2fpB5OC/rMsUuKifDHwrUZ277ods9kUC4d+8HnUQxdnp+RlgfyA/EKZnk3gSnePTw8sKCq
V9g+eu1mOz9zXIYaNf6A2/0Yrb2d9midnjAjafu6t+9OP7dVW3SRZ5pR7j6fiqqPiIHQ8iFZyd7d
BA43ljqs1aM8vRySPNYbaBN7tRndbX4ebuuwFOpfmBrl50e0JWOMLrZntw32mXc8PjbgezAZYpYN
zQD5GaghReDwLzdlInpWNYoyTybN0B35B40xp5zFsrckRFBQVsMlD1Y5Gl3XgWUk1vMQxLqW7o6O
gJcRWADABn97yZYc5bkY+tAU6DAbW0xE0N1ojbe6GzCAx0t2dS6AOjF+HWhcM0EAUDA/5Ul8/Yo3
I+tYLnnjcyHUMfHzvhkHHkL4BPMYa1N6yD31IGwCu17n/+GeP5dFHZS4BNeROkCW6Ap3/jr3WOH8
8pagBqihFgbkBeX1wXsEVucB8z0mA32kpuzFE2Ki29t+hV+YHQuILxRkEJHBMX7b884cS6N2Mal8
ScIL6FWyq5dsi2yMVVjIicKLbTEW9fm/SETORQf2HOl3Ot8/8cHY5BircIzMfGcGm3xwh023t9ZA
Hj4o9je3aq3hwNqtqxkYv4qeiaVMY8z92OdiXcIsClvhzfgpQ+sb2O3snwfwu/38oPMQf9drHdhU
BZxmrOj2NxtLvwJAFfS33pS98JiJ2mk5PgArPa1wBT4/NzbZaY55f//4KOyffkIndH7W37fXW5yv
7yu5M0QFXbNz1wl1srPO71O+iOfrEJLRW5meVHDmFqBm3uwtR8B2+8cY9TpgiE2m1kuvuV+Qyv+V
Th17pROjuBEh/fkZ0rcrgVi+p3qB+7ZBm9wTOG8jO3NZALfFWONcLLXbmGohNGoNsT5owfTvbIOB
pfMEl9tru+Sbz6VQWzpEhcwHFaTwqn2YWUgHE89IIWQEsYs5hHM51H2p1U3LJR3k1BtwIubmrn9s
d0piA1v18M3wofLS5XwujLrVSEMaTkkgTN7NibI+MaW1f288foJh7L134hffRrg+d3wP0Ljbpup9
LswczIUVFRji1JjcffYHFKCB/fSzOX2cUGpgXLzKHCpe2TTqrygDo8CjqJRrbPxeVYje/xXivb4m
noYklWbq7swHOqznrTh6nnw/CoCg8xZJHfPri4CsHGOAq3XhNIBb1nbs6DD/zfr7Z05oBavM+inc
n59vps9bdj5I/gPSoADRQYNwJDFI8jFFEqh2xIfibsAwnGPuhqvwpfJWtVubged/Za5kbaID+BXt
3EbLtnfbWK9w2L8e8OwjKCuKhzQnU4KPkA7JnYRm1uQp3ZGTsSshLViF2/KeRa04+5arfQJIATVH
dLvhiXQZIZW9VklFOSGlW3SFNRNDWQikCsYxXAz3JEHiEYNhHBXoAC/FFL2eo4mvxOSoVzS/epPX
y4Bn2ABXOQzLWwzEz0VRjkXsOUlNtVw+AqI2ecpL5oWWULrG+48WA4QpmqDZ+dFXga0yqI+W4qdz
wZSv6XQQskpTIR+ru8jB6bNUNAywHNo1EA4TuHBJiQCnGTywUNQbrarjCNgjbToWdWkq40vcPI2x
W8qK+zIkgCYLlSlnrJLVgmpoF0L9GwA8/JeG7maDPMZd0/HHraE4tet/gTYoP7AYuhduogsplF9L
5KboRLzbjrHyE3xwrdVhysu0Sobv8bsBXYUWMqtM11cvTvvciwLWYkURNerEkbRLNAnP0WOBcSN+
Iq2M6bkOUWtHu12QWUVXPQFsXcuWr5xCccU479cKX0qnFC6ash3KTuiPfGdP6H4oG2nl55FZyF7R
yJaqrSsibkHJxJB7fYFArq6AykwCGyMvUwFHn4ytPuo5YEnjKuk2nFabUz4BtVk4MtmH409lrOIA
9GHDVlEws8PQHgHldZvc8rvvpmXcZwuhAD4HJIBzRzFwrL93yVmEKweBqBGjGo7aVy0/TNVDOa1z
7r37UTvQLjzhDm3XLHrIBTdxKZRag0hG3CvIgGZxfOPoQu1UrdkNd6WG4ZTxehxfuQY0QZ6e95+5
PcaHXgAtIReZU/YxyrsmOzH2ZL4QLx3x5fdQHpIvuz6C9Q/HqbTHbKsRXIy5o2Zo9nwIhPvRFOPc
ZuKkfmPLa7EgqQF9AlJMdOvllPR5KXT9cOQ3YmBp8qNWD24gKm5dvMf6m6StSjXdxwk4+Z8M9CMO
+a6oPTJ5UreTEist7wehN5vwKI2uKh/0qGSEVrPetz6Q2qcuREtbzQMBGPfSa2FwoRu14ZbLxIlx
Gq8agYGMhRn+sxTUDmhkDDnQeQ7HoHom/pMGvmdkQdGHT4oVpx41NA+OtgTYE5Yg3VSlJfo7rn6M
hYcqeRLEFR+8MWxiyTtpgPGhYQLFcDSsXd6aSjQVuhQIw9FIIn1wsrQgViAT+cMY9WmVKeWfBtjw
Q6WUvsMLw5aLgZJEGfujT/SUkYScfdHZPgA8DAZfwDBnHL0MDjvaU7Z5b0ilKu4A4UsnS1VQAo7A
4PLVfkesKcLzFX1LFuUXebWqKjHTxV0ElvG7x74w/X+X66C1oTP0dR1MshpBmwJPWRHdn6b8jSot
5ogVrAcWY+Fo2LyCSSkKBvIAkQuuSrPeTbxZgIwDlKZrkQm/pG6Uv/SaKSoNNLOjD4Y6LVKSDHWu
xNIujf1VF95JlW102cqfctsIv41or/ONLRUp4+zQ758ruZSlqnWfGakOuXVpTXdqaaaBVYIAZqXj
b2FXH/qX4l9eG3/JlNCVAGjezG1IRUIK3yeFQEJp149Ouu5VEzEl+l2+ytSSRVPYGW8skYtbCewQ
SDZl0K0plF3WcVnJbUyknVHaOog6ZDtTzOh7PMYn4PMYh5+6EP5SDyEJMougIwf08vLw51GtJ21W
SLv2J3hM192a20v74ZkcyUpm0XosKva3LNR0L2X1XTspvZFhKZWZJhRQIckMjsE3bpzP22pRoQel
lUSDO7lABvNGD0m6bindqv4afgrwBjFDK+rauJIzu9azmILIlSqSWQ5n8rvoHagbpFQKNPpY5H5c
V6f6U/N6zVRPt9VjLSRlk3XF+/okpdKuS8HtmTml9Ced7Eb3yvCOi7dl/vK/yaPOeyjKfOEnUBOo
YB+9yUDDVya5jx+rDXf/v4mijjgfGUk5xLBH7ok8kk3g+JmZH0ceQ8T+N0Hz7XC2dT7X8UIA6o9Z
J/1ZePE5M4pAVisEFkDHt2VRDxuYiYrRUbhZ0UeBnqZfarczWWE/kUQxdGM3NLoVE1CbJIUjFock
whDe8jsCy9ltgQueEk34cxekMvP+g5HgUjtSxoUudLm/w5RO8IM1TunrHuhEzX5s7QznDsBHUqE3
DoQ/QnXfBhxmvwMocvszro/H5VdQx6Pg4jbIp9TfaeKfkaAp4lBq7v8mgjoKHGL6jhsTf9fK4ipO
PKPf9DJrgPGiHio46bB/M68jZStoVx7BXtL5uzqoza64b8q71mCAdq7PNHo88RfQ2QClI0y+3DFZ
GTkhmaZwr5ONAlaCQkLr23dtHJJMNeuKEWfNJ/Yy9rmURtnHmFcT2PiEcB9IgWG1YJpFm6RcMaJq
+vkDwwcp5dxAhCYRqET3aYR9mMaFFsX7Zsq8NH+KZDPx0aUJtoHRjovntApMNSSOMZkVsjVSiQF+
QPuT5BB3hROrneOPLDK3ebMuVb/8Jkr1Uiy4hvRBvI9lY1NmT1IPRozkoQP09LZpLhzCmaISesto
CpXQF3q5pUmrAA+GGfB7PWrsUnspshwcD/4hCG3jAeDrvYhh0X8MheFCafj1vOpAGsx5FDThSVc8
VtIU1Q3aQZN964zuiPEAJl7WdrwK3AB1Qw6zW3R7sCqQTqSmaCPz7qorAm71k/DNgonRE9avvoVy
AZMRNzEaY5N9IppdeD8BG9GgiUrqzKzddsKnQNDY+S2BMU/XLL3uXBApc8m6ri2Re20ijDqKUltv
txzngJ9IiV+S7CkNbSFGf++hKu24PIyKmbxLlQcItc6/GOCgvb2P12cFhASIAOeuBWDKaSR1PJFR
LCs12ZdJ/q0LOQKj4em2iGsHcymCssmw4A25SbRkH/C47jpvUO2xYiW+ZldIGf6FHtRWgOEAU0pr
COFd5at1QZqO3tohW0uYYwXK+LYxxcIZWUEfSzXKQUtdpIziCKkKZxN+W4OjXmQ8s+i872xkMmDV
GjgM0Dkk076TR/Oe4td1vueqclVr90L1JJPWAn7BzEY7UTwDdNZ9TcCJyxB9HWheSqY2zu+HVpry
Jt+n+tO7lFcOZpzM5tuLDCOkM7JXOlK7VxuimhVBi+l6ZKUB76U7YHKNOLPX3WYHKG7ICCEWNdNk
dGGCjHV2JZfOq5DSNDaaHJrJb1xTmZ3GwT7eShCtRiIrQFrwyTJCpL+FUZ6SH+Q0EoA324PIxIrj
g9R+aLlb9f2/f81hvwD1BTsEnnSoE1xqpcXlVJEW+xX2wK0KnhpuELRrwOtw8U7wnwb1viImunTy
jpG3X95A9JSjIwXzE0CDcynamLJWyLky3/uTV4WcnZ4SNJvmLsjPNP6+8u+GmHER0Bxvs81gPp46
T8kT0SxNE1FrNUFJJFSLffSBRM79J2f19zJSSw7oEGxxiyHQyQmzn5zbzmzp1r8QO5vWWbjL15He
jrEGQtn2Q/6TdiJodxLEF04NXrl8rfaO/yXGrqzv+sNIDBDPW8PwpnWOqgaMb6Ezj1dLQK16MwSN
XKhSscdMdUtaxStyEj10eWC4F0msJgbPymT5ZuiAQxfFvxGjVMB65+Qvcs06wdcR3uVuzH9+tizT
WAQjX2A3Yg8EqXv0FSPHZWXrzuJfUXy7i9c/GMbF3aMY6d3ekev3ByQj6Y3aCmJLFP8vJcdiCZRU
lhX7HB00o4LX6RhYZFjFIpJDhRlII0PXRYEqEngz056kKZTAfmyCEK/yYl8rr+ALsPh+F/tg21P3
dd6bKYt2ecF9oLyCt85MgqrAYV3qV2pglRlbsdinY7gnfuZyIMPO8TYGB8ztlVw6xcrcu4PChooc
jU5vosSD6ryKyv17jXnXxEVyxjwFBxaD2VIMdy6HjpwDVQqFKYYcEPofQZH5Os9xjw+cU9rdVkYQ
h2Buh54P218N1gdYI59CR1+nK2AoPoMnw6tWtxVfCILwPSAAwWgv5IhV+kyrWQznlZb7qgCTFkZ4
9CxuhyUJePigcAsXiblS85+fHQ+xaONBkbJyX0epsB00HVRMWsu61mgYzK9DwKwGSUKkgNccXYo2
8qITqrIp94WHCb2mtCJr3pExkngw7wJLXYNV+rGwTr2tuafEYuX2lpX8Rzp1/+QGlxeZ2EK6XldO
mhXCvRhGI8Pr0SX+KyWp3ZKVPq3aCkqKm+zIvUZrPO+AdbJdwZLv9HlYaf7GeL8uagau3vm441hI
1PZVWZcmNRnLPZkKu0q3YI5gOBUaLv6XVmciqJBECZRSb8hQ7sG4vIm/RnRRvKl25dR3guNv1c/A
Tj9vW/3iDYrpen9rRe3XVAtylNfQKvSUL+kVC/oc29Vnto28Ecyhm/hRX83EdcyxjfNznwrWkf4F
Smzmopmzz5enIQJKug4NnH8Fs2yk2kKyyAeRvWu4WbAT8ErQY1YNbNG3KciMgmwDd4RAh3xKVoc6
Qfp539iyJTqre7TpmmxswfzpV6qhAwqHD2i0q273ZGh9Thr7ci+ZqkvWmFjlIBIKQZINjrzYbLfS
d4/O5J+YNU9n6UGuwG3/P8m/C3DmYqo0G1Ow2GFRMUi+8gZTeUy28mGyPgy73WrH28Yzm+OFnsA1
opSlYEgEIjDk/y63UCnytqgzuEyQHOVWpYXtWlXGxKnwErNvi6LJyDXEzheyqAs39AUjzgJS7tPh
mMbff8Z3zGppbK7ZjhgdpMuHGqWS4sHP7HSee3CI3/Hf8bMC4vIUeDUK9AGLXvraCVHfRF2VfdUG
Qqnjm1TpdQhsQfNC4YkL38optHjQioMdxI01O8BotdGdeksTGHfW9bvw4guQvLvcAcmQBk2U8AVN
/+OvfbDBgXqyPACJYWNYhKI959OzUBoM73tl33PWRcHpRZ4JtUx636WCb6JObdu93qNlWX3oQAGj
ZVYCVq4m+L698Vc2hpmGGq5lcLIBM4N290sNI01qy1JVq32ZJq8FAXatEK26bZ9vi5nd3IUpQwyK
faBcAleoiAz2pZhsUHolmSCmHgMnl54ipXD7HCUxFlRmSZ9zQZS/JTWWNm0hqFfEYzxPk0yN3STn
jGVb0AfkTnNyDIhn5KipgFEDnZmSVhH0KfYFSN718KQVq9xglZgXTAGGgDgDQS7Sx7QXFyKZxHI/
VvvxWQb5q1XdlyB+ZA0+XVi0CynU4S/UvtNBXFbtNT6z6vg+cibkjG9bwPVZAr4SQa+MdCK6D8DW
fWkCTZwUIFCK672gcuCC6jATClxzFSBFY2HnsaJapPYJsEyktAwxKM2h5ojTNYRVBV5aUxUHDNO9
5n/R3RZ82lV9oUjlntfAVK7I4Eb/IqAx8bXIlg1WEvfas864UviRmbZ9ZoeiTCXO4l5M9KDaT8Xb
FHzlpYgaty2JKLShBi31+Zor7pM8PA3Fynjvm8BtUnsU9mDnUsTOQi1C1VrMRTWT7mAMGgtlReNJ
kMuYvw/pSbAOoshEmzKpSJfxvV7u28pYN1lmqV8hmCAl6V3YxLVFjoVmhtKa4zcJwWQUySuGXR1q
ro7h6vKuMswwYTgL+dpZYFodUqXzNLSZXuHSUtp2Is2ga4hxx/KlBLt6Q2RGsLlg8RgfB8qTWfOZ
ru9SBIhQwiHry2ZfCJMtRpshUE2iMpzEgqGhtXLmRsUkr/kMXwqJ2lorJ1I3+5xshOmnxGynGAx9
YjiZmpQwsrMLHulCGHWGkzwQMCOgavYKJjKJ7SEsvrriT6QyeLvmn6EcOfYE1xLQPkDC0QSHqLAM
XRXmGA3WfHIgz/s/pH3ZctzIsuQXwQx7Jl4TS20kWCzueoGJFIV93/H118E71qcqC1OY02PdLZla
ZgzkFhkZ4eFOjYpJvsw0+V4WXzSUYm67jevnFh4D6E5FZk9BReJKbk3p/UJR9b51A7pRGlBx4b63
tPq9gSqfYrj1LktYSOzxK38WD/EuBzH7ixHvsVNd/VCr29ufc71vAHKSEHiCpVyaqR4vlzRJk1FI
1LB10+zY6N+AL0VkjStzycZMPostA14wCP5e2gjUPBFSJWvdKkKxw3/IcuSZuv8274whzPkOLCLK
dEidXhopIH5TR23RupMDiU+4Yl+1Qw8STM7tCbveL5d25sGeRcyQ2QTQq4EdChEuR7RptInSTTcx
Wq0c6WuvMVvCmcbbHDCUn410ZilAs2aBYlHrtooemI00PMgZQKr/9XCQygb/B1iI8ajiW6nq0vcn
yFB0bmY5sYlUM2Tab1uYPc/lAQNR25kFbvVbvTSiQIMFQFyggpSb4Y46j2v5cr6JCF4fzFkUNUVg
pUG4zzvAkBh51SpR5yZqet8/6z0i+GZnAC4YhC9p8Di1xbs4pLux9vbJZI8e5DRUp9ZVs1UgWRUU
dg9VsuQecuVK+ZSH+Z0+JY6RQ+rjdHtCFtYVX0oQoMqgdoPUx+UOomMr4XFSdq5Ha2HXJB1Equvx
+7YRns3t/8zHf6xwt3RRVUNVjHXnptN965uZaiYB7mf1d3BU08HUHvwe1E9GfhzE7LX4qwcOaIZ8
OVnxLwuDBSM0zv1c8AZqnvuMLoe4Kc3q0Y1knRkdOshWBsqT9M0DhQX4VESUgFTzeK0uU3qxSLsR
CYkMHvQ9PkXPECq6a441RNF0C7Jyx/BIAyuY7Honsz9rJBYL7k0TETTPWF4ZiBZugwtB3MdCLY9u
naF2n6LrIT8kdWPdXtDr6xDDBEYbFGKzOgzf7aoneZpPgze6UjZs9Qg1i56YWfYmryXkrosVmFC0
VUJkSgdzFXpTLvdn30CZp6mryYV8G3RKlEPx5NsyKNd7K7PHw8jCo2/+BZvV0+0RLs3jud3578/8
XZiGbSYK5eS+W8e1JPW8zTgndDGmeXbPfrYKpl85qvCzDXDBfXaHuc1JMx9jZw11uhAdX84eFyON
FRHQ9gNLo/mZbiIrv6c7dZdtp039Xlu/6+24ERzdnTv7erOyPHu1n/N6rAjLDRkxMPQ+UFubb7Cz
sU50IlnZ57I7jH1sZiQEb+FbJKJP9lsT7bQ1Ubw0idez5JTLr1Xt5BU0JLP+IfRqRmY9dX3aQoB4
gnQv/a+vG2CwQF2DQwsSQuPnTXX2bVWQAvzrS6o7CQkEwidJtSZZD7bJUEAaHOQaQHyLLcrwir65
vbuu7+3ZMmJkgoe7Avney1khNEeGFslLtwLGpAf2IqNgJwDmfpfX7yFd4+689nsAuChQCAbWB7E/
75UgMhYJUxSpbljp9xp0rNDDsBLxLESS6J6Brq6KgHzuXuOGJI0kRU3RUF1oNBTHCGzzzW6i6PVL
vxM3vStcWWAxSJjvIHOpqE4DvVvpKDmhBT3c1UzitX+6/Bhu10WekaWxR1V3fBRLs9QPkmoSRGGh
GYI0td1SJy2fp1eId43NVnaMdnd7fa8T0+CdBawKVSjQtYoIri8XOKdlP4LCVXVLVQDg01Skx/Dg
keyliGSmt/skuJfbfUz3GtiAJ2rSxIm0z6g99Z+3v+S6UvXzJbh6weaJdDWfNRa0kpT6FGku+aIJ
UN9QEDvF/oNghkctfEg1uxUg2nlfHuR9sFfd6FF/qPbJafqWPFtm8ptEtoBeGVuFot08n1Yukut4
jOKSgvqcDg0FCHhyCxVXtZwXEb5ubL5aSCA2xmOq/P2rdlZVCniWv92ejesaBWbj3B73MhVUOCM9
hb2h25B9f+cae4+9/Haf1vpzecJFRAKwBKUBzDkg+FcoLz9NejmLY82FJmkCqnXWHIfJ8U+hHWuO
XrFk01PWDyfg+6qc+Yfy1ZAc+b77mH6R7l5wJtWWG2cij5q+zQT0+vuTXTrCJlTXOCWur7rLL+VC
hiaumo7oqQaQDMRIy55N015T18AOCxcBMiBzyAAEEABBXCpUDqTBJ3WvuRDTjauJGSpeEadQhjpH
gG7FgKlqM6tgO2sREd9Z9r8rgRgXva1gtUWB9PIsGlqNpl6h09yw/NIOYM3NwBJfWx0UgMZtEz6M
AIW34mkKV4a8OK9ndjkfoI2e1EJfTYPne63C5wwrXvyrtaNzTw6hc9DJhe9V0wtjnE+a24aNO5F4
29Fmo2jDyutvdt6XEQu2yJkZLnBGsTDQjWHQXC3RNlqf6CYZi68KSdnE6FI7TNpiJUhauCHniwo5
c+waGYnty0WT0tJLgBHS3KT4iKtD2Dh1rJ0q3Cu9EG6DQbBve4alEc50rMgjIh8i8YKAuR6jBdTX
NbcfMnR9vmlyv4m8pyxHt1uVrgxu6T6eAbdIwSF4BuXg5eAgkTCEoiZrLjqtdCZMBrHzLCMrvnUh
+gOoFUlHPKXhYa+4nINW0NoM1HmunoSIMHpTi09p8qpq6MlRbR0bZbANkQ1239kZmVBwijOnNHZN
a9LQMZSPCGCrBiJIbWqvJhQWAwYdEoQzem3upuEmQWvDqZVjXYXiV7JvSsq8FALYWF80aAQ61BgD
PAw9CKZ7HnTIficQbmnrTSqZYEHxjW2hvRkq854glN61d0m4lhq7ro/BgUOgCDK3M3kbFB4uF6ka
p0bpIYDrSmPFNMWUoblU1VvPagv227MAjW61U3jsBWqN4ssqif7ihjwzz03PANZgBdsdwekAkeAm
GHs7jMrSqn00kGE2gY0wxjWemaWNCeQ56LgJwDPARV+OWSwa0pMRl5Yn1/UGCa7IUkcjcVbO2vzt
vDsBSxLufbwiAavn3Akp0JAR9wpixWdE+LatspNh3p185vwymPO1CRl0uHf4I3EFy7Ttu/2b/c1+
3/1+eWoPJjgmA7bfPtmgyt5uH7fb9+e/j0+vObMOlu++H/aeeXhcg0wtLcf5J3OXZEH7rqlH7NZm
gjZj9ELGQ09Kp5MeJMA1bs/PYpRyboy7sbzUn2o6qqqrAGJfVHsAHmXyomaO9CmUjqra6Yuyp3cR
ZH7oGrfA0q11bpu7tVDZUeoow9ooyYeK5GVfWe1a1Mezvv9cyedGuLPle2JRNOBJc2e6d0gsmjM3
G/QGmbyZSULAAm7HYE+gFjGP4Gpr9vUdnsfk/4HvZykAhXQXNv2cCVf4Ux6rraIkMe4Zf/yVD9tu
vqd9kMA/hPVB1JwqW9NZXDpiqImAiQzeHwERt/fLhpZCFQJqV4KCQkMLVbBSQ/h5W/CnC0la+C4J
Lwy8QS4PMRAFGWBcie46u51g7qDf/K1bKvsiNjG/Pev7GJqlpTMQxoHZZ0t2yTs4fzQ2nv6sNcIt
nfPzL+F8GB0HVZ66eazaYXQ9Bewt4S8AIVYuup9FujXi+fCePeRr3Q/GjGDEKRv34C96N9jnwydk
0ll19/7pPO+o9Z2CohZ81ebxq3/PwO9aMCSYB1N2fgcMioLO4yG328Nra2orX7d0oCDJBiYBMLug
hZObhKkMaBYWre52nsLacd8p2zztVlzG4kyfGeFmQNCaygjkWncH+AoKhCWkoqGdTPLft13T4u49
s8NdEDVBtrhpMJjWHzKzJTUaRcp4XImPlqeMzI052twxMH/F2XqKFc2MqRt0F9KxeCjcdeNWUtaS
BEsRJtjaUGlAjKSjF+/SSJ/mnR9kme6OFJDJV/QkFC9kQKcokhP55+1pW1yeM1ucQ5dFT1OrKNVd
3zhMX2JkFWVlSvVa0LzkzGbpv7nkjNtb406+1LV9pQel7hYF6yNlV9eiOQalNQyPCKYGFBMN43R7
ZAv3ItYJz1tc4yB54rU5aZFFfpEoumto4wgp7QBimaG0mQr9vkaWyCyncMXiwhYkiJ0BdQXj3own
vlw3Y1RJ6gtwKkolvUkRMjxd/Xx7UAvLdWGCyxKQMJczsYU/kWKVKYD1QmtKBRlcmlu3DS1sdIJ+
AzwCxPk/HlSbTKHfxBIMleUfIEMCdMuPa7rqaza4TTE10O0hFWw08S+MpSVbaVgRjVmcLyQzwScD
BhcEb9yS6GOXNCO295BABLabxmddxxNfFeqEQehjd3vSlrYcmr0A3NN0CHnwVRzZz9K8nnrdFeQ8
sLsgB8HyBO0lrw7QOpWGwabNg5UDzIu4zBEL0sSQVkTnHgoRPFatLbyglVIRQwQn4P3MYvYabV4r
q7dzhCshK00wy30Te3M6Hj+O1Dqx0cnYnWTKltkzmW3/9qusfYsTcfZNXCiRCgAVgusBu8donptw
oGZM28wqUYhRDfBBa4XKbk/90l46nwX5cqGjiuoSuuF0l6IxszpF8i4JVyq0iybgTnRAIObWTG67
9tmQ6gJq6q46QS75aUIbVU9XzveSCwHA7B8b834+u18Mv64EqCbAT0791yA1X0Je27dnSp+ngotJ
ZvHIf2xwZ6JRxKpFJh8tFftx/wqtBJOaDfYOXtM/BI7V+4Ga7f5dYZWDIPj5OzeFeWPF2FpoXsjN
0/fuhOOz09EQFJoqC01iegEYxVRW2fEuetURw7x10HZlIttq1uNa9Whpe+kKEiKgnwAYhT/VkOAY
hzEnWGzNVx1w4+kbP83fi1Hfya2cPujomVrxh0uOBDlTsI4D+KdIP6SHZwuDOD2WepIQVyMvY7LD
CyiPIlPO16jMljYZ8kqz7hT6+glfEEnHduwrKSQIY9DCIGZKbiUdqu99DQGN2xthcRb/MYVi6eVe
SzKtKjVNwH6uq6dI7V7VQX4jodRAU2fUzKAdOue2xR+NLn7robw9c8Wi5xI5z0uTfkJhM0yJ+95Y
M5AavgrpHCsxI7yz0O1lJg81E1jnNBa1e/NdtqFFpVdbFANuf8niNINUUENXH3qe+camTNPKIVEr
4hrCXtAfRfHbQOxz28bi/AKWAtkOCKcCbHs5WIHEEIzxc+KWwRSZqIEd6xwnTNOQU1aOU7S5bW5x
SHQGdoBUSUPG9dIcwAWTHHoNcdUUGj7oR8vp72Z6uW1EXjwHqNiAhVYBjFLnPDsZA1UIQfbuVt7I
gv4Ats4O9/b4d2iO4EzuqGNQNEeKx1JHhk7dlK2ZeIdsqlm2DYXT0MUMdQ42CD4bvf7eD0CelFh1
exTXoMfXXQm4GAHRRXArzxpnPJdLPzRVXTUjcb0gBVRccYLm0OOh5+/kxtIkU0d7hgmhtX+xDrMQ
ojr3eqHeyLnwqlcoWDsU4kp9h3cOaR4FaM9uPCQbVyqbP5UJ/jidm5p34JlTqnr0CQgRTIGL0Bnw
j4Zi+Qh+11n3pMSv4SmD/vcsYFeyB4QBA9Q3/LsOKlWTmbCjv/n2bXYXYhZYYJjB/vGxNdfkAZb2
JQi5wOGAXgZoUc5/f/aRSKBnWgIGETec9GcEQc96RUpoQcviynn7Ca+upgPBPjQ1gR6lPNI4mJIi
GVMDPho3VbKLWWdJzmjX7AFlLAjwPkBdoZvVgO4gvQsiV5BEoOoLolSQK2Dgt0/Kz/vi1tfw57HM
iqDw8TWJPjK1tYz3Mf8j9But2XjZYWatC2pT0ZGzM9Cf8ylIgN/nrKp3Y26rvWx20+CAZIlJJWDZ
wsFQdsAtW4V+GOutEh1ohOd0bDYNpD1B+xHs0yFkbfxQt04NSdEer19Tp0x0Qx0VrLS2et0DrddO
K0YTxIUrg8Ua3hrrHNacrbEQDc0wDQReoUOzYQheoTWgwJLfQakY9er5TYf87KWFOo4LnHGfumQ4
NpPMkvCZKpmZtytX1FLGBk1bCsotOMMAYHBnCkULPwwyLFuFc/OjithZBLERanIMtxJoMQz0/ukm
NtPJu/Pt7y8KamCV6azEwWpsU/yaw5+RUfsxtpCJYFZkrhVQFjIEBKgVXF0Qd4YqFPfS7Eq5IUoQ
UVfxf4vj72yowWj2u8x+G1ppqzS1by/vNRkHXOm5Pe4qi8qhVJoC9gj9FP17T3HKZAtWNZcEuLWL
komlmfZMTSzjEEa9aQyOB2JbBIX6+NjIMXhoBjORbGVUsAEPeJubHrKm6VMNSUfpY5TMyfPNVGBF
eUq6V9o9xR7TpngbC2udFYvXwjxvcxMHMCE8lHNo+9wvtZS6yY4OHx449QIUm3bqtosPk+quMnnO
e58/G+f2uJgnIDHUx0vY65rGnPL0TTPexDYw9QctN33jsYAydw5yhCm09fgR9IWetkZEwpP0/7wR
z7+B90UBiArmbgR38B7EwPSyJwK957CC5LNlGBt0f8jqIyIYE4SaU2oG/WAT8bcYVqcq2BYBBJJX
u3bnLXM1LXM/CArvoBog3DXZiIFYhTG2VI/1d5USGaD8qyhMXd8n/raMVjzUQhvKXGdHCRXRO8Ts
eUH0si4yIfcL6qYa2iJt7agBe+b6w0dpNpC+msD/ka+kA5YKiec2+Ro4suyFp/s5ph0IaFD4OIE5
bAUb5D3sSNlbBj8BOjRrhGQYGrGtdKU2ft22iGN7NmY+HzHqZR3Us31tcJpaP3TgqtXTzkQbm15v
grE2m/pBidBOfFBlq87XGkNnX3m9xv/M+Q8S5exaaAc/arQe9kuj2CvCO1VMIu5EBf2TwZrM2OJ+
QuSrgqwAAqo8iiNSA22kXoVjDc52sEeZRm0ls4oHOQj6UVZKcPWuBBzLruTMJnftJUqhVAqAu66i
2OqmJ6lJMLkoBAP5wPTmrXiRvL+3XfFSNIXaO56HYBRCXwR3kqkWlYpAe+qGmmg12bsINE4eP982
srhuyNXKiJ3xFJW5cY1VK6l5RYkbQe0hlLden1jEsxu1NgV/pX+Flwv4X9+EPQL4MzJ0ePViE51t
El2AIiAKe9RF97cV7aKdaKIT8Ue4UUWVCET8s/xyABYoVOEmS2CfqIJt9btjftdbHzNGymPp7u6l
Z38SM0MoB3IUVFFk5+XP7VlZ3GF4yyHxgIm5ei8H0Pqrsx6OXAsyl3rYwWN8iFsLrxAnHodfcVUy
P3u/bXTppqdYAgBoZuA0H46IUt6iHg6jtFZYFoMh8i7dtKDBb3PEJNLLbWuLu+vMGrcWZVPFUalh
Q+twiYX8qcp/RrzWbhtZfEMinkB7IzQ9sI+5PTwaaZzJQgDXL7ymbQ2R5c+u3rX9s++/J802aVgL
YJ8Y4ja6jzI3hSiwBpEsMQcW5DMy7seZKKAFDdVY2JAHeGv8ZlOFm4Juin57+1sXTgIiBLD+QDkJ
HCi8Fl+sKlPQj5h+vx6ZPnyo3gmdgyzuj1W0Rni10IswKx2gKQMJILgw/qUUG1CbM5LZhSHQR1xS
boNgM5HtWKksGgJglNnUxFYMlZWODRP+pwxK4GetXzn+i35txgaCs0xCko0Xe/elqSkLoaOu5NuB
Zuf5Jj21lakhsRAAGi2d6rXreWmbn1vkogGSqn4UBbNbC/FW9yfhw89iO/ca9Hh9VXH/3iMkub20
aya5QL/18jZKRpgcY6ibq4jrm+checjRpewnva0K2oqnWzM4//2Zo0sxvKnuhtng3tundXgXe39K
/0RC3crCbnt7eEveChU3PJeAHZgpPS+taa2s1BUyOG6qI/lRHSS67QXIZjs6CHTpeyusBFiLuT10
YM8sanPT3g905Gx4fdVnQE8ApyYDIkP3A15N/rY4Kg6YA9kv1S6Zvp9rEhJ7jkGe1LHn2pwInr52
lqws7bxbuLgDmlTgiACYE11OhFtaye9GiFQgP4yNbBP/Uy7qbUMoy/s1bqYl/3BuiVvTRCgScG3A
UuL9akRIgeMtJNHWSmJkx4SVJV0clgphDXTv4fLnZ9jvAh8C2gFxUXxCBBU5quyzWs9NSVzLDf8A
na6m8KdFA/gTlDTnm+JsNeOimyCmHZIZfRJGOzQCTGSn51+T1Qkf8WDHQWHFL63Ams9Rugvr0QQP
BOAw7U4Znkd9I8drFcklrwTxKUDfkEuCU+axWSU0GDIhRfI47VMUPV8q6aRSO9B/FUK6I/lR8fNX
RXm7fYwWF/jMKPd6i1Fb0IcMRjv4XGH4BnLRaqDUhz4R1C9Xbsb5TF5NOi5EFFxx4yNzfDnpIqRh
srCFMTFMZTNJgCAUknKN82NxG51Z4U5HO4WJ2E0FEnLSfkxRiUM1qEMXfB+zcFwDTCy9u8ALMyv4
YFRAenKXfa+ADBBXN9Jg741ofU4+UzyQ7kR39OS/JisIo8WhYepwRvDChybA5QROUhklWVQjrR99
0AZOXP2s6zdZWAO1LC0UxElEAGfmXuirAJmEidKlI3EH+hxOLm3+/Pe7bkbY/sTDFNpHl+OoSOc1
6I4gLriYmVZ+DCCBMLLXUvVZr60AZ2YXxW869NnM04VWnKuW+FLpoyhCmxs6Qu1JrlguPyUTajCP
NdLXa555Kb0G6Og/1nhOVNRDEhn4aeJmNd0p+b2Yg1kq+qiEnZT9DkCq5ZmVBs8WJIcogVptJYHj
Z9oPSWUbMuKf+G2oe1OsdzR4JUPKPOPB6x+D3O48SJGwcECSOzzE5V4Sd3Mb8FTvwTuxA9c57XBw
T2gRBjsIyyCVYmR3ILFuRyakJ+JD63xNTXLhCr4YK5ezBPWzF4L8gri1HJz6ZkN1wQQkHp1UB7T8
9LtGWis5Le1LipM2M5QAvsGX9HpEj0qMqqmbksiMMvGeCsXu9tZcOmIQbkDDHE41EinzoM8uBsNr
2xE0lcSNc1VlXSIbJlFABCCmyCgVvk9WLr0fufar/QkVFdRd0Q1H+ZohEYM4baH27N6/a8yahQ/l
zeuc4X//df8ZWZ85krPv+NVnKEmbc15fxT8bPTG7l9tDX2j5RICOnik8xlB4Bq/35dgD0FIrvYxP
UQdbaVlKrFQ/xMFWb3fitOuG2OzdpgbT914E2G0K8G5xELuDJbFZo+9YAoFfPBa4bzFoCOkVWlJX
KLd6E26F0tbxOBlPOdhdjQ3yHVn011PMCu+rb5CJjGuV6qXs0sUXcPdIKQ1Doox4rgTJr5w4dd3u
uhB8cZpDNNb1j3Pvx/RdJJCNzHfDGhpj6RU5tw+gPxLpQ2xILkKhbdIJeddQkGGjn7mSnTadnlTg
bprkKVIeoH4j+7YffTXpX02BPM9u/JrAwg7Vwzr6EMPRHAoGSTRWyRpKkjWT5D/NR/o0kJVgdOlZ
h9oXSt4oTYk6wJaXu6ZVBb/zy5q6nvGOd6yfQjYerYbQ/r3XxtSkasyM6JA2ZnBUDIh6edtxstA/
Y0lrc7bgHgxwDBDUiBE+oXBw+SWdL6Vh0Ut4eE+gIsn2yZrew9JtDwv4ySBDMMAAzO3KwFfyQq81
6jZ00xLL2ArNo6Tdz3wy5WOhq6ysD+EaA8S80pyHuDDKbcS+DevSy1TqGtmzZnzOhS4ola2c/Xlu
rowgGQYiK+gDApV5OXfYJV1BcwGZADECSDkF87yaqiXQCflLBvdkdsEQOQNAx6j5DtEWNI3VvRi1
9FEngs6kwvgX2VU4I8B3saAEHBjc26OWyyyVGqxmI9xDQdA7CtohQQo/Pd0e+kKAgDwgII0E2QDQ
GXHTWzdlpJYxpjdGUkhE3C/Hh7beomThI5oL1rIPS6t5bo4b1ijlo1dXCjJe4X0j/y7Cew103P9/
Q+KOpCHERTuNGFLUIvufM1o4UqUwubTJXfQv4m00mGOZJGXmWRK5nUPlJolbNTfcFO3EsfSstCgQ
Cu+tvLYhlvoJLyxxLlEFvVUeZxnYceTiLUEP0JiwrFI3teeQvj7kBiPl77rFU85q1kDLi24OykME
7hiZHGDkLg+IlCu10Yal4cobddrE8TGBeIDXmor8EEsGKns7rT01xr5QngUw+kYvChqt25VoYfYv
/CmdHRzy1rIIMlFuYdVRVcJaqw23Q09/A0KPSUOZvPLNmq5kc+Zdz1vSwcOAOACUHVd8Glkuh000
CQYakjJL8+/GtGVNtJPCR9q/3t6tSyfiP6au2AgzKCEMRud7biruaw8EBWgZBzDgtpGF4AZ+TUbW
Ef2a6A3nQXW5F0ajEGHzhMlTqVlZYmrtu1TjQRDe+/0uARIh3PXpLyIAslPaBngR2w3wb42wJSsi
I9eriBSHhCgLv+Ei4RMdCYB2TafjxCSF+JFL5TtALlCjIb2TKPXao3shr4AOb/T/ItkJqmv0mF1u
XLGUgLjsJaykpJlglyqqOemqIUSnYWGOiSMytbBvz/b1ksImWm3wgjRms9wDr4+R6x+ayHMbRIZ+
47RyYPYr8KDlgZ0Z4a77upFHMaSB59bJ3yg6GU6WMRBm6rtq+hIU0cqmtXfx9VUBLQWo2oA5AkUL
yk8lGulH0UMJxQ0UQHC9jzzU3cpXN13wJ8nugEv572dxXjXQPwFOeEXB0qlFANKHyHBF9GmO077c
iWW0VkSdYZCXBx1jOjPCOdVaAQtCpQSGq2qtLSl3OVQaoMIpN/Imix4H4033/oxCsXLmFyIpmMV9
oRuAd4A5k1u8DPdxHU84A33m5nK09yDqBk0MVu3aGSZEnD7oNpUfWqsY5IWnxaVp7sIy0rwxqFAZ
boUy5hC/PA7Qq9sOFhShvGiTWfSP0YA4oHNIbgva8+01/b8MHGlkAAMwbt4PERUiAEkwz7eUtSzr
vyMgmu4VeZtNuM0mJDtNxfdf6kld2U0LxAjIUkmAhKpgBsRNzR1KXSuaKsxweUA+5vQMgiJgnb8I
RL+pJZgDKpIQubN99mti+CNS2JvqZI0HwwLWCmqJgLg7t6di6TSdfw+3BaIyVTp//h79RetB/+mb
sm53SH5K8oe6yoczj47f51C4BVQPTe1wvtw+90PAz3Ta4DBR6CyEeBCF2qYU33vPcKoqMGnleCqc
lUTNykM9amSDck+GCc87rTbH0BLbP2LlkAS5I9Bd1huyRlsw77vrLwQlMvpyIUohztfGWeqBSkrs
68FkuJmuHwMh8FlV+afbc359rWMPKPC+4OoHNJhXqMylpKn7EZeBAWrpGkwf0XCq846VeNuuEh0v
LjAqi3ONBt2QhAuZ0PCfUyjQ4KDVihlLO7wIfQBqKc1ZLWcsQj+3IjyI8SYUBibIg0n1TV5MaJmK
7ZoSptJnf1zrJ164fNF1phigRUIzKGCsl7OsJlWgktDDdQiYm3bwkFiToHxRNyvHbc0Od+22clVP
pYgASmjV+zrMtmgT3Kt4ukUrfRtrhuZVONs2YRWAfraCoXGwNYM16SYIzDWszeLePJs1LvAMpTwt
jBp3rd7Fv2kQA+MDfZbbe3PxQj9bGo1D7Kt4soAkHyOZPNMDyk7d+Ng3L18ksvz2OBLntr0FmgYc
BoomBPyGkJDHD2kkEhNpTD03ZsKTCOBj8DxYMzjjGRToDbJsZKODIeyO7N0ORDW3rS+dRDDWzV1N
KjoFfsBVZ8uWqIM64/Q8l2gByxD7oWtUyd7EGljlbqVNbCkcO7fFeVr0z0tCl2YIx/oNUX+V6WOp
rZhYOusz/x1BvAc8AQ+cD2sv8VAJ8dxgAPjOMiKJtcPBU3aSstfXVm7ebbynRLMKLKHyIqKN5HLL
62WGZqipBqwsFe8QnJjoXLGEQPjWkQivqHwn919Vv/IiWjHKEzY2YRMW+lh4bjtmQC0jLWocKhEv
P7BjN1OCDmgCjLkcrAWdi3YhfIj8MOjM0Q90OVgPRyKPq8oDgEjdNwUOOJtG05Oseq+tvS8XN8qZ
Le6SbNWsSCMRE+tnf4v4map/SuHfBJyo7/4zHs4Bp17tC2qE8Wg6YL17eVfZ0F4axl9RfA/yydzX
2O2TtpA3wLPvzCLnihWlAS2oDIu6Nzx0zb0KbItIfVRT7v38VCCnDIpdXbob+tSp5GC7Yn4+XVe7
FXz3MnjAZ7gJt1vzVC+mMYV5ikoUk3R7TD8L6bfiPxrFk5RujUZhosKSeB+PipX9ixtf+4/1H6d7
5memaUaBFI0HNJLESoCMtIFsSW+l0ADWV+68pVsCbPv4F2QViLO4rRpVahZLPp59KG1BwSDY3J7J
xZOAHnh09xk6CPW4+2GEI9BaDW4sRDRnkqa2hlAjZt55m66zh/cmNyHztGJ0IfGD3TP/aLR4YEr4
gKHuS4MWqYTdEzZmDi5R4KOE7TBZCUSj1PK9oU4RmKH/K0RnmRPlZlm+tdKqZOji3J59BreJRdSY
Y73HZ8StAg0n1upPU2H79uhom8EC050H7Amo/krMirCyh5acO4FaB5IVKp0juUsXVNPQH/IQzn2M
tk38AW0rYIxZkVSslsxcW2PqWCi9gPkHCESwdCAWRs7v0l4UELDLi1hoQDfMQU9fOnVXGqbq6Wae
3TVNaIpg6a3E2C5QixFBrNn+i+tsbnKX0X4J0mUe2pwVYyQKE5w9miZNKXKMYoPWFK+0ZPmOFis3
y5LXPTfGxclU7tpek2Zj08vcwVXdQybs3zjBcyPy5ZzSZBr9VIBrR7jhVZUVy78SBWTc0lvopabU
+9sUDcas7SenyKxsSNbO0ZIbxObBfIqQZQH35uUHeK1SJ0FKPDdC7jJRTQBwLPRAALWEhFt6aDqn
TT5pcZ+FkDEKHSK8/vfe48w+f3+DSxSdkonuQQzTTmo8NofkVJqj6BRa9yTi8R+u9mIsnVnAG3B0
gNUCZptb2FGMIqGTDZybXt+ksavJX1P1VnkHMU82ntrDdRELcntS81n6kQ1qznvdWM1cz1b4+wcx
LkIHUFMgA8BduHIjNgU4rwW4TXSCjE9Bu6MlSMdAOug3oJYcOkbAF1AqkZvn0tPtWV/ozZhrAiDE
gdgiiH507k6QaV/W8OmCG93NaouDAy5tpFuwANDDcOMN3YW2kNpy72RmuV17tyy9KShCDSSw0Y6A
dy+3BEHb11Usq8K87fUktoLQSdVTZ8cPBhrobE8+rox3IZ8GgyCXRTegAeE9zlcOHkmTOJEFtyai
2ZSCDYhLO0KRvmbU25Dir2j0prJ6uhYW+cIs9wqUUkktsHqCmydPg3SUW5AaEwpkJAPLhQMaS8St
tVUFa8zxyxMM4BrwwxJ4SPhkthSEgTIVLe58MOpKIUOfVDrZDQV6nDWHVgXr6hqL37xhuQ0NCSGI
rgCeNEuPcK4sxFEbaAWTowDucmhjBdD18LUD2Cd2t1dz4eKjiNlAhgAyeR1s7Zc+q8nbXo8EXLpd
TncUWQoaHtKUbqkempLyRsAketvg4nGZqXHATYKGAYWvehbRUJejKsNNCyiDoLAE+jk0KA36LqQp
2sgeobduQqzBlnLw4BFQOAPXpiKDg6jaiuT/4ey7diNHtmW/KAF680pTTiqWvFp6Ibpb6qRLev/1
J1L33nOrsogi9n6YwWAa6FVMs3KZWBG/cvqs0Fd1LQJYiqEx0M4JdYFs5wRylysRUT1W1DwhQZ9B
qYr4eo5/7hMVjgs5n5w7zdRtabNV2OBXxRochF8accfPrQv7oMuUdk0XkcAMZ+Y0DeBFemCUTtXr
IEpbg2Iu7joYJDT0S4BWF7v8cVYrEI4pYQ1SoFGCY8263aTGCDMwoZCV0EWSV+vwC28FRthAHIDO
Ai+YCalX3nakw34S4D2goKconZef7HZThKc8LB2MSYDKFnWzCAyqxZ1SnXJ2V4wrT+TihxucHNPA
AAgUrS43WU2HrCNxToLR2FpVuzGr2DPRMsZtrtUviHWtnPaFwAdEHJC1BBUnRHo0ISRoDPB/j6j4
QLvZkDy7RAMnJnLu9WaxRqCy6KdkLC7EynGPUWa6/LZ2lEKa0ga2UKtwcZZ3JJLGfQ/4lWdlxZHa
mNlPs0I/DEU0uZFsrD3Ei6uLXgdSFzRw0SC7/AVkirKpiyQShDi5doaqQYSW1V0Hxpik/Yiy9xVX
svQSwZoMpSFMt6LteWlvtodpDBl2s2F3YZJ6zT/NcPVWP0HxwdRTB+m3tNZtXLqo5zaFHU1BH9Wp
Mmyy2jHm0in9DrMc2Z/Qvf1xS2sJqWhOYI2GsSZ+21D3fUt0mwS1EX7kVbEpM1Bmgvoo+8TwhtbS
lZbtkj00w9F5R+6Jx05IPYtUVjqWYu86003aeEtOzVbuFFeqXka2u/1tS57g3JZwTtI4lsKCn5Nh
nJ24A+J+zZ0uPaDnFoR7XuWtmbflRIK3qFV8w21i4hOARW9/B99r0WkDLIHXAgVOVOqEG2fURisz
G6GXURnH0drR8cUK92UF/nm5wgPiR4+3DS5+FlBonP8dDbYfqOVZqUPXiqThoIUgnyFJRWy3DSEE
o0pbaU3+Z8lxoaGO0QuUOVQooF1eraqTSyVnCPJK/W0w7nPzV7Q2Cbn44p7bEK5SleE01ijcBiH4
q0O/eZutnZm6WMLcMb1Y/ba/rbWW3Mp3mcIxH602C+ceNm3lX9b9s+xT2X/c3qRFR3z2XaIbNFSC
QoqB463CB0nZnQwCZDWQwh3qxfU3fZ/rNWbVpQuFkVkAh4Enw0ypEJLb1dDGnSXRk5kNkjer+uTM
eb7GiLHUV0b8C0y7joIBtGKFF5zFoULrsgQ4x6ucyEWHEfRkpl/6H68leC6l3ZrFpfN+bpD/+dl5
r5qwDGUVkJYqt8HP7Pf2n76Wwe5ur1ysxU8D3wtwwai6AxMkrKBVRq1lxQZatXbnpZiyiuff1QFT
D/kAEH15SOtjZG9mPDKTjAp8eG8kH2x+Wjk5S4/L+a8Qbp1eRPZMIhMQLPbdgabh0P6q7VekH8C8
jw7o0CXohnhjEYyxGyr3+CWku5/TNcTr0rJzEkSo/BgKAIrCxcwk8IoPyhgGYBFyyhQw0ORYzbbT
p+2KB10qhKEI9b+mxGfHoLPFMmsGxAX6ohaoyIBLOORGssMY62mwe5SjntIcTOKWfNS1p7pbwdgs
3RwIRHCuH67bJCazTVI2ep4j/2mk40QiUEmseIOFLcXF5CgzjjHDA3t5hHvDLExrzumpsUE3FlM4
BLx56WdUIaVrVoPAha2zkcZh2BUc8AjsBXNZKTe0U7PoxP5pBwxbn0CScWB+ehyfMEwRPlMQ1iaY
DN7cPrn8RFy8hJA45TobAA5JoMoSOwB0yhK16s3oBDr4UfU46kBroAfi6PF9aW6qYSVaWbH344LP
HcM050NbwJ4c55Cy/IyUzCHTyW7eoIDo1fmhTh5uf+HVPnIRVxT38H22Dri6cDU7uaXFEGr01DeZ
X+Xarh62WfpY2dprSLzbtq42kdsCbgioKM4GJk4nsar8v7aAwgJUZluBdqw1yXYVM7JmSHDo1sg6
mqQWPXXhQzWo4LmEUjFTnGqNkGDRENItHEiOQxaJoy1UqGpkDPQ09qqXYEbI0h6S2d4Xyp/bS3ft
UPja4QpoeJ8g86fzC392MrJEAvXuEEUnEDTVA2Qnk8lDkcPTWHEY1fguy4BtAxcBRnlwRqTic/Vb
l87m+S8QFpWzABTdmEYn4C/GMN2T/tAYEAPUmJc20B7MmCfT79ufvbS+XHVSRoqJ7oXYODLVsslU
m0UnCcklWCW0AeRR4X61t7lsxwS5PgB7uAv8z89Wt28wdK2PZXTSsp1EvznxCsgrov+Y+hebiPT8
f80IXiypMCprtDDT08kvY6jppWBGSxu3qcDDsnY4rwM2bo7DjQFVQClbvG9lBU1oZGEw106uDB/2
kcSDE0YBtXpff53IrzSRV+74NUyOG4WKHnIHpLBXCNJ8mqo2m+CpwRa2JbvhMbmP9lETqFtjrbXG
fZPonS3DQomeC4OgQn65a1XZ9mMkDxHYhjGkck9xEY5h/EqUbbR2EG2e81zZ4mcDHCcckitsHSW6
1U9tH53ufn2aTuOfTrJzsp2vzea032D267Q5OU/+EyQYnKenxNt8v4Do0EU46b18+w8vnw/B+zco
CZ17MOocAvcj8B9mN4j8r3+Pb/b+8W5yd6bTOQfw337snh+/wDL/6D4/uv5hZYOWHD6vo/y/DxEc
flZg8M/kH0ID7aF16p3mzGsFE77wtxaLu5Kz65Sqc6z2xQgbNEHsY3QGAj26FhT8BFHXZvA0I24H
QFwc4QVFolGnoCM9yXriGMXvXoudKAX6bvoLdehZi12Fjdu+9FGXq4ZdO9cuGERdKX2pjaccAjwD
KTAQpnrAfG1vOy7uDG/9NOFoYgQGeCtSw3EdIJ30ewWKsbi+4O5EuqzBM4rlPoOMWZzIc3RKQdiX
ZpjuX4nYlwxgbBWisjzAw4t9uYHdkGr9UNi4WZkO117BVUVTXXm3F2nB63LJT0QCEN1BjCokrUaR
At4eWgjqnpwH3VVWgvCl83Hx94v1mDBGPa/lfz+mTueIgeZf9s32hIaBY+6+S/PFkj0jfiMsA9W3
M2peOTlpuZfkf1GWIWr4L6Ci6Jidf7JyubB92+mVNWFh+55pJ6vU5b0aDivT5kuOHz0IdCLwfeAI
sAUrUZ/3MZpceKrTCMNDoAjcQTw2UR8hkJ06yLrWpumvIcr8u84sCiWjwVTNTA5hcf4LOLLzYnkv
f04PqZu6jfuLYAYWaZ7THt7vP/zR9b8s9+D83qnjyq27nr0UfoZw7UBk0qaRGkYnNb2XLGhVYARz
RiGT95uqzAA2/KhNiZeZnWN21p2sRtsRUhbyHbG+Wrlw9elPqXxE9GUYMai57ROv00HVFcUuvAQ8
0ErwvfCAXayacM0SNgw9NQgOaAXuQclLACXswNZhZ+9FVmGGvPBv37gF539hUIhzUkYbiWlYH7T4
HiI79Brpzg4jjxQrR3AhWIQh6JGj4wRmDJHVTh0aJY66FFJx0kfVA5KZe6oMPrnGYyqk0PQPff51
+9N++pWCy+URByZzkPJi9EnwJppR50ldZPFJrX/JFjy73EIPO1K2CgFReGjvQU/m22TcG/GrRojb
tQ+zAmDQsMbNtOA8MeYlY9CLN4UAPLq8401cS01B8e2jKUegkZxAGcnK/5jhhR/1MyvC2Wlzacpb
SFud+uRT2yb6tove2twHZfbtdV3aSVBJwBrmWEBbI8QLcYecpO2m5NTOmPIKCnoI+xzEmf2fnEWO
jXlTF3nPbZtL9+LcphA/hEYYE0Zg00b8iKFXX/Npdywi3YUow39uCghbzOZBEBCj0PzGnIUqRjXF
yBCL5CS3bs81x30gNSvtIWyPZLUstOgmdQV1DLBooStrCB/W970MooIW1pjkE0g49gnvDQ4vpNyG
VD7GPbRXoaRrPJJoUwFjUWMyyo5fxgRLPgxB1X8PRP3L/mj3TePW428o/Fbxe4dG44jgJ2n2kbEz
wXvT7hPlM9HW6HeW/AdAglgvRN1IHQT/ERtzN5OkSk7x3G7RCAOQzWD3TAZX5VoHf+kWgVJHxpHD
HD2QR5cbE7ZxmhE7S05K/IUCc7JWpl861wZatkAI/pTJhL+/qeJJt1NshY3AlPTzPpmPVXYP7SEH
mMShhQRF+x9rT+IWoZyEYXv0pxHwCO9yYjZg94K80yk3MDKk9k6SHFAYXbk9iyt3ZkV4izVkROgJ
DVg5I7Ed1lpfqNSvif0tLt+ZEcHJYdFyQ7a75CQV/0Z21G1Pzt8kaxcZqWMVH8na9PVSrAjq4x84
B2D/P/nZ2T2VB3VCOIelk6kXpfeZlDimBuajfI2TdumInxsSPqwd9QZCkzCkmM+S3viyiff/FJvN
Jte8275n0RTaUIibeAlVxCpiSniMydzgNrW1p/RPdodGL3Ht+i0h37dNLaXl4AMDeE/lmuIof19e
JwkkflDsRK6kUP2BTfnOqiWHawGF6eSn4eypOoiNXYu8xvEajnth72DbRI6GmIBThF7a1jJtyIgC
2736VJa7HEIDcOlrCuELq3lhRfBNBh2JjUp+dOosuXBKIE+N5F6FYPU4G0+ptl9ZUP6jhXADRDZA
9aOXjeE0UaRsUmItQ2U9PnWJIt2FaVZ5UmaC5L7MO59KWebrwzBvR7kCmW5phndmEyfHyDDDDUar
crQ5i+JtGpB5tmYXr5yshdsJkSQU/+GjeX4lOBrIu8khQmGEXzbdNiC6QFn9q9WYMzKMgquhJzft
J+TUf99elKU1+aFqwuPNYeTiFhDomWsjHtNhLF/SlD3nIIRT1bUodim/ARE6Z5zj0C5VLJPrSkPb
xEyzE8h5pi2o9SunmxNojtKAAESgtBQBX+FA9ahD5FmuKd8ufCZkD3GH/g/VlvgK9qqisor12akG
1306usbHDMHq20t53UU2uLbi/zcivE/pbJqktbvsNExONYHmXSMOOEcrJ/ldeOAO20T+bYsL9wcG
MWGLWUvQM4rVlETK4zDEPMyprq3Ux2GRjo0l24DM5dEvU26qB6qxNW5R0SjKk0AfcqptgE/wOApu
KTKkkMWgvTgNSg8c79akgQ4QWmWY20RdqZpc1dC5MYyvgLAJw/QcWnrph1QSGXOrwhiVPsoO3Ncy
cZQSivZgt7FOtun18kcHgSomOaEpu6mx0pQTzw23r0P5wwApkKageHNpfzRCe8zrMDupYeagmj0C
JpLq/40Rzr6CbQSZvAjeYGh+2CkQ46dabxxDfx/r1iGrgquLn3JmRXgl6Qw5CymN2WlC/2bA+hWc
uwPE3bfP5FVSx5cM/wB6zpMPbJ+wZNrQJEMrZ6c0lTeNBbHBKH/FgJMW7uSDKW8lPd/LzNpopIVS
SAPGO0hRr11FMR35+RFgPQSukDOIimhwWa5J31lYUiAYLa8NPbBsua0L9LtDDs9fX//YaQCy4/an
L90MrqSA8JRTTogdZLRVKbMyHJaijZ7ANIdCJ85nuJEzv5DWED+LV4Or5yBvRvEez9nlOpupEklq
zT9xhlJH6fUIr1D0403yDEWJJh33sT06FXKSGRILZfSPgef4v/hiBWkzZy4BVEv4DRBjCasamjgn
CW+Iaw14VinCI38yMXsclk3oZMUY724bvZoSwuZCTQOJH6r6mCwWmyRggpjDwYJVHWwsJPws5p0y
Fh+Z4toDuD3A+j94YPRU7T+SzjxnaqGagRa3qq9UTK72m7fRAX7ikpAWciz+52cBrtQVYRYBq/po
qUTypVByDSiGuvM0UxSodBBhFqzZ3v54fkvPYxiQOSMkA3oVrzVKNT9ztmc2iR6RMVXt+LFop8hr
IkUGrl6ZVx6W68PFzYB7D++lCtoPEcaj1ZyQS4MZELe0w3dbVq46yZu8jTdGCZqC4b1q76K4Bztm
EFdBm7UrPvGqEvzzoWe/QPS8QLTpQ2vFj0YGpprMI9Ndn97rWvmBbljXyw7ai9nIoDf0d8RQA+Z6
D10JsjPDaZUjCXcYr1HXfhNPwy4W/6fsgJcW8ZkJdLZw3MsZBPOsw4YPTC72cZEM2zST5YMaYkC7
orXqzEkjA9Qqt+D11o1jWhat1zaxspGgjPqgRRaf1W3b4TC38uzYaZi5pIQopoTH2ytZ+xbp2h/S
QR2+suPEjyIUw24fIDGy5wQ1+P3oL8Jp6Iq4sxCDrbLJyNpjJ4edn2uS4fV4gbbJmEA2Ahqy+9v2
rm7rj0EAwuCGMYqEc3N5S/Q5ighpq/YYoX2VsyerfVIQHfX1U1+Pjtl/1oO8J/mwDd+b/RDddfof
uK85Mlcepp+60Pnu8R8CHhCQccjopcF3XP4Qave5NRRNe4S0x57Kh3Z4h+wPlL+ryKU09rUKlH7h
nd1Dm5tAX6V/oJEfPmTdH6r3m5Iec83YFfUHZg8j/A+KOZ6+OU1vBpG3wxrh59XA/M+vhfYnfgwy
FXAJXf7aMUbNrs3G9oiSzmEsHLvTQJ1sOlMGkcX2haYdtHW/DQydoDx8UPPZb1rdg/YGM/ZDeWA1
J1kPokZ3c7DK6vazPo2c03QF/vKT8YqrilmFH4AWAntRA0eq6xaMr1l3zExWzk496OVjLnNRXmWO
OmCoqBRrXlYbme101IzulCmLQ6caIeouxeh0WxiZBW2hVivxS1UCRu0YnWYdkiocc79jtRwkaYcZ
zypMcqCiiMX+zgkFfL2kXfK3qvSBgie7Lo8jEorPKK0lFG+VOhk9LW+teZOrqQqEwMzWyNjEGIPv
kIZ6F157zORghvJyhzQtBu2UjqpjA/bSMow9vf+Xy59tNIFM5N5am5QQX5sfc+BS0TCjibncH5d9
5vnleeoMasIc4FphhZPqbRzs9e3bevVN4DjHQ4jxPKB64SiEINGQR1BRRwU50jg8sizE6asPpj7f
peSopS1yp1B+v23yyiHBJDqKMqJP0EJAKOtyGaOZqjU6uuRoJAf0evdDexyRIsba62074suJt1rF
hvAvM4F0EMX05I72fYqTE6SuY634lutvQD0IM2GIx+BUkcFffkM32pVpTMiEyFw7mVXv6uoAXSi/
L6eV4EeM4vmzfG5JaJCycsjrJjNoMFuzq5BZcsjQfpHWWulzXZ02wY7gfrKm6ik6RbCjdfcINL0y
p3c6ZRgFTv5m9Vr7gL+cF14EDg5BJCf7Q3QHtqrLBZxKLTVpiQUs7xHMHMfQA7eK/orcoJc3t8/B
9RG/NMX//Owe9WqhdlEHU1EWHoYntfLD7piyT0R4iB5WDveaMSFiIHJhamhbYhnz+GBBbARc+E7J
dAxVAwvWzA5ITG9/3sLGna+kWKE0aDeDjA0WNfYcp+iQWKE3g/4Aw7cR/Xfb1sKxv7AlHMbe6IiW
ljYNJAAz4sHV+vscmcZkrCRWC4f+wo5wGMe4MXstg525+AA6AMzXykYuV87FVfkGV+vCiuCIEEuP
4FSAlYG8x4b13ofsLQ+VO+Ule6w0j9D4SckxA6fPHRQQV+bSr73TpXHB8c5Faau1HOJUmq/28D2x
/zBX+fk4DvzFaB8i1x/KxrNTbxRhOLCZ0CCzQd0wynr83BnK4FK5Ljd9VRZB1Y1rVeSlfQOpAFAN
gFuCt1Rwiz0j8zTEbRQMmTQ4CZDtB2ZOOZ5kac3UkgNB+YQHd6igoNt1easNo46RFDRR0GpVQnxw
UyCaLRoG3C+SqYesYbQGv2RVjNtqrjo/lGi/xiG4cB14tgQBZwy+aRi9v/wNLINroVOcBnQY4l9q
bAOv34WDL48tcaeyblYaoVdFVWwq5HltwPcw9YPeg/DRhZnZ82i3aTD2kN1TQnA/orQJfURaD346
p9skDN3OiAMFpGu3r/6ybYDqMOWBSAGoo8uPrZpJ02ddTgPwG2dviV1I20mtoP5mq6k7Av0NrgiZ
+JVNfrXyMHhVVdCVt3DBuSKMRzUSVXMomYi9udYsE4WMahoUdl+xzTjP+nPT18ABWXZUVJvI0KTM
VfMqj70wTqO1CZ4l+3gmoSGCn4HJSmG/WzPMiZHPSSBNKjTbkirb6l3Tv0oKxRAK8vM7KSLt1jSY
sjZms3DUMPyCni6PuEGoJdysapYmOe06Bo54mZ4KMLht7bYOvbywNn1dadvbu71kDlkvLhe4DUBA
Lhy0KemUxqyrPKBzDjYypLMF69wKrhjzRWv6rFcVRBxrzFBCixT7w8cp+bqf+aq8l6x6iOYiUFrL
M2nnDJmxD+N4lypHRmcXtEIDsZxONlwmk5OGXnPD1LvOXHsSFjYY0hmYLuISJ8iRhFVOm6iNNKMq
gwoVptIEqUBUbO3UOpT12LlJ0j0pJPZvL/VV2w9f/8NiAfYXTvEuVhETXhlolK4K6sLa9fQ3qR4r
9m6GJxuyvkAM6Em7i6dnqqyx8C94a+DhTdS7Few0WFAvl92aCoydy3kVyFr+rzWpn+gDJkuTbOWh
XbIDJAXvWIArCYCbSztDGqZ9aNllkKbwkFrGDMd4CzPdWLHD/x4hpkS1gXOC4IqoGM29tJOg4Qyt
2aIKpib2WY1JctTl9CHeaNmLqq/Eywvvt4UKB2adoSkMwAC/QWdnlsZdSDBPjVIYZcWjTPJ8S8GA
uRIILX0Syn82v/mYiBRzmAIo99C04zooVRcMzDtrkrdVQo998zpIawjBhXuIE8hltvGc8mdc+CYc
VGIPNmTzoMPeNQ7BWPxh6pADtid9y3yj/Azn+xzSr8z8TOy143j9rcgGQYKAFhO/CuL4hCQNxWSo
SRlkPWao6aekUtQg93gMPDtWndu37nr7Lo0Jr1mXFmRKy7QM8hbKLzUg/mvEQ1dzfRhI4lyoeDFB
wosdFEyQOm6Z2VtpAHm4TXGQ78Cz9K3vGrcA5BLI896B8na11q3je3R5CbhV9CM0TNAh9xU8d2oZ
AwQtYFWWMn8EhVSKoa+kCe+ZWT7eXsPre31pSoifO4haciXCFOR5TRJ7lvmUZmtopjUbQphM6oTU
oBTNMAyZY6a+L+MMnP7M8oyibd9uf8/CAbxYOmHD0MoZWCnZacBo5czFvspwAK07SS3c2VrhwFqz
JVw1lNv1PDaxTdJjYWz08a39A7FdN2NrA5ULWc7lLvFfcuaodEAryoTBEiYbi9kdwediZ6gvTmr0
HEW1V5JnltwPaGJTQNQGeS1oWvxSvKqAmAJsqarCDtpt2EVoPuBADrmb0/o9aYaNNEVORpH0F6+3
9/A6LUA5C68Zzh3KCxgSvfza1pxmY5TSLMgq6H8eu3KrpV6r70h6DJtHTfq6bW5xdc/tCfm+mSnF
xHTYA82pI/m5d3r6Wzqzz8C4tGKKJ9fizT4zpQnBiTI3mV2nGCJrqS8Vdyz6N7aQc51ckFxjNhoj
na1jozxcjv2K6aUtRJEQuDi+gZhuu1zUtJ4sdVaBwK9H4sUO1QLLQs0z/5uuzf4vOs1zU8K9iNLK
1OoCpsb5fcZEgAw1XqXfhAW04XdFOm1V06PzAEbjEsw8lRuHG6MZnQZqzbeX+0rFkLvv818i3Jso
1OZONwp4nn0VDH7vgeKx9Qa/e8pPgGh90OPw0PrgFYecX1o6bj66QPHf/hGLp/ls4YXTDHmfikLB
Nws0+gvvx/wLDG+gm+pe2F8pXylIrNkSTnKYITobrDILTLrNoxLDJICzbKrKYV/gmNX7NTaT6z4R
X2A+FgSkB2bDRPYwTq0SymaXBTPZzJsG8wfkDwNWkM07eX4i3Zd66OdjbEDnl3lz7U/dxlgrQy5k
tfBIyCUBhtJ5UVqoaDUQkp8SAyvMKvDWbMc79gtDqAz9iq95dOhaTX/ZHtwTlKfgpXCbLq9STUjK
zDZjkKeoVdlBsj9SJ08gI+HSpJd5ocmsWnTJuuIfQ9cDClySBBRvVZvVf/HcYfIEYSNPqa8GKptk
HFupwgHXtWYjsZ2COz1ld6w4jdm4cpCXnvFzW8JlqqQErQx4uwDNItq8ZuSB2CuNKX4XRPeIWgPQ
ATzqwJZermyqGmXXNfDEdjp40B5H+cGLLFClgZlt/LCStQLUkj2QpWL9QMEHGksh0DJaSZvzvsqC
cD5SLrv5bRh72t9Nxudg7277gcVnBnIfJqjVVUDTxcQ0jmKrmCQCY83blDgMWt6gL0v6EbTWsiMB
dkYNl1S6r8x/p7VS5dKXgmRRRc8PfN4oi1+ubKHWeRz1KQuIBPJzFh0J3TATcpJd6hLLh5L27a9d
sseTRUAeEDboIpanpqoaj/KIIepYOujkDtgeNwyfqOaZOXhnOrD23Da45PrAPsTvAZYW+iOXH6hl
vVR1TGN4xEsjcdrw8XuK8N9vtHmh6hqGZunzLC7MgbOD/FEciR3NbgZfis3g90KHgrDHoKD5yF09
RqUjfy6icCVVvYJWYO9Q/4T2PDgqMYopDvGZGQU+qiF5MM+AV6BA2RVqMFWvanfXqi+9PTxmVngc
VKfUVR8zK65yT9EMB7qwnHsMPuveHP8l8aF7v73uP5Al4c5ingPzR0DAcg4H4c7atJxDGmZFYOXJ
Pu71u7qt/qh2+aUD/AxSyQEHTscsu9ZI24oobo1ENHJohPBV1opNWBuuVM8PJNmixr3y2xaCHs0E
1gqFIHBg4aJfHgrVqAfVGEkRmMb3GE6nWUkcC/oUxexR8pSDjqV+NObU6/rIGcOdZnUuQfWZ9Ps5
hOAH6t+3fxC3J64VlJXQNdWBxMR6Xf6ehNVaSAbKgtAKXV3DaKxm5sd4SBSvpM+3bS1++5ktwV3X
fS4Z4azxWMAj3RaNULfCwjeZx8w1Xuu17xIuH6NxZqGciadBjXwVg8DKM5HaTT6sZKtLTy+OPwbe
AA9EEVUc7ElQM7IKG26sHiC/k2olgBQF9C7Bq5NKbpdKXpSpmxmjdiZbm/NfeP9gGwqgAEiiXSB2
CsCeMCWsj1lAu9otYnOfTvWrvcoKdgXj4jfdktCVRv3GBoeW4KrltCdmEzYsUAFkr5vRl+LhvqPP
nfkno7bXGs5saN4QxjvaDL817TVblRbkd1Y8p2COkzj2G2PJppAsVF2tznOYw70ZWuYqVgHFQ9v4
vn1Alx5ENI45gzSwPQbgKJe3AUCZNNJrfGic/7MyumcR8/XR+Jry8aAD62rGpqvT/F4f9KMleU03
erd/wdKxxYOIRxFwQO2KilYpe12rsoph2g7WWmB1ILBEMTPU0GnFfy8dHpxZ0DXwYWG0mi6/VclV
bNbQcnCPJDtWZxNwLNuKL4fTWil+0dTPKwH9aJSPxHAY0ykGhkK5qdwfKdRnp6a5j1E0WHGvy4b4
DkJSGCyzwjchk63a2Bywf6oGpuTXeAA2OV3ply0ZwdAOAJsYwAcVppAxq5jeY4WNQIKAc9TvTeVr
qAvJMVpjDb21dOjRTVZQ5gYGGuj1yy0KWVFKZYgIoiYDikWPRTyuLNhCjKLzW41BfAlaaKKUsd73
lj1WRR7Uc1+EBza26MOEaN5sSzK14T4iKnJlEk524hF0ELd4qCTm3z70CwuKSjTaFRC64k1A4daB
xXqqo7bPgdB60ixUNTvHhlTxbSNLUQGIING2loHds1E6ulxMVmSRZaB9GMTMe7f93vkGibb7ELy+
+5j9d946B1QSK6/rUu373KhYXbFLi2kJg9G0qT3w4UODZIQ+0lQ0fp3sW9sde3CR+aG2K9O3Oj4Q
EBbf/u6FuBCULAqyUMCLFUlc3L7IMMmkpnkARJuxMeMo9GuM6oD0GZNYllpuagPSbbNarhXel14N
AKQwxMkHggCzFi4ji8dCifCvAC9X+buS2mFvFKPmQhdh2MetxU+UnGzLKR4xJl0Z7mADSRDLCXvE
hCFxMzVvNv/5YqDPauKUwfPhh12egRGqjVkJZZGgIql1Vxe27DeIiw5KWUkHWtnUr4dy8nQtkp5u
W1464xgaUrlyEfrMCv/zs3qpFE09WKjzMiD6vAnLfpcn7lRJ29tWFiIsdI045goLjuxRcE2SHc1j
OxdF0IV+Vf1W+t37oP9bLYcumcGkAFCEcLQosgg7i67t2BRSjWUsU+xiliB0HKX9MKunop91D0WI
taH3BUeFHhKiHJ7ewFUIt3dm0cjytCihh6Qe5Bxj1CD2ysxjocqenu36rQRNn9uLuXR5z22KyMy8
VFsQDaFv2w7PFj3G0mdvPXWZtGeoymXqSYOIdKM8zACmsvylpsW2XKuzL7wAvHXG54bAn44n4PLY
2HJIaswNl8irZpeMn02xFr8q+BuEwAoiISAUQIMa8Yb4xkiA1KR5NaA5ne7kxJeAyi+RNPp9/zZk
b/LUOTR7yVJ/TQt0IdIBdByxAKpW8P3iFGU/GWMYqsgeu0xpfKa1v1XIpLipGUsOK63Su72ZS+cH
rDZ85AyVZkQ9lwspkbTo2DQVCKy6uXKMWCodCs7eR7lH/6e391VqQNeoTyoIIhNpJdZacMIIWhHX
AQcPpnBx/qxAYdtMYoImpA1weBO50E1Ks02t7gaSc1e8MmKwcGwwyYw4CBMl0BsVcR1qOKW9Wtbo
Q3bvctc6yZqy1sIHoboq8yl9DHcACHa5nEkGMEoPtFmQqFq9oxMI1gt9nB4aNUsDu1CAmiIKBSM5
NVdaXAuOlFeqIIRooRN5NQcwqOPQWPVcBqDKQ73Kbu/7btol83/RyoWvwRQm8CrAnIkDDkDTd/Iw
pWj7z6MbUcOhqn/7SC5lG4BJAK6KlhLvTguvEcg0WKHYgGjQnBwsOJl+bt3K9KywdmhfPEVmA9Ye
s/eGynLCNtu0bE2ofumgKMjuoAQuA3kkzu1OhkYhkQ2wRpjGaKO9NN337Y9cMyDk/H1jzZjByqqg
ye9G6X0swjUvzY+a4MAA+OYQH6wjghwhOdVLEqksxEbl2SaHAO0e5DaaVzQ7ZYOxLblyrLX+ycLz
ZyKUQjiFAhiQU4LFPKpYEk+0Chgnq46kowm2ds0vVBDZrgQsS8uHsSk+pIWDgqzj8p6xuZSssmiq
oDBr2S+aWXJpFq/0aJa+B7GJDFCBhvRePASGlCpFU2pVoJW1282KJ0GowmgSBwRVj8iIV3KOBc+P
FB7wc00xAXcTUe7gsBytqS9qiECj+UXHg9lpWxUe2olWPmzJV2DtkDjxMvNVGwZFZQlZTVoHaWJV
vmZXpyHtil0erxzypQXkamMctcNHg/gbexbczRAJGJtOqxHcZZuBRIFcbjG7iDZ/+bRKZL5wJKB6
hBQGCCsAC2ThRhllHaWJkTWQxiveZnt086RaaXosmUCUBcgOOJVQKxeCrZQN04AeIbBjTQ+6EjNM
/L7L1lodC+fAQliDr0BhCZGH4P7sEP4vkwGsUmrrrjcTh8ygaDKY18fb205owRKCVaBlMG730+y4
3B+CfmumYoYuACWKp8VfbfEmgZ5wlUz0et2AReNKIICKoUwlQsUUwspc6wGCNmbJOo26NXzSCuXN
219zHcrACtqbwOOgKAe/cPk1Uqwkw/+QdmY9biPBlv5FBLgvryQl1SbJ5ary9kJ4aXPfd/76+VgX
mClRhAjfARpoNIx2KJORkZERJ86RfFKZLOie1D7LYBBBW1LxG+vei2BAGAazQCW4FnZmM1q729av
95JQS04KQJmAASj70jpD5UXOjZmf6r5AQiaJtGfVMxLXywdqZIMRbKx2Bcg4x3bKqyA9qGguE8VB
hhw9UIvipPQ+cOBJaKSnWoxMO5EE42mos+g81aQCZpUCU9ZrT/+mdwUSThkzZPvbi78+6HxcIj6/
CEfiM1wuPtTTPtA9XnGhNH6BP/FJEb+j1dTWpWMYW2F55QGNNZiKIBimi0GafGmtqeOgR9dmRjjK
eerWdVF+J8Jova12ifw85Dm1bSEroeDJhFD9Bs2VKj/1zE8HTh9XMFwqnVCiFjYZxcatu+YF88Qy
sFZCOOXny59WW11qhKVYnCD9Gf3nJnquQqfqN3K9te1G/AzYGfhsXrOL7Y4qX4u61CPXq2v9bvRz
76B5obRL4khzBS98gZFK3rC5ujLqoRxhoPfm8tHXjWIWqRHpRFMFe1EQ0lkt8cEoo8Ip9frnbX+6
TqPn4isde/IvEnVl8YWltNHyTMZYnY/23A+xIGhEKnb0YruNrR0V743Ldy14kK7DnsLLi8C7+HA5
6TM5AEG3jl9k8Uch7QLjQfFhaKzVP5G+FeOvb2AW+MHc4gv2bW2JMF8BdYmaT0gl3Q36d1BFW5Jm
a44C6dRMbWsyNbGsZauRX5RGxnuHPz70ib+vh/E4dLwP5ARYfbTh/avmuO9nqmOmG5c1tXYQwrYY
8X4zlg5hAJZ8str/JsX8JY6/A3hFbnvJagjkuUUUANlCrXyRcM6Eg5WqSsWpeorjv60r7yvTjX/X
LapWjvT2dtvc2jejqTu3WWjqArC+PNtx3Ap1V6sFWE8Gq2vQ8RBrWOMWie/aQYOADUotbjE+3cL3
A98rLaMdeXqgLJnVYuGOmv99mNQXQdW/3F7SCiqI4WIG1hlxYKyG0Z7LNUm14QVCLGOMOiyqWHdB
n+8H2WHwMVScSeOJV+zl8YthvYixilQZyVt/Fo3jGO5v/5Q13yGqMJI9C0xeFbuzZsiVpDTLUznu
ZP1Uh4919Wr4d5q4YWj1+vhoaeE1sZZ4uRcYJZVfWzecdpfbyW8ttBl/vs9hA0c+s3anLRa1lYYo
Ww2dBbVO3mWoKFxuddhMcUH6UJ4mlGAlir4wOt4nVX8vepqdWBK90OEtKpK3qdiqSqzg/GbucZLJ
uYFH9WMRbqoUbrokmspTB8CPxwUTO1V5bKrvqaHaeXRMpM+a/FNkwLzxHuMcktdU+ITC18a7Y+Ub
z9Nq5GcUvkkWFj9DDpOSHhE7nzLDKO1TR+45qYq7kRqtHFSCOEiCmVFwxmBc7jQ6HFMSeEJ5amXj
1AAYDOVH9Fpfbzvs/L0u39cEuQ9WFuFgzMtJDhl7O0VJ8qDrDoyhNrWXXZNtOOzqcihDsGG0tEl4
LpfT+3moaWFZncyu3YlmAhGHfN8ow5/b61k1Y+iiztg9HK3LZ4fQ+uXgTawnERSLUV0ZMHuZNIeA
2sJG4F65bOd3wP81NfvJh3ehIKJTCx1sdQo6HCA+apHvBJHwEjaQ1JZWZMcl/EneVlNvfYV0Jw2o
oKiRLTYy7AyvUrSoOlkkqcld+NvbAtSu+gR4QzookIECfLhcmOblpN1lMD94I5sJi11O9qtG1i7O
N47SmiX6uGjG8YInaM5r/bCFbVnX4xhV1ckHWREmuqvEDwxB78vmv9tusRa3EC3gfcFgDDIly5TW
qpHiHvy+Okm51D7H+VjtpWKcfmWa3ByqIkdkRlIfu9CY9pMoPzRhvqWgsBY2ZvjmO8ABeNC8Fx/W
GsGxWjHjWJ0guHP1FJ3l4dUX9qGg7sv2f3HYPtpauKYupF6bNh2H7dDp/5lno/t1ez/XPhz9LqT3
eKUyX7i43oUc5kMvnqpTFr/5CUovP8BmetLbbStz8FkGp/dLhrFNEujlEJifaEVfK1J1gpU2Lw6K
8v3237+SoDMbC2JLhnIGZulFJNetWtCbmCQFCrn0HLDO76mQP4gR/1WaoblLmkS0UU/991l1WpS0
R8AXMEfH2i59we9qYdB7BsGSdldY37Xg2aw3mhJr0emjicXRqrqkzQJNJD9I6HpkcFuJdGOz8bNq
NTtR/JSIO7k83N7PNRefS3G85QyK+MviVVtTcefPyhMnqNM6t1N/lJY9da2jVv4GhcHqiYaHmySW
5w5wkMV5Ejs/lDpTr05VIf8UQlHad4bpO5WqlS4TTdJeUmA2yFM/c2sfwFub9NbPf18vmscAOHgn
03he/AQr7XwIkagMNvVDEVpPPGBe/DA8SL50bvSNst38wZaHgclL6p3oBOE6iyMX0SypujBsEPdN
EMjSYLNKPGnjTls71x+NLEK/X2cAZ+WgOTWIr/fRYbI+Cb1dTP+LuI/wPK1PuksgVBZmBCY7A68t
SNitQTzKUuqko/FQR5bqBrkSubc/09qiLJCz+qzRg9D9Ihp6TcbUBzLOJ9yghJoE3vpGqno30co7
T2+aDXMrH4qu59yXe8e7LKv6YmTQy068+lQ1Db6nm6VDKygGQRdsKW+tvQJo0lvMQOMUKG8vXz6K
F1tB1TYnIygKBi/+ZhHA7tBXFXccJuvUMNm0NydBvUtaUdnXcpqd+8DI9kEamOBgi27jy64snkYD
BDczfw6o6EXYKUNzrI0hqrnlgJ35pq10rasrG4Fm7fDToGH6e66s8BJZFDoseSjboArak36wygfP
3IXlY2PUNNbu8zzfy0bIyb//ZzfCJhzVvNN5eS0ZOGvDiBgUTtoTxGMmPeZTkv/8d9ehrijyjEXU
kWfWIqBkXjoQZuruPaVstc+FpNhRKzr/vpCPVhbnoU78Uqmmqjv1k12MX9rGzaVPPZ3y22ZWXEEj
f5yhpbzK+UqXl5w8RF7SZGF/0vM/ffAQSI7S/L5tYuVkv9PpQr0PYs9cxkS4UHKR3kJ/SqdjFL4V
wKq9WN5ZUDXfNvR+kBbRl3I46BtK8/ODbJF116M4QL9e96c2An4/BsVTVX6lMA6/otKnTEcydEOZ
WrHu8lT6XBlQXHzvfKeVEST61es/Jv2cZ5Fd8kErlTrFpyQ7692bHupO2IMSa+I7PSqfb//qte0B
9kcbCRFAxDMWPzpMYcSYPKk/GWHkZpaLRI1da2+hHm747bohnBbm5rmSu0ikxjEpEt1o+1NdpAfY
cLpS+eyH+afRT+INU7PXXH0InsPQTlLBhan70quGSRyGOFb603jwo/te1w5UUSO9t6vNee/r9BBN
Ps6hBjsJDc1lOhN2yTCIERwEegdOhvuieYzcMPhdSn8L4e/tT6VeLQsCCcQX5k9F53mZ6ioorE/0
fniHa4M9EMOHLfKB6+OIDi74KpPSJmXUpTNUU6n7dTpXo5NKdimi2b2KfKmk/qvYJb7GhB7yUjA5
Aq9YXrdRPekkfxH1kURvbDGogR+bBzGEFzFOnSkRT/25i5ONfHBlA6kKaXPTgtlA8sJLv/AGI6mn
kUerpJZHmAR/SFa2EQRWKrXAOWZ5VGXexSsul0GsTT0OSTlbaGTcZJIMJzfSs94EiWuVMMiiVFa5
cUWnSg7M2h2m1PGgzNg4AmtLfQfUMgbDFWgtjnVbJIWZi5RSUEHfxUK2U71ft71x/hsuDxl9W2bi
KILj+6AALzeTxonXBTUlrqIo7DRUUvoVHYWuyjsWqtS4vqn+9WQwnWK5cTddH29SeRpj88IobixF
doRO06jzGdUp9JM7jcKKHhz9GbwW+0+K+nJ7mddhC+wdnC1wjtLupKByuUxZBRHNqGx3GgE33hcK
ShCyGURu0DTjvaHk4saHW1kc2wnEEYwjqYu2yNaQSsiltMuxlzd3YMa+Fh6kPwLKQrY6dg9qrO5v
L/A6grHADwYXnlLFY+oXctmdMsu4k5nZCkrXAF014aGxJx+YJjvctrjYUi57MHA8aHlQQ2Fx9UqR
VF/pB7POj2UkwUOqD9m91iemo0rR9Jg02lbDehHV3u1RCWY+RuL6Z67j8hMiE2lqnpgXR4MJP5Xm
aUiBvzR+3F7VEsz1bgb2TmY355IvWL9LM4ZamwmNQ8xEzKYgw6g9wIwL23tUFM5k9MrvZkziz10P
N6U0jsajJ6mDK2d9/zCGXrrxFFz40fxrAAuBqkRsiKxnWRq2CvqVoSzXR0Ed6700hW+ZEb3qGuQr
lp+q94IHtdftHVjZZ65bUAF0xNjnZcUiS2sf8UelPip4MMPHQgA1btCT5kzBhgstsfzvy+MGpEqM
gAD3yGKz1TxVYGmWUWoKpNjYo+fjgb1tGWC14lAgyQ/1GG7Tuqq+BnncmTtBQpzDzhXB/+0hvfqt
rTvhOW7HyrTTdqogi0XSWoH5PMmrXQX3F1PaWSYGNhPGxUbdZdmMev/1aGcpsxos9+1VTtpzbxil
WR8rKSl6O/aj8s43ptTNcwM1wrrrBfoTfravWz0/xMIg/gTy2Mh20JbCXigjqO9EoX2IQuShVQ+6
6q7wqo3PuXxAvf/KuY8ys6JRsVl+zziegjHIjPpowOsB8UVUPdeCDzhsSCbHN5NyL9Rt4mh6YNHm
0ZH6Q2Rx40O/n5oP1ww/Yn4kU894n6LlaXV5qvLRg82TYthx8mIkG1PZ03xXHqZ5QNgzBt5ZeVh/
4Xx77T4AbNjuK7ChjZ2Ng/+r7zwFgFnflGRmUleezXTUnErTogdIWTKffok5FrxBB2iAzSDQs1/h
OHSNk0FIzzuh85VXeHRJtUTFm6ZdMrReDV/YIL7+69GRwA3BwadQwZzhyZerrMJp1ON+bI65LOW7
rKolxpJ5OnSatVnmnhPt5Y5yr5AfE4Hpfix2tC3nR6ooYgsWctfzExlFgzpCCdDyTDf3Pe9tMHIg
lEIw3lVKy0GQp+9oMUcbDjYbWv4QogUELjOBODRUl4v28yosBA3/yo3BQjInfPX0JL7L+pBST4R2
bFT/2+X67kwUpJl1naWR0UW+tGjUqlbF6tQc9amACdsg7WomFVZ/GJF3+Fl/AArX3N/+totE6X+M
gnPkcaDDBLGsQ4Sdj+pnJDVHlDmrZ9qGIbRGWe4aZTvuyAbrQysF6iEYx8DxJj3735gn3eYcz/Op
S2SECIVS2rZ8br1AhVnV0v47YgsSkhnqnzit03tdFWon7irZoTa7hTZZNmTn1dNOIVfjRpzR6Itn
nybS7jY9oTvqYh2+JHqNJJIqwldrDvohhFFxpwzhuBvavHV8svd93ZSCQ5rzWQH44zSlXLp51vtf
ja7Z6s4tUp/338ZLHRQqkD2Z+uylO4jtwGiW1BdH36fyYDZMcXSq4fA6keySwt2zSSPtU5FYykYG
e31TckdSEGaslrm3K+Y6eklFR2uwOnaI+w125dcMe1qC3ooHT+Xgb7jAdcLFPBDEkhTCKGrzKS7X
ORlt0EfMkRxzABDPicrMl6rXo2NqBdMdcaGFX2+7/PwXLk42YxZExnd5DQhFLw2GfhREU2hVR0GO
pr0wOx61761u2eqy5uIRtRbqtsvhZ5o2PTA0vz62g6enTiN1ShU7lK0K4VPoJROZnuAp/bTxilwx
SzMcuvaZeAo2mcVu6uEEBnBenDz+kDRgaIC/UwEeH7/ZeGKt+CdplDZ7J3DDK5Fko5CsitdkfSwR
iWsSzTH0ZqcjYtuC1yqM/FBnW2wAK1ksSQkVBpowDKlRPLn8dEVfZXHXtt2RyGR99bXk66An+a5I
Us0NNATjrEFJnI601Y7RMXOoh9EYDVUNGcrO26JeXHEk9FAYUuYpTbxeTk8OUV54NTTUR8Z51c/B
4E/7pKu3qvErEZrSINycKCaDkFwOfRc0GMowlLtjrKbn1vL2sSG6owA70XSfV1CKGcprrwYbGfqK
H1E1YlIZhCe7vQzMgzRlmdFX3bHy284OAORITfpDrIO7Ur27fR5X0mVGI2beMnShuGuXHIhpziu8
9rTuKEpN+KJ4QqvfpULUWU7UeNFZj9rsc+yZhWUHCnHaFYsa3GhTlekfxVfjfS/mhh1zjZ39Ihw+
Ufz+Xsa1dEeOW99XsSB96hQkWm//6rUNQqOTkiriPPN4wqUr+uDD2qHw+2PDVEyvWR2ok+6nMpSF
U1TJ4baxlbNGpXPWxyAnn8t5l8YKvVfSKpvvqaHqnLGaDDtJkj+NL/8IusatC0CZarOV961ZhSKK
cVTmSDRe/JdWo1ZvjbYI+2Olay91+jSVv7vkEHvkIc1OQ9Ti9iJXHJ2YNZfc3if+lo9Cs48KYWjy
/lh3+t3gG1CLfsngZS3inaVkh+yPh+LcbZPL9tN8ydKoeL/vaMJS9rtcojky8ROLSX80JhPum3Q0
77tER/YEstxDo4rdATLa/M4Px9hNNfMbeWazk6h12qkVHLTR3JoDX3Gr+RIkzM3/XKHnJbQv/Cit
+yPST9Ej/KjNYaQyfZAJDPdCMm1N8KzZg9AVUAfnjztx9oEPoI6pHSSh5Zo/Surk5qDkbU7eT1/J
v5GLNv9+ZkA3ks1QkpuBZwuHShur0ZFDHI6tH30vKeFY099CG998vdyASb8TUS0ueWpvYFJpQvHi
XxIwRlxCkWiF7XHU5fEVPs23to6+i2VXuGI0TY++nFhuUCnGK3MquZP0dXVG1CveGWIYIh8dalFq
j0X2n97qY8nMglW81Cxs71HBtYPIk+0oj4cD7CnyvqfqsHHil/0aPJM7jibdPFnAK2SZP9S5YJhV
HffHSDUiGAeENrnn6WC++L6yj7suuvPTpnpOQtO/CwwImiUZ1HmvZ7x0w9TYF4EyQHepK25D1+RQ
lZG1by2tucu7bEQ/TWrQptM9W0zMz0EaCW5gtbxzmGRzUqKQGxfJQ9h1oE+7ZosHY+XroEFOr8Uk
+wJvscTwDsxzWVXa9McyRtMNYFH4EnW1/xrSc9v1fVeldlArb4wWj04zKf0+M8ZhJ49V5HZtP+3a
EXjoUHfNAxTa3oNJgHIqGlwHS/P1QzZqnp2JIYJ0SinuojZXNxz5+ubn98/E3TPJBjFrTqE/nJpK
lOPW07T+6E2Fx/iqUMDShKTo7eh0fTaxQgLJpU9YhAX/0orJTLkYZ8QCtREaN4ul6cmX836fGGLn
GkMrb6zqOt5TjgfgMtcISWeW80GSXiv1NAXDUU872YlNo3+CwGqy1UDpdkacB27TmDkyB9oWDeOa
ZdimqKIAIwdftsjr4g6OZK8gCtVD4R1C2X+LJihb+06DAVqUx6emUQ5FPWzVs6+vHBouyjwgTO1G
ZuD7cof1tNUFs6+mY9ccyMBcGIKGZ02vHyThMBZOvcWCNhcNLqPSbA9+kvdCpGbOf/7BbwyaSmMW
hdOxL/qDHIa2IiHZ5z+XkupM2Ra9x+rq6IAgo0SKwi13aW1s5w3X2ukIu0PrVlYJjsMSFE66ZtnS
aJwEAJTuWM5VJ12fNrxpxXsppDOINL+uKSMu1jpQmwGMyN728n4c7qPg2FU/zP+VEV5ZjHpDMLWE
8TWFkuTZCGNmJTU/ail1w+RHr/8XoG52+yyufDlWY0FBBkE+uIZFosDgmiH1Yj0dGfcJqrMYnbT2
TYxHB4aw25ZWHjkzzpPFsPszPle+/GzB4Am6mFjj0a94uyjgjXdh4EaxU1OEUJ3ma9MkdiUDjNTc
DdPzOVv45yz7DSQcr5nnBC9Ne17eNbI/TUc6rZ1Dma7pHe4gc4+3aI/WEJS2oIUU57QgdUcDgqSg
7MKNp8eySzlfffAjUQrT2QNy60XcS9S2GmqDX5HJrvLVe6Xy4eq27Jq2A0L59pLXvutHW4vM2q/b
wCxVbLXh5KqJPVHVkR60JHC4Yza+7EqU45lMmYjaJudhSfE4SYM8DLkqHqm7PNEAMHvyOo1/K5D+
Nd/kotrIqK8rOdRViG0zxJstXYKrqL0PeVyO0jHUknuBV8MrwtOhXWTCFljzehuxhMQMIq3ANfh0
l46jF0FR170nHWuobOVns/zT6Q9iQzdr9Dd2cW1RBGtqhmR1tHIWGatcKZVhJaF8ROewecwqM0D8
RlD2bdEI3287x/U1j9rM/1yFtBmudJmbUqoMXxuVY9RlxY5uT+sMk7m1oOtACc6M2joJ33zol1Mh
g5FlqdiL8rHt1BcZ7Q2xsuwQzfsq2VI4mT/D5fnGFCGFOS1eWcCBLz8TLwtdH0NDPsKi9kkRXUl8
QmRl74/iAaKFQ0XVhmn3jZLUO8zko9WZ7wdUwyx+R4kXlMilVbWNJwk5W/3EiNOuzCZHSeTsALS3
sIm4vzjqs6gvKmh6l9ynnq+TZ8QHrYCBMrxXZFQgkiqpHlSpGx/GSvt1+yNf9bvmn0epcy60clVd
0b+ZrQQvKZNIJ9+UHntBf6oa7yXWSzu3vsgh4D9zcvW6vfPqZOb+StUnTXmoJZN34FnejP7zJ1hu
FjkxvWAE8CiKLgJSLwy9BTLdOMlfBtE2zNDWv1vOFDgymlztr/C31DvWJ6O9u70LywPMCM2M2mG/
GamjobY4wK0ey3UVxdZp6rLdGHyjhekI+Sdjeh22hnOvWncLW8ueQzlBxdhO2FJKt/3i/a3OA8rx
LiKwM5HIRoBfBt13YyTpuPzc0lQWKd4AJiLNogZjir6r85cGqW6B5hoCEX7+Tf18exuXZ3lpbf7z
DwmeInV+ocqtdcr0v6iO2zTV6N1+n6u9tw0to+BsiEIWA6MgyIAsLNxEqvRRSMAgnxJ9BODv23Lw
w2q3sp615UDuMYsCsXOYuVyO3vuRpUihdzJkN7aAoTtp8LhJfrTqENBTzJguXrwQwV2agflN7RMD
M1Nol8/TXQPBTOpEd7HdJc4WzevazsELTNnHYmRKX5Z8xKgFBiFE3smLKujHXSn7paQbMWV5cfB1
NCrCChOq4Ophdb5ckDxRuBELXzhpelq7vZYLttLLW3jeJQOY+W4GnhIICLBEEf7STBMlatwGiXDy
3qpP0qsq7U3NYdLXt8dx/6B/1rodDHbTVulz7XtBU0chfp5Cn/H8l3YZg6oE1O2Ek1g9RUEAwEFD
if0HbY4O8VTVc+XCVdMtaP91iJpZRwnUvLxJC5cPCt4vQqgVin+Gq8Pupj9WAzVW+8uQvpGSbhyv
66hBvZ2MaZ7sl2cs8+UKy6iLwKVNwbnP/htC6dVsj2LcuhkvQrAzbr9VA7+qiDAPKs15N/83pTxm
My8NtlVQVxPJ2VklPqX1z9aJxTO5tR32aAVMT432u88Tu20/14ZG8bGyQ6F5bBv5EHYQkn3rlKOB
nnZqcWAqatHqBqvoyuZLZEIWkKg5WVkCu1F71z0r7MOz6T3Fhb+XQw2AxX+F943ClHs7ti1VKPBr
RA45mngYlXVAHpeb0Wkwv3qFEp6z7iXKvnv92zQ+jVpne3q96yU8+k/JkMBkT4mTZ7+z6sxYhKp+
7QrFbjSGpsH42E2s2KW/1ZW9Ptn0RPB7UPTz+2xZ+RHBIoxjqkRnKYzhvGBOwk4Gz9q4tN5RXxdZ
AA9nXoEanaUZr6QvUqZp9Cbmzsv4rMkcZiY8EjG+T9LQKSRio/Cpycv7thBd46sHLbgeuTLU7bqS
u6mf2kbyVUxTR9BdD5r6Mdo3FQKBYIbaUHPTcOtcLpNKvhYzDBoX0YzkQjzt8msBGfCMYBTjcxs4
dfai5tW+JE/q9V+t3N95qWUr97cdZMUZEQTglTHL63BmFvEnyGQpmdAROlfWQ1C9Su2n0H9o6qdh
U4vk6jHO4hC/ptTHgCeLW1LjBX5apqXooX6Sd3tQbcDzEIFhpb2soc1dnQH+4IaeG49fJC87lkP3
z4tlbynKzexh0Ocvg20bxkbRe6V2EgTLCcdxB61jwqtKkpOD+c+nHFAwhTjUQUCwkn5efkpfH+NK
NkPurUxr9mEqBPY4aPKTl0uAStVaRYZQqTec/fprzkbnTvLcKScFuDTKkPiUhmYsnEKmRZxRDXrT
ySxfQmamGxFNqmun4ZX25bYPXUd4OMtm1gpYDghryxMm5XonFfIgnKYKvj4nK0JNp4WtmxURPq89
ux49S7KLUKzFnSiI6Va1dcW1QOeDyGT+B1quK6QwFa1UlfqJX+D5QW4PicxcudQFT5mc9ogicFC7
JM1gkjEtO0vjL2mqV3eksvJBawpz48a7TougEiSdpPtEYR68yeVXADRAw9cUk3MgDtIuE9BYxWaK
nm27lT+smKK+RLf3vaMNEP3SVNab4VAFVnyuB0Vh1BFIzVCBIy6H0djwraUKBFcJBGH0gJjegSwM
o5e2ELzrlbCN0nNBnaBJFNcsa9sLKqd71MlViBvy8MY5fiKIdKObVcYdQjXUmvcGIshVNezHtPxV
ZwjlbJy1q94jPw3XmwMYjBAQzS12XFK6JAiaND2LnkXTg6teOnRj6nrFsxz/kKrWMbS9Mtm0ABvj
MUmFf/7iDAPN5D4EN8oby7rDzIDXyDP83xMf1AySE2tWOjjcPmZXh5vOOLPPFp9h7mYtERu+2s7D
HEJGXqM+BKrstPWzNUROq52zodvfNnadmC6sLeKXpgpt60PEdJ7M7t4se1v07ovBfYuOYTJSujzJ
ylameJ2EzzZp+s0PJD7ikmuUdKzurKHKz/WM2QykLt9FcvbcdsXPakY3c1mFj1EXtkzJp6OrjHX0
ABq8QZzZyt3Ci4SfQYYoyu2tWNt3CJtoUIk8e4kwl37vd8rYjN2Yn8H84UWhEdxPDVXxPo5+BH1S
7iZ1TLYKtzJ/6UXWwlbwHKHaz0AnSfrCaGVGet3Xen7OeqNxtFqV78GLFXbZp3AeVbV/Z/o+t5cg
CK4ep94j3crvuWSU9z0qu39v78B1XWf+NZRRuFzIp6+YXkSz7426kPOz9mLcKY9RQVnJ7uzhr+IM
sR3e50zR7qVNTOHsY1ebwOLBE1AQhQbvcucLcYgVo1QRlJryu1KCmfW5GhGLZDzRklBN0x9aa58E
bqlt9LxXP/n8PgI3y1D5cpLACke4cCe/OItt81a3I7ztcNc7sjaphygTDVvvp+zX7U2+CuXsscWF
MScNtNqXMUwDIasI05SfwypU94ISCTAVtQJD7MYWIPcq855NgYGZgfW8rJdJnz6N9QyyLs6G90OR
33Tr7fZSrhKCxd+/iB2SEGg63GrFWQZ3/CVqHMY/qhKw9QFHuW1qPgcLF4E1e0aw8cqkwTMv9UOV
KKErxmipUZzjv8V98SmObdMtWxTuAvX/09Liqu2lSgtAiBZnzTob5n3eoTfhDPXn8UXQXCAAt9e1
4oEX69Iv1xXKk94n87rU5AWObkl7Dn766etmAWLlU8GOTw9lvtHnf1/aKaMpijWw8WeZ9iU0av3f
koxJ9F/kBEnyodx4j6543oW5xYk2LWEkCcTcZP5UotdW+nR729bcgVYGRDUMupKEKZfLsQTTzMKS
j5TIFcNUr/r4EHt/vfJeKh2dPgBEERtucZ17UNbgOc8Lk/IeYxQLk3Hud42PGtC5Hu2pOIYlEFh7
eKLY/Md7BR+Sm/eRbjMTfHulazsJawiIqxk0aS3NyhQtRcbQi7OZPQaCv1OVLbTkloX5zz8crToQ
izgzsdA1k7BLYz8HGUgR//Y61hyQq56xD8ZDyd4WsYJsSUxAOnGs/J30mqj3CtPT8V00HtotJpzZ
l5exAvzwrEJK/kRJ6nJBCJOPDA3l5dnX94F5lJJnKBDswdi4u9f27aOZhUN0nlzldT2bwRGa7CGQ
725v2ZoBYFBgmUCbgfmZt/TDhxkafSx48DDlYtaOlB6z7Vx/3orFVnGCZFppvCKZ2ViEhSQD9k2d
qjob7YNh2q1q6/e9G5PiK8ZeDD9J8h14omE33Fn1WxioOzBcsd07Vetq0p62Stpu+PvKx7v4RcvI
AQtVWg8GDQ6huRNjcfZFCO7+duI/9wOok8087TOlFidr2TbyBWZz+Cn1edhH5lvSP8GVffsDrgT3
CwuLqyRK2waEJhaUfnTE7q9uPobks1KElOeWbNlKWsGYIs9yIGLSPJ2ycBZRT8oiLZpzqzSCQ62R
dnwdJXeMMG4BANZM4ZTA7GDDg/hwUUvq9Y7MMaib89RLjkpnNKLwMB5u792KH8CjOmfiCr5/1bPG
7gjRfNOcUw+HTGFzi+OfRj4+lMx33DZ1XVaYK6YWoEfGkAHKL2NT1NeEWLltzkETPEo1TN84v/qi
GC9GPJNlRvtY0h0PRhXIo8AvevvbP+B6rcCKqM4DXaPFDBXI5bdTEYbOMq2sz/wQx/T+S+RXT3AH
pd7Y0+sPx7sZvRrYBqjhUCm9tNO2QRglYLXOkpA4jCzZOZgYId9i078O9RKPZLJ5zhTKDsvhtwaS
XzlD+eCcqZHdS695dA9UalQsO0czslTvb+/eijkqYLPQFG1YCPIWTyjGuZWmj5WGhFr/IqBxDbd5
7Yjta+VMEBpvxKfrM83U+P+zdtWJHbxhCpj+Opd//edahYRn/9YlmwSx8ye/DMyXZhbXpdSMeeVL
Y3PWs99j1IEceqzK75Jx7Dw3DEk1PJVB5D+3d3LFD0HavV/S1Nfoal/6R5/XgyUg3HKGvd81PrdP
0dttA9dpG6v6YGARpDQQ+20cYUA+jA5cojbsf4fc3WJkXfHzCzMLj/DipEorHzOhnztq9zjXorxi
4zCtOAKwbAITT2Z6G8t3nJSkRTHmXnNOins5rBmNpgDqwaBVPntG8Xx741a+DOBfXsdEeIPyz2Lj
mo46rxn27XmMsj9gf0F11XY1oZSEbuFtUyuJLohlkzIg8/XWXJ249IJmFPVe9eX2HNz7p+K++y0+
VK/+oXmIn5q/3rduYx9XKlCX9hZRSUw9YYhEqT03++aezONVvS92yk67Bwt1e2krfnGxsnmXPyRU
oBGjolFELKlvll/+mqz4x+D/Ox6F6tFMsIqAxIw3WPKRthoDVqQx7bmPjgzjaIr/Umk7QXjQq796
D3mAT8vRkpC4SR1LyT9n/t3tdV4NaZK3ULqluKZwfwI9Xyx0Ej2kiZjAPFtmYjN50YuKHfiPMlK4
2idoTKYkcyqoGgKUtj411OAK62kLsb4Sli9+wyKYyHLuIbTTtdwClGqbp1ZJnsymvqur0haN6fsk
bhXT1j4vKAWKaaByuAgWMTNv5RowP4dEHu+C8b8MCaNia/hj1Vs/Gpkz6g8+1GWGFpjx0J6THomL
xKkkZ9Am2xQ/K8MBgdFK/xq+3P6ca4efV+fsUwDCrpL0XAaDlkqYbNTQUcqzmu2H7KunbbVXVu3M
TB7v1UgI7C+XNulWAH2P0p7DyPrZo4duBsKvNPo6qltSTKsxhjGi/2tqEWPayUj6oFbbc7EnLWjc
xrSLag+LW9vbEOtAjlI1/4ez61qWVFeWX0QE3rxC+2WaXmbcCzEWJ0ASIMzXn9Q83LNazW1iTuyJ
/TAT0YVcqVSVlbkZv7ZrB0OujnKtgnlWik4ACwQ0kLJFZlEYs04xxKBoHvPyqevrLWvyEKWcDfA0
W3DChB2+wRDJjg7ju163KwDT20cdjuaHL1D2j9aOHMqp+AIieFyY3buTra3j4jn4YEJZx77wg6EG
pOqM1odta6A1B6oia4JkN902f33MByvKElY9m/JSgxXrkH9rWUh//ciMMAcFemSzEFy34kEcCNLH
yKJ+QUm+PdDfzQ/o7IEgqirCFjXgMSp+r+JQ1iZYuU6sJMuhCIetNZn1Rhhbb1ib3+XdC8JDUFmg
mxGtH9cHxZjnwGssmCjM0C7DIByzDT/+NMcdGj+L7+XRfPkfPMAHg4o/z63eqHNXjulEjuNOj4a1
Dvbbqp+8Mj6YUNx1P+T6WCA8w5VhvxH2lKdh70d5FtEOHOHW0SHuqc4je2LHGkiw0nceUwjSO2N7
ROd7SG0R2toUOhbcxj+yi0m1tqtvU6IfwhDPDT6Gz7a0A9NrenEvRvne5l44uvHEzZUXxcKDEB1E
eEgjVQXACgSArhc4a8u+BbOMOPfdiz4BGBPkT0kuEVrm0zy+1Ejcz8gBVnq7545+GDNqbf59xRE/
yC5/YN91ldrMJVRHG948nLWBo91l35pDaPGf9pqm65KvADQHLYagdkZFUxlp3YKGuQyMAVEK0ixI
rf+Y2VrL6FIkgJZvKa8D14fFvJ5Nq4SIuekV45nNbFvoj565Hbt4HJMNHbdrDRkLTwy0+8K5y0ca
SmqKf62CXgNLWTWetVJEQ1bsHfBfwaOzrn4QhReystzra7LOS2+Bj0YVj8s1lOFJVY54rf3Oyp3n
AVP1xW2OeLjd3xZ/6xzKBYagErzpEk0I6KeyXoNgQdO4sOQ14D3O26j2+QFsIG/U7DZJ+cOuv9Zd
yPL2nLfNrrD9vWt8pfl3cMN8c3N/P09a6HJodhskolayY8OvoH/tWAXwXLUW2S8EFMCIIxkAJI4k
61I+1nCyrES1fDxX+qFvNu4XNFGl4zaYSFSRH922+pkHu+x37W/H5CcaZcTKU0b+vjpZH+0rfhpU
tGML0Bn2QmEemae9+mOzFlHIzXtjA1SR6DmEPsRNcObx3ACnMBvPMy6BJOm/+daz63RPVXPOQBkL
+cyo6f8ALr/1ZmdtghfCGbyZgTJGryNyuDdVsd7pbUj6TWfSB0ME7qODPgKs4WhW8qbl4oduTc9D
2mkgZjHZNtNBVNh7BTgKjWFlHhbOuKQPBFxc6pcBE3N9xoWGV09XFfgSW//Kmt960MdoHo8GLQr6
b3qw1iCx4LeAdkSVHrURpH3U13frJ449dGJC6ZFGRjoebArh9iGCAn04Z9sKKBVA+yb6vbI/cxac
+fc+TU6gRV9jiVva44B7g81DViWxGtcD92uwxKVgoTx39bkYn+c+C03rwRN739tOHfjJgz0dpgcQ
FUBNuQz1fKe7z53xu3bSld2+dGuhmwi4EdTQXfgGxfUJdA2nvT5N57Z56CliK7oBx8IM4OWziW7U
p9n/4qUr3M+LRqX+TgBQDEroKuw30WYoC3bVfKYe3Y6QIc/6A2OhDtVJtHtvKh8JRhOMaKAdtsCG
4wVrCbkF0AIaMAAJQ2VJcu+oeXw3b0YOVrn5zIrPTT88tt8xRQ9o3mYRG1iYJTTS9IhCjqsLoVeV
9m1opL9EXf/Kyh/33fOtwzFBOwLCcaRx0byjvrt9a+rn3tTncz8CTuuy+RiADyq8b+R2x10bUXac
UdZO5jnzfCbdCQoJFUWFazskm3+3Aqy6bIWTnHFqRyH0TRyLd1w/S4mTxjNDUoV/iHi7b2Vpwnyw
NgDCDbgTEv7K6SkGb3A0pp/daXoYQOEdWpV/uW9j4ckOdjDcmnhvQn0PbVzXRjQOCGXVdfo560/J
eHCNU649dcUz+NpRybU2VgARF5uvHMeloQWShxNOCmAPtXHMpIWZewmspi6fwmGeQJQAoHh0f3BL
mwFcrTo2ODIDCNaux5aVnkPgmfRzg9/nIBoBfO9VD9zvNMu3900tDuiDKSXImYOa6CAt0s/gvdiK
6als1ohg1yzIf/+QW/GTLLUYs2FBnwAtZKB0s8hKbH97cUjFcAn3QeUKe06ptWRFbnrcqXSJiSkh
o6Ozp8ZYa+S+6ceF9DKsSBE0NADgCCnXYd6IqqceTk8NJqAowJuoD62TualPoI37Rlc2we28oYEU
xJOgrEY/BCgtrufNy1phYFDmObWnTcf3RPib+2t/O2v4acQZyGgCbXGjKQ/RFK0tWmKd9RlYPcK3
Azr8KuCz7pu53c2IpCQHCQreuMHUAsTIkaJtwOB3nih0svVjh+6m2Tnl5RqedsEQfIFkoEKiWwoa
KjOmQex8KA37XHdsV7h5TBP/j9Wil6SrPt8f08Li4BGHJlXw5f2lV742hfdbXc116Z1xU4YZBBrh
SO9bWNhtALABE43yoSQlVAUYusl26rlroPkDnF712LHp0iYGvPYQhC2ooNAEon138gGIi/EpqFCo
uP8Bt7MJdAo8ENpdpC9SK3A52iCh8pcH5wzcbZAuYPzJ5Ujh5Sv43xU7au1tnEAOl4ksOGtZESV5
ATnUOTQD8A/9uD+g22hWDgjsRphNlNPV6HKcdJNPogzONHiazBMSBWFiOC99/R0yL8dcWC/37d32
+8rtIR/gaNJAj5gqitW4Tl1yzdbOTtbZYWkeWuOkN0PMfT3sKxE1mR7xYGMnT8F8Afw/bLVfdLAQ
yLShDgjtqlKtiV15/ay5/iC5FB9cceB3pkd0XzubF0ZC7YvThceki9K3+gSCsydtd38CFiYcaC6Q
GqIK7wDspMQBVpqA58o3s9hrtM2sfS9768A1ts2TCe1cgOCtQrlv9hIMoaMRIQFCRwhJKjVC3xnS
xEyZi06x12CqOtD9IeUsPO3PMKT/ej7+2pI+DU8jbCg52R8ms+M9h/TK4D73vjOd8rZ990G0C6gk
93aFY5GVyZTO62rtYA6QVtT54bPRqyGd+QdznFqo4XLHewbnDe39Z+ruBRevtpt8ckHCv2LtJuEC
pwbpG1kDlXBWlXUppdTuWkP4z733xfU+C5Y+ODzsPAhQFUhd2eAB79cm9HaEsInYCicU9TWs4/UI
CU8apGNK/5mL2d00rIsRW+65SJB4JuBmcQI0md3fobdHVI4Th0I2mKG2dIN6KWuD9mXnPzNeQ+OP
gRbKc9t9k+rGAdiOB6tPises1Lp92dRfG6QcojwAi6KTze5rE7Bv4IeOgUZKzok7kw0TRbsSoN1c
0mBaAe0g0nkye3kDmfEGLchB7O8/F1qHbuDZitK++kyr6nVlKmSkd73BYEhyvyLJhvhGnYpKM4Sd
kjR4dp8w3k9QapvrEDRhTveOlpgwf7X+gBJ9wGW6lvG4uUwxRAutlJJeGOpb6r3d8sDORE+DZ60g
w87gaFxE15+/EiPeNijADJ7SCA/xbsB0KhlLJ0hBv03s4NnToSoxpT3uGnD6Bl88c25/sK6Ck56G
NPgyg5uJhX2Sl2mowdfQ3TgNhb/p88wjh2xuxL7i/rCm5rM0DY6PZy94wIDuVvM+ftrqIDkfkmc+
p2C48gDZzMxp2K+s84IZcATJvgSAhlHoUKbBbcBD0ZoJmsy9jj7MCP5BgsRL4Gr6hIbuLLnMvcnf
2uXgPBsWoNK1S9OoG6p+q/mFt6W9SbZBVQ4rAe+Nz5H0RejUkNlFaFaoAU/LRlrqRVmdK9MkFzvP
jH0K4aFLkhptlOXodURnUBJClHdCXxaYMe5PzM1B+2seqjfgYAYb8s30Z32u9xSCgbpXQald6Pm2
nBOwXBP2z3BIyGRKsnYbVF/4vyeX6IMvn1hOCiCtsjiY2+EXqRDgi9zgh6klOtpnsv77/aHdPpZh
UE6ubBuQz1blJi7d2ulJnuax2/60x7fBIJsRrV0QWjJnAAbYLtEizf5HuTaIRqBHHSQroN+1QCmp
1mXTTPCclX4e15bNDyYz0x2fO3tbui1EQqfaWNlAN/GGYk+5kYcGGxXPdozSe2DDC9NeSjSBOMjR
gspvrXfh71P/yl/CGqIagJ7R2wF2A3mdfVjEtoNYTItMdAwN6p04BFsQwW+MDTrrNmRjhNq2jLRo
N6Ao+tX8WcW9ETl1NKzBom8uTUQfMt5BOIuuXN9RxqwZRdv1aJCOwcq51+oSEkrgi51t5wdLyI8y
S/2VyEDewsqwEdJ56DgGdkHu3uthm71ta6wnJLbyR2MGb+Icv0/tuHYx30DlMK6PZpRwx2CtLaBI
TeIsS/foCvPq9MFI831TbkF+HxFUv3vLP1BjjUntxgsphpUoBATpZPRKrYz1utw440NBzmx81o0Y
NaiwJs9uQVdu+KUl/DhUZSMNWtnZOJwk5tOzFoBD+oAsskZ3PFur2S2sHTLaIAJFSt/D41WZVE+j
hTBzs4ptjoS6yPdV/smqhufZXOPwX/A4kogOWo0gEkKMpZJU+LwIutksoRzWeFHVORHmMR+jINsV
VXEwjKhGN5FToCluxdXJDX+9P4FiBk7rL/EI4iZl/Qbe5ObgzaDsabtvbIymOWyRtg92ZrbtqqNB
IByp742cHFzN3tw3fju/17aVlQxIN0LWzIDt8TXzIOtZH6o+jabP980sTi4esPKEQHND1xV3XhdN
5xcla2JQOreghmzadD8mj0XwgIwxcqJgSogd7ed9q38f4rcz+1+r8uR8cHjTlIOiC6KMsYCDK9/5
q/OjvBRn8WCDkQ4yjXugqh+bnf6A1t3z9Eifiy3Zz7H+Yr5M+27nHNeO6q2/l9P9fx/0d5o+fFAl
Uwdd3zax0WkbDbw8zmhHFT8aeh12M4+Sof96fw5uncO1RSV24hlUYvUZEy/aS6rDzYObr92xfJMP
zylgov0aUdlNUIIoDVgUHCKZsAcNyPWcdxWtBSKWJgY3UCQMDYJd5qGqV+pdS1ZweeA/3GnIBMqn
wYeJDFrmB6yZaWwlIaIs7dsqfuc2myXDTexXMKsinQUI47WJBOIteK5nLNYSsCehCCE2QwCFCctq
rW3H8HftWOqbZiQgIbbG6jP6faqoTT16vL+EC2cUFU0p+wZuRfmouv6QekpyRC0OjXN7wHst3dXs
hF4SqSa7YmlhVpEdQP0YdNKok/vK2jUUhVqk5Wjc9BNoeMeYA4dWoHHk/oDkByvHEm8nIIVxHyPl
ofaIBHZVOrOoWOzXROxYpusRuE7Z7r6VhZ2PhlMUZcFbh5ygaqXNZlbyfGIxytY7JxlOoKq4FA9a
Pn01NP/7ROY9S7/et3lbhkSQ8dGo/KgP+zKDCFff+C2LJ605lsUnxpEV4yfoOIQ1H0MPPIS2OI40
qjXtPeV5fN/+0gJKUSUdL1OwDqv9iML0xqwSBouTztn1YxcJ0W87rVm5NRbNyBwLUuMoWqk3VjIj
pxVQm8WZhoIuA85O6/zdRN1f94ez4C6BXP6vHeV28rPcGYB3YLHjHU3G0Qz/ZtQ87B8bckZf/koj
nfw1dVv6kmpONqei301Zu7TvqzJzOI/Htu4udlO4n/qmhAaVabePojHptjCKNZK7JTcD0AQeHLJT
8JY+yiNItTK74rFTZAe9w+GGvpjxE7nV0noBOxfeV/1c7zWS//PbAyzYLsqqACih8qkiBgxAFHwK
VqR4dhpzW/tvgvnNZqzLi4OG1rzzPUjHoBJ6f0lvz74sDpgwincIcihya304ICVACBXR2jaePA7E
hEGyT63rFpf7VhbiDWRN8C5GKxXAXsAEXJupWaVreWVjcNVUHtpsck8OC/KNpTkpqHj09qVhw/ip
0Hr0b7u9tivx/j2sfIS8W683FD4C+SGQVEsNBpWByC39riRG0MYWZ2YIzl7k3Hjw3Rjt9DhPQDZ6
QvKHJE4VNaRvtiQFfSjo3v+5gVOmkJCdxGsatRlAtq4no2k7XSZN2rhHJmIL8Eh3mIuK7e8Pd2ll
P1pRIg3hcxStciQXoZA1bPFmAena1Hbb+1ZuD6kcCy5eSBCi2KT2yCXo5m7zCnNq9OzBgsgIqJzc
n4WZ7dM0daLM7VcgPre+DgZBiAGTwEvjvFxPnsnyytICGHT0KdgbmfHThPQzWta5t+JV5S8p2wXM
YSgGmgAuSTTCtSVkOD20MPIubvkvMX6y+u+seufJik9dmMArK/I18uEA1sj8jhZruhipO0gKg6Ew
zJiXgOWwMsPaLtEWUntrhDXq3kA4gqIwSku4jyFGp2bwJo6Ov6B3eAzczBBRyjgS5Nkat/+NL1XN
KGMzO1rPI/MBaPdbcEGBDKnakOF3IsCl0V687Pc0tUd0ujT/uEdUu0o0Og90JEgV8zhwPw3Fvpve
x+LT/X2vRjN/Tcg5RCSKUoPq0FIblWHSpm3sld/Mtgo54KSitrZoZ4FUIbprbCecAWa/b/Uv+/PH
PSnNwnMArCI5DpDyvt4tbK44pckEd23vinP+bn513/IncUoe6z9elJ4aZIzs0IvaI0lPxbjiUtS9
Ct5ryRGBCjmSRbKsc219qt0+SRKUVSAW7fysh+xY+O6GGc7GtYOV0OkGea4aU65/SjIzq1KjiwOC
JNJOB1MAC9t6QtuZsNFAMGvldBpHeKeDXY+eu9XMus2irufgCHU8J8n3iREI2b1OTXJIWOv5ESlz
dMe5OYEKOhWtPh9MlwDnY1G3JRGbxfzn/oqpTgSjAAAUKwVUI6oiKmsW3pWp25FZxNYkir2G8s++
nLIHNCEVh2Ti9dodt7BE8mDjqkUyDwgG5cjltIHAESFDjM5A8ymvOu29nSrv6OZDtoU+Xwv3Qmck
FnXQ0lsl1TaUWuDxdQsR4XlnRs1sHqBki1yjppnHAsYQelWrHTdqdg7zIgkZXXTZI8qCK7/eSqk2
2SOoi4e46JMgdM3mwQl4+xVC2vyRWIUVjkgTbpnb5Ec07Rgn7pfzChLr9ghL9JcsrwP+hVtW8e/1
UFu0acwhzgd7OCHt86yBSuGLzWm3zbWxOfd58u6l1rNBhVg5yH9LkdcHWZaQ4PmRTcerVgW/E3Mi
qKNbY1ykJjtzkow7x7QmlI+yOUKMou9KCy2BvaGJx2CummcoiWQHwLzpFjrOw/eCFPVz2VlmBM0U
0HMSZ0ACQ683Fgj/w3Koqy3JGPws5d4JKtsMrE2ifAb94RB1gZ2EeBCBZLZJnMjVpxeo3QU7oYv0
oAn3lTdMRGj43GqID8Oh6qzQqetm5dm5cD2gGgv6XlA3yxhfBeDVaclJpkNnLAt+9I25SSetjrJP
flMe/NKMxwRoLHOHQPAVX3j/WC4ckyvTyg2BInFmA/M+xLXpPDtl8spd48sYlM+tOJUaUu73zd3E
v3K7o/Qu+95REbfVkK+l4L4bdTLGRlFEfmNvIEiJtS4jqLKGjdZFVtccNQrYSrom/H1TtVRtK/vc
rkXvca8eY+FNRtgyNObM5gb6Y732vUq8yAySDbRUytBuy/2Q7yCNFAEybZE16OPSpP993YCNFp0l
augWFPos2Mix3pBhQheqjjgAWqnh1P4B4mLlOXUb4oAHEx4XTC+yMcJWgmxvClqrFTMOWKGh9pg4
xsHhAf/3fQSaR5mjgfQpqKOVfQS9iSrwC3+M3cq5iGznzjYaBH/ZAahf3lf20ML0oQgHpSSkaFAS
U4mNGy/tUERypzjv2CHPnJD7n9h0tNGYM0FI2gjmk9MGZyg5RxnqzhjrFGRh4x1a72cN4He9Kqan
xuLw3XioIukgddag6KLM8TTyxKEsn+M0gZ5q0I8tWHMBP84nXMT3R3+7nBIvKcVc4C5wl8rJ+RAm
B7xIrXqu5rhMHGhhIPjfJo1Vb+5bWQg6cBXBHYH7BkB5JAGuzTTCqbU050ZcpqLbEpJ3R6rbTUh9
e9gPk2ZeJhTuQQqdpruUWd4GPfHeBuy6/sYRs9gbJPEey6Cpd2lWsaeuIcbe0wcvynhfJ+A07K1L
ACLflYB3IS5EogSuBdJEQC1hm1x/t6Bk8oVfWPGUVhtkLOxttumDP3YfunTngH5tioqwq0LQYOQb
ECzWX2Z57nhI15KJC67u+lOUEBV1cU9zKnyKe3KjepdtYv4d6js7thbqmBjT9RUaoDhsI9+M8imq
/srus4KhHAyrtmJcf2G1ZSdjU+x+WqfkoY7K1/sbY2GnwxZefHDjoLpV2xnmvtFT14CtDvF9TT8Z
3pYHa/Cl21gRA0KxC/AsbD+Ag64XERSpImuLyop5+Q7+vl0xtVsykDBbk0a86VTFwZVSaHjUSrwU
kIXXlnLLYn7nNlZMvrrawduy/VTsa75DTk07zU00HBwjrNbIphfOMPKgoLhGgQB5c5XUshhybNJ8
dmLuuCeIZdmR45TB9p9XCn5Y6tpKlA50kK+HZplDbo8l92PoBPONV0LhaeL8ce7yYiU/ubAnsO+Q
jABYGFREKsbeNgUxx9T048LR8o3j5d3G7u1qEzSrCmALM4eOUx2AfVC9oZ1M2eq61XZVVnh+rDHb
hZSJCR2pdCz2/8PUSV8OCkog6FQrntZaHR01P65aix8FotAct0hffO4gaXL5R1uIe6U2C/AGSKOg
vHG9TJ6WUkJzEsStqTeXMkkba6eZ/ghXhea8VSrRm7XCpkMbEFBBsjUM6Jxrczna33zqeRCMxnkK
IJcTJN88awgTZz/0VWiVczyxnY0+bZezMOXJHn+1FRrKkukKWvlmLfEpOHe4L9ERBBSxspbGEDh5
K0h6mRrQXswt/1PO6ZrIwIIRsI6DlBgvQPQbqGk5nxUaYH9+djlvV9zu2i9Lr/zhIta1wMC1j19G
xBGtXWM3HlDCYD58tnKNeV3fVOhrzC5T/hme5OjYZ+1LCf7sFpxyZN5Z9tEp32j2XKdTZPKn1NQf
RjfifrC7vz2XPgStBtgueJkAfaxsT92o2raAM750dnHIcoImGt5Bj9jy6rDM17rsF6whD4c/eAii
HK82VWmJoREwMxQXJuYQBxOgQrHRM9C2rzjHRUOQakEUjgsEGLXrxYPPpWXPk+Li+9rDPA+HoJp/
FH4ZeekqG4Kcoqvr2fordoO6ggUGM7x0r205FbF9NNkWl7zI4pF+rea9Ll57shfjDweBou6GhQHZ
J7RyzMiZAS2KEkHIm0Nd/HY1Et9f0NsrT34OKAOQz0XSHYHk9efUVW9MrS7Ky4Tgb5+3RW2FQTDQ
kA7ZKSiC+mUcPXREBshaF0aD3mOnzI6DcIYHTGUWpU672ggtt7MyRa4BvLJsT5Tcv9JrfThLaHrM
JlQfyksykLcGxLKl328nXYTmW8Oh19nsoWTJET0KX8/AtT6HZO2ZdBuuSRY9JKh01JxQ+lWlSiFK
QLIOqmCXxn3AE/a5KC+s3Gf2sfGOrYltqAHnopcrD+IFf4w3IDJU6E9GLvNv3fbDyMHElfrIqpQX
xM9hLpUC6J8+W8NFLfgq3NAIN1AHQTCgjk1kqc4dQCUvueGPEat1PDuFr21WttbCTvckZTmobXXg
AtSHGS08O3H8gVwSs4rMbMchmmtl3bF29pZWg2xoiogAYwYkoSHLvuH+gyC/gLbccADCbO2pSsqV
c35T98bdilwjYhN5xYBhQXnHuJlDnaQDCJZk5DVIoMXd8J/OsHPq4CejED5PklCbDpP1m9cgMp52
96dkaeIRxkoia1mSVjvPNG2oXdFk1aUegQM2RogoOSk4eO9bWfBm4KeQETNEYJFEVI50Udj1YFRd
dakgbmWx/DjNb3NVvGrV/zQeYE/QxA4ALDJ31wdVoHYpMtvFdNbNrtWOXTqubKKlA4EcJOg2UEyT
up3XFnJjHizI2FYXjs6BqB3cn8nYg3dcq9d69pZOPMCX6HHD5OEmUOPWkgB+1DNaX6a9DiKXwd2V
02F0L0n+0puxNr0x/d9PO+jwAGLB8IBGUsmKAX6dqwrw+EspTCfMe6FBhds66ub7/Q1xk9HFKddB
3Yo8gWS0VjcEDZp0auyivtjWWwcm4UhHQjF478BYyF+4yVaGtXDur8wpQWXCC28mU11fdKcBu8dk
iU1Pu9/5BFJ8IgJ+svxU+/c9D5tIgqAGgyZSW7HpitZIjBk2C+P33JOdY9PImS/5P0OhZXQOZTyc
KwQLkJBSIiCaJJVmk7a+pHnUQfHcmLbjO9rNamQRdDyC76/cX24k5SqEOfyBcg3e875S7Ulqv4Bc
TdVcCjKnj1Zu59ukK0VstvW40We/3Q+pPm66FFVETqEez7hpRp7mQmkkLcedjeR11DiQS+Oa1e4g
XWWh0d4OorGg7pGNoy5VIrKNObhOWGRF86BXrXEIkgGUdyn0vmq363cc/mqXB+O0pXQqj7ygxWPL
cicU6B54J8bsRQkmBfjPAU48zeqXkhlkz6sxDUWPYqPGuk2qmdkJqW16MpHePrczhyCL1/f7+1Mm
Xbg6YxaK7r4HvkkdueVrj8FN3Db4x+Yy2VW1txKj3iHmHyPHQ4p5rIixE9zj7wHp1/b9beIee8PW
UdJCgCybZZW9kc2B1VY23m09aBtsIxKGuffn45BfRmdfQlqe6fK6ozu0Ox/vj3rB5+NGQXMLaC/x
lLu5azV/9llXNJfB99E+9Unk9OJJn7xyzpZcyUc7ygVqOr3ZOEnWXBK2s8r3+qzbWuglX3xJGS5+
dGus4Uu+5KM9Zf936G9PAb5pLjz/5ouXAUT1wakkyDxi99yfwoWrBqkfgCmlaIKEbF5vnMYrU6CJ
gvrCzNw+Cj9H5cX3n6eBdL/vW1qcRDDGIscEKu0b9blEVA2pKwzKFo/N6EQ+CuUu5Mu7/ifS3J+B
GmvXMqHm0uiQjkcHFGI+0KQrC6cFAoGn0OAgs41Bj2mehT7/nttvg9mHDim2aXXwnXLnN1GTZJsB
AXcROge8SsNSO6V9hCjbzDdd8Djp5OQKaL05gJf4b/en5oaLU/pXpFkQ/mMtUAlUHHmX+UFWBHB4
dCObdSMASBseIdBOt/qx/YL+Fii/ZTxEo+/rfdNLq/LRsnm9/l4/+3nilM2l7vyIzu6upeVmRu1H
84cdTdhWZ9kntMGtnKilHY6WNMkciyIG+l2vzfqsMjKroM3FR1tEK6ooq//kwU+XvBXBy/0RLrnG
D6bU8LOnTc25ibl1uMVxNYCfziDDk+8C6GnNJt+CHUOcAlKtMcmujFFNu4yoOUERvIFPHuvX2e3D
yXikjG7G/Aspf90f5OIyWnD88tUGwgJlPkur7mdX8OaSJRAiZ+cGHeDlWfeLrRnkzwN50vlaembJ
JECKQDRIgDO0K6+XEC8tk7p9SS+z4bWgTmOH2qmq0LCYHZFsnB4C4aQhKvXaPhvn8dBlWbNjAVQw
BmsGO6mb/5qHoN+0zO4OviHIoU6oOJi44hMjqzb3J2jpqgAFE8o4ACngnrSuv1YEeoKEIm6pZAwE
mvCq6ugT9AWnjZaCmpGvAZyXPI98boHjBw2YaINV7PkzJbNW0cu4O47RvxIqSX/x8deVUzsTMlp5
gl+3/HZnDK9l9ZU4xyQBEQ/4Jvd981346Yb66FS53J/Hvw1ZaqQBgRPI2QF5Dylt5Z3V0zqYcIjo
pZvpNikfkLd47awgsnN/y8z+tS9/gS7HHU8jf2GkD4N4Jg+TQyI8lRHtDw+ZvtdKqMENJ1Cig3L7
lBZhpa1x3tycelSUAceSSX8gQm56EPS5cJus0OjF9SbQ9bNoTJ588djq+oE1xRuS6/XKTbr0zMYY
kG5HHQXFFJWfILPHNgj0ETMjUrHP+IhHP0FrEmTL5qjgJjlluPfC0RzZoXOc6dkspmqfW32wQTnQ
XNsjcofdLBScAXqmZHZdBdXYPTP6UqP0YtN0y4xDy8IkPdbeqdai+cXyJiggPpc/V7aHXP4bq2jL
MFGBBKGJpexMZMimbvZretFzYwdgfQOSivQXyWjop85vTscqYqP/rax3ZT2Gmp8+DcMQDXTG7a99
SUHLZrP0QLU/rQX5plXymCWnhWZ0YC7w2jXQs3F9LCmUtVx97OlloMM3RKpBpLWgj7D9qjuaFFQo
VukDHiY0e6v1TbuSCfkbb6izg5VA7QbEX5L7+9p85/e15teMgpl0BmUoGyvkHAs/7b8GeO88DsxN
ZDfLDHVKnKeDEAxkaYGw2mNXFCYNJy+lD7rdpp9p3aPMjw0lHkfTpoOsnoE/vLLKr/dXdDG+/wtC
h/NEu4bKo+AWesqorWMfmdOpccajy5KwqBH2Dum2erXchyyJZm5HoK9aiRKWshN4XICVCxEg6OZV
6i8DrHlNOZqYry/lAwl9/Gehdr2Wkvh/xvhfO8r12ZVj6RUB7LjVHy95ynyp5PFC6NeZ+xHwC9vA
DQ2/fQ7WIv3bawKnRFKgS2ocTK/iTRlpWe1VOC454Ijg3PGyX9VqF8OaEeUu8kcSIH+N28K8pHMT
irc2eUoHPxScboriUJF366vnPJaINwEk2zQIQrWVaEEGA9cbH69DwHyAj0H/y81CMocldjcNuA5t
srMq8Sb0NdKuhc2ClyB0D5ADBAYAh/v6cIFIXBcjr9jFmLKoRN8LaewQrSTHvHrMUhD8eVPE9E9N
sjK22zjv2q789w/paz0rB+ArYdd1H2Z+Go29HewLL7LWgGNL64isoASRWmhIVSFyVWP5Wp3W7NI6
Ad5OWZ9EmmMx9MOmq2jtWz+OQeGahztEygdyeteD4qPWgyKXs0sNEde8s58oZOE92c2X4rpi9EAL
7cFMQF8b1PGKx5GxmLpZQNkppSXwJkWW8No2S+aJjWgOuwSAy4JZAIGGp2cusIdFGKAnc2RTs2ld
EPUWbUu29ZjzyJ+G9ti0HOzEEPFeudpvggncZVC7dW2UR4CqUVMcCbydMw06u1i1+Qp07Israsy/
97NxpmNt1wdvXPN88iJS50Bm9GAUPL44PNdz4JgCXBVDwy6iLbZeBhEIlx6n4YI0usmmzYDQGoWY
qASjbz1BCjSZV8a8tNnQQibTtLJnzVY+wOrRL4LqEzab2yOyJC44911EDhAGXBvrbWwOGokPpuSn
fDhARVc1c2lAE0U087dxLBAq/EkH8ielxmn2eMSt4TH/D2dn1iO3sUTpX0SA+/JK1tarxJbatvRC
yLLEfd/56+ejZ+a6K5soQgIu4AsI6KhMRkZGRpxzwnQ8WZ/dKc0f2kH3wsgif5HPs3GZqj3k19ba
aRQp9MLovLyTZezT2qlTK6t9pFNcOZNdOrFDtZcwbi0bTdi1egs6kTfJ9bJTPWNEBLUe3wyGc1up
bis7Pyq9uqBWcNw5UhvHmRodELb1g+qQcq9t6bWsxVPvNL4dSMdarjx5sP2sa9wppzq3DNLnspQQ
iq7TJzM63Ta+EfvBnjsyxweODoipa9t0HUoLYcgGrNvn0vw+WzsZysY+UuOByKUCBuQKXf/9jftU
qlxM8tI3PgxqSQXRsTyp2VO4B1jacIorM0JEjPS+rwwFM81f2kH/2H++vUubfx4MPEgGSnH0p69X
0bSz1i/90vgZJBw5O85IkzPg6zeMkHpSzafDDFTp2kgrW3FWgbr1F73x6ogRQbTgx1+ltK0kGOA1
/7MiOFvdh7Yy91hpDrq7E5Y2P/Z/f1vs6sjx0DHjgK+Q5MPJyiRP1n7W6jc7+h2nemNHzJlCOa6z
ETtLd2cHCDeFjesk5yrdi7MbWIR1t0D5Mb6AWC+W7qWiT8akVDmaGegHxHO0gf5B7sYSECTXQakZ
Xd3iTPYZvQ6Dfb7tEdv7+Z91we2yuEjHmgGpPnN4PE2jxGgigjygDIAQ9W1T62cXrjQoFtzrUIYo
GYmPn2LS46BssxbnM+WTVkvZWVIHVLmBm2SjUqEFqcrr3Pr8yQTQdrxtfet8aWgxgUDhOmUo17Xr
g/cqlRJSkD83L3BtTtmQuMtc7ljZKAKsNEsgXf+OVQIReG1GUoq2V82q9etYgf5YD6dSU0/M7Xow
1P7khNJjlV+QSLpzzP6QLNrJMKTL7ZX++7J/t9FofTLhEaI0/bPr36BayFkpdtP66Id/qewnA1y/
LMnH2clcxkv2FFyqQjoYo+qqVlu4tVI/Sot2iZrwNBiflWivGLO59zxwSFkRCgN4c/2DosC0ywlN
bR+q2GLE7gCBOlp2Ch7rqt6t+o0RYefDcoYLqgytL0nLeTZr156fteabHb4oMjotOx96b0lrDvvm
0rGjRJUyMHu+1FXQM/vUnU0/V8u9Q7N1Pte34f/fOjENy2QpIRdv/S5w9eKzYy9up/5V7Iah9fZ6
v3tQWxmNhUqsmO8PcqVHPdRrn1cS043UYxjdIfnktop+nI2dzdte1H/GBAeN89LIjRBjhfnTcb6E
9itda43i8e2DsBVw1mY1+hxgZU3R7aa6JGmY5s6veR/JxffB+GsAKjhOZzn9rIYPafnXbYPvT/8K
sOSdCdaGQrMtPudjbVhUg6GxZO21F4/FoTVqt4Z4AcDekS/pY9LXZyONXQOkza+SoVEOXgEpK9sP
9JgqUpTtOQzjtKS2lTmvJHRJ07ntoP7qnlJXRbgemh3pJEKXwqcLu9mQF9OkYNG/THfhXW+erOCs
SA9aNhyiPeTqu1MmWBMyiSyV+nSWjQqcnq8EvTfqsVuru0rcm2Z4gaycCb6eI8Qnq3CCJHDsyq8l
6jDWaNZeZtX3UyhLLm8w/eOoJZAoeGhecrsoz6qkSkc767VTM3cP3Ja1S4lnPERrt/22S23+NNBk
66sfPJ6YsTkIgqbREFR+5OnpP83y2dxTnnt38tc9fmNB2OM5S5jylmChjXlPVsVJI15mhsuc2Sct
3FnO+0rbtTUxf+trI2z6FmtZBQUV+W496TyGkXlpaT/J5eA2VBe7JHKJDrWlXG7v5runiGBd+NBS
Ny5Zt1iVb0gBcpjmEnixVe3BBdYzcBVLsQJ0i+YPocdAUUq4G0hy7CFgjXZ+XqpLYlwGCebkXU7r
z9o5j5sbyjUPh8Mk7XhHAteqOemdKa19AxkNiOf/WM2nelSOVcr8z0NjKcd2Hru153ZEvMK/vZ/v
a27rUhkzxK2B8i0wjOulFjOKWnnDhkY6M03Kn3AeDqXefY6M0p8S6Wmw9Ht0d17MZU/e890d8q/l
lecEZ5jCopDPLWWZK0Ya1n5Xy+cO2SzpW9M6ZwTp7m6vcesEAqpRmLDFKDckX6+XmEQNakQNhRA5
Y6J5WNuaF9kNMAm6iTun4717crYgw6B0tw4rEbsTQz8Pul0qtZ8t2eJNVm2SVXR7s5D3rAipS1lI
xtDFZu1P6iGQ3Lo+3N6wDZekPPmvBCFPQPqUgv9LWWZyv1m1H31u+8QtJ9sdszPS73OkeWZwmuqT
nT9n0h+37b6bNkjPifGX5NyrKhhaHUIkmzrdSpQ25i3TqGBlItJeYyJhiuVKOiP2otKNNhNo/+l4
GJEvgWvLNCSIEWQHQ/YKcBdJxrCpXjQ9mo5NIX9ekKe+zExJ9UZ5zE+5VJ/qQCYr0uWXUg+jp3S2
NESWshGlGH04xY2NVKclNTuOsf7y64iyrowDTsMVTTWRx7Qs9WBrWUQJRWuOSRMdIbecSqTIP1L/
65ls7ar9cLy9ne+j2FubpkiyZGQUM7iWsPGlP/PX9KvzR+/mvBl24teWM9KQd0wEXWmcim8VA5JD
aucVZQ/mJXqDjBpBt8j1ztvgnbrq6hqouMMwAm/Cu2j9GW/SdaloSoSNysZXjYcwyv6c5tYDjb1K
41M8OndVcjAlBzm18SAzDzoMl+dogSTJaCo7/q6ZOb4CCa70Kqq9afahGlEioJFd1X/d3vX3YW39
odBbmThBLi7ej6mWV7T288bP00/L9BC+BvDylB2y/fsrHyNkJKvSLGKaIgEduMK0ODYVOTX4WHfL
YxIPXh/p91ScD060o6zwPn5ibFUBRDpHMRnccb31ReCg+5I2lOcsgE1pfZGTgNRqb77EphnahNCv
1+aP2ByJOg6o2sqN3yFzdFhKO6bho8kXtBX2pJ03t493LL11sJYU7K5X1GgIRU260viteh87MrJc
lwgmWRb+GXY7m7d18On4oBoCeZ1GjBBK47iuwwQ1Lr+PpX/ydY4DL+fRlRugHQqVcrn6U673wKSb
Rmn+QEICOQ1j7Hp95VKGUByoCVn9OQjQrB1iF3G30tPIYXLrnPb/3Hb694xljic36/+zaIrvJnmR
S1UqTBzyrNxl0uFPzdNP8yk9DG5wKL3JY1jAsTlrn2wv2AlzWx/zrWnBPYPR7Kp8kfiYUiB9Mpz6
W6R0h6qpc9fKxwKBDc3eaXBtmmSMBVUiQhGp4vX+NlYdFslan6nTO/2YEcI7BU7GOcx3qY7v6v5s
LBqjSDojfbM667Up5q0otA0piszT15hk20v0k5qaB8W4i2zjVMsvTrM3N+e9xsRqlFYZuR/xhZTm
2mgVtlQ846j1DeVQfq1fy9f5NfkQ3EmedURB9y9VOlh76phb9wjgSV6/JN7MZBFs2pHaaUpZtz6o
C8A23UH5VbHW9QpBGA0ZibV0DkHqelV5E5aFrkwtqe5LUnyd2ksGN8KJjjDBj1FYeHq0V2TauoKR
cATFhFUym9WR3txatpQm+txo1M1C4976Kyn7s/KSoemMEM0fPBl3sow9c+u/vzHXhllvBYHe+nI7
uwGTY4YaqaW0+NZoT4r6UFHHuH3uNw3SWqX9B0njHWIqC0tL6iulpStlLKfQTpnwzeD0c1oU+cUZ
p+5YdvTFAiYD7sTVrduCDHEt1NBb5XF9vVS70RKUDU12tu3XhDRqT6GV5Icy7LLD7UVueeZKulpl
R2jlimq4Q1RPcxPEnZ/NZX3sRrVwrZBb47aVrbzhrZX1V7z5dpqyKKnsJJ1vZoEbJ8ZRj17C8FWv
m51vtmmIS3bFdiFDK3bbzG4wnC7oO7+Ra0+VooM2vMbKn52zZ2hj3xhh66yEMbDwKIxdryiunCbt
rGjw1TxZjnLaF89WEKY74I0NRyDJ4rXOoNAVjSwEyCELxigcGAtBnH8FA+QvEdM3jeh8+/NsmKEo
t5LgEOCBTy+8ufKscBqtsjp/iAuXtrrLrmnKnpDUxsUCBhhqK0PYcAaRQjrIejA7cd77kcnAeKkv
Eq8a258D8MpTDgnxsRrNdidobK6MwhnZ21qeErn7aZKrSi1F2Iz/7qIPWv4sxTsPuw2X4xKht4us
JGomthAGka5tJxvAm9/KNMKy0VAPUgV+tGew4aEFkrbj4huepwHy4LlPNxaJW8EngA85sxoZvV+0
Tn2aO3NBJQkZ1tsusfWxOEPIH9MvpW8tuIQRLFZgpmNPlQiRr6B5LBfD016UujrZWfFy29jWmxyS
GCGNg0RpWLxK2mqQozA2Rt/Jlek56nLj4EiN6sPGNC4S71kvqh2UQWtJPWVyrN4PqjmcmhQlrtu/
ZGvZ9KRgOJP8rNpP18e61hP63FYy+kpnFmddAhffKNPB7IrPqpl+mHHvHQ/dqMoDsaMWB9UbThmi
utcmnbZqW0eXBt9cYu5OEKqHRonjk1OlHb3Oqnzuu0I+kFtIz9w31UMeOpQsZEgjsiXtTVPfyK6v
fo1w9UgUk6ZhNAd/6uTqoJVBdxxMR/IQjyoOU6rF932lwePr2/5eGcI9ZNHGnQuqiGQCrPIq+CmY
d+ouLvM8H/2Ci9Zq7K9W+9Tlprd0P5d6uUSBvDemfnPBbywKgRwipsOQbSxmEaOwhi/1axo0l5VJ
hbCf9ThHf972sI1wQdkV9jVVQTq94oVbwjgoArOc/AU538IfnckNZmo/ewPdNyKfTo0OWjOk/fec
O80aDIO5FJOfII/eMwGPrtx9ofx1ezUbVmjl6nCXDGhHaH1eO68N7q7J1HH2G8N61CS4xqGeHaWu
3dPK2Yh63LaM1wVDCSFYLKjKYxcuqMMtfjKY0j1zNtpDXan1TuL13soKdHDwPm5d/iucxdoc5xqx
2cGX4hKAZuPqe3Cy9xuGBfC0PF6hplDLuN6wOgqlMAxwt3auj04NM8KyEo/5wXthZX0ZXhflVkPk
QMAKyO1kwVBKWjooUzf68vwkadFjXSLMuCQva6NPdavlSxH9CMbv/bgn0/3ewelSre8Qm7ljXIjC
W0ePM1UPsnbyp++xcxxAPfUHRdu5BLe2cWUTmZS++WCGcGq1cIgUaLWT38w1E7o7SMyl19k/b3v3
hjsAxKdJwkgn9JvF0VXtIDGPnNHovhx+qKrE7Ze/bxt4H+5wBZgq/HVG1PDMuPYGZRiSxixC2W+s
cjxWiaxTQzGnj6D7DkW+Dj9kENhxGo1858bdMmxT1eT1BuqOi+fasNUaSpYusQzU33ab+WRODEOT
vEn24gFsQranvb3xvej/8qXgw1LpFBlgsR2koz5Ei19PvSuPFzMd3Gk+397N9XQKLg+biZohgWLl
mgmnN6VERUzIF7+cL3n7d6TpXspcbl5QRrljasPJ1/lTpH1or/PuFuoyc1VMo+Y0C0wN+zRlw8sy
moeRYYGWtNzdXtWGE+oMwqT8zAaihS2kJNSDGzuWB9kf8szxrF6ODk1T7w1g3vhA9OegSXNmedSL
NfzAyhjM4kyyH+ajV2T+Etaetafatbqz8IFAwKP4i88jQiZOrk7jRuoCSZP9Oj/OywcptT1GQTG5
/KxpqLjmwVGVv93evY0PhdAg+vWIkqFXJH4osOBBmhqS7PeTwTimNkdPOBkXNzXruy515J2PteGC
tFTRc0ObjHkoomBFoNS6Xpu14ufPDRPQass6BcqDDZ5pKvaUPrZsIcajGoRAagUiKKbsVadqA1Px
qcTH8XRop9iL0+hDpT6Mn27v4r9/S/xyiB0wjEB3aOaKenjarPRJk7WqX0n6OZieIilE769xTYQ6
K/nvuXXR0EcgRjnpRfmUDcFRjorjMlZ3faQ8V+FwkgPnz9s/aiOGQZH6328SJT17A/JsOVWqn1bx
cYkPU3CSzPtOP+f2a693exfq+2LlWl6jukbRkK8rcjSnyF5o66ayL5mXLMzdQPscN9kBLTYrf06l
V5q8MDVPt9e4cfi5Hhgqtk5ufT8XOy4bfeysQvG7fI7c0RomKLOBthPNNjzpysp6iN6UZ6xcH6yl
TRR/XVdpwNxSOobOLF6ozq6W7KjKbVmjoM4+qrx84IpeW8speUVpPSh+qyBGX3lq8AQteOoOebvj
IRuHf31XMcmewitZ0Br03qxLNdJKDkJd8ePGOhrJkDKvIBlQWQfCWmR75ewNf6R0ohJtnBXsLbaS
amMsRmMOFN8Z20Nghs/odSTGZ2X4qkjMuBv9266x8XAkf4RThCwhPVcyruvVjY2VZkUGakKloFYP
n5fyp1Z0XqHMd4ZxnErpZAeIVaePTuo8DsGewv5GW2TNXynkctmSMYtXRmJ1mWmHNecv/2dOwj9n
pB4ZnnIndeZ9ZWnuDAwpbbQzmdMpUeRv7TR7oTnc1aWPvOFrfIoeqxcY57e35b0uLmGXPVnVtJgl
xPe/3pY+YzxUbVE8KLvmoGXY1D82tq+Mp8z+kiTRkdK/TaMq/dE7bgh1ogGmnb0OKFq38g8E1h8T
OGaBs/fDNtAo6w8D5Au00EGgSfheGciGEMgY+8XjZWa6UxLOhySuXMvqj2Fvu7OOwEs2n9vdyWob
YcQiVaHOS5MeUIqQrij1mOmdPap+3zMAd5CGGmS6tNfl2DpuELIQhULsZSWRXu/8OBpKAXxJ9fX6
j2lMDka7UMrQTkGxp5a2EULWvw8wHGzY+1jcJrEW2Vqu+sWiHdI8PIB2QeondGPEdyr7eNultq2R
JdsqKTOP3et15eGkoXfCh8sT2zrVBs+aECrsaUKA1J0oWfyUxqj49UyCabIIedGo+hd5f200Ns00
sqxZBVTxh1FYB+DRx156Grv+bBZ7VZ/3Eh8cGj7Zmj6v7x1RikRvor5jgr3qK9JyLBkj2aMhY4ba
cZHnA0IKXmBWFzN+DuNvTpXc9+M/lXIZNSRI5nHnAG95EYURpAl4f0M+FXZ7MkelXtRF9e35zmn/
HIfPifVp3ps+sWlFp2RhQcLnxhGihDLMjjV1iGTLSfZRGaYnrcnLs2F3fweOuQdWeY95Z3tXZhOS
e/Ql3lG2ZjPJy5SI5ectle/m7KQnEOEno03vJ7n9FMYvxfC9co5dr7uLIx/VrDtkucX/tw5WvcfU
3Fg7JxQ1aojLlAbE8XZLMU5FUmS6X+ZnZxoRCcpdY/qMjtXtc/OePAJO7K0hYZPDwNCKbEoxpD9I
IwiVMD3MPaPdnelRK9JPs/2Crkmj3BUqw6yW7I+8lX5V+XiFqlHD1rmXed2ID8/EGpYKOQXdX4og
PMZdOVyCpJG9UodOcHu5G0H2rSkRHMNY8Viuk0n381J+lKbsc4qK4m0TW19u5aaA9wO+ybtTCAoI
6Fd5rOu+XHTGS6vS4s3HUrqbmNl+0ve7AFv2+IRUkngVwi8V7BXMWzNGTo8/zMWxMbqDab1Whn4I
u51G19bevTW0/pA3mZrSy2lCPGDvahRiitgdbf/21q0/VXjBUJxHKoDiFMdQZIzafZMNk9oaPs2g
mmHkFrDpHeDS1jG/siFsFyOiKkvOGwMD03GuvKi9c6T0QQna0yzfVSpY4qV6drJDP310jOG+bz5U
/esonxpIL7eXu/Xl3i5X2FB5lS/PQU9wQ2bHUm29dVNjRrI4e7f+5sZySZHIM10BnNz1p5uNdubN
yMZmGVpgBUJQr2qyU5fdynUpZJPV0aletSkEI45Z1wgAWIYf5F2WuanSkmdWBqVNqxkOZaCFj6oy
vAx6bmWg3eM7LYCSUvZW9Wjr0R7NYHNzuZhhxqJQ/E6g13AKrSyGwPCn/lz0D0P7aLzuOuyeEeEe
RLkumGvkDv1SZUzW8hBEH7Mg8X7v+71ZjFAKjHswdvLgGH6TVm6efNVRTByknWxm00neGBGKWFTS
8jhlBAcSFmd1YiTICxN+bnv8VgihBfu/j7L++5sQUvZhEUYN62CvWv37aP8yI5qrhC/ONDMHoRFF
vEoCB4iN7DSmHznfG2UBDvpl0XperT9vL2Tjw9NI+Te8I5z5TtIkQCxriPUCOxHSVS3TjI7Mf2yO
ZRrXT1DH9ta1VdxZq6X0oqB6guQTPMCq2q5J5Nj0R/mL2jJcx3q2xoeiLZ6zKPRMxHDT2fwYm+fE
dHPDutjd3fCqp+glHYs9kefNxVNfWrMTpu+KJcJeL5ekQPPND3i95eWL1AQHq3l25j2ux4a7ML33
P0PC8eqb3q4AeOAuZujSeUXO+9dTDxyFog0YIirtYgs9pYEvL8H6HdXJrRLK6mDOgpffcJY3RgSv
N1Y8aRTWpt+oj7P1aOUPSKeMv8wuR0wYTA0VW7riIFIEKygkd3ZQ9eZ6fGnTu5xftMt3rqwNFABW
1leITMcFSPf6Dntzgoeqi4yZWodfZ8n8OBrBq4R+2WGoAXtZWSGjoe8gM8hrqbpTBts+p0uK2DiY
rPR0e1c3whXvShW4ClfNCjS9/iUaaN25HDLLV5xXy2Bwt3mqdxtlm0bW8XfIzgDYE5OrOR6nsbY6
i5L7HXpPmvoQtB9vr2PrNEE4+J8JcR19WKVKiQlHo8IWKd/66q8+g/ui7EDY9wwJny5SogkyTW35
WvMljezDMryGvT/0e23gPTtiHiAFpmz3PXbau2U0PuXh/FzF8Y9B3klI9z6O8HQxCjsbmqC08Hio
rZPbRjbDbX7e/jw7RsQXQzyOWaCUleUnMq1m6MdDfJ8Hh9tG1i25TnypfdIA5gFECwd3vvZlq+8C
M5sdypLMVz0S91TPTGft2JSL48WwNqI4jC6R3e3VQ9+vblUPAZiKQBapu1gfXLQu6xkvpfkNxfgo
+WDRd2Zw8q+vDiorcsw8UhDrFBILLZk0K9AbzbfHbxb4uJFORPyYBnfdeBzKPRzj+0oQT0VuSAQC
mGxDHnq9l3Lb1IOlTppP7xTyZRIf1T5rj3psHSqmLyzdsJPUvPd3DBJv+d/6lhZVOp1pamhXKZo/
Tsek9xuoHkV2Hzp7E73f34arHZpJoBKo3Yki/FqIom9JX9BvAEB5PJiRMguVPej+9mr+syIcqioe
DcgcqoZO0OAa7XltM0whUljzTjjacj26wPTsV22kd9uWtXmdJGib+bokeznqtHFpuIG5Y2V7Of9Z
EfKmcKprI+9YDmr5pzF9bjRm8iiNW5s7z5+95QhOLkVUOEo0HXy8z+2Ll6j+w7a+3j5IWx5grlMu
KJVw44lCesu8xEancZBaCjYPSR4PH1YNoJ0u2lYwom6BxilFBVIEIesqnX7M1KXT/d75ZIcfDDi1
Lw5CSZU6fAolrXZjdZp23h5bhxZY4fpSIxbJInRIq6s+GRhl46O0e7SbH2jnLTma1cN8YKD26fY2
bvnEW2NChLCDqc2SSsIn1Kcq/qJXd1HjBcaOQ2wtCfrC+t5Ggosa5nUckoauW5g3q/vqmPxhTMfF
YXzqo2JGl46my+0Vbdn6t13B7DX4aeIn07I67olBOnzJePhqlrkbav/k3XBMqp2923BBXI+3IHmm
zISS9Ri8yf9UPZx1e0pMPwyW5m7MmLCVZGnz6+tZoxykJYBkhDrh1DaQIJs+TEm7ih7c3WD4g9J4
pYn0rxQkfxtx+NftDdxwCbDoSD+tvXN6I8LHMhY9NQEiW37F6UMDKjc8qzYeMoAJnjHLl9+wBq7w
X01xqp6CA3bpiKhzi7W5MxBmG0L6ugcm50y9N6mL/bcJgGRvKNS6AiHFWFWEmTmIFBsHTYjrfR9r
s75wS0k1pHzNW3JXKu6Swn4ug+RDE+51xTfioUoUAXUNTRBJW2GNdZ4iMdgamh8o48Esv+XR5C3T
HnZ887u9sSJ8t0LrlrouiRvqctEGxS36EL2FAV2enXtkbznC9iXylBoJTCxf0Zf+lCvlN3PMaAsG
9d5o0o2nPkgYPhUiHMR4RRZ3Thujsk9CHUH16awvvjTHH+tweCgo+mTds6N56ly6dVpcGntAGPmD
xqzm0GOs45JnnlHXe0C+dW3vXAcGEazSVfdapL4Wat7IQRVowGGfOif4OWeqFz9H5nkJ/KqlO5CO
4W+cEMAUa2sNvSWUE6/DDMIrcMzyioKlprqWXJyG9FM+/4jQGrp9FDe+K2Ui5OxWsWFKOmu8exPP
GABvyZ1EwWiWnm3Jp78ymDs1hg0fvTKx/oQ3JpJlrpJW66gxLEt8tgvzjjLpcAgSJDKINuXOijYi
9AomXpFNTLXgFr82Fw4jykJ2wL1TxuGDQzPC1YpgT6Zqa99UhSaHhRoT8UQ4DzaDxuJuSA0/7BKy
+YQWPcIqu4NcNi42GkNk1StWYx1rdr2Y1iSJn4eCjoB+TFCiyAqUcKSS1uerPDXn276w4ecrkwLi
P4AlWoDCzuVglzM9ox4fOMMZHpc3Doeu+buYX9ssOskq0s5//IbFf+eOrLOTkCu9Xl7ljOGgl1ic
Q/VVi6L0vs+117bpLA/CCndQFkd3wyxJ0JGR275tfF2OcKwhj2hQObhn14LOtfFiTsMgTkrqvfrJ
CL5pBzAW/WXs75PudNvS1glAWYi+C5+S8WnCMmvSpECWOk4zs+Vz9evUR24WtF7q+LcNbboLhC/G
YPIAROngekkmjD9TX6hMSl127OQfnfbNal66fjyN486n2zJFzABwACjYQZXy2pTTwpAhRJm+4qZP
iHxOnunsfKANNIpJUPrPhvCFOttKMiWlOmkP8ykZ69fQbBmh+qMsco9CnNdK07kNg49ALXaCyNYX
A0RBh1+FYcMz+np1PdDZsHQWBMnMwnAXJlOrY+AZnfPBVuKftz/aBtvXxAX/Mya4R8eEbGQyZiqX
yAHHTBGD3n3Mjax6tAbF+a6A273EWmx+dNLhfsiX6klq+/TrzDzVU6TYS+8G+Hjotam6h1/c3Id1
JjTQAMYVigc0iUZlnOyMaWZ1+X3uvqphj8BH/jUPdhvx6yrF4wgZZFVLZoqLJdIik6Cu/+81Uc6M
BloOknIICuvSdUjmKm5U1C5y8j+6KT+pyrfbX2DrygA1CkQVEKOqiVUgPS5ms4oDmgvpEXbc8fZf
39rDt39dSOaNwJAUOKU8GUJ3ns+ply3n7PW2jfUkiJvHZSTDBzGhuIgj4Tp7aWcAY5Zvl89hxGlU
73/n9c3WcNh5nhItRTmTzMg6CtyUG4P8oWQt/Z5Uw9ZGARKkFsyMU3A+wv3DoLfQUsDF+cizGAxV
ZIqB8hT3O+Wqra3ipoGoSsMAbM3672/SkdkMyrSdGdDXmGeYqvWn3a7oZtx6a2Jd6FsTSpHb04AJ
WQrPAP7vMof5a7bkpUyTqUOvmeS7uBm9BHnm236wtYWwPHnKIYjJIRLyBWq1FC7WuFUGR5hVB6W1
3E6/R9tmJzZvXZ5vDP27BW+W6GSDlA7odPpmhADM4CnGo6RQkJPQP80V19F+56vRV6ezSXgA3329
pb3WzLZSOaZfVYYrOyVc98BNm9+oB69i3f/fjEgMUrpFG5MFM1Fj2R/yVhkv0zh9R9htJ9faCjlM
r4DtyysRAJIQ8yUkvWqKz5bfWaGbd4k3Ntnp130BdjkEECowSIwJcWdeNGjzS0hMkAAwj60HXi1X
keQppF+/LXE3jixkVD6OiBqdqymSeEWYviX/MZJvL81DoLhLsTfWcCPnuLIjOEHQTUufJ6woa+4s
+8VG5K638oOl+rPV71QBN8LEf7YgDgoZgDP2zDJcHU7uNBc4gGQnnq1ffvkTIVK0gkOpE0BzEha0
zBFjlRKuBgIFsm9awSyTaGk8pYGt0KjWngz/hteBJ1RwN5r3kJCECOt0ih3YKoWXuvteKiY47E+3
F7S5a28MCAtKwmWRAwAujAj+kmbPrRaRLtzdtrER41gEIBvKVeTtYrMoZVhDW82F5RvdnWL8rJZH
Zim16V72uf5U4Uq9MiMEcX3QFKnpWUpmxsHRaMr07OT0BIpSib22nb/1ZW/c1WbpfIqyaifcbfSZ
wbLBMl7JiRAjRYEpzemjYCkm2zeS1lOH+VIMrr688uJ0ba25RNEnNf/WG6CJ9uYZbuCYrk0LoUmt
pXqJLUxr2FS07r5plrMSpQdIoOP3Qs+8MJiOoaZfCoeRg0G2UzjeXruK0LQCQn6dPnUd68c0kdV6
SG0IJeWpn8L7OYvuKYIcOzruevCgmtFDsnIdE7t8KdO/brvX1hnhkiELpRS/6hdcW68zPWW682z7
6tDGbpapqRfL8l66u3F/0gp01nlzzKcA+H5tBZpOVuY1mP9VbWRqviRldhqRxUkQyotPY//z9qK2
3hg0FlC3JUeEqCMWEozETKUpkOEYAESfPqX2oSwZh3yBfHJBU/vQmc1hsT9Lw/Ra1W7DaNfB2Wus
bIVvnnOroDBNnHdTSaq2x1u73PGfwu4UyJeBoSPSIduTi9kyA/YJmB8lBYer/HprU4PsMpwp0Uuj
eRyd4RLynOrDY2Wad+GeGMNWMAI3zaMei2AYhIBn9bWZtiN4kGyqxpNd0I/MWs24y9XKPKl2vncF
bgVYagjAoKhhryTt68XNsxRKaazxMHXAA8lGpbnU9JnVm6g7zbbNlSFBxfN3RQYZwgVoD1lpOAMr
m4fu0rUWvI+xVNw6fIxic+ce3CDEcAreGBOOvNEBYmzJaP1JiY3EHefMvFRGaacu4KrysMjLgJaS
3h60MC6PypQfDTUpXa1TP5dBKbvFAlR91NBsGQNL+Wi3VX2cslq751VUXKQ5SRiC3O4k21uRYt0a
Opsy+oui2GhEw1ZuchMsUDm/ypp6x27t3APbJkisHISCVo7d9edOo7qY6fWb6L6bPyql/jrL855M
0NZ5WVEQUCpWiWSRNKiGaTt1ncHeG6MH2OMMeOVhsgMvVJpzp0Y7qJUtv6KmvT5SaKDx3LteEmKC
eVyiKuUv+ag8GVpGs252xrOuRvPf2TQN/u3Qt2kPgUwDoBtXqSOEA6efW3NwSE4jzXSNeTnFbem2
5VPrFKfblrY+FucFBi8LI6UTnDiXEKwD6U4aPFjxCZTY4JlmvTfuYnM9JPXaSgxBa0KIAFVrzKVZ
rSlWMZ5TtbzrBtVbKl5hmbOTaW0u6I0pIV20jThWJpM2JLLPwyFGgsu1c3NPc2krpJGM8u4yQJQa
4lNSXeEWYRQDAAuQKpNMxmRF1jKcbCfYexLtmRK+EFimga7qmtSX5nnMTdvtY+a5ZdOykwdvlQAQ
AoH4TA8L7RFxVEdQdVNq6gmPr+JjMvyULHgJ2TmbTrGVusy3Pzrxx3APRrXpGtTv6beTHmvi63VW
nDpxEowaVXmf9yunsPyoR/qDYbYvv+HrZBOrrvo6j05wjagOxnnIqNXIevasRbQE5XLnUthaDa9j
kl+QlpCohau1y0KzcfLJ8oe6uxud5pQE4R9VJD8yS/fv26vZCoFvTInZdjbaab3YmEr19t4wf8Ta
n2pfnxxIZkm+Y2trWSjkr0R/gxgoUsLJEwaKNLblj+UxlB96BpMNx0w6317RnhXB0xdFHhNKuqBD
VyGVl2o6UL+uytOvW0F2kJEJvJWpca6/4k0ViDUqlZIT8dQ+f4zjezWEUjvV3v/h7Ep75NSZ7i9C
Yl++Guht1mamJ5N8QZkkA8bsm4Ff/x7m1XNvtxs1yr3RTaJESmG7XK7l1CkJ2Ky/loSi1NwKB48Z
LrMgKcKcekyGQVBSllPuIuh6V9BRb7cYeWE71Vrwv6AP8CCRH0QWDxooZpsAo9dGrY6d49DQbT45
8EBwmu4ogUmVdX8yLUxXlH3B1BpoYIK2a0iB6+IjnAPNV3VD4RwNM/1T0Yy62SA57u1NXAhpQU0E
fxArQpuZ2GLboO0n47x1jnXnYsxXvYdmhI0/VaT8Uaz1vy7YWvR9w6lA9RqOxVdEcqYbmQKvwqad
c1TQUETkRI1IY9LXUjdWVH3psJBIAxMXGitAtys4qqETV1Os1c4xUf40+cGppY0JYWmhupb27fYO
Li7KQblmDmLws6CGcMnL0alH5xh1AUBuufLA1vLT8z8h5B3mOO0fEfNyz/aNJTEF/0mPfXN0F4WS
TRTnYNzJPcrX2EOXdg7B0By/IK8KF/tSlDrQrOIVVtNbH32iHYpTndZkKn/CSVy5v0uqB5wK6suY
6mKhvftSVFoXptOjmgX6RkItUOX5j8kBnEj8BRWl22e0lD+YySj/kSU8HCOz62isZexg6maH6QMI
Tiege9oTX2K+/fcNj+aZOKCYL5fGoxGT/zCV4GjR+7q5U6v74Zsp/769qOX9w9QY2FQgw8RkLhr2
pcZGE9uR8x8NfVP0U+Z4vMF4s+hJ1Rlo71Yij0XdwKyx/wkU3Obe4IYdqZMDRBhm0JupL2OC8PSM
ttG+alaM39KtAi8lggJAiK8ZDYteVkaUyRxU4o8Nf+2LZ16tcaMsXSu45vOlldFR46iXpzSZIKzP
QFZ67FXugtTOKAYv1D9V9eftg1paC6g1ZhC7g7SAWF7Kadq0SgNFD+OWeQCTliCIlrOHXM23tyUt
rggUJQg1UC5DvexyRVGL8sekh9A77U3WFVLQALmV+D9UXmYDgRoC4m8UGAVPotTbgjtyHR7R5cQM
F4QUmfV6eyULNB1opUHdEhldlF+v34qs1ZVUlkMMFzCSDXa32dtK27i1DgLWtorzeyVNvoEYtvaR
S5tcbnHpkBdWvu0yRXpKRqX39Cmetlmsyb7WM2CzNJDKqZghT1pDMf3bHzxbK9FGz0AOJLNAuGCI
cMlKt8ahRcPbEW2JD2EdPefSfR6+pH2/NVCaGp3vt+UtXcZzeYJFC5M4KvpCCo+A2DsNpv74wD38
jP4D/QewZv+uS/RNZQn7pRhheIwN9bcTKhaZKZ1rZE4AbSGUKQhdQjBUMVLra3mBpYsDANpc3EP2
9eri2FPKRqbZzpHynyBAJFL7YZdruY6lOwNq37nRBEESQA2Xd8biqa3RNgmP2Wil81AhtlWY9r2t
9JaggFWuPEUL54YOwZnoGdMHQHQ5f87ZW65wECG1MYyOYQQq/ay6fr6lZgzmvGRFJRceCERjM0YD
6giSZOEVckqMBYzKVDqCvsXTi2QbZ6Or9Pdjj7bBBKOvMGK+WHvVF84MOU8TEO85DsTTfrm+EB1I
Y1pa8z0ACROoi6SIrCnlkgzQWKOfZUZ2Y3mXMqpawhikUZeOCVe3PZpLwlzdOGxl+66lzFBBJI3x
foMgyRK2L1IqYxhKKIaK+xXFOtGcnqj6Sk513o9Lu3Ep5cqWhooDJE94NHPuhnrhxWs0HtcKPktA
2RfTYHCRxTgplGdYIs9DjCYG98k7uLk9qX3I+ufbBml5u/4VMyv+mWJ3XM5CjRa4R7lU31FHnw5K
mO+KHGQgtyVdX6HLBQmOIx0anXYgxjhaOdpxvNgzts52GP6DlJkNFPkaTFnBXb1cT0YbOCC96swt
Wllou7K8sYCoSpqEMG3F21nwT+EAg0kFc1bw1CE5dCms1oY2U8oSWtBusu5JHnvX0O9HnrlSujHZ
c6q+RlzapE6xkrBeeGdnyTOF9Rf9lAhKR+RSNqWBzSyaDyU51RrJrYmU2aY0t6oWTPGmqYCwo/ZT
+JzXG1nyJQtEKE9yzN710H6ts7VutWuzhS/CZsiYYYDtFykv4rA3NIocP5q6fuT9QKjp9sUBj89w
UrvYjVbOeeECoqj7NbkZ/SK46Zdbj+Ri3cLDDo9RCqNY92DfB5OWvhJnL9yO2U0HtxewTBgZMv/9
2e3gkhxNnDfY5hHmivlwCUm11lW4sHNoQ8HbAt/OgF82L/VMSGFRxiUJBn+qho3TuGn/FgOli5ez
HL1x/JVZv2/fxIWcJoZiIr9toTIN5kgxp6loXG/ztpaOVtEMtV9JipISCa0yjNhTO3yYfZ2oBP0e
2auEwlTnVoDvYoRm0zp/D2SYFRgcqnPpDVMnhcUbTV9Jdm5IRyUzUJyvqp+D3q81HC5wA0HK/CAg
NEbd9CqyG/vBGQsNC7ZToqrZXrdyD+QLRBtt12k3ae437YOtsSe0LGw6Cf1afw8exCfMSF4NfV6g
ShYUFqxaZoTCrnTk6iGpv4Udxli7xhpP3pLCnksRtrOsR2aEjiUdpfK9sZ+1MUfScHtbfa59Zqxk
zgTBQUHFSrwUoFSqlTpiUYDUCU23W4ufksIbX4q/b3lEcgZtlSYqMBgBKGY1Jt4pfFKyKEgizEEx
PVY+OFPiduz77QUtbdq5HOHNsBqza1ozjYI4AfBtrA7V3LtXrrwWC+/fxWqEl5ZOVRMZJrYtSSYU
Rw4zOZRhkhwjpvu1I1pUeGue5oFXCVl9kUOhGqqyU+wmCqbie6r5qe4lir3DUOhnQ9/HZeol9bOR
VmQ4gtdp3w3VGv5ugZ4I6aizLxBMp5nFEaYftVHwRk0CJIJGTO5lx+4Ocz9j5pYUqSO3Dt17N1sb
cbe003iV5/wAOHPgC14a1EpNbTxHfRSANiQc/aTZtrKLC7fKAb2kOKCJR6iDtCimxwmB+ySpii2Z
WhSk4FYqfbvbxnxFNxfcQONchGA2uGSoRTjpUTAnESUNJLjao5XG29W236VXCFN1gTq2ZriS6Ms4
WW5bMa3joH0e6aGhf4b6ri0xujn6CeaoUKZr4KDZERdcaFiRfwSKcU4+GbVey20c5KZJ+ulPJSV+
Pi8wjN1Jvi8UTFGlQZkmzUost2S/5v5cTI9EkgoB5KV6zHVXq5sgmNXlhtkG3KRvHGXkUUdN78HG
mM7b5mXpCM/lCVpStBneTauJA6dTSDMeJxaSUPLGtUaOhX47kM7JcH7nVx2/ERZWGao2NDmPA5Xt
jPFb2dzF5i9uF6S27gE5gytcRA9qMzd1K9OPIX9pJHCo9ltarbwQS/fi/EOEFVs0ltHAosZB3d+l
0Y9GfYuHFfVZFoHBt/OkXSDNBfOSOskwxaoWByX0pA1VV2YFafu1atWSrqAmBrYxBOJocxVWMnSq
ljgmKBPb2FOKH0NZvSnZLglaq/3J7Ne/V5RzYcJdx/DVmvHWjuG+23Az9TumPIOCRm3WCPKXNPJc
kOAlVJkC5FFjxQGlzCvHPwroifVGQeJkbbKPuH/oQMP7PXcZIOHj4Lgu75rV4jZrYcKPVe47ibxp
FK+sNoAtevHkO+HKE/t1dc9tiihOeGM7RU/QZsf4UceLhzqfmntK/DFZvyIzUE3Fs8ffI90YdAUJ
Iz44wAyBvQdhwlevoiPO2VBLgxpGqMnHqa42qaQnRLd5UA9S5hYN27dU/rytKUsCEW0hRzRXa9Fa
dbmtmVLXvckyBchZh1Q5OMLlN6vFa2dQt6fRigFbkoZgC0m2ma8fntKlNJUXFliRSuU4MJq7RmN9
hLm8CWv7vetHDOTT14IC8S2ycK3nRlYMlEGmCEW0S4EYgls0JVogjpPMXMyWuc+16U2WigPy2i5G
8z1rVei31dowylntz7VHECuCB0ZqRebIIBaOxacDJ8WRm7fbB7cmQjDRCTgvEGbGyP8y9ZCl7QYF
T/+2CNEyzvAHANGRYMc1AheAcFp1GcVlZ9EocKJsM1kOxh0oO1p/uy3l+ogupcw6cxa0YtwQ7cMU
vrk8YNoPxn/nmuNmykuasn2MnETrPKAQ+XJb6NrSZmtzJjSlWaj2LYRqHXpaIyBBC4y1UVZu87xB
l2qApc3E6oCBAtomZhBHpk/lYECKnjdEqzGaouEuuknTZA2WtSZJ0IbQGXOJjXkUtNIB2YVBBpH6
lq2V1Rd3DTOTQPCMTDnaSC53jRt5NzQlpBjgr84d8LpU3up7fJVTgNohUTmje3BtkfkXpFRSKdv6
AF+YDxZg9ZFEGgvNx+lzs8lZ/NXzzNA954Ez4nhbK67vFCRDieG2IhsG0tXL9YFbX2/yzsF5xWoG
5wazyoZEtza3pSzsIrIU8Brha4B9Qsxem7keYf5FCC9OzffgUCCtEu2ZucLquqARF1Lmvz/T8EiK
VRYDCBEotu3H+ak0D3FbbqRqpZX/KkCcjwvxOwJEpJ6QdpqXeyZo0MpE0zM4Nlr4k3XZxgaPmpEf
y+Gzqh+z5kcnK2Q09nxAW0a/BeDEv72d4pvyJR8JYaBYsKloc7uUDzA9gLBRTvFKKl5sUC8fTuML
EPpr3vfSuc0dADM2H5xW4kwWNcrsxokRSSThtM1760HupZ2lP99eztK5oRHRRnED2B/EnpfLGYAd
tNN4oIFiUDC7WJgz8dTIwD+XK5nfRUG2jOAFbAJoNRZMIAYF1lZnjzQw7G2TmnvYjFguXWsI3dsr
WrpVNvwL8FkBpQ48jLCiqIpY3ss0CLX4RxhljCgyGLVvC7ly2Oa5PADPQRWxe9BCwQKCpCCX8rxk
QdadsvHYWaU3Ke0+1Tc2KzaAf7gTGMkRwqw1BV31UcySEX6ieigDNIMbfbk+tRtlO9K0JJCskRig
Ep7srWyiKf1pkKZdZdGtVbodvdOtZiO3lVen73Wir6z/epMBIER3Cig7YDcBjrz8iJqGYSnRkAXF
MQ/WiGuuUjBYInrRkZ1ALf5LLS//9VznpZRYURpEGXoZ9k6xZ2EwdN097dkOxO8M+Dv6aLFya8db
Jx+enHhXYKICLM6KMl1fwnnaJLIxGA+HKyIy/tc6BblOP2bBmP7Syt/ASVZ8xaItiYAmAeYHlClm
lQr6StVJ6R1g0IP6veqelIe/RqdhN8H/86+A+QPOLGYcp0ah1kUWhIZBpOquJApGQxsPCRL1t2/F
4lIc2CwgTwD+Fac2jknYZh2vsoB3w56HO7MAOa6+xpJ8bUkwYQLqj4y0PRP0CM9mPbU1Zn8oWRCP
5kFHfUNNP+Swes7G37eXs+AaQBLu2JyZQBAtJlwsWsrRGKo4mrRxKaZDdu9tDqIVdii6xlXGxDV1
OJHhGipu6QJcCBai9yky7VFKINgsg5hXpC9OVD+Ug75Ns9JlveSV+IW5GB2i4eHpxk+4ribShU5w
ewvEMHjWHVCnofgNaoJ5Nsql7oCUCiDuycyCqu9IlEQk4q8F35swPboFmuVsRYMW5X35/wAnA9Ir
LNyKU9tCUgT3TRlPetnqNUnLvEaqdTD3XFMSd1LydJMUer+7vdLrd31u54RBR3kJLoYIJ0+LXhrA
pAPaQL07mCkiAcuzZY/a+rdBGlaELRlxcIE5eAjnlBfYpi73tUqNuqoxqxM3JYOzAtjJk56U1OvK
0EskXrpZS9uNkekYc+vE0rawrfQ+rHi9V4os3kXtyDx7yNMVyN3S9qM4O8/fgEuAyZiXn8XR+JiP
VQmT7uT3emicMjPda2m4H8vwscqf6gTwxdv7vqjrFnosQUqD8A8V6UuZhtLEQ0fNPLCUx+E95tte
g3kfqi0Kv1W07auYFP2zaR1UpSEzSIa9pYdyjZFw4UFDGQ/NR/NQOmCqBEUvMPvHjsK8COoIDW2T
Vtm+0ifjynOyZLowCNGch7RiXLloUFpFz1TETkVgb1EOekstT145wSUTfC5BuECaMdbqJENCDBeE
qr8xTFJfEfGlnJdxJo5r7vtBowfQ4uIsg4a3Kkd6Jw8m2SGozujSO2YS8l/61h4xEa309HCnxjLh
mIZhHtL0JzjS+F0Ietvscyze80fQM0yDz9stR8RlqJtORpXltlot7AO2GJP4AMhGB68u7EMrdUk+
KOjONZNxO7bN71IH52hcr+VZr3qVYSFRjUY/K4pGNhjjhCszZUan5HqfI7TXM2KVtkcT2QUi3O+M
g/xR0rcS1fHScFnoSavghQWFupAu+GFOPk08j5EXl8FXZT9O/FFSDoz+/A+bOUc7DnKi8+TQyytK
TYeNADjCLIQSAh1G2op5SbwW8XwlVQXFQqp6DsJBGIHGZMGplnMnlKQYpiCadk0ZEyl66pH7bxyM
+GE+Tx7qcptMHBFs4Tp2kNMNMIigQXNVlhFqH5ITpU/RsGkHVyk7kjrDNrfvMZf9IPGVcGbBXiAy
QnYYdDfwEEVuUdpycE+pVh6kBWigDBs9kV3J1kBBS8cLLBgIiRzcOEsEGZTOMA29qedBxX9Gg7yl
YGwuJnC5f94+4OukGGriM80nupxA+icyH8kYc2uzNi2CynpxAHilzSdm0bojgGjOB0+PPDRX7ufC
c3shUbD6ydCmSYzSR2CDT67KvSrJvZJ9qlXm9dLasOXFSwpaJ6C7AbwGEFJQYCXWMm3SeRGMo5sU
HEf1VljPTtNgSGzrRtR8Y92+7nXkLPRjRVdyI0vBIjyKmRQJ7wvA86KNSIG4QxoGvlxREsyVIjKN
H0K731SW9MzL8UdeYCxo179mQ0PCqZlWnp0lZcWtQhZcB4rjigg3HmnYx4BJBrkcSpumrfJvYyPJ
K6mEBSkzIy1A2oiX8JgKt9cx4zRJK1YGQ9VYPrenYZ8ltbLiOi2oKrIicJ4Q2c9NbMJeNpJZOVav
l0Gnv6fRI82lbSgrO4UqG6e0XAuDHbT+L0GTsOyAyQHVCIApnjyRaa6uCrPulKIKMtbaGPVRaG7f
62u0owtXAgKgHWDKQbLua/rcWZyWTnEeSVJTBSBIeZVTn0b9zoq4S80/q0iDhefxQpbwbpR6YlcF
sgOBMaL8OOl3cTMeDIevaP71YUHpZaTMgCBCokAENRqYzk2bKq8DWd903aDtdLXSN/WQHJKkfFRp
/aNtZXVj2fFa6+a1JwvJIL2dXS3g+kUIToqLMGLWWR2M2aFIECI5j8gESQnzNCeQw7WOn+v9nMUB
gTA33CL3Pt+Ns7OrexXIM8usg8z0mv5OKh4BmlkxmQubiS8GeA0JCVSzxLbrGrIVJ83bQOHVHQBw
T3bzg9E7EEhuUOL7UVBfW3Vvru+08zUVFo45AkF0BV6ui9dcrawmabFlpbEZeYLBfB0Amrefn4Xd
Qxf+PA4TDfJzquJSSm/WeaqkZhfU1i8Jw7iMAiOW3m/LWNo9tN5gNtbMv4w3+1KGw1lFrdLogkRT
PJlivB6y+4e+Sd0Dpv5+shKjmvVme1voQrYauHTM1kU/ARII+P9SasFzs2GsbQMj056K1gFaUds7
fURQ/Kli436ilDCWvHcs9syQen3ymKTNimFeyGPMXwG4AbBoKLqKzko2pTQJu6INMBnBMwcfDyXp
Ur8Zv+vaoyLJpCh6t0JPwMrqF871Qu58Jme3ApPLK84x+jPoPrnt2TphUlCCtGfyjMf4zfLH2B9Q
ndKIk7vWWpiy8OperFockpRFk4FHF9JlKv+s+9+cb6NIJ4PS+LDiY7MDmRY4cDwdj+7thV9b8rmO
hKGcM8hQQebtct0D0ptW0teQnP82jL3K96xERbMjU9P4t0V9ZSAvfeZLWeqlLJCBMoYIABo2czJt
y/Cp1d9yDhoDDMEAM/RYSaT8+K7xp7yJkNG4z5xfKELW3B9W1Gxt1UIIrY+o6zdR3wZq3O8NB2wQ
wzY1fmaqfT/qdEXYQqwwrxupcJgl7KcYhGIIgwWSw6wNSjNVf9salw/IFzkjmQq5/uymjtcuHcN2
8hnIHTpih4ms7Fld58VG73nnT2GSlc9VixJVlBn6R5MnZUrokFovRZarJYgZGDf8yVTpUU9qtfFA
Uc+krSKnZbaNC6OT90NjJtqdLeXxE9V4vsYY/2WUrg4XM1swcgI+CAKBy8NtOocNqjHicInsF9th
lzxpO2sXHmS/3EsYA0E4Bt3evRQfGM9l7D1rJTe9aL+QC/rnAwRNprU21EY+tUH7jvnUOomOqp+x
u2H4Ncm7pOqIta8rjykrDut13IPDxZDwGQUK5IYtKnXJE9bFWHdHu9QtzTAknZpnu8EK+29WFkbB
yi2aN/Jqo88EirrL8qJ2QDMUJENFMlrtVOBwLHXPrMJrkXXMhrdMn1xprT1r4X1FiQNNB/gZGVaR
vAn3NLVLRW0DmqmayyLGidFPazNXl+wwEPN4AMDljvhOeIUko61b2Uq7oMruWvo9VP+ofz3VE5BZ
JEH+lSF4ClYYWXKEWUaBabzLfVClh772uV9U9xyUBc0dgDDNySTdndo81NXPCADslTOcdVE8w/Mv
EF6bXOVT1HHWwUs/xFH3UDeYel3/iRl6ov32ztbau5p3ry1b42pYOkTkf6Cuc888eJIub2kZN6oj
1VUXSJMtvxQJ3Bd0BoSn2+tblIKUAjLxKBIhX3opBRw1UVWqdRcYRiHvU7Wu9gY6iVfgiQuhMrJ6
cGBBAAFEJsorl2LCuk/CkmldgN69jf7T3ppu4ar78k1z28dcX3kp1fliiYd2Lk7Yu1jr266kahdw
ipZbgw4MrLFD90PnZuxNZdLdl7U0PaGVEC37mpLfaWaIPJBiY6g2tag/TVHrIachP6J9O0EFO7P3
6ZD3Gzme+KaR0Ierq2H1VjEnfSzkCfTqEV1rIbp2sAD0n/HqqB4AGXDFxT8i9NEbavdBJpXxb61K
YzfntfJc8Ei5n5oyRB+2loLZALMaQMBTTu1BAZvsr9sacnXN8RUIs75apcG0J0ZbnWb1zZikHPBx
bU/BS1LH0b5t19iSrhRxFgM1RI5OQzO2WPqW4hFALbXjuOlG+h7ZrTmA14Wj1+H2cq4egS85SC+D
73lOTgk2WZNyFvGx5kGFKrSXatln3oMRUE9HTKmihXdb2uLmgdTuf9LmVZ/5qmpiG3kEhykwnTx0
HTOV/CkFy3uNRMnmv4hCmWnuMkbLrPCo5qyqh7BqeICSA6nU8JBmvWfRaeXxXj6nf8UIj2gF0E+i
gTcriG3jFa3t4UHtnXglwl/cNhAAgEhYnZ8AwSpRueMljXtsW1Jvc2Xwzao+cFvxb2/Zoi78K0YE
aXWOzuwebaVBq/5p+wN3RrdPXip1WJGzshxNOBqLTaUhGTgaG53KFqoZSdMRs10bjTxbtQurhzwS
7hDSkUD3oPlQMLKlw1TKwoEHclLF3wsrBKNpXIc94bLZ+zow4l5I1dHDaLG1LMLCCkGXheoeqCgA
XxIj+rTEFAMrS4egkxrXThEImrWvoGv69oEtrRAEqrAUmG4BZrX5M86uU6xQ7JpSDEhm+aUeqM1I
aDoobh1jaZ0NmHi21rmzoCMzdT46OQHXgM8qbKpaNuAQVKcBqBEtI1XdFcSSkz80LtCbMbTj7vYK
18QJL5dda1qfmHwIOOcbx5oa0oI/gJRhNnhGaK+8ywuXGQ3uUBhkR9CzewWfatU612J5CPI02+ly
v0Vx62/ho1DKcxHCVdY7lYMvTh0CM/2mN9xrpAem/wzDtfE4ixr471K+HtMz1cjrDqhsVRsCln7D
UBJfYRid7IwrhklUwLmYiwcIGAJk3pEmFo5HVSewz4Py5LTJPXZS0Ef15E5ruP2vAOz8In9JQTJJ
AerbwuS8WUnO1sIRCyqs1PPT26YgyVPsNQ8UfB8ZcQ8Jicm4G3d89+Jyoqxp+1VsKIoW1N2RrChK
LS0/3Xmb7g+cJUL9fDNhVts+R4rFdT/Th+KDl360YY278lpe9XGL0oXtNTtgBfIWC69/NX5JSWwA
wfrqggfGOzidX2+OnByZF3m7NcniTfiSPKf/QVqPXRd716gmxRnlNDul2q8iIYNWeCYwAuifIDSw
7bcGSZAWU7jiPZIgNXyuLllRra8xEOKp4yoiOsXoTDDBCWG5pad8zEG8ehp6MEBvYdva5iHyVX8G
I7njn4xtxsST2XbS986WPdRPAGPnW31j2nsQyfyZMl/dNe1dQne5sZIYEc3SvD0zhgWjfjB8HZxk
gkYmEYICJmcnR0Hrj1TY6qYac4hOSrdnrbK/bQXFy/wlDu8JQlgMj8RcjktxY63oFZpbslM2jPP0
s5zodX1EOWV7W84XrbC451gZrjRkATctCNJQp9B7s81PJkCjH31JCuk5i4ijuPKb8j2siPynKQe3
4aQsD2xfxxup3kzUbX8Nw1YuQR3upaE/ZV6qHyK6U9QD+6be60GlPrd0Gw6u+hll/sS8eA3mfZVE
mffo/NOFIwm5xtoORfqTbXp8yNyKgz6QpPxBrt3uTkr2mCxT7PhTsWLQr3JkX4JnZUDiGyQpIriX
snEOy2EDQ9O17h2FvAKEQHvvuXB11yDFuG1J3JDqN902pzAhY++rLTHcX2lDmnuq77s1SL86O51X
x3j2SYJfACaXOO4HfFK78UZf98c/m735vM1JT36Vn/puB+jTRibxFvyAwYoKLVmOeTDJ/7ZDUCHM
0bXiSpnyU7I3j+znu/75RAPrztyDOdKt76Jk2/qfbuO5h+wFzVb7R8WNnlzNxZ9vVO+vq8Lz6cB+
gXTKBsgbifLLq4O2oLEdq6w46fHIqn1idVLvtqGWvYOmTn5rwQjSA943VhiNqtL8pZsy+W1s7ey9
0Jw0cm/vzpLd+JoPJuNbkFUVooUxhkFp7Kk4dW08beSmyF2mZ7+aVjZe+lpeo6ybdV7QAyDoVZRj
kDIBE7uweGewkg4NWcXJ0ix9b1NF3ZRypXiW5Bgu0FcZSetUXzEiV8lybDmYkU0QXCqABMEKXW65
OioMwJC2OKmpZxpgJfJxJetipwV1S8KtMga6Vz3U5h06j6wS0102+s5e2eirbtevj0ACBw0M0EQ0
Ol1+hDbGo2qUXXGSdqbyoNaE66S6r9jGGAl2vfPkfaP7ue2r3Qa8leUva8VmX1VG5i8AWxISBf/P
aCqctR5HqhUbVXH6+GB+5WY/itfWrTb047ZKXUH7/l8OErh4KGfGBeHClbmqTXKMlYY12CuQ/Zhe
UWUiLbSpYqqL9rvMBJgH2Ch03XQzZn7yjTfmgLcD/YArH7PwUgFdDbglIGvophBZv8Fj2aeRnuPs
601bHE6HF8k76PcxgZPy+23F9C7ZfEQgMxoCUwbmYQOXh1z3MR0i8GSfGIFjAhfgrs6IiSbExwq5
bGLlm1Iia66RmMX+2u8ZOAVPFKkoERth90xSOlkuTlwuMZG0Gi2iorUUPPYhxvYWmN1r9RrqnLH9
yp0o3E69nKxs8xU4EN+Ay4XDhusBfIY4HqBXqiTEzcc3hKH8baCR9DsfgKLycjXUEqLURewQOFD8
1eGclsQp7MZ6DDGrFtwAYc+Yx+Ip74g0pNHkVmPXJfcOmPOZJ49M/ZaXmv7NGnI2uHLccCBCLarg
zbAK5T7iKQCJjsrjt7BUjbc6b/pmk1mSftL6vLT92xq19Jah4K/pMmryGBN4FUqng16HTlmeithN
TF/BMNp+8grA48rclaoP9Ts+RzqoGpnpJDEyU3HND/6ONuLQtRWXJwYx5Zbc/qoraDEOAKyA+B6M
sIUbKIL11GHK6i5WopOjl1vLx3BEdaM8mtZ2iN32EO25x60QhOP+pK0AQ81ro46mdpBowjlHrRlg
hUulr7pIt9mQ05P3/mP08/3D5LUoU/0oyA9sBHlq3Ao/Cjf27D3ee0LcF+/zeHQPIeHe/T3MoNe7
Kfnuursj/tuN5OUld19KFzN83NI9HA7uy1o8cf3u4cKgJRlDHtHMgxfp8pu7tswqzQnDV6X6nnMw
BLd7Fj/Ha/w2S1tzLka7FBOHhWF3oxS+drLhR5hLVCcE2Ug3m+60bI1j8ItE4PJ1vVyUYH2iosLD
wyAt4t7olnuL9F7zWd4/PDxsXgt3/+fX6JDhMLjkfvpkz8YKOHLhZlzKF7w8pW9rLs/yPXPbUvKw
+Whc9A6Qvf78/E3elASTSTwVh9qRtWLMtZm/FC28ObbKbAtl2vDVCjd6+amwJ4xjWTFy147kpQxB
zyMQxGQwK+FrnJ6qriK0XblJCy8nJBjooJnnx0APhAOU+BDySSuk12wXPv/ZDof+8MiJ8/tBI3eG
N67YjOtcySwNnjHEAYMvFg7kyox6re6kVwAqyNDuKxABYBqzVX205jdurITPiyc0Z7HwTAGNI/Lg
hmqtTxJGh746RkPSZptZbxrGaa+YwdmLEq8A6gYwgrjcwOkKMfo4cYB2c0l6LXzmZ1v73iaHTwAg
XLYiacmAYF+QyEUCHAVAwZ0zK25bzRBKrwPa1ofykDQaCMceqvbvXWbwhp4JEiyV1uiFQUsIcnKO
2E0jvQ7c/GARKv9K07UhHwtu6qU4wWI16LFqwtqRXu8MwgLuq0cJNxjx9S/F9XMfsKm74+0zW7pW
cEltZ2bhA0pX2Mlaw/Rq0AlLryn67EwpJgbi9tsiFnQPDiCy3kA6Aw0l5vdL8OB1Ks2iU2rW32pa
31eS3pGYZv5tOQs3Ct0sAMxjOQg5vqqsZ3lBjA3mST810SlvwCUYKU+hwd6dnH5o1YjUd79BMXHl
Wi1kpeYOmn9lCgc26EMca3YRnR42TxFJvIjgl4H8+bMn2z3BY+seduEjKg1PLyve7lenunDZLkQL
5kqpMd6j5RD9/i67b6b/xt1xW+wM4m02e8fHJ3y8zvYf+YY6Ivmd7gEJ4LntFlnCZndXet7n7vYB
LLy3F180K8LZAViYhJMYbRWhI8DZmVPo94Z8X6FlOwPgu2nUlc1fFAcjM0dVOhq6BNVNlNJG11oU
nVhNLNWnneGa9o61d2Wx1iK39LiC5QF45Hko+9zVf7k0tWdNO+h2dOoOlQ3CAmwoWDRtMuyTp/YZ
9ICh24QoRuCBjQqCcEMPXwui/+RV/X+kfVdz48jS7C9CBLx5bTiSoBFJQZT0gpCF9x6//kvomiFB
XCLOuTu7sRE7syq0q66uysok6ZuzBHa7QwyAXeXmeyY3blUMTJ5TrGtrtc68oq1UDQxu1/2C/8pV
nYWbccwLTHfa9eAnV2/nFkLYlIprl4OZn5otzVgfAhJJwq5f6lj/A1zf2QKEmBFE1BCQdbydaKqr
6DgPI8+2YrIbCMPo/fe39RIhN/XdgpNu4SKZi9pQSPhnb5JTDxxPQN867LXBuqksRrJDy2sMyScB
TXxnhfyAP5C6jrTI4zSOtxr/wNCvsbJmK6vVaZpk1EZKdEmgtC7Zhujmf3yo/h6Qj2ZkkrXpvWhw
6CbwbI1Xc6IYKHqkRCAIL7/djbpn3tlAQ4ee/vN8OBinLWVGe/V81F531urMf/oHsCWoK0f/lrSW
tGSVXx5/3/zR+DeDwuTSTzgpG3gv9GxWsEAEWl3KQFPKkdI1kDaBsE43PbqW2GLNatGxF3f5M8ij
uo/qRCVqLx0zbyEZP5Nwwtm4+qCJX0Bzu++3JZZUkHeV88ZQjC4oK87JNIig2GBqT0vScsg90YVW
hJsy0zhNUn4KeScDJBw5S2XZmdchPghAQjDOIytxh6yje3RWJnTs2bQqb3i9NIcL++Sr9Cs4DjXH
USN1qSNx7iq8tji5lvqEVeLKSz1bKlZiDtytEWlJ/47UvLeUw5yf7pG+nfkTjJ828dbI8DYCtDpt
dBlwscrGGn8u9h6kbBS93aNVW5M80FugGGAOelqRaFCV58d7cN4dorcTtX0A8hES3nqNuheLWElr
LHllDqitUzS3CdyP1lVzFvndJFjHcmiyjkQiGkSqSyXJmeQeVhitxeh0ArkX6uG39oVGbMAsA/u9
KZD8NyViAHw3YVQ1NBbu/VkPiclGrgeKuxAinGzvZvBcbKfes2MqNtzyJRz02IFwJ31kfSsQedz2
qs8RgX3LMwKNT3QpCtLLwoTPxXTXHzGJi4dMob0uHjy7ls41WHHlFRNsobEig9v1GHrHvi9Bgedr
PKpywGK7RCyW8BwzxVj0SYw0EVA+QxV9WpQMs4GJhgrfgFKoEUcaBF/eODXZJ3vbtmMD8C/DI79w
ecf/ZvBjJhnwYPAUTDmEulKQK5cW4fHUWJeMQKNUZ2U2uv4hqN/pp7CQOp69oxDk/F97kxX3S4nP
OwH26o3WbYvn5CnUq620Snei5n0UK24/bChzX4K+V402UMf+dLVIXVrycUmn9xC6IWUZiUZA3sTJ
TQlagpqNo9K3qeYcoUn/KAHDkhLW3Uhjn8/W/aY23CJW9z69ivN8ZXVy+/meEHQFJHltj1ON1/ed
91WbpVoSY7wHX/EyT9a9KpFeF339SSQi6X0U0/b2Xl5BAYHY5/5iLTUezXlX6GWABwZBJ4iuJ9+k
ZGGlxJLj2X5metVzUVsJ+yZxltelZGnWR089nfW/DkJ0soCqZMq+HSZuNkQcjfReq/sEosg7n8iV
qu5ZIgkq89/cnXAsIznhSLEzbUpVCqgTcyHl2ymkcwX+y5UIx+oZujUUxajFJ3C3+aVOpb9V/pNv
40DzqJGQQ40LE52/C8HZ6LUnY8fsgor7j7oQpZNbr4oyWJ77LhvYSmWK0Yqh0RNrBsJCgDX65jsr
QHCivxHASjSr3lrpuIDjop4L7KbaUADcAsCMJpknefh+7DbGnzOxA7gKZCHRaogW+WkxneWBwKoE
KrLDOoMYs09G5sd67e8KbuWzLuH4YOHhPTN/HIqKgPODuWWkMr8dmc80ohd2SgQ/dag2vdGfHo9o
puCCDO6VgcktUJRB74BMLbLT/WAlGvuTWcB+IN4DA5Py3H5SxmOD8wNCphuRFKAg04OXJwgBKh72
+J405UWQ9smwCZKPx1ZmyikYFqhu4NslbD9l+rKOY3Se5EFsv5Q6cGyVJpHgudo225wwW7ypB3Jq
SKY/JSRdJ9Anf2GQJj+vHn/FaGS6Xa4/YvLi9ABwcpsaH8HXnM4PHUndz8cWZmYTNUJgiSFSjNmc
AiJbtpaYtswB1OpwcQ9r349Imx//U/EFuJOREhexCvTLoGE2fsZVVqBInCjrUwykaOIXia5kA4Sk
S7KDcxHYjZVJBNaAOMvjqxGhpByaZsNtHT9Sg/g1Ynagv+AGs+w8Ui7FYjO3043VyZ1YF3zhDZkX
I7IPpbMw/JbDMcj3ifvMlHgPrYN2/XjNZpwIIlxQUSPtgTzENPQoUl9pkjCM7VYgNThcg/DUd29F
ZXRsTTLvuPQev9sjcIgwBIKWkc4VfV+3i9dIbIRG7DSxfRAvMV0EBiTX5DnZV6NwSVT9zhFPbE2W
kJeLuGOCMLGZUtKCRiEebcQlGKedTqvpr8cTeXe8YAxB9JiWRIs0Bnc7sDSR+lLygQ9q4Kzc5rMp
yu/HFu6ffaOJEfiAVjnk+qelygziZQ0DBg/7BcAKDzWh5vWVcdRAMNwn1rKopc14F5NDdRjHCxAL
KAGhqXeyVlyWB34Y8RnK33BY60YDqybyfz8ikUyIp2kIhh+P8P7pP7E4WTHU4cUupLjMtrLO+nSJ
bzaqr/4ERkOGXlePNfleqeGXluqPDc9N7Zj0w6UG/RhwQk4unhSi1GHg+rmN1432rlgORRyDuKz2
UZlKoH0v1Rvujh0GCjDFKBAwdpf+TcSVD4P6vCgDOp7bvAl2QVb3DAG88yHJfrqFpOZdbDmxNHm5
B7GCNKMES7X/HYnaGTQ9577XHs/f0nDGw3E1HCGgWJBbwkhM+F5N+JWoEFt2tIWH0pKZ6RUmUiFb
OExu57oLufcAiWhFDz3CvAnPvm88HtN9MDLOHGgqUGQAVRI6I24HhThRCHE8cmx/8V1+N+J3pdzX
64/GPLckWlLcmjUHDiKALvDoF9BTcGtOrLyyyoC7tIF7lYjlf+SpUfLaRUzI2dVA0raE8rhPtGCA
sAR/Amz/KHRya5F2+Kz03bawUV1Dyy1ee5EBEkrvICFrRdAp+iyoSapJjtpE54o6RT/DUkR5n2iZ
fMNk5zQ++tpLvyrsHe4fd1fXWhYTkPGoGYACnbCwT+c82vWIJ3OcSVLj5EpX2IXhriIr0he2zPi1
NzHWZDQTj0mXnsylYlnYub/GuSbazpBzQpdvXaituCfpeZFlcwy5H1mcbFIBxARs6taFnSg7QTSb
VwpyxVAbP+bORikBmyVLqcDFbTOJUQIpE8KKw7bh0h1DaUMM+OmF1yH/FXxlEG5qDmlck5gFWhrA
QMJQocq9ASojLB6Zu2gJ0w0wMToDkLRBZD25c6s2BAKRikubcU9o2IjkhEjMZnDUql2B9X/Ql2rs
94h53IIjJcmoiYezP6V3QQzfo6PcKe2ueA0Bh7Oji4CUZDzC1IO9TKRdYrUtGTaywSFR9Hh7jWs5
WWsRsrZgDUHwKSLIwO9feVmabrggUpTSzurXoFYbTWzOcUbAgPDYzsyV8ddhjD5gRDTIlkzseHUs
g6GwsoPgNKBV3XaLHTZSS7xuAWPCjQdiOiS8Jv9ojcDaN713kRPJawq5c5vWa+RgPoEzglL1xref
d0FBZPKxYZF9UQNCk8R0D4mq6qdz8WO95kQLSbsw8Ln4Q4RUMR7U4BeBx5+c3yHvFcFpxcqO0Jka
G5QR53qy9S2p+8XKrsAdag6KFVZrYQA5HmmRb6c0fi//gp53iVPxPh2JvXb9MZOj7Q5+0LSFXOFS
bb5D67PVG8BcyWAoCMNQ8SBg4tiwni6R1nI1ayl1M+PL0AWLPYBAE+1YUxZPpszEhsr62i5EqiOO
wg1qnPGLoxwvmekOANIRr+IRaYgA73azFW3MOTU1mhkKwqwo9iUq1r4J2cwy1gNGlVZeQySJuIPO
t2YOMHUJ9Vjwt37I7cWTrYC36lpNvbfHZ+Av6337XQwAzeBXGp+Y+PfkqsBjPqilmO3sgiHiyaH0
3kQvPPcVatIqosjgmlD37DO1zbcDq7WpznCHKCAxvYK4WxtaAIPXZg/BkfLb0RgK/YAkSHVn+A7Z
JWawu/5rUJDefOtkDuMoTEPGpTu7JDvsSiQY3lE1GJEDA0F+TX9OrGwvqOdIRSTx/Xii/nIkjyZq
sk2RZfTlNB86PFnfI3XX68hZhqTTPsfk6fNOIe8Xn7x9CCaj2ur+8rFg/x7igsGjlQ5ZPRTS8fya
JKUohe8SORc6hGltREJ9WMWAH4aFlhDXcDWBQCIVvxbM3juuW6uTB0PMKRU4xSEvWXX7XkB8FpVQ
6V5B24Y8nl/u/hzeWppEaaww8LxfYnxGTIyD9t6rnQHiE7SKVYBf6OoWWepPFhns2FTUgrBaQVTa
UuGtyVKe+r4XZTLX47de3UBKEndizjidHb8kW+7CE0cbVqcIpjz4o1ytsOHcbyUg2hFlA03PFxz0
X1vhdLNdL/bkVA7oZmeZGh/g5t9MZYF2sOK3Yc0TNnkLg2wEfkbu0q0/e74gAghHCOw5iFnHOORq
2JTvpizNUBg2Yb4M7/z0vqa+qnVgQFvu44OTgIZ1Ds6eI5FJu4QCPu3xHrhHBY3zziKbjNsYPQ/T
PS64vsIOstvbMN9HZHfw0QW0ccnph/82T+vobKJXEIJDn/z+e/WrFupSUf6+c2v8AkCTwMiP3hJA
ryZTQEUB78Rxb79Yr4edb31yRr4/oFTlk1Nmmaa518892Ww+yvXe3kS6RwD6Pa5eHk/EuLx3y3/1
FZPlZ6IKenRshHlg1aa4SFAQT+slosm5A4flBHEB3kQg0ZgcbUAPMqkos972B90BCWLEKPrjYdwH
WGMt/Z+FyZEuSicVvSLvbTBJqJ0QEY7DwQ1NF3TVQojnZt8ueJE/XrnpzF2bnKwfaM47hZXS3s60
l90OxYKUWP3x9XX37qmH53z3jCteSxj11JH1QNbO2iXPnLWOVZMQXbdThtjeBrcdUZ5W54Bs9GSP
5lj7N1G/tceTM+dZIUgAFXCUNe4zhDw1FmhjHLY2BqxCOAbDe8brfiwvTMmsHR6o0hHahwaPyb0F
QY4hiMczlSEXPqY+ZQRXNLjVnOr38Yjmdu1YWEcLDYBesjx5pmQOlzU92Hdt/CFQAwloGBTZljTI
gP5/GVImfqpsMXfReEiVGPxAVkXbHPP62MTsrP0by5TdFzmeMqv5oLelsCGeu43xMGDCi5st1eoW
Jm0KMG5qwVVwm/Z2zXd4YCU4hwlYc/PQWz8e0dxxv1odZXIYhSrtqV6CIafFm0pBnT+t/ot1QUcN
Qly4zrGj6NZ51mBjTumo6O0mrDUmAnjU3QvBQrr2Dww9PeLXViaBUCt1LQuazh63VLCNx8fJ6+5A
6wfjKVs15NRZp1OjvjX62wfPkg+aaOjPeDyVs7Hg9SdMXCewE43DF9iAmfZqgblBgZvZGcbhhKvK
HPZP3DEh2w891c4r4CgidcF1zC3lX+MM2Lhk4BsmR7qHlOL/2v91B5B4mhA5XCCRnduV1xZGz34V
CZRZILpBhwGWITALoHt0XzJmCaH3/1hJdLP873FMHYYQs1IZwYofrGLysktHdMJhfRKQEbdP7dMX
T1rEHo3eantEe+NcogdjwT8uDPUvFLsaqtQGo8gmPqIa/aPyI9jRf0ppNr5bUMTD2w8NlBzu9dvZ
ZJouryW3x7lA93aZCIaTy+tcWcKLz7ykYQeYHh4NbQJkASbzGYUBz9VsMwDvUmkj2rFbo/lcW4c7
om9ZzVWLjfSRqaul5rKZ7OaN4Wl1zVO4RBQqGOZA42SKH35ole/0U94QB41y/Ep5Sj8fH8G50AJB
IuiNcX2ipjfZoDRTBBWXloMdA8TUJzoPUEBQn/BOfg+DhezNOG1ThwM76OVHCyqNR/Lt8kFkIgEB
EjvYMoS+6+hcM5kG3QX6lQqOCpdt4nypZ2f2sXdtcrKSQZWkaVxyAx57Vq/WeGuyqrt657Rnw7VJ
XKsJcA9LmKHZVweyboyIDAV6Gqa5gJZNwkBu5MEeQkOJjLyjSRemWsxdfApsP9u61tGtun68kjMF
AfCQXVkdr+KrA+jWSpcouTPYTa32kOpudICIJV5t6l9GVeIn/wkM+nz86rCrx5Zn1/XK8MSNFlGT
02wGw6zy5G8YlkThG52+eZxZbOJkwc2MP+xuE10Zm2wi0CaBXCkZjbnHFgxGwk+WmlF3XMKW/Knc
3BuC4Ba8ABTFptUOUE+F4BQSBnu3K1XLQBZp1TznNqWb6GJUfYPWbEb96g394xjDRdSrzPwN9No6
LlxSswOWWHwGqqsgIJnMLpM7nN8qymAjU8/JRrXiwDOnLlZWZhfxysx0Xsu05pUeZpJs1xz6nLRw
BAlRVFl5qUCM+njLzD6RoW4AOirUNKFnNl7NV5u1rBkfyDKPthmyXlP6ydWfD5/vIFF8P3yu16c1
yFUMl1rEJd/f+NCFRUYeGSBcJoBP3prN6zqp64pqbHpgbUrIVIFb8nJ/4h+3G2e0gbZS6FQhUKQn
NtLC9cBDFbQ2IhrcxKKqfDIWbmKSHNY/yerrAvU24Oc2ZUXOK9sh3upjswJxjqS5l4VZvo++bz9l
MstAGGRSBH5R+4Uj3AHkH4Qx8IADhCg2gZRe02vz8oYeuX15OB/zJZzqPY4JR/F6JsaQ4WqRZUqK
kz6Eedl+7X/R+68eGGKMxhHfiduvC38Qydt+X6k98d5/Ua1/PP751f63EhOPOIR8KYYVViLrL3F1
yKWFWvnMLr4d4ORsVm0bSS6PAWZaoTXGq8Grw9h9VbnkSU9Q5tlu1NXqW9aVBZc74+xvLU+Oq1zT
rVSkUYvAEhxkMY0Xqaa4WgyuxAhELlK5UiLTYw6F8BQlVpwtdhuPu/jRLp/crEMl0wOUo1qEKq/h
/h3FGE975lbrNeE1U6eNTbY5wyMuRZkzsdnNwKcxoOQNXciMdq0GoRl4viLj+ecUXHSHbFRPX1FP
KzTLPt5HM8n9W6OTp1JMSUHMpjDaqkJNtE5733025+fw+Jxu1mtT0C8RktcJoY03BIekZsYSfEu0
pch05lK6/RD29kT1Qpuk/p9vyfXxOLf6+3v1rJBmTNDsRPU50E5mYpF4u31LBX0PH06APsDbyfxe
2IJLp/tvi16dblap8zRNsPmp1csr+C5yxFaiaqwdrbI87fQj6VtdQpc/Sxh7c1S048LpXvyA8fhf
fUDdQaMx9rAq7K7SwESG6A73BybBJ+uOmNnqiZLUi65vMAPR7uiZCy/o+5v5djEm7q3vZSFuKNj3
0F7otJac2QyoTZxEDfKFd+Q959ytK/3rHb8aayArdaeMrjTXY5T0drx+WOvs+klnNnuVxUWiLW36
xemdODeuzLIa8katDVSCYDDa2ju7BGyVAQRIyQlwp+021uC4N+jov3wfuW/xtNTXP5NGvp3iiZuT
QofyfXY87SA1sEagAtAK9KbYYqFDC77WguS6+nS51JoMCgmd64keoeWHOIeMAKKOpV+tFpb9j0Hr
gev7K/pfrUWYxLkLxmR81K7VD8g14m5H+vNkfhE4Pv8JPt/FbucWAvy/Z8MDu3975MruAE3AOBzt
hoTfxUSrtjtDQq+to51O3WlLqCO2AlB2eJcuHLWFnf7nlK8sO2DWcUIalrk8XyNfZfRZavmVqwbh
YKQNqz/2tzOwiZtln8LdiqJMvRikpXahveYfO26LeJCYrYES3ROGeHYNbWFRZ95styanURtUl6kw
gslMc3aOKRj+xlnxB8daohBdXMaJ24ri/3ODjb1au12zHVJyOCRarLrE2ZpPSLklItlz+hnbyFrS
yFtayonTqpSuTJXxRImxWZWmg477uFCjYU2FS7fVTBnqdk4n8VcoO1lWKLDVm1rgk1dcUTkxUH7C
QNenJ0n9ks9vKfyYZv8eQW9gLWxbbnQPdycGnLecMmpQg3Ls9oaQ+6gMggRREr+zXmukNnPVOIW7
k/zst6rpIaNzXHtGZXEnVC1SHB3fUJPjeFmt5GHE7C0COWcgI5iTq0+arH7u+nJRga/b7o98CCKU
HVw5WUsD8KOO8UX2SNGdVbwFFqZidtmvzE6WHa2BcR5zWArQU2mimslvsZ+pTm7GSzIOfyiqR5M+
WfUUEqgROLthivTH5mt8HNMI/ln1M0EXKJYe/zDWc4FdsMap3u9ZDcXfFBVAdOkaxcv2wgHGS4Ms
qCE/RUVO7PpSG2/BXtjoIAnSjmgTYHfUVuyXJmmc+0dfPrnx2MhjO56PW7t22H0d0jbFcEv1+Zma
+LgBgOYF5hti9tOKSO4kua/IY9iEjJQ0RizIRjk4/ZI+7IFIQ1eHjh6WVYLimeV+rvLF9rH7vQCZ
V3pUfkcOdWxYvT0VQ86WjVShYFnTkRZU1bp2qEKlnXgP2UuSQDRCW/DnY3x8O7E3FqeFpjxpmDbw
kt7WKJaEP0GgBjpvHSkNm3HB1LiRH5mahOo9eKrCwcPgWpU2hYNlyaq1AxcWYhZPyxdO1f37GuNC
XRYeZkxJTRF2TJNWRdNhXI4HqWiCfldNXRjPvQsbTYioA2G1QGM4yXn7Jbr9+gGFWNBrjE337+/u
CrQEA7n0B7kme/U4JMZjmzM+Csh5kIhBCgL9hWi3vN0gCmp2XVC5A+awhpyHRD4Pp2EFkTMDON90
TVQ70FvyCzXbpdGOP3m6eugtwbEYO2rR6Xlr2QnxoqBqobeDetO3eiaJoCbal5AzkMD7KlVfIGyA
2OxSUnFukq/NTsLMhmU91s9hFplTHT8dKsT0NnDVJRXzey4FcLBfG5ocvSAvpMZDt7r9giRboh2Q
DwmtZ/DkoedPsUr1szQPvg6ZcWQbI/BKH9ZbnbU2vmaDbti0U0NcNeZm05j73DhXKv7epMaZJjQB
CTmyKI83wtz2BsUR0mVjlzHIR25XQ6yCIcoEb7CZ/pxYeW4rvhG2SxKIMw8NTMqVmdEtX0WXDF/m
StFiu7Gb+pjz6OL4ioip6/uxUPV7jnR1VRmr8+oj1Jb0Y+ZcIfKBcMU8xB6x329Ns3kWZzGXDLbr
uGqlHBwOeLTAosAlD8dpPp7OmYcDxGOhlwCOZpTEJWHyelecAFXIFHWBZEtZo5YTtgAEnchJUj9R
o7vIWEWHUDtkTwpzCQs1bq3p0bo2PllM1imLoo6Q4HWjlfiSiQh2JGR52d8SbqvIEYBUi8QTc37/
2uZkZaE8Adm7GANmth1aeLOVJKk+Bf7jgiM9qqGXXDo+nuOZOB4CkAAGKyOpGZ4ik0CHaZOo4SKm
saULXD4ojVMj5zVe2TW2E69xpz+2NzOrN+YmwU5dxFQOkd7G5jeBhp44cG4ysUqVT65nOtUCD87M
br0xNvGOfDQIVVRibLwqUUYPAd3iNT9U7kKdbnYOERmMSF6UbNGYfHsqlKYSAzmtWrujo+hJFMKd
3KY58Zxe0Ou8oNZtADVvHgzWce0ppsD31NI1Pu6MyW7FQQGPP/jVRkTt5BoHQlWEWJHS2H6n0YEp
ZCOTJbWJL+wp/cw/uZbEn49XUpyJHG5MTkYd+yKTNQ5M8rSZFW/1J8V88r6a+RadECbX/JD4zNrr
3mgsM+Qesl2eHDPw2CZmp+wi5yXuDxXglAI4b39CpQLf60bu1K7fpc6Jx/+tRLqIqASLJxz7d1AX
iJ3hDVqcqmWu+rIZJWadkfY8bDhUJavvAKy5m4RW8+riRV+i8JVAcaVWuXYtlKUaO1sx0ztp7W/y
AFIyXqWC2FXsFwRl7lkJIfKCVYDAEeo1LPgJbzdD09WokRQomfCZNZxLRqWMmj+E/dhSlXqbugOR
s87J4GZ/StCCfemWsGgzl/PNB0ycCBIPfcQlPtIercb3BHLy3i9K1HFj1uLCzp/pL8BgIeo0Nocg
6PrbI1dXEUdnFVvhMrLZ3BBItm20bMtpRnBojMJIzGhtyZ7qGYMV244xREgrcqpjxHjCnqX3Ti0g
9WnuqYV7Y6aD5varJk4myjqqYSCKZIPe8lVwyA6w2RE+S+mvFIj6St+qPVPN7AVfOuNuwKlDj3K6
oN5np3muWMxE0AlHnZ0MIrYorSY1giOklHO07S1Jtc4ceAjJoRsWRbmRLGASgqEAK0dpm3e2VFH+
S4PXKeHFzlnYzTPlA5ljoMQJzlqAvwHuuN3NgpJ6LKSWYSZKCXQMjMjRlM7TQNWUNaSQ7AHlVVTp
HUS4sQYJb9K3atRKKt+fxWJTluCuK6hV5ukMtxB2z5009NUpAPHgrEG4e+KAAtll+nCQOjtAF1Rn
FPGWFzJyzL0fFlwYKFaCURhv6VJzKDXPTZcmjz3gzNNUvvmA6VGPAx8OGdDx+AUMX8Z7q79q7mdI
jr8rVFZW4HXNXZV9a2gS9xb+y1IObuakj9ynAEwDiwXx9Mn9xuYNHlsFnlMFsOvIFjmttgtXxmEg
9EE8tFv/qVwHm9XCqGeu8Burky1RtQP4nFgAl6zKiICYIOE+J5xxMJ5PsflTkW1rbL8kFbDWdr3p
dra68AHMTJR08wGTRwHmAuEpP76OcQ8wBih9Gq37YF1AtM4L9+rcDKPwDaG/UZMepJi3279PaUp0
exoRKPrPBBQqupdkeB7iVa+sJXnpsM3cqBx67YBdhhIG9vTEc0MVjErKjhlsL1a51/ojBIwCybcn
Impfl8u+0dEeC+rEn3MRYqRL07pkffz9K18ueVQutxKsV/kOHJzwmxwaf4jiDKTn1ByhDIhdwpXk
qeyzl+89/fG+minRgpkJGGpI1kijRuRk9FEYimFW9YBWSUa+8xgiu78AAlgeXrKRs3WFw9Cs3Ir0
9ILlmUW+MTwdeNFK4Gvq8J4KViyzcUUCNV6Jb0jKql6qPh7mzBsRnTTQGgEoVYA64ORuUvKspuQC
z4qK2zafvPJbdM+KtDCiGTg6XkZjWkCWIIPJTN9pOV6ITKXgduDIS6+2uvAafIu/3ZYxwHavCkZO
3gej0Wh12Mpm+8EYu2cT0IZBzT5wS+fbRt++oc1ho5vbrf7Rrxmdh2zT+jKo27fN5ve44MnmVoCH
BDSCJrxD0BY52XpJQ7dByvZ2lB1BV6nkmhKi06aC4AyC5scLMFNPgJTIlbHJPivQ1EpLPoxZu4P4
EWmgW7eJdKpWX6apoysaBJIUONfZS7vosGdc543pyU5rFK4GBJPpbdbMERb55NOwvl92JbrIohfF
3HxQa2HBg815yxubkw3XllniVAJsQu7tRSKvwXrH7LOXYMF9zD3WeSCwJRHUI0gRTDd2xFclNTSY
1hQJsERLVRFvDlBK02s8YEvEX45R6fJrrOUHai09fQvPoL14XpLzmSmFYXWvPmNyJzZO4PRei88A
YTwDHt99hcllN8Orzh8ou/lEr2WH5j1wvq7PDPoJhYXtNe6eyUMMEHT8EtFiAbqByRLzTpliFnDy
+vSnDPalfHq8ff/AtPcG8Lhg0Z19j0AdggHF1K7sbMA53ps1pw1b/kXeALsvAk4QaSgXmIUervNC
k0z7jNKIov2OIgEgV6OeGjQwVlAP6pE6WTrF80P/92WTexlP4JyOu6qzfYkurdAV5L0gR+fH4x/n
78Hw/7DdV7dU1SoVx2QFjDjsGwvR8pc8QXSJrqXkP1QTxE2MJDIL1BtEOtA7PdlJbo/GhTrHRHuB
d85l9NpzSxf+7IxdmRj94tVgOKEUoCRcd/ZL3asxBCCwpIfM+MMEbeM12g9FTn3bnFGjfjyLs6f1
enDTtWI7amD+LL+ym53Boc8sNU++icBdyzX9jcX+WP0q6whVlaXM2uwS/hv1NF0uJpzc5HXT2Y0o
rFr6hVY+aXHQH49w7p69GqA0idzoiurAT4TN6KY/laNJ3YXxjcCLF9zrrBm0nCBJjZ1ypyTXlSDw
abius7PMVeXq0+WMJjuXeHo/Hs7cYwfxwj9Dk60SDyF4VNi+s2Wm1OME3dqCUxDsoJQkaNz2ABwO
fSTTAvaXCyQ1A/Ne06A85Qi8kUvd2mX5F6WLF3bwaPXuNF591WQbcQLA8AqNpRxQxHxmSzk0vKgA
ULIC/sTz8vDYN/xnQcncApRw5q2N6UDVAz2E6NsUxpN1dXJiSIM4AoWu6DKrji3r63l+7IcXIWEt
WlnKuM/A4lHdQavBqEeL9tBpIrpLKLz6c+RlnRJgGV8TC5IoQIyTEiJ6wzdfobVvE10qMLmArqP7
FWN14MB8uJDPnL3LR2KMsX6GO3Z6cgShUSBcAxRw/hu7rw7DQ/FZT5tdwH1IvBF0ENGBqs6gvC5s
vpkyE0jh8BeKajLk4ydpf89jG9ppXBpgD1pNkSbeUfuMxE/OxVvIoczlUkFjibyZCIkDYBAm4UrS
d42bsPFga8yFAanJp1mj2J2Q8lIv+MCZYAw3KIR4UCSEovWU35ELxaFwEtQygnVVq51WAgHX9SQ6
Lb1sQBx9f0yAnh6lusHCwCPRfrtb67DkqzBD0K9AsWSndIMj6mWFZLABemNGJlFesZ6aDw7fGREr
UZ95xzuvfdo1lEnLSScSd3wYktDDkVBTzhNAI9uIVPrTcV4VPtcJhA3RIyHzLqFdgN/VlGfD5CSJ
bgnQUZEjD+FHaRZt5UryRV3MeCXV0xjZ2+8wCh3agJocJSPBKqe+imuR7rWCb+jk0HmxMEqOoWNZ
H1tKEyOpgWQlLFeBdEGBKARH3LDvfa1r3UBct0OrHLm4ibhDKqVdZPF9yrq7wvMLShM9yuFIzLAZ
bQ4p6igWiBXY4BAnlVC8SqnUpE9N4BfKuquAljSLMuIyXO2iD4zo0Ea8oXQRx1hp1vfFho2h3Y0a
AuuIO5ahczSntA7HGElUus/wgV53jns/KneeIHiSWoyM0KQQchDOpoUf4JWn8CA9V0Ter57CuM0C
YwBirDbjVJELjR+yHq0ZfQz1O9+hQjDxsBFd64LDct6KKeTOB61TTod2ykdN8iUIMZDsxBuQJfuM
2YyFltn/kHZdu5EjW/KLCNCb16QrK6lUotwLIalbdEnv8+s32Iu9XUVxi9jeGWDQmAbqMP0xcSIS
P+fCO9QH5OKkpr0hb7QBxPwnrWxD9JSNlcQRsRHL3Ka1RkdMfTVEzNT7NE/fMzBWqXYEN6X+anQx
qL7kuk0DsFexmss2bS4b/S7gOCV+BqNNGNshumDpU57EYlKSqkYnHRQN0li96zpNiTzILwRoY0MN
CE30RjIUqPdUnYGkfBC0WmR2tZoJj0Het8yi+HPZkFJp8d/CyDIvMaDha/dF0AX7ukJi5JsGQkT7
Xd1RJbzj2lZV3vAzBeARqdZ3743UNA3k6zLjiTI6jmSAmKFol21Kc8svQchsi5hpfJERa8NdU3Fh
aLdjLKpukNMoPrSiEUInTJT9RDkgQcNFe7/y+ezIUSTEXFwgOn4UHeZ7icktR9Kuywd7jPIssPnc
r8vUrKtcSUy9RD8w6K/qbKyeAqgbSjGUU4w+OxdFobFDppUQHKHiQDlT5tAetZGyRJRsVcMkCaRA
sqK38C1NsG2gr5qBrTvLBLvlKindlzmfYfLCvlGglgqvRkDrW5PoA0GzpMGRru7TcpumvVA+gIGA
aoD3juU4bvyIq/mzog+AzDBDrfT3oNe0+JPlVaG4wcipNQofatTZnU8h5S6KURc6ghokEpZKGuQ7
poIlCWejLXdCOKogrSjElndpXdEMjC2lYHxxWQpBBD5oA8Vi0Hv7bSDFEzpQsQzC+7AqQu5OqDIh
sWkalI3N6dGQO0Ik8kVFOp6jzArQjKJ/91nG2aBrYS8DqH0CqB71w++VR2bhSQddMiq+4EpDL8ic
+0lmXYJXOGde1EQoKhv7LvZ4fqtFHmqUxFCOQ/be6U9l8gk8DinD6HsYCsvwf0cpeF6N75XPWXjz
/pv5SgKDGwres4eoSlkGoMlU6g4criEQrRNcpJN1IiiWXrq3rS24kaiqI/mHmhFGP2+SzgzB58C7
ynuZqqeOxOnPih45Gd/GVsyPqXPb2kLYgScPMlbwWsDoocx8Y6maHPAOTYxjrJRW1kSBDdzM220j
wqIVdINCRAFwBTD0Xj96UtPqMR+ifZFyaDBHON4Wd0KL6WuQnFeeFIZGjIYg8GpsGoBSw6isXNct
dbU/daHfFzrPE4ENGsRFvFSz9BItozQfGvTAIYXYEt+39R0wpPRMD92GvXKlWz/rW9US9qluqsca
6izuMFgaypaBq9e7BtwFhf0cOkgWxKc1N2TBhQYUCjRQkCOEaP1cgz3IBwDIoo73/FKtzL4rUbcQ
EjCf4HAScfChsMpAKhkNXLkSIi3VySBxCiZhBSykIKwXr1fIYGWS9ULPI8Il4onpj0ONzvXxU9tV
iWsITiSbw/fg9oWJIk9zFz2F0YpHu+QYTRKMSIeCu/wHO5UsllWSIF3gUYX2FuvSkYglGr4Lv1vj
IVjajxAfQq0MvqUiotnserS8gkcXYF7+T+IECVAAXN/r14LsipXDvIDjRdn3wtI06ovgpG7BLyvx
KY+UWweCJJCokOlPrT1YwUZ1Ie1pokpNUCiNOrIDhFFxwbLSPo3W2iW2tLkuv2R2iUVUy9RGwZeg
OjR9xBHtg+4D+ulq67CL0Re5kshdSr9dDX265C+GXjR4RjLpvw1OPNxW1xFkWKfxdXZgmiaUNVcy
bn8ehlkQemVzdtHEdSBKQYuFBXDx89O4c3eBZYKGdTV9O90TtwzNot2o19p2wIOPXirHYvvCkbdm
anVHay0IWrg6FVSQDRHnEgwq815aJU4LvQMq2stJEJnvYWVXL+wxAQLCJ1PvX2v9ilee36WdogqA
AMko3qGANls4Gvu5WNUD7zkKZwqPHDN3J3FNL2/NyGylVISRSklhhG4hrXkwcCpMgEUMa+XpmT52
vlCXg5ktFNW4ehAF3KmQuMlf6BvEs59j4xTeA3MKopM9pF7gs9HYbnQ71Ii8dgqWNoqq4bVBoccA
ImB2AfS5Addw7AUPbVaNTxKItoLMjjr6651nJmuNLku7RUfaHTSzCC2VOf29Wpa63vvy6HG5sM3r
vZDyKw7DUs0EBA9/TcwGVGpqqjBOGj129hPwz328O+hM3VZ7EEc/QiKIGEdIBGbkDmXvE8KLX7cX
dAlhe2V/do/lCadDLhBD1D2lQkeX9f4EH9HVrchN+t3USojLZcPhbvFt5ddaE+XaBM/OBi8MfUp1
oFALOtzpar5pOeSBbg9xGsF8y17O8Oxo1AWOZV9pKA0FDpiKbXi+elE6tV8+/YMhFB9VuH5oj59L
HytVqMhMioExDCfghNF858yR5e1tK9LkO8zHg5QRaiDABk1EC/j7i4cgotGQ5roP5K5E8A4Ir6P5
Wr1ar0DwggsrNQX0xPVvkWnbBYF08bg/e/WDuXZlT/vy1lfMVq5MtDSuYg50SsUpVI6cuu/XSKGW
Fu5yoLOFo5GAThGw0wMGl5NEG4E3G0nVgrVSMm/P6VL6DxES2NMFZP/A0jW71ppIEnMoR08ZK+U1
3Qh7dHvEn+kWJLUUMODP2+YW3eYLcz+yjWWvh1AJBn0MgnR0BQD2M1joIN7mJuoEB7Dj2N6bf//y
BYcNWkrnU0tWhcIWo7C/Q56n8fs0ClKZhajNj8dSAyVWceJ1K0C1q0fXsFJ/RK3NJdHaTC8sKkqY
eH5xnUJ8d95FAKBskCQCEr7pnfocTCiTdqdV+9yJ2RYMBOgT5nrTOCQVGddAwEulmYlKB2uMCr6K
Et/1ydEopWpctrzXBR+DeM7pS9TIOKdEZh9pBL20/iGsk12YyOcm6rYx57vlxMz82gLaljamHm1K
9Mc0H2WYW0rwrTDggdb6axeON9wEYMIkAalTNHRcfyRjKhUTGZgJ+Xh8BTTzfY93YfgaHMQrFL5K
Dn7QO4CfoF6O3s7n2ztzKUl8aX2eTx0DyPchm8O8od61j71GUu2F55xBOkU1WmyrNdXJBaIhSLtg
SRTkphFF/shK53rXdYKKAsBARi02h8Cw/ci3x+SOR45HDo9ABe74p1S0RWDhV4a7cIuBgQNYEXiE
E5nT7C6NVT5qw4ab+JVq+3VwrHx0KWeDthk4hQ6NgPZtg0vP7ZXB2bXJxowNuhLw3lAC1Ql0bdOb
eYfkR2INn23CiE7NCsjGovsKArco7jjhnpMsFfGN6vayW0U2EnvyYJjBWi1mwbVT0dmDFDSYuifV
7+uNB2kTruFSUO8hHf6ug0bgo05WilqLJoAhgMcBJBJkw65NVI0fG1WHA5gSziBsY3jDM/VWpnjB
FUbe8K+R2ZpCMbVtVKTr0PVXWSIYTqNd6uJiVU3LYU5xyLbKwelVExoZ2FCNiyugPIc7fp8dI2ct
B7G8vyFljQ47aBWALex6yKiod2KgFbwXaPJX3Ea2WG+rPrE5+g1hXLV3Yu53GznQHyLZKkJlwVtW
cd+JYIFGae0HZELLsyGWWMl7/cCRoX2NCN/yJq+ShAIuzQhSAyTMBCcPGeGKZxo/3F6LpfKeKoOO
FN1bKKIiMXY9+payVM9CrIUfn1v1tUCy3m2f9cAMQ4g0yGcJZSG55iHL6dYhhByspr2XwKV0+zOm
K3PmqwDJiZABOik8OoimK/fCY0JqtFAjqvKeqBKJfyifK8OKtnVoyZA9HVeQ29Me/mkM+SZJnkjw
5jxmml4zuUcG3xN0wPRxjiQZCfKVOGjpFcU5/Y+R2SMxlqU4xB2MGLU7qM9gnBeQCexeb8/b4mtw
YWb+YCZdWYsyx2H/jJqpGW9N95zG+zA86cqRDnaHrK2wvW1zcfqmrLAE9VCU/mcjywdNQHI8FDyI
7Rl3XbDy83/ESH4sz9/fnw+pSUr0EfC56ElBoI6k5uXoxPNaIToBr9KMRAHLRpLFGfsQ+io9c5BS
kAlqM1lpxYjjUH0wkL8ncgBpb6cfC2rHig+iz95A/G1nbWIcBvDY4QWLBWTT/aZFRMOg1KoQXi+h
lV34YJu0055Lfg0pbd9D1OJ7MlQMLwJSSiwg+pDqH804MsC9gjGJSVT3QuYKStc3ZoEgA1z6HAJh
MytS5Z7v4JvYqUTl51zIdNkaQRoLUm0lanK3GFnoxCoDVa+vlNxr1VfD4NxesuVtcjGnszuu7vLU
QMkVQXlTI/2gbcDphKwUM8cQ4ge3jS0FzEgy/meD/AmPLg4z30tjyXWx4FUHwXJqiEnQLXOijf7b
Ec3mnj1CePluPOigRQv37VOMzoiVL1jwnK++YLp1L76g5WX09pbTFuUfdA4KuyhF3SvSoaR2wR5Q
fRuKjZ7pFq0cvnyVVcPq1MyS/dMYOkkDTgX9waBr3dxLr97ltEyR9sVHhbmCYqeKG4HWNi4enpnU
fxFXEUZLL/ilmdkLPtYNircFzICrPJYOWmh3hish05TWKyd10VsHbFWeWm5ABzev3BhsUhIWsNAK
USCmhazuHu0Y0CZIcaHGgNLyB3kTEnFDd/Gp/4TgazllnFeToNPu/Xlj/P2O2cwmRZjlaEkXvLSz
mocGipV7/ZAxYqOm/HJ7ay0lXCd0I1LpEzHlD71FPqRDO+aZ4PGQcXXRHyl0qFlYxil43flf9X0B
KYvzZsXoUsRxaXS2pj4r03FUc8ELt/DKapKp0xRXAKNY+n3nVYVD18QzFt8vCeoc2gSk/oHVFoPQ
h3JwISDrJe7yzGprWwxXXv3FE3FhY+Z7BEFRp4UAG5Ay5U9qZvOZl6MQRsa1zrTFNwtyPnitEK+h
Uen67GHNMqVGF6inU9enn4q65/MVr2J69n5sQl2aBGDhPP/AADc566UB4aKX53YJ2QL0PgWHQiX8
gzJsozUGzzVrs6kbw6ClUg5rle8OwLXf+1MaJEGbd7GSD1i8Ty7GNS3ixbXFsyYJxA6WdGo1cIHD
hzK2u+4THYe3d/nSbgCMT4M7PAGF5phTsRqDsIHb5EXfSQAuxCYCou8t50ECrv7Le3hpazaoHJmx
Pmsr0WP3PJwJIyKc8CWhdcvIzfy+2hVrWZWlDXhpcFrPi1lU20jRRgMGE/RWxNlGUl7p79vzt7Ql
LkzMU1Y6A8WE5MNEC+ZWmx3eu332rAtWuJL/WAyYLg3NnImiB5maEsCQUoIKKNDNkD37IJ2vPhjW
DPzjg3xuz2XYkiFSt7cHuejJXBqfRQr6kAcdzTPRCw2ocVlYPEiJC8iCn4BNWVMUXR3qzJHwwYBU
dyKGWlcObcycboPigat3xSHKHxk/mLRxonZTr0rELu+XidkCpBrQiZj+/mK/yLVcpiKtRS+FduOU
3bF0cH7Km6q4H56oo2SAiQW2XlhAIakOW4XcLqT9wfkCOhFop/8RALq2L9Y55+OMIhHXmFVzzkAY
YQ2mYkv5TohdXj3U8naQLePBiFYCp6Xs+ZXp2VHhxLFqGgSsnvLlJBvFYVscz+oAXSTwNzqQr8/M
0kxASLTVTvIGXEB0J+5Fnoj4l3M5Vz4wE7jJxr2985YexL8zAhzq9YzECgQ1kJyG7gHE95B+RXPB
bQNL5xcdJBPhDxguAAu4NhBwZTH4fSV4PTKrbhFafUHQyB48Iem64iAv9Zuh1QzNglMWBm1Ss/tv
zEEOEMgDfFFL+PQtsKruUEE6TWJG//dB4fFAdQ6sGSqY2K8HNYwVTYJeEDwgT/qk2/hGbg1ibfdd
YlVVSQA/BG3IitEluIOKVhhFQmWMF34oARe+xndjoSP4Bsc9AwpxtOsH5dkHbNdOzvt8v+bbL5Un
VACKIHuPqicqPtPuuTivnSR1bAROcCIPrw7H3qUaKR0zsOTH2xO66ICiWAayYMSyPNBC15bKoUoA
LvcFqBy/99xvTtv2wS+13mZ24VaxKYYWz9tVZUZvcb8vhZVHemmTXlqfjZOT69Hw88m6um9zV/4o
g5dE31bBvYKs8GqX8cI1hM44pIXQ5Y3s75zkfohq/NUYiWCFS5gpQhPNICV7lTIbDRxAoCNPZFfH
LNmkX3Vpn2Vqg+cWQPCNsoV85BB8Z8FEgP12ew0WvmoSLUZjDIohQP7OHsCageYpn1rZDETxrIxA
3L5Wdl06oVc2Zu9cO6adKmawwdWy03OpI3PyQa29vt0M1TEOjgNnhZVuFnnv5OW9UP2/v2B2dKH2
IbYsQd07HwGR69yKIVKvZXuAdyZw+8YP9l0J1L3fkLofHNlIt2W9gpFanGlQLIBVQJMRi8y2G3h4
6qEd+NEbpe598DWTi+OVxVwgZoYE9YWNmSuta3mhlQwzPbqjGx/Cbbit7XcI3OFftyHDI5JL2z/s
07tzS9YywEv1BpgH8BHghT8n6/o8AxgMqfIBBXboJX0GaNjjTLAtbhLTRWHfm4iaQCOwCd3TmvLX
woN2aXhe5xsb4DRUA7iCFoLz6p3WfvTZK1VXCgprVmZnRc9Z3ncVdlGTRqlplO1DneobFiPlxrec
c/tg/i+TCdg6ZD9FXMSzU1OE/zOZrdlYx+N95tRuZDPySDCbYC9vt+DCOv1aY69c2qYI/IBKQvf9
pOg8W8OBV0YwdQFXoO6S4FGErvLtgf256GbRJWKi/1iYO/eCNMQVslooypJ+NPUj5HjRA3n/hM0J
OeVn42gcB7MhX6k5YN+CP94S7WEL+naUVX6/EG7XuIopmMium5xE+rX8/YI6DyTsLr5vtswcbZQg
i/B9ANshv4isH3ViJ3fzo//gT1Jf9h2I4BKnclOH2kjforeOczITTsftmVp6ia++ZLYFUr03AHtg
aKIJNrIJUo53NOQe2d0Y/8tmuxzz7IJUtUpArznqwCmGXE+TjiHr29DqCEA5YPcGnza8xH4PMpgV
D+ePM3hrP0w78sLfSHCbpIb6x/b7E4Nt8CuRcJsSuB0Eiz6Qh6/WKeyONJvfhxewdhF0UmYmPQZW
vV9FCS0+VyjgCMJUuAf54Ox7ZLmWJD9kU6d1hTaMTX7Srb66k6VzKggW4NytThJwWG5XVnsh0wuN
tb92Z94QJHBavaGwK7oQUHytf/sGQYvvxvp/2pmuuYv57qJe6oMEdhLSOPzOUhiYDXvya8XM0m2p
gbMAhIYa6vhzRrIO+h1iqfY8zChf9xDPcyGWx8cWe0YbGESf/buVaGvxuFxanA2MoWNKEnpYLIuH
TEHbi2z2FOlENON3h/BoKHf+GmpoKYbX4dEBji6iXx1lx+vJ5HhZLeUBUMhjZyH19x5BnnBrqKRF
v4q9MqNLG+TS1izSiZAX1sVkRNjWkuNrr6M5X2NHy15VDF8g/ke0gRGJOk6BAG/lelR6OPpG2QvA
WPO62bqldjBwCoVdunXJ4ySX69SO+Z0ddVB6uKe99PQs3z0bVl7jKlxb1em4za8HCNGARgWcbGgj
mAerNWOZIGPUx/g1OGmmsDMbd5Lv/cbhX9m00kKGEAP/a2x29/ca9fugmpZzz5zPd+e9dXtX3znY
uo+PhtkRun94+m2/2B+l+VK5g0fNDbUNKzivx5tLIGwd38JP6ta6oswxEv2gJ9TgUAtoOjnbj0lq
VQbVseYMbYdA1u8UsQ0tgw35Pc8FE8XLqO2TTM2fIzXjtwpKc27MM+2uy6Op3azoXbRYafc1/iFR
GxgrN9iiy6LrIO5Bj60Cv2V2g3EsCgvG+VNewfJdjScyRIV5K95YeBuN7Sn//OYs6FRsW6Kba2iX
paXTDcAeUMEB2mMOtgZ9gB72OTLwNbOZ8CkJTyPnhKRQxpUHa83QtGEv7k89TqXQR7Lf6zTvXW4L
M+pOBSa0WKOUXnTnL4c0m89YlXIMCWkULSNQCoQ/0qL0a1dvoU4UNPFBJJMkD/q+MDmO/No8r9w3
Sydv4t6daibgQZ0vZ4quwoCmMF9UgUm1oyL9lmOQd0cR+uu+/5Ano9OuK1FxJHWxEwI7kdnT7Y9Y
3FPID0xtt0BGo038erabrPCpnjSClwXuJH1gfLzUjttAaQZUqcHb3W530t5w6whrWk3CwgMG/nTQ
RqGLDdfh3BPWU07SWAXwYLtLCAS7695mI+YbfDqbk/TQkhV3b2m5oQulIe0yTTrac6+HOiQ6laNp
vvcSeqUH8lJ9T5pJUHQgKIVkpmGV+8yUts+bze1Jnnz62RVrIEmHQGMivUNTzbXhcsD9I1Ui2tZ6
x8jey+Cr6Q8U4jrA10uxBR6UlRhgGsktg7MjpIgZGiaRaPPiLyE/akJlqfoa2G/hmCLQFngQZqKh
GRfS9aBSEZxfeQkbaXccO5uZEUOP3Ap/wRLm6MrKbHvKal4XYQQrrDaD3X10Sja8DR67L9EIIAmk
bvAmbtL+mS/sle2ylBmcMglI0aHTUsQzcT3ASA3lyOhw2+oZhDj0syEc8tRO0QSakXJorYoryfAb
VNIjZ9LaW5NQXBg6LgdwPU39LfBa59wNUSELaccaEdhR8aR9TVCMxHYF7Y5/9SOyAQqhtn2bPdze
qwuSMNdmZ+vK5JDLwNIqell1UsfAEjOA6o6Go/ebqiM6WPILzTEsfEIafiiPPPIciiUfumcjAXHs
infy847Ax4hoS8f4UUifC6t1QV8niGVFuH/biIT7lULsQixy/fuzg4IUutTTFqJtgEsSVdvKUWgi
tWgqbJ9VZ1mFVFx9NGKrHLc5Ozbd2h77eVCv7c8mG0mIoUun8YkjyV+Gh1p58hPLTx8T/4N9JOq9
1pvarxwsM8Cv3l7oBdf62vbsaBXa2EmlgrFTig5wp6sLwuUPw0tZbyrgpG25XislTA709bUEizIQ
eqhcAMM4b55qxWZMFBB7eVLSUKA1+S7ViNZSNFBqvSqfE1/kz20ddVbZMaaYfRYqULOvwOlC5JIH
tLBLFWl0hlKP9ixNigJ0z/3wmbB+/Mj5lP3KtaBM7dsT9fOiu/7qWVjAQI4gGioQQpUcgiZT3UjA
bSfhXhlqM9bpirWFHYGmhQm3O2E9f3CICEJT6DmapbxIeZHLrR4/pa1ze0A/nyPI50EdEVjpiTlk
3gjVUr2XsrGbMDCQt6qpOZb1lgsTSyueJWr1NDXzfC0F8tPZQboL4NWJpBxtGXOVVs1ojbaVZYBE
kioGDw/9GLqQW3EdF3wKWBFRUwEzCuj8/sQfF75j1stp4Eeh6Kk14P10V1ckko9tCHkI6jtdV8ak
rpilt06UvlbUbdNTCuo8Jf5aY29aKL7gUyRJAUUjMtLoIrp+PoI6adWkS0XPPxZPIM+zFBucysW+
tmydMDuTibTiyy2UoGFyQnyjawmPxjwlwIX62PIKSnXjKSegcoYYo2wJd4N5l1jKP/hvyEKjIXvi
2BfA+zM7FwiaNC3qKUAEkBSwAWMsfvEfopma4OcQoCxM2lcV//Oxf4nd2xt4IXJDNRIzC8QR6N3Q
Jnw9t9Gocj4H58MLc4I6FqgIN/622WtgsYNMXWPvfpdbwO49hI7b26YXrrBLy3OxLLRlpjQQC8kT
usTkCpcHe18P6KbNQCm3xoizNk5x5oJwIutzjsM4+e/CKu8kaxvsUhPdoP59ZctoD/ORQGzcJCTl
Wj1t8ShdzPGfwOHiKDU6k1M/ge3iYWhI62ZWsJfQc2fyoW1yoGXZY37N9OUfUj5Xizv3lht48G2i
wbBWWMmHbNJ7ZTgoJv8EB4OuydUvvYLIK0E2B6lBNItps62UNUiu6cYAhMqwHzqzM8ivQHEKwwI2
ug8/WL0GiVm64C8MzjlHRSYY0Kfv8OwCwA9mFhHULZZ6QIu7susPH/7LjiIGWYve16zOdhIS3UNT
DrAKbjM+M+sWLOf/NDLQRqgI5yBwPr/iuV5smySWgLcRnxtO3koCsxqQRyqiV0pE57Ypr78L2Xft
g73JEeMN52/6euUJmNZr5mMoIEUB1BSvqABG7uurgYZJXvBRJnm9OWzpZ7sNHMznmu80VQZuWJkv
YgHKJvQfwsqkmCe/D1brCu/la75FGX8tgb8Qt+K9R+A6tbmDX3keoo8NnhkKOkAMyUo3YFETM3OA
2NhX/6V/eSIxBKLuxSO7R8Nv6EhgOH/M1qK9hXvv6hsmJ+niNhhqpiS5gm9I0H5jmFH0IO18CIV+
rjL/LsRd18OdvSsR5WOtnYYLgm71lxu45IVIu+8carf1WjFq4VhMrODyn6md0rHXw+Kq0Y+HydZR
sX+t7pLlX0cMp6oTUPEPKPpi0lpRDXJDyiUQj2dPoumkG1BH1hbv2Pkbtol1+2laCmYwmL/mps+5
MFclmg4g7rRGpHLq794FsBrPIX/fHs7tpov/6RDIE54b+BkegNlre4oulEWStRIUUGLS7zrJFvVj
/BmdQOFC5IeueuTZoc5WtbgW9yJUpNBWCRok0I5e220hdyP0SS96Fkg5GUKV2LwLyeD1ZySOTmt4
nQWQ2ZSjwisAqXRQm8uzGLHRk3YMmwLAktQueCsxTL+NLMpT9DAmdkB1C5REmINDUUSkL3ISSidB
gwMW9nY3egLdh2xHQZJd55sGIJDikIjQ1Tj3gilXpvouQUBstPjuF0UdZU2JaIG8Bl+PKoMxlbmR
5Z5NVlgANd0rreg9g5iNdJttYnYbHpcjIjxw32aP4t6qNeSLQahzez8u8Ltcm54d5LgvlSQN8OaM
JxFi9pXVWP6pswyiRER64SvbfkPuzZQj8vbm3nVHaNOtNbYvucRTICCiQoa+OYQG13tlCNDUZYh4
3iUCqcggN30BxL7oBz31/xDLX5mazbTqR8AJM5h6tqxXeVcGJOGIcOThoG028graZUGDEpOLrKIx
KakhnppZQ/ZNC6oET6vyWn/wz9p+sLon6S6xnzTTPQigkAHJ3qnyzmfJ8yroUL5kmwNU0XfnE2RO
b6/0Qpbm6ltmC60No5SBjAtwbDSagpLJUWQst7yWsVg696AxRZs7sHNQD5tVqjql1JJRZ5LXKI+x
QdLMDewBrmFmR4l3e0RLnjcIL//amj0MIzeIPtj7cHVbaI4xzlBg/4w8zh6dQ/YBafvdpjC/zRWr
S7m3K6uzG7VDtaOOe1HyphIAWGoP/k7ddU8QNniwD4cKOpYfjJnhRjHrX7cHvPRUgc8GWQEVVCxA
816fk8hvMtYmKiIN3ey6gPTnuH+7bWJpl4AiDglNEdAX5U/AfPk8sQiMeTUGR0eAcg2w8raHON2F
KynDhZ6yKWwBmQby0lOWabYbxSbQtZTDUHq0k43PwQtahx9qEDJ0GwIF8y9sUITEX1AB5exPqSbh
6Aors6kuTeflN8y80FqRQ9A+6pKXK6C2JGJSU8XNJGa8GGVYek2Sj6BYVLTfqm+orZW3PrrFZS7U
jkPA0AtolF2T2k0/gkCxpOUoESWBi0HUIuE/xVQGMCfvUFQiZcnViikFYIVEH4mfoe9WiCnyVIGS
fVFVTqmj+qlmV1z7ydBycjeGbQG17Yq1b8Djt1smDG1ppQaneJpYq09gxqUPYl51SFk0YlGaoJot
c1PKVCmwayCaAvw5HN/iXKuQKxWKYsPJKRyzRjMAOA9j/ZgoEt0UVGObsFCDX6KCmq/ZygrY+7Mm
EwhLu2anZyK3pQVIIQkVCq0zC5G2GdrlKd/bWYU2TAIqAUCns7D64Glf8UTt+9Y30aibfKaYqppM
Wm3dv3g1f5cOYibXJ6GPOjR2QnnDi59KHSBn5WyAlVPMCbcN975tBE4QriTkFl3eS5vz20ZX6zFD
ydULD6oZnu9jKzgJrgBeCGpTV1k5iAs1P5wQVJDRQI3T/qNjQO9pZsSZj91phwerc46QwykBTMrJ
q3IPBrSPvAAjqaVS0+Ry11p5LZZHqyK3iZrKRN8xOxyKHPmjOqSyJ3dWx51YfkqeZTQKVYTfYk9p
EgiL6mM73I1r2Ljpl+dhm/TX8vwFCXIxLZgSyZ7xKhZmQqTKFfND3rl197DiDizeAPAtwASNO1WZ
QzzQEwqe2yGTEXC/GuOx7QAaWKleLN90Fzbk662aFqMYKTxsVM5xD3IRcAaF1uNv3wkOHYSFdpvz
90bbPuur8e/i4ACZlAVgqhE7TX9/cZVzEuNGIWCyt49g5vYzMTkuP9bo4rdnHluL1LEmTb89evbO
CwEAvP37iy7hhPf8n4+feU6aMsQgz4QBPd74bghg4WveoaQno5ynFYRJp7xViZEf+mbFafvjbd4a
2+xpKkENmxYlTOf28fh+7wCtRfoSeB+wDR4O5fbubicS66zFBBLtt4e96I1fDnt26oYgLuIg5OWp
7eA4fr8jHiGyjQah7SPdu8X3y1v6dLfzgCA5bZBD+KdD/3fW56hUTih4qY8x9O5VONxPAYBvQaB0
vD83QD+68couWrxkELDB70d4CpD9bKoHEGcLQoQrNQHa8QjZCMVq7PFpB56dX/4an+OSZ3ppbDa3
xtDHARsVpBFkO9lpJn3cCG+3128BfQdvFBgNQwJJLHL7s3ORdUnQ+C2Vkapwij3vmJvTr82aUvJi
rgkhPfIVkPNSRH7ugeJc6IqGGzKqTP/b+SxJ5uNd+DT299u3zg4fQfl9Z4KL2eu8xDrfHuOShwig
30S5CyVbfMH1tUK1NpUg1iZ7sfpZjh9j/pRyH6No37ayAIjFTF6YmY2Rk6SMqrWE2+t1ujVDs3uI
gZgqyecT1LxxHmRCDtxJJ/3BbEw1AXllBCUYDgox4O5qUXG4/UGLuwfYEKBTBSAq5u9hEYolL46a
7PHv3D3tXbXd5qKFDgp1pba/bEiFcJqBsBHLez2/mgiu61wPFa+xdNWRPnl/k2V2l2yKNVpoSVq4
xUHrAObtSXcPmnDXprgg4Io0hancriF0xJ2ZwySTbt+PkHMqzmja/R1MySlKhBP9tqHK8QQqzfQB
XcmRBWo/7/YUL1UzUG8GD5ImITUMXtnr7/FTzhCCEFvLOvbmsTrkBGV9s3qh+/Sg7EIVmuNrJ3ZB
gBq7+MLm7HnWFT/kGgqbcDSQ/QD9FnnHG3N2sM2I+0UOdlOa9maiYD1ZzysDXloANB0BvgK0E+Cz
s+uibuSJ6QD3LXcuqOFI9FUPHyXQBA2ZDd6zeChA+O7C/eKwu9eS8Itv7KX12RsrRx3LZX2chn60
qgfjReP/i71va7ITR5f9KxP9Tm8EiMuO3RMxwLrW3VV2ufxClO0yCCGEJEDArz/J6p4Z17K368zb
eTjRDx12uRYsgaRPmfllovU3jevsG9zv9m981/VlOt9WURWEq04Y+Pg5QrfExUQcFgbvBdph+gMy
LHXWVlHO6xF94XE+1Xlfffn1RX+6l39/0bMaaGBzazqUt6jZP3wsriDlSq9uTHp4sbe3t4/y8tLP
rrP9Pvvw1nLxkwIJngHQB6B+h89aeDaLuaqLOjSCvve+waTEAubN4VUzvRUPu97/2aC+uszZjJFB
2fAe6QdAW5Zut9QxxtRhdTYXYCB+PZY/Q1sg7UYlCxtBmOueH9lLJBrSZVT0PbDIdHVMfbe73WU6
rdb8xos3psY67V59MWxuuBrmBQJUsMmc7TJ8cZVtaGnft3FT5tWALzbYanhjl/kReF0vg4g8hEqs
2+l5P5oFEk91GY/vpxt+TXJ/L64Ai7/ArmvHMnr12G+C3OTJePfG10t+mA1nFz6be5TRuoWjjX1f
hteFvnDu+4MvDqzaQtU69s+R91XMWZWFl2i6kVtebT8nz02wQV50kzx5BnbzuXiHXOor9X4eDpw9
wp+i8bLmstrpIjUjujNMblA2b8oHeSObbLxM3pP6MRZZlSOEUjc3U7ejKjMMdmD77j5Ut5r0qUaD
mpPW+/YZuYV3JtmWHs65wb5Dm++RQQRaXwqSWy8XGQdHieigMqXxxvqQo3g94lOntXv/SlGRojEI
ZHvvPMLNBLhAsKmugs+1ebO1fZ1KP7wq3z3DdUP97pyTFAxkdByN7yka+j8gRtXvYYd8SWDmh5uJ
7qizMdXmrey6H7bp0wMEJ0VAhCMQ4Hzf4NU8RusDJNvqJgJWVSCz9Y01861rnK1eowS5j1wL+/4i
2KH7rbvw3prTP38N//0tzjYghE7MsSoxzWBWn7c3CBcbP3C8Iqm6KJ7fWD9+WKvORuzslbezaulI
1mulaBakcu83G3p3XaRdSjK1tRcku0/+41Cv9aKQwOAMjOIN1uqvXw4xh8r0LsdFezNsh6Jp0pnw
aSPtQQsojqYeKbiV+5Zj1Y+60NN1Ub+ixxXS1OBsYIWsRdSOeHR1/cld0K/moRvmumVk1RMbN/Xh
ODntwq/Mu+xe3Bsd54gVSIPh9teD/gOWcnYbZ2MO3eTcum1tV7a/3TqgwTW+crFh4HPUjYjeyrE+
saU/TEaQOP/83meTsaZyCaYe4x2obV+lNEFiAKsPOsj7L5Km0YIAAQnLtyy8RXS8OPBoL7+QlxEJ
azhib9yvBCpC+fjrUXjzaZwd/UzFBhkh4Aevnmz2fHhHSVZ9LruHJBPIFToMHy275BgSZHOFOXcu
2Pzu17fw48keTyKCOwNKPQR3gFx9/SIiBgyBRx217014wUJgxLftbeJnPZLIuydatOm0p23aHBRF
tgJaRuo0eUfY4+RvZ2RqofkTzS8UWK5N/Xrn26swONA3dTY/W0rXfXA1sEQRfo7+z2DHAq8NcZM6
DY/1hAcY3rXBIex35bRr2JHTTya5pf79r0fnRyAAF4UFwuqU4UeIhDt7QD5OlcYJkXBYYeFm78wy
ZcsE+2nFbmv/0xS6sPQ5am9LkM3uIEErTD7p4Q3l6/lRAE2OyCeI0auHrFMXx9uzd5c7RWTogCar
j8HuI96QuE7jJxwsd3IndmzIoFSb93yLNpCr4h2UVXl41UJKQk///XpA1uXhu2n0w62cjYcDSRnU
/Iv73oWs3ec25e41xNyFeOM7n58Bzi9EztZHHxYMI3dwIQ2HQ0a+TsVtrLoU3nYbqum2F5m48AeE
o/ef5qHd/vpbnq1OP1z8rMgr2TIG0rju+14+yOdC3C/ukY17RnLSb0PnDXDtbDf94WpnJTlxnbh3
ZjxeDjInfGDWIjZnyIW+EcgY+/U3e3Ncz6Y7Uq7cSVK0YbYHd1OarXL3LYL5YLhTZz1W/z3dTG/a
a5ye1vlrA70FjBVICK+U04H/u1KIMD1Hi4enCTp0jHeIZ9nWsNNGWgTUl+TzWw43P/2Wq6URlgoE
70Dm+XpRG2oXpqiQ4r+vgw1tMtrv60Pi79V8iyKyar6ZZKex45LiyxvD+7NnCYzZBWwINxrod19f
eOEqQjYy2s/8oSo+hMNsd5MHRg15aV7qi2r+NLNRfEBWZ30gbjTvhTOjDa+RT2LR3zgRdmeiQN41
0MLdLNKDbsmlz91cy/2v7/RnExlEODqZfC8MknOt8yTcSjYFbpSZ7YDdsCI7mftxm/36Mudw2enl
XisNKEjCVSt1Vo6OY2Es6AwYguocPFFW38Kl81bchZv6q931sLl3NnRzGW3Zge5sLg7uVoEqg7np
Hc+TA0ILUK+zrfNWgblO4fM38vv7On9DJPEK38d9Rd5LKJr9uO0N20yAdcryU2RxjPHbjP551f/6
Mv13+SJv//x88/f/wZ+/IB9RMxjJnf3x7/8YTK+fG/bc/i0d9Mvz8Df57W/3/XPPTM++mP9ZP+xf
v/z313/EZ/11rfy5f371hw0SxPr5bnjR87sXMzT96S5wV+u//L/94d9eTp/yMHcvf/z2RQ5tv35a
iTS/3/760eHrH7/hEf7X95/+14+unwV+6x9N+aIZSvA/P+qvf//ybPo/fiPkd4B66NpfESWKhkFU
ffZl/YkT/x6ikzHAzIFCcY2ywI9aqfvqj9/86HcXmXTrfzA9RAMr5pSRw/ojEv+ewDZslY+v4pkw
DH775429ehj/fjh/awdxK1nbmz9+g/jr1UsBS0D0iAM5RpMdNnw0956txHichRacHaV1VMkftGuC
4Gp0J8pHkk6zZyeWx11BtEhdv2hVvSuThU9ZuX5dGGZ2iXV6/9pLZvcJ0TQl4tlSEXaDyaPR+KX4
KMt+SqJNErDZVei3x9/p57oaiHsXRaVLqlQMM7PeJzqBxG+fKt0kFTz/HW+yEwymaBW8X+vFKG8I
G6Z7GPRTkVsx0DGfFote83hJYEzcxa266CuvsGlNGkQaQo2y3M/ccD/3k6q8DnkP60EScOGl0g/C
JRvlWH0t/bhRO1kjU+4Q1JXTXZKQuWE2Bh6q48XU1MnJtDhsH8VtAefVhIz91dw6zhrrGAA5qJ8C
4D6rnVill3AfeUNYfwgkQGqzacbIknunm6d4Z3jgl1cIqrQPTdIlZh84PU9uFbOJu6n6doLXBZYv
d2t7yDn3Iu7cjLOx51uvnXAvTUXokHptB5Nk1YtG5IP0aZAG1YyEWaRpTvDPR7xg2kmtwIbPQVzm
XeS34y7wTRhmztQ7odjG8RQOmPyaG01SozCzho0At1EuR+WwEVELdd8F7rGhbDrEoQP7ZO0R/RnR
FZXNlIiM2CD7Ds7mSdp7bKkU4NKwnJt8dgjR5lh6Qd3oLCiDdrqfOzcqb4XGz7ZF6QQQ0iEltPVS
uhBkHsdjq8S1mzDk//ad9uwW0DP0G8HAeSdSnwyusxfFCKaxHcUYZ8Jz4AFjkdzT7QXxEccJlz/F
tzycomWTyBqNBgzmIWO+zEYhynQJzbVC2ikyb4cp4LsRnzPtbY9EtzsikmXeIBqDjHlRjgogzIgT
VWaVQNWZeHP7Pgzn8K6ksn7qeNLDkTGEcCuEQaGX1TzqbhenARUiStlfOoXWV3OFcgA5UIUfpYkJ
5jodaIcyZ1k3JTiV8/ZDH49VcHCrrvwWVWHd7mYSTXGqizJwLwvkrMLipZ4mmbuVacJ9GM8YW/R4
J0luZOjcIKFX0dTWlpHM0XXSHmnXVB+nurPepkfLrruJYD44ZDqQOObS1kJC7orJfOELLUm2jI7k
eF2Fc0s62qNyRuA9QKvWTcx2qh0CL2nShZ8IjK1NqsIycZFni7DOtERYE5wk4kJBfo8TZplGJRvc
NBZVWGWyLgPcVxU5Ol0CggwFXPPjOAnnG4/rHg45NSlZjlJitd4X1jZZ2ffw5NMmdsqtKtv6XSLF
MOQ8ZtK/lNNUPTVaRSRN1IKwCHdiCJX0uyF5dqYoUjlvK19tHY0VE25ZUu9A7xdyE41D84FKHpGM
t6Zl6Edv0KEYGvVcx8orkbYNVBWvFKKAw9Ju3GoJxiNnSAvY8DYgpUrnBU4a2xBF1bBbhmQqUjfp
+vi5ikeRHB0DUU6TSlcS/C/AXLMbqxFv+zCMsnZvis6a5i6eKe1HpPcUrcgT5PUKudFxMxTPdrTj
VGRl0TsDTuV+WVVfJ4VVAhNrUZCsma6lZZ4gT3ahN3HFOBwhaaNdf4/QVY8/mqaK233ieCpIHd4b
fT85s6abqhgLdhEtg+SfKl7H/px2U9ere175UZPrsW7WJRdd8qI8YH5i9cZ6ES9zjErAkyKfDJln
exS4CAJ1I22QEZJFBuv3pmgDJzp2SVh0H4p6DINd3JMquWak7ZFX5/WUo7atOjl/FJb67V2M2huM
Qp9wO6ROEQfdAflpffQYMcQT79elVxSbARG8dZnWI7RSXyFEW1yd2mV26hRGbU6YOpWHo3el2w7C
xTjgUQZmXvPctyKAB7BVsjv0bQvT+Jp5T6P1HOd+HOkyYTkdgrugCAd7O0+CPFeLw+N8sR1nG0Tq
jmSDcsirPhJBXLOdbTF4mfVss6SV48LKohqoba7jDgUr2j/8IXhI4kHHm0CG4ZTawJb3oTeQh8Yl
85TW8WziDJ5qFVp+kT5ZZ1EMS8GUI0YQ4Xp9VFw2xWSh36odAfdC0kEGrjrPjqnbUijHykp2DgKy
EW/fBV4ldr5e7PtR0kojoTpQ7MAhVUN0iB0xwYZYISkGjhuTyZHKPUY80zqKRE5oofwDCuwkwIuk
XcjXepS9TwXye+N9PTrU2ZUKsydrWKP0zsyl2wCK4kWTQlJWIBkjDBDuYztRSOB0TuIhJ6OJMSoo
oN9VCFHGOTtgMHgP7FTu0NLmlplqdVnu2ypQ6hBxSR7AlyNInijHD6+ICYYgJWMX+zv0ZizfRDyo
MKWFJp/wHjOTxoZ5Zd6KsipvhpFY+C5FoqiPiVXdlSUNzPqaSfJtg3Hk1/MIofumiOKk6lOXVcRs
qirAWLsua2BeK3S8LZWS7c5jtZ6xAjZVh3QdHwXSPUKYKXz26srVN4ixRPdyKIIKj8Udx/s6rBEv
bVVAviFnFk23zGmsn6MXyszIN+imIK11Gd029QhMohMJ5Vs1lePDDE2fnwcta+/HWoefkJMM9F/R
sIJ5WD1PHBHeLZ5RhOznYlNCVuqt1U1YbThqwHddqzkC7zwhsL4hrvvz4hVtvPWQbH5Hpm7wj0OH
NvMNQVUVbkbPROYCddWkbxKxYCPPvWUkEFEnamLPTaKM4UghJEVcpHWNjPD3U23RR8qJLL4s0oG2
0GXIM+9JMpOLMlpYe92PnRq+IIPCIpyF4JGOlQdJW9Nwp8ob5HCP6RCovktdFDJJhoxfume6p93O
CN2HeVf7rc6qUpDmDrGB3Nlzyli0jUeJym9Blry8ISVC3LemsTDWDk2rtrR3lEFzvPByzGHNM9+2
E5we2MzA/8qma1JkqA8qk3FYPqPB35V5y7XW+1JLGHT2ScCfOm+Z+xvSdFH3zhNw37t3KsfoHfGl
/pY0ZlGboPWKImUWmNKRW3TlbzvhtVGGAHkbbnAeCOdsTkxTH1lcz8kzayfESPb+TOTtUvvc2zDH
0fRj60Oaegv3g3q4p9AHFQw9DHAm4TOyEESHUqDaVbFGw9OwCyW+BjrFE8cfGMEsdKuaITh8XErf
XBa6qr+VDkVPW1m7UbXzZihRsTdr5GM6SvbXnXYXP1VN2UBMWUdRkZIYrq9pn0j8E9tgSzxW8MmA
gXFXs2aPbPbgCjtshewJo5oidZawelwazu9QXcFLMip9pJsVZRG7Bx9vVpgqM8P4cwy94CnmMZi9
iUqvyLgL4Ww6Jaie0frWxc9dUfl9CpuDQCJiTzoQYs3CGVNscPYqGkd9M7QmKBGCTMZnVC3ztGVV
1dBsmQP1KcLB8QFGkNxFK4gq73hjvSmXYYEggZCIxeS6lssTVkSFROykcsWmjnSxLUYHO7HwMa5b
n1XRR7TPugMWpiAAJmusg/R1362/IbV87HbdKAxA5TrQHyakn/fZxCRg06oR3NvGpWbfqgSVwnZQ
PnYlQBpxvIekuCvzBa1kn9GVZLs0HgqorXXZzvdSSA4YuB78r1HjRTgAldbtsijsNEI+ZalM6kYM
+3upGwmipgqXfSlGcOlhG6AxhbsOYdhDuP44S69tM9eToUkd3bYNXJRVgAPy5L7URdGMqWTRoDd1
U6NMDZxxGNJGhiNkdTho/JUN8B+dya/YFy2N/Na/Pm6/Psj//aZ7ae97/fLSXz135//y1bH9/41z
ureCMf/7Sf1hwFby+qR++o1/ndXXVD5o/rD4IsBozWv686we/U499I7gqA47UyB6OI7/+6QOkdnq
txEFNHQRWv+vk7rv/g7hPswC8ato8fShHvoPTuqv8dkIOPga5gAGPoI6BQ3yZ+BwPQXLhMT2NkXr
lfjU1LY6LrBbwalgGO+t0+DspZfpNmpdkHeONrvvxukv4OAVUHAGEwCegISCQnJwCqs7TxMPZr9X
rAm6FNs2uZboffjMTDHd9xFqk//wUiAeVuO6tb94FeOcIdEC5uiTsXCYAi/XPEx9HcIbfihyRZrk
jW/1w6DC1gHfCr4OsD5AxXCGiPm6nbSeEtilUnDvPTQxTsoTeGZgr6Zyu+CSD+EYC7JFfkLyYqyZ
3wrZPWtCxIPFt3TxzsHVDvApgCCM/Hc4McprrCqaw0u7GAF52sSiZRz1ykBzFU9OgEWbjPcmmpsn
WoI9Tkefr7YTQV9vHRUtX0OLnKpNazVOy79+EufYEG5pfX1BkoGBgjTjjPlgc9yQZd0I2mgxV51T
j0cHoaRvKE/PVNnrCMAn3cV7G8BmKqHn75Ya6i5RBJgPd1pWpCH2OJrC8xtORRQmUE/RVLIbgWxc
ngWtsMvOHTtIHWwkgq8WrHx1x7RX3SkFyWem1CidTVwy3eSDqN372kh4wgz4aJZZ2UTbZSnNtUii
3k8j2zt6p/nsgdqrfHR8qroLvvx6FF/DzoD8YCaO5oEQPdZYWcA3vn7A6HIVM6a3SD0gGtuQuzEY
CBqldhZ2Y/rKvsEzn0n3ThdEu0IEF/NVTX8CD79/o8qkHiy8geHZWbm7gCJsCRxoPhZD7hX8U1zo
exnTXY3tK5HBk3URMBkj7SHud23YXpXrIBpnPPx6FLAOfgc+/3VTyMEL0Fm49mafEXoRdVzqjDOM
VDVl9x0WsY0o5pfF8PgCuzfkMgrGKr++5vn7i0Y/KNxwyXVyY6KfTa1lrNqpDBKUCjyWh8pz+bZt
zPgGb/ezq4CgXPvQVpeek3fldxMY6SOxqb0VGUR3DsrX3s+K0LwVzvGzq2ADWDlZeJ+h4fv1WzRP
QViMJ/xxbMoDoai3ZRI1bwjuf3IVbG9owICFgxdgq3t9FZW0wpm0xFRk6lkEvv1ElA6+vvFYTjYc
/2Yi8DJE6KNBfl8IvgeKvBMF/d2QTSQ0wE3oF50MWOfdylK+D9mSdC8hQc04dm75aMqpcfdlEDhe
3vAlohusg6WTK9s19nrofeld43iBQnBweSSvfUF7szdhPZfZtPRSHfoAnW1ZPemeZd5kWIwkuaih
d2KcVHOBo03sXwL4wu8Gg5q7I1KZOuw6s0sADZuiRvaIX7c8bzW6mdOoaoObRSELL12azhV5MVT1
vuQ6SXaqhaghHfFAgBsJuuYvlPX0uaeE17nuV+AMR9Iah2TT2fKmG0t/j0J+ah4d6iNcsJdIlr9s
KjEs7wZfgTQsZFV6u3HQ/bKxCdFfkskBQqa1WOLM7cNa7AGK+zznTFcjolpci962yBMq76W3ogij
mcVWdTQud3Ow6Ee3c0Ygxm5R9ltRdPSmVZq7m1nH8XAslm5cAKZRxG31jSnmq6AzCjEZ3iTnHA1A
ETCGglQPcbgA7etplZCtM4OpSGGFWgAUrj2oY71+aKMcMFwwgC1QDnZuYijZ4Pw+lEBWib93iXH1
tlwa6R8A2mF8uKHLIeaRg98xpftJzqi7Nx0LBsiROHXUlkx9JfKyW0eQwk8GfQkhLe96SKZwPsd2
fY2+Hg1zbgwpzvVA6QwexuzwdKmX8WmaO/6irT9CWF3WPNlI3P17PWq8BE0QvCP9TJwbfBh6qXhB
QrHR8CGadh6AM9jz82J55B7Yi6tJ1lW/IRNg0m0yT+12DkRbHDyDRfjoxTMinGLt8+bWGY3SW8I9
znJaV6C0ezI4H4lO4PfvdEqotGu0eIr9UXyG/RIgRJSjjF3NgBIgjK3Dqb4mclFP7jSiX17EKGv3
GidTLzeuUF9hRAbYMPFODD1v5rxU4SIzYI4GvmtVW2PgaTtBtLHMZFMEDoFoH12eUTaqBklxo48T
OypG6iNGkU3+Zyolwvyqvk/cFHBtNWyraEInfkf4aHFDtj5aIJWf1YxdK5NLCX1iFwbIB5oi1QNL
lo7EutcCdsgYTMWe50glwT5UTaA3Yna8z/HE4f9lXAkjSS1Q2OSlK/proaY2OiALuNXHulDzeEub
hGKmuLb1Mo97hZeVSsdT5gK59MEqJRGMqeYqZJuyBXiWUcq9NvWWzumv0agbTLt2HpbodhiN9xQi
+aW7LQBxFe9Jbyg7OnNXHErhEZ6hsZOpTJixrTLDJy/MmK3CLi2NMyHhwzgm40AJZV4glxOoRWLa
T3PC7J1fNZVXph4AqH4To20fMQ28oPU2MH0YbrqxI2Gm5MyXXcU7mBYwvvTNzqs4lTkriVGpdsfI
R1DisPRpMsfdgcEAq71caASkGU2WJAHKXhmg2kOJc/oEjmvYAF+JL1RnRi/1GpEgfWMY2+sGWLAE
bCiBO07ARBfAE0PM0xjY8FcQbgXZBdMMPWsIFdEjaaR0s67g3Vfm99GVJ30mAam72IcHkMEb0ibG
ydo67i5CosIH3FJxVdQmlmmLcKgi1bwxfj41Su1ZoxHi7tboQk1H2ob3zNfBwYl1YvPQbYIr3kWt
TVURCZuGbcfLnAE5WwA+dcnRqxqpr1YH0AhonK/9g+d2xX0QLfjGo/DLr0k5kGsnWCJ1ELGEbCCI
G+PmULUjWAFmxEuX+7Sz6nZErGh4oGEXIJSE2iTMQNsAAREr5K9pPF+4ggg0iZ84gXGsmg9kEonc
dCtpAPQL/EFz4hJYEpsho7UQWekXIdp0F3KznHiHzqHGQpaPfS0tPbCQ1RCQI+am8C/DxHEuWmUB
zIw06e4aoTy+BaoXqrQ8MR0AGcB6eCcGpD6xIXrynG+YC+bjvJIlspOAde2ifIjzTnzKOPW9izKu
W3mWE+cCvBX8S8UdnATRKwxexj1xNFMX0U+AwsDcVNUYm62Mxh5OQga8YuaUIHrmE+fjWgTaZstK
BQH7ByukTgyRs1Rgi8yJObJ/ski+X36ssTm1x6D0KpLRE+ekV/qpPDFRoG3lfREyRBfWhFV4cZqB
PUACH79Ppq74JoakNpmD1Dn3Egcp8Fs+n1m7W1bay5wYMMp98WE+8WJeCb1XXk0t+LLwxJ0ptFvH
AJRAqQ1DYS4dTGqEGq2UW9iFFhVjMcIUqqjAyWEpiZ+WXnVQGDcIOuQmAPPjVWDy0LIFaJ3K1h1z
WoTzvEHugB/fRV3dTHtyYgRnO2vALhiQa7+NpD1WJ/4QOB5s0ylV9ouA4zWexIloFAVadfAM1AD6
u6aA6ESLqNuwBy0Jh0BQlOgnwjLinahL/08ec8Dr66eFE3HEZ3jrtDoxntGJ/QxOTGj4Jy06MA2O
tDnxpdOJO/VPPKpDTqQqNPR9dJT4u4FBP1tCkli30YxZ5v3JwU7RNMSIi5EUoID0/AKr7Gz8b0MF
f9R8UmXcio3hLAxFfirs/j+u9BtOvv87qvSPtpTNK/kH/vmfkJIXQMiB3ne0qq1CDxz1/wkpQRiy
Ru2dHDPgyAem4l+YkhP8jjofGA8MaJLVdBLI0T/lHw70H+tpBhsAjpXrj/z/BFU6NR7/uxLHqcjH
ZZBEh3t0AbWcu6LIyu1xZo22Ue31LgRiSyIQpd0NbGh2sd+4t2De6f1sVsqnRll9mJyEOpmnkvlr
6YTRgL6hWDyrGVLbdMAm+lEvlb2Z6eh86hkkFLlnK/uo6wjhB6av7XXQh1V80Qy9htliAhIxJUI7
X0aYOeg0cWoY+w+iRQWjHBxxU13PDcJt+ZDc13QadBoBe5+yOJDwUB5hq+bvChuXyaPLnDaCmQNI
OgnvB70NeFV8K7lbipyXYprX9ckm8Kdt2Id5rpUEos9whYh19UMEjhwJlQ7FBi0hB0AVVAwDrKa1
i2YoqGHiIIOhk1RZ3CkXgbwt6T8ElpXTsbN8nVAmYhwBjZImwNkna8srh8MwM3LbUU65xRaPE7l1
vBpS6w7nim/fvXI/Aehen9zwIJGZC7czRMGhfxAdr+vPvztS2a5bvDkMD8xtoxvuRvaxKKbkLYui
s74BNBolgADjhEDnhwiNc21wAj+KYfTIDSLmfD93JJIU91oOptqP5QKPs19/JyQqvEINYuLCn8tf
kVf01qLX6fxs3YLaKgo2fEaNADxHobb+2CaReGZJAnOohTmyOiYoStQmMrCXgxKkStAxOC/abqqJ
dReynHwcvoCyPNU6DkDp4qEp8wLJS0zkx7Kck3bXNaS8nfggh7Qv+9gFrT0X8QW4H1T0oQGZkXph
gXevnJA7nvrKb8BzI0r86OsJ/hyFaNDyA+6yu0oIWhhv/Z7IxziYGVz8xt63OVIO4g2AJ+xKjaOm
JB+gXBJpCQFH/FBYv4uw4Ac+okVR+4BXjTudY3036D7set3tG+3b+RixcOxybD4+2dJaDl9dAU4E
m1eMXUrH9ZK2czBWewP90n5YNGRBilEn3lHa0JcejaxHi2oJxzo+wD6l5hD7JP1GmQkC79xTOO+M
Qya9uW6zGmKjGx3NDvIhF5yecRRbxGeulgWRXQoak9RMoTPmgd9N0S5xBb2d2tYkRxYyH8L4BUOA
oo7zz/0aH78Fl8HibPEi7uaQrxbYkgOJc1Dh+t4zqUrUdgMXM2KUHM0CeIE5BZqWZt5675YFcrgs
bipoFKdODtfGF4Zehr0YYa452uJoaFFCz9kMPLnQXhN72ZIEw2PlJ4Kns46Ay8gY93kMOn+pM4rZ
f7lYEEOHGj4vDxpCpzJ1SsA7W7Bl/uMCfhWlhx6cOfPqOOw3lTCRzHggVgPVKuZo3YC2qD/2Toyh
QEvbdN+VhcdAf3bIRXKH3g1SuDzF024iAYMoZqwLk6lYWRxZEccbHf2WR5cSvs5tXvn+BLcUCGCr
vFw61gGdC0FYw8vFZRl8wdx2M5DaBcYEPc8HDqHSi0Uh+FIF8YCC04F0ELNxCdWxK7U4aM8ZaMZj
04U5lr5l3wNwvIwThrPcol3YVy/02qvBSSGNV9dkC20uPy5qAhdu5oU++vECezgn7o7Ctf2mm3r7
MkHY9sgwijBjC3TdZVAJMJmXFuRo2ixiEFkHCxVo3rxR34YxrKcySCnQMG1R1HkpGVDz5b1H45ue
LMGXEGP82ADVoBdxlyTAaDThcTbPqFR3S6krJ6Vq6GlW4Gi09l2gtyx3mdRQ7XitvZ9dA6fnzof0
KA1QWQ4ZK9s2L9zB6qyJZ8a3vY3iQx8u6luDBaZNa9lakque6vdL/H/YO4/mupEsC/+VidmjAgmP
LYBn6J1IkdogRImEdwmTAH79fJBqeoostRg1645eVZdKeDCZee+5x2iz2NWmIT8BPc8v9qgYyCuT
tEcMgbXkQFMibUbCVfnCWyyANRbM1YEStbTdeQuCMFzonPimKVMzP+YAKGnAKJ6esVlKZMOJkw0S
UkzjPXvGWF5Ad5/F2bi23uts2s6V0pP2JV2bVu4wrLXrSIeerbG2ZEbsKo4za+jA1r1P11FeuO06
v44Vmx7EyCp+bKvNmZnPI/OiRLRsU6tQxp1v9e3t0i78MRaRSYc6+tkSLVnrXiV6AcGiTJR0URC4
Wr33iLL/VidW+9lMi4VUV5c86lBqRulHq2dCt7Jx88/C1asyoDD4BXv4Tv5t7NV6xUwg03lg00we
bLlYeoern97dxxyPBYwkK35xVtuhmDdgYweNX+pLaJWTdz4YZuON3+q5ZkRLe5BXlMWjzZ9RxNed
wzlobvR+xhsw7eZOHv2y0kczSLA4aQ5mA3tjPYuNdWPijcNG0dyA5dNuFDYUSfhQWgQQbxsB24Pr
BhZI/xkIyUrGrSXbG0QWCpSWbWCKsFTKrkAWVRs6jUbsY54l7q7Fj/tLsXUUR20p65fMgTayd5J0
uZedRkcoPA1oguYgOw4AHkCGTpEThJaAgclD3ZstoajT6EYQHDKYNXJZxIGoVpoGuEoOQKNJLYD7
cdEkkYoz6Jxj6ukPqh/Ei4w777td2VvKLkOnK8aK2uM85XRZVqxlr3mymCvNRtmNp6qAfgI3q8P6
rPN62lsaf3tER5WOr7XB4CVKNJDJvVdZcKqsBTpdUMbG3O1Kq+uxcMgyZFbTGq99oOZuzqEnAqcH
U+zEqBZ8n92f4Ln6Ey2b9g2iofXkr8NwBa3A/dxIqX+r4zjGCQm6GlWPuXoL6xQ+T1T2Qg2hAOWw
ozbRuyXweO59yFQ//5y7mmaFjp/YWWRNk8ItS89RYEA/szv0cJb5nDqVAUPUWBQl3ELeR6fpw1XM
9gtZsRyosaw0t/Qzu2rsh0QfsruB7x0LjsUubmRhsO+3pR5fzYNfqsgfxjUNtGzWiOyGfPDUJhMa
iZG2t4mgfa1pZFVtdWrPrK4AUpGVRByCxbXK+5FDZ/EbGwwnHa7FSi0JLU+U3yqzbmWAn4r+2k1j
/VhMSfzdK/SyD5w88R69aeTli1rTnY27mQyB4TbO9zK10cV6QIsYmvtDbezKYqYdlKXzdYDb91QN
LLqg7smGh2nTd8Pe1iEnB0ayQiWChaKbQUZgAFl4MFkfQSCdR0jtq72HN+272hqURTeXZ4VSrULf
lyVwPW14M6+VWDZCpNUbl4BdzRfCOc1vNkOwjdmlxVPgOmuaROQJdUVUlYU7nbeeW0rOdJXK697z
c8ic6wD0kBU55NsVWqqluhHGF7OWIpy7qez3bjwWGIkXHjhPHxduDSnR20Kl7Y4sV6PNVnFu46zg
Htyh1IYzf+3b9vMC2mKFMyPY6XZOa38KE6XqO1szY+NSaf3cHaW2DnyRtWXMkm6jWZkUh5NtDQI3
NEfa4rmOAejzQDeSxSafhvKSwszp8AobD/gAGEsXjEzXmWMbzBjAdTNKytPObqsl5kT3EpzB60TZ
aj/WE+1CUBVyzZ4zG3bZcUlKc8bpP47t8xKEz1DUfIYLdZESJ66uNWdR7RJqlBFGaJa2ncIegXyT
q7CiatXM0CkzAyRmJfv13Bt9LWZUofdr+t2Qdqntq9rK3etCwgr7jk6B+/FixpbWrlzYGU90b9J9
JN3pXOhjuKraByD1vSbbt7Eh26jpZu7CzryFVgbi+OIirBm77L7HQNsuo7zz8vFhXbq1uYfUWRn7
krCQ+NOYExIhgsJcM2dPKWLArfL7vCOoBB6dcZOlpmO4gXBt6dxmK81HEmbpTO0NBRmUeKfV/Npo
LtYiJRIjJoLmfpHD6EOmTh2E6bjtre4ORhkJGVrapPU5s4dJXfRu5yK6bDXQ/zxIZxrfk9iSHQa8
nQVPqiK+WN207RQbd0bfes4FFmEo6xdzmR58lHIsvyKGA1osFeWNp9YqRJVomZ9VOi+vPVT0KtQL
iQLfzTqjPNaJqR570Y7xzp796awj/9jboFtFeWJKTsMamvgnjdp6DmqiypxdhlcvdtH2YCTnueMi
F1a0F3rYwGk9VILExrD1lPGYrsBMkexBBI9dapXrjhGs3Z74jEqMU6G6VA87yGZwk00ePt9X7LBH
DW5P00r4aMaEaG7Gq24oTZT60GsLZjOU5FFWaVZ7mptVku1yH+ysEXT0AbRJJptN3eMabFfZelx6
uzJ2VqxT2i+iHK5nz+SXNWf5VCUWR7eLlSsle0aboCzK4C5OKzOCEVneKpQF34zcN7+v9L3Jo6Z3
2WNJzNZN0tRxgQ/sBDvRMXuJGHSa1XdDn4z8Om4sNmzbSAHm+MTHhVtv0BI4gtMbGl//Ivkk0kBo
c3b05LrChZaeTTOhLyWdt2fL+WRK3fF+tszhweYUhPS7Mk4LyilzXFhRvbrxmqbPA2tGbHVIe7P0
yBFoeWAK1uyVyF0ovbqfJJ906VRPK+USrClOCDKq89Ys912qpSyhNFmfVzcnIRCpBiOQpo/BEVC6
ZNaJYefeN0Dq5AY8c8bspV1hMjuwMujLMJfiUEJDHrNEGEX9pLv8BzT77x/GTP8eNjt7qZc3qNmP
P/8TN7OQTekOvBPXsMkBczdc6icVyzT5Nz6wFYAVTr7gO//Czew/AAsgrJBO7+NBoW9owZ+qKSA1
1yJ5i/9fh4PADu//E9jsPWkHeA52hY2HwZbPgnn/xnb4C9qCT1EGF0s823MdC+NxFpiiIw5mfqYe
/bls7Vs/HpR2ApEvf8EOE3CsRp+jnceNFqtotLxV8w8Mx0em1cwch+Xp99DJW6Bm4wnwHGg7PQfx
tKNb76gP21SbEc/4fU4dwXQHTlUV2lVZTyH2pa37AY/qHfhEaoBDEB4MNXMzeADtfPs4phUaFXqd
HDMBAbG9X8uHdi7am9/f06+uQvIdhzbGNwji3z30NF0KMzUwa0iWjqdW5f1JWbvTBxSId3LWH/cC
GQvsFatG/IreCeI8OpwE4y+43aLK91Or9Et/TscjcbjJWZFqPmKR9sXqk+WD23v7ysByeYjE3zCi
xCFSR//39iF2KJZ6ZTVsgCopUQQt2GL0WrEXHAMfEGPeUpL+vJTFzu7A9EDY9e5JrjU2Rd0qmQ8J
oJ5xYAaZrt1Xpa2vulmJD2hkf7sx5vis7Y1WSRoDNsNvb8yvshLsAtVJsSSfBwuJjWf1L4sDzeL3
H8j2s/8CZsPiEx6XIDbJd+FLmtsP+cuqzPWiQDwBkz8WQotWEvcYJfnipHNqelkGyme+jJcPEvf+
9lWSpoO7oO3BD7bYD95RZmJryvK5hAVe0FkD4Kl2fBUjyNcHT/GX14FhartAFa54b7M7bTRTJ+c6
BM41j3ZsNkECcv38+0f4jjzGp8HtIFj/8T+Cgt6bENh5vhiD4dFt5ig5U0yGg9yfrEOGOLSV1kWZ
NITKWIdexnDt5JHP5Vg408mqNxeLP0I6k3BxnPUDKPhXd0+ggIEZNlUgaOnbVztldg1rAyZ0vto1
9Kec4Msp/ugD+sWXCt2R0QtPAf/7H9v+Xz4gfc0rb7J4xpWSygt00SD3sPu+xeoJ3dv4wSv92zLk
WZNpzLLfyHpwLd7elOXHheblBD9peaLtlUXYy+Sd9Z59itww+WCP/vXFYPEiR94Q/HdP0G5c4VqU
fMiWKsSlqz7ciKzZimfNNHax0XUffUp/X44baxlDAg5Kgeb+3RVjfGOlEizHCRHPJagppbcHXK9U
WDDg19eDNjxmPpE+vRGtcbtGDIhDd0KEWQ4aZqsJv3ap84dUa+QHj/7v3xOwE9jJNivBQvL9uMTZ
zk1+M5lbyYgcWCk9NMxqOfn9avr798RVYDzC2ePUgub79gULqD0eV8LCqded5Wxu04TUgZxM5wOp
a1jy//5y7y1PWbwbmEbGOW6V7IHvN0BTgcAhG8QwUqf1OZ0mB/0OfKDi1ZKNpQLbTBjq20meIxvt
E8SGpqd9pke2vEjGqvlHzMhtL6H9ge9JwaWbpvPeeAkyWOJVktuvCn/sj2paxxnem4kvxO9v/Fdv
868XeneeNfmY2qhO6d27vDw2lAk7IeRHu8N7S4+f9+M56OS3+Bvmom9fZzkD33U5jzfR9Ph2yErE
sZofp6+yNvUZkZ3pPCj0ouCCRqaWEyjasNL8kRnkBzf8qw8LzriJ5Zm97VPvTrpGlO6SDWyH0ObW
aGFr3FeJO0R+O2nH3z9b84eF7ZtjdTsQeH04oHJN/uHtbeu9qdW5uU24AMC7I1LpeMS8ykdsU6k6
0aMROOqTYc2VE8RNjzW9MUNM4KCyhf9dxMK7z6q41iCAqHoaBKdKszJTa7TJa54p9bv6m0yT0b30
Ja15FoC2mHNA6ZXgOZ6vXfw0tMsoTt2qphefa0CUsIeaWNxoMAurcJTlot8y7+MMqmHD41WQDGtc
H3TJRMIgi1YViPgXeyVQBVeAy7SFFxyOOb8p1BBcDXvfGLthN83OMEVKzuah8iD0hO2YZ8y5E3+I
6l5LnDOz8dck8kQ1QBlTQ1Ecer9FGTVUdePAs17MCW5TE5Pdos9DdZC+J7tTlrz9hdrIrM6ZCUvj
UDluNjJIrGx3CSxzUiUUr9JNxzCdKroLbHWTzFDxhexbNylvUqjT0j/Tm4TJy1Pe1iKBQE52F/Fr
U1pNUO0WX8xait5TeosXIaeW44nbxMNXqzOH67YqsxvXa90h7PuqmaJcYv0UdpnVLlEBzf+u8Isu
Oeg5jBOIcXXxBbVy9V1KDfmoifK/jfrFzauQeZt/DR83fspARigExmaz22PhZRC6Wsc7EaX0ip03
y8yJ4BamgLzKJx3eic3sCUGvLs9W8pahJC7DYspwoiSUjxBYYaTnSak9bT3+6uIMkJdOxelho1Ee
Uqs7JReh3hQRsWZdJ35Wu6cdiBCyyZqKKxpbjMqjHNHxAWCywcWgHpYWBwEz+doVVb8EscWoNmgK
6JDkEpTMh9OpXR4sGznqPu6saorGObaOSZeh3UzMpjJBcBvViQgsQOhBa7YCfoLnMHfAw2K+RZWc
VaEmFu8KYbl/w7RhtvcI3VbwEmUlaHOlMloEfK5qs/kid9FeouBdNSbHVFYefkRxV9YlX5yr5Gf4
bn4V1sPQ3mhNOWlgXY4873vLzyJKI+F+IhRj1m9VlcseZdyY+ofWEitoig8KWaN868eoFcmg3xX4
PMidZ9SaONCUOm5yalkNYcVn9eT0WnaSc2plJzQ3tXOs8BEoQ2w9y+ow555+7Wp6/qxEPqQXzZz5
JB9NyIWpFkrvEr0tVDaXfiEBGqpROnMKdIwVk7UmBB5EXWNu0KcvNhy8KijSfvZJgabdCubZhsCX
Q4PDd9C2VkIU/MmMA/YHJ46KCdk7tguDDgG1YxgOabCes8BJvO2vJL9EMcTLeXRjJ4aYBTdbc9Sq
aoZA7g0EAxq9t57n2swIrPMB36IJcYuM2tXvr2jrGn/XIkTEQb2RhYAxLfggej0pz52qXuNg2OZh
UdyWbYFlp6lm+sxMLGGc1osROnPmaUGVDetXQgntz+Ui0P3P8Hehb5qGEU11mxcR9lbtU6qU8p8K
xPz9ZytGt83oMy6+daUnWAWrdIyDA6/LP2tkY5unHlNqMFL023IvnZ5eWpaV+QVeYymgca+cOqY/
M9yKHT3/lnp+OR2qJdWPBg1IvUMQnzAddgvHhpFtzD6xrXnX7SkIXBIywFicwGVBLyH9CbM+L4e0
CGiedZe9aKzH0h/z12ZwYma2/biOcG4718SjQVSPha9v1JXKaNOQoQe7hJma2HiOagJrh6Axk+w5
NNVwaCC43iYjbuFh6ZiFHTprm0NmUznk4IlxVnlWl0O33A0O5Ghc3aqhsw6GkdZty1+RSrHvC0nQ
1TiVOWF5mM9cAR2LJExYZ2vxoBgaecWR+p96FquEUba8Rema4zC8YENly6cqbe2hQ2suBU5b9iJZ
YSNl/Xg9T4lxgnFD80UluejDObbrHDJCVxSnaWNbNTtOCU+ozhroqaEkQ0qbQ2lWyrEjehKVWAcc
QfSi+1km/gcC/G9K379UG5sv0xvnpLvsRcqv/3X+0tQvf7VP+vGf/UQCNYGMcrMpArIDatvq6f+F
AjVh/kG1gsqJrsYhG2WzDP5Tl+lju+T7m9voVn97LgXSn1Cg8wedsu2R3ERZTjlj2f8ECXxbiNE6
wOrbsgV+AG78vne1kVyGuopX72QsffF1qWClBcUwDs+CJv2DZuJtkfvjUgK4E4wNp7Wtb3lbhvVC
sKC7+UTaVh8qzzdRLQ7eB4Xlry/ibsopnhBm2W8vYrRGN6y4/jDeWpmjZ2qn5Qxv//KSf8FV+8VD
E+y9aIAsBEB/6wvmEXpJV6kTHu7w3bGR+UBTVTcz7ekHYN7727HhtQBxUa9DzaXNe9eCOqhhU/qa
k5wWFQ09Dt1J2BZNH/3+hn59GY8MaQE+6ZnvntrgKJ8yDQ5/PJifxhRoRNfr4YNCfPtL/q8M5z7A
ryn4+aptGMqcBG9fTe7TPS3KOtqVWg4jMjPqst4ZyoidVD9ZzLb7QJj597sCMN/CxwCWANbexywY
vS/liEjBIRArHJAYMXfB/OT3j+5Xd8XSdoH4YTDa73VtzP/Qu1bmccqsIjTsDpsdfFWI9tKxhsKh
6oM39fvLOda7D6Ks5DqtmjhqMCf2eg4/fGir4QqSjbVnH+k+wHR/iDvfvTSYvxvEwyME4H2Hw2M9
5YzNXB/LRdVfmk7PnttxTfIQpn4+MKQVTGyLyiuuZwhyCQJN6WN4A8/1Xk+8hNbOsid4h3XpPrWM
752Ikr7TjnXhwyNDROXc9yhyGaj1aX/E80efvhYlnL8btAUGl+37Tnzwxt6vXvLSmS7Qe26YPwv4
Hagx+FVsZd14TBk4HlxfyYuKBInjYsbZ+T/9NghqhKzDVsR+BBz/9ouPHQ+u2tIzth30nWYmNCZy
mV6WBjbGNKzt/A/3pe3OtnkJGndC2sFy316P2DjRw5871hlyN0x2lgNWaepY6nPx6fd39velxZWw
uQf4M1y0we8+wznvcycZu6OzEk9I4qsWlXU2hf/4ItsOzuHHicF58O5FjUXtLHmMt/fsIm5wNbgg
Cin77y/yi6/BBuHxtvEPAPj7XckwM02MbnWcBjLQirlFjYCHeZB3dveBZ+wvr8QFCH1hiAcM8/bt
2AlTQW1ujgQrZOe5GDTc+MmRL1Vq/iNIf9tpeS06YuXN6wCC/Lvvrlt0AwpgdVwMms2kKqB705p/
cJz/6nbIT3Ztk8wRhgfvbgcfmE7v3eKoag83O9vpD+kgOELq0fpH2Pmft0NpYkCmdi3v/e2oinlZ
vJRHDS7goVFmhlYMJeDvv4O3YO/Pi1CM4SrHkUHy77vTycFYnRF+fmxc/ytmdMtF644YN1WGc1sb
0/JdQC7+8v+4pLXNc/FfZipgvP0gUiIbDbXkR3qsNMSKp97rSlRHRy71cVmGFi6KRkjD7y9KqcVf
+3ZLpxY1Md7ENtPAaPfdsnLdcQCFKQ+9I0BQJ0fp3/omc9KgZ7GpKC5Q5+XDMpAzPrbDk6nL/JnJ
BfTTxWx6uaOS1S9bmKhXiypWQAmnkacOrfoj7iOM4zy2IB27sLYlJNpCojUBz3i7tOj9JURuTNDU
Jut1b/rUsC7twpXjdY6VZbYXZV30t05GTkcwdFiJROUqIdj4sUGjRSLmlH61c1Hrt0ZmQW3O+Gjg
4XVGfAX3Nn9FDdH1p2QNmvZOxlrzSZthWuwhQyN3zgp11NfBALaaU/1CN0bd3fUQdJOQJlqdmsYm
zxLeiIFVj2pkJ5AzZScQwrzLRuTxk2OSHR5UYjJO6rmIX6H49NZhLoblsRwtwMu8hDLGz8mTFwBH
mLz9CHBa2ZmL0Tfi7yLKUn05x4SoEXDp4glsu57HHxRntIh+2xVT0HbSlzipuT0vBGqIoJNd2MS7
fFpUVKwkPoel5S55mLto1+CFgxzjJLZaj5OeCv5IP1WvGBgVl5LtrAxjc4jvum6J9TDJ4na/LEnR
hVo9i+8WzHYtwPRvetJh4a67rfO+6MsBUTrj/uU7WlMcNuOqz1Gpp+jGkEqWuJQuQi/CRTWxHcRd
PTjHZBkbGKT+kBPjodlpGa1lvdyOljM++aoYnun6cUkiY0bHs2mV06d8cZvbtI0VPFE1Q+A6dhgA
ZoAMjFymAN6/dz65eZbDC6qKG7izjXmBNEfbOakQzQFFbYkRJCEzB9l2n3CULOMjtObl0GLxhSOx
rRwVtFM/HlLkr1PYsdZuwfwhWZpDbZ4S8108LLa3filx/Lrw5jn5TNU/FztLy4t+R4VvL4Ec6+pT
4gzkr9pr5z5Wi9eMkcuJnoXjMtDJtK7Uqj3cI7SMmTf0z0ucuFi7pqLMIjN3sq/o7O3vOAkjDvDj
ZFlDq23a6iyvCpZ4ZcseXyw1l69J27Ot9SVeTVE+VOnXFTG1OJlaO87uW63nacNIRi+nhgFhtlXK
/M5WFRElGr0kgSmDCcd/ZEvpg4RpsR56aaJBrbX19QJOQIntarXQGyV1N0djLOY58i2Eg9RDGBOM
U6o9mG6VCKwBXFLQGmwGAJ/lsKx7T4vbL+nkZywkfVwOKXsannXMeUtMWzNd3Kyx0PQo9Rz5Gdlt
0xyduZFxhPOn91B21Yz9aYon5R5TvzHdOVPhPyyjPiOA7TKDJIdEt6Dk60kxICcoq/vW5b/CKkzA
ncrd0Zp3XZpW3wqUwHdlttr9blEs9MsWyKmMXCzwXssFdnWw9uh0YaO1+OaZcDabyOddJIFTeTEq
coy1UGHadfzN6bPECRc8zTAwHFBN7VunN0wYwCWcbtdJpyGyGmP+hgvlMO/bzIUQKhdjyUKcTqHx
d7AS1cM8tYh/Iijt4GBhiWw1Po9hzIwBgBHUcSmESC9QCwz/gV3ww97sp7dR678nXgUvmBC+gVv4
4z/RFvMPCl/IL4wiqBMsmFT/C7bof1B/I7NCi0XWINyRrZf+E2wRxh8bH4sBBgb0zLO3Qv1faAtT
1i1KHu4HAA0GUv8EbfmZQvl/hy9hjrhUU6Bv7CYoMqA3b898YyniycMZVLWpPWeHyUbUBSXW7ES9
X1ES7/t5VB3OhWsHvVIwU+eIBgF4Aasu4biqfv5mVULhx6mYZ0Rmi3wttOe46IOehRijz8rrMlJ1
56dht3YGR6HnATLWFfOVyKg98WmYbecSvbqGd6PCyiLcbP+MMzlLqgA1UnhfFDAsrYALt26I5jqv
j2tKPnqIn+gm3OC7b86Ius7mwBplwqQG+8v0Ou80kk/aISf3h3YQuzxXS7027F09/WykCdrh3q8c
77QHGkV8DN0UlBSmMOqldtrPokUlNwt+fBDPFgPnhMMsaAwnL0IBd+S1c7P8dsztxdnxV7D7jp2B
UigRc57uO9PqPlm18FmZlozv47TP0NrAlAUoL21LBkYv+zs0qy1ziWRYML5tew3Kcduor1knpYHS
X0hzNwN/EBC7rqUZZVYvXkH15IhcEy+DyF45Aw+pBli2w2s4gWoyjrN3hYg6t0LMS702UJgpjHtm
X92zXxi4e1PYGJwmxcKQQmvH9mHozKo5zKPAka+0poTQg3VqLuGG58jBAf7tSLMmbYVFjswjdMsl
XnaG7HvjgFNHke1NDYwFW9XY/QLVWV1kuTG+THptlGc20PlwlXUN+vXZkOXIa7DL5QR/cnc4jlNF
CIe5KpltkhcYqxCtFmq+MXWXCJWT6RxqbARfl1ibjcPME31cjHiwbzJGdV8aHBMzJBNTXnvM6TsX
odXcF0whcpjBh8EYcDlZMxfb7wKLtTyspoxRz2BN1bU94yS8Sxs/f+Jj7yHsF/RklBaTwjKgH0zM
U1r3K7CGsA/zanbXlhATworBsaHO+N6qgnhskwq5SIHXb5VNzrk3Ua9Hej9tgzRMf2WAUe+KFrcr
Go5TQLOE5HnXjK/s0R6+9X1S3ulJrN/VPCCXv3tK7+1cjXfjxHR0jxiR2WRTFXCBynn2vudTb33O
VaPW0JDulpzSLumzLkbtErI+ZZU/JrijmtOEo7Y/ifpxWg3zEbp+ilql0zz9Qmtn8ziILH6FGpee
Ya6YfK+7xbgdMLT/OjA/KgJMduLnQavN1wzi8pMxTt1pj5T+Po6d+kk3ccQ8mvmUCJYNcsN9Y3dG
vpOwMk91pmHwMG3HRpBo6Qnz02FyibCwWJAK29gme0K6sWh7g+BE2mjsxtrIQyJE9vc0wRXXVOUX
gavnDjKHfsuT9zQ8lRGBdSOUS5G1lBF+3h4Y5qJ8NHF5inJblNcZ1AEmziY5GUztnPS5wV/60fSy
4V6xt9ylCLiqqEslEpjYW8YXTlXe9SC6/hJbCeOa14v3Ri+GEwYf8pkceKyYjdmSzxtwm4Qyy5Xg
2zCZFEvMHxBS9q79gopoQHcoG1Y403C/h06ViS+4Kg1ng9Gj/0jRiZBB6SWxyw9OXH9fCLvAQ80d
x0+ZPlQxUs3ejM/x0Esh0Xfr5EcCr1kZsmchNMLdfliuvGE2q3U/sy+UaBhx2MdXFq10dl3blnmA
al9cQY5hGu6W/UL0WNrLZ90CSws0u+0tZI15IfdrklQX/qhZzjnGUGkgLchooXJqkd9mnd8giF2w
F8ZyNdXGE2xv2B6rphXmLl862JzhWDZEjWFYM+GQZFveXkJgL3ZxIpz7SrSQPsMpF053v0HTekRd
nJ5oGTKHi67HkfTQ0iylByzLpPjcaoZYvi1Ebz2ZndTbHTZCcjz6TFev/QbPj6Dw0IuGzaBBUSvQ
pV4xGEeBRG+htZwKKEUo842OohhT8K9Johv1brU7pMqxinGW4QBPyapRRXufwXn+ksR5/IC/Q3zN
p85iiQ1RvSp3SS85czNMY+fJFedGOtk/AfT/jKYYTYEX/Psi6a5sJuqkr2/qpO0/+VkoCecPRgbw
VyiHQAKszcLsJ0F9G0oxcwAGMQF+sW+gGPqzTrKcPzYM2KUYIh1mA+b+VSdZ9h/MqYC/N/Bp44z9
I7NQvOrfwkuUSIAxGE5wfeo4kMbt3/+Fyjj35eTMo52FjaYVD2Ppxt9GvVGwOfnO0CWZVqbCvrN9
YIM87W51sivUAekrDrwwSXA5SzUFo8oa0/SYevYgiE5K5ZVM3YoOA8rAc5/UaRpq7qpdtvScy1Ev
48SAhtF3BuYRBrD0IjKZhNYgoVTicX8KRNKjwDIPFvkXxqFOi+w+wUQeHx6rGdK9qrqYRTFl3q3r
9Pmd0eZ+GkzShEAxdmg1ggqivYPYJPcuoDHP1BeUo3kYd42FCVNpwtso5kr1UcFKuRqxcmJ3tM1e
HFPshgnv8jP8S1vNdSJjZK/CCnmoIK5A7laWS+HE60OQnk9IGYkjKHHPqf1GP+lQcdcES3YroaDJ
rMlwsVL/3BpieQ4oBrFnFlQoBXcJsIKyGi9kQ1EczGvfEKrA4WhcQc0jGLMkOcTjF7vFsJ9lPTyC
mArEzoYzJceOSdIUdWs+Pxqr1d2aNa8y6EYdgtmyFNNjPJoWdhOeLx+rxLaemI7bD24yqy8F5t9X
CFhou8TsKAj/0ky1fduguAoRd16arR9mE6Q1o8Gvxl+PrQVQ1CIhw4HOe/CT/qyB5mVqmFXWIsO3
Wg+6Vrty48dqvpZWeRa3BhJLQmAhHPEr6g6bKys76XOZkfCC0NjYZ+X81UvrG12cNxNOY976GQKi
czSadbhc8yzyky4w8BAZjMrdQTd/XjXj3ovBYuxqDFvRXdlLFXbLeCHs4eBU69XMiaPH/mmqiYey
f8Gf6LpLHkone8GOHORPf8zG+pw6KahX7woqAI+YTTKLT8SE25HinKGWfewKfJbr/LJjfgZP/IYM
rcBReMWZeEDQ2YeC7CmFt86MYVvCqT47xr7irA9ofA9D0Z6jhJYHA9c9Ig26XR5zNsM0Mz6hGDbv
nHJtvuV6f4KWn6ZegQ6kLt0EYTPiE/klZUSwxG5SunuHL3qLZBHCA07fWMfsJrFoj6DrBMB246tR
4Irl5dcE5LVntd3nkK569alHUC/BwsZ4PE2TSV7iuw1J1g2SCbND/1waWdQreYsf5i4zV0wn/M9M
pfXlkiSYsOB0BiFQOvCCvhPx8rksCLGVvEjXxsrseoHqvWJ8Qp+37shnuHMq7Juo4nwdKpXeBMP6
xbGmm3gd7kxX7TWMeYEq+UJwAqmwOMkvS8fee8j+CHy56n0tZJ+MLH/eAxnsM88581J9P6uBbiU/
IzYET3ht3+X2OQaakd+nYakTxmYWhC7yWzjhj0B9d6N2n5bfjDE+MyEaJcsj7cxKdfrNzVO4dmdZ
XO4nUnX9+ZiJ5H/YO48luZUs2/5Ljxtl0A5MEVqkFkxyAstkMqGVA+4QX98rWFXWl7z1SKO9aY/K
rK4xEYgA3I+fs/faX1Nf8LHSjZgpBiE+6s+pC6EhiVcifRhD6xHgXEP/JXyjGHrlUTtpAlfthqYZ
FWG1Noq7EXjEKpPdo+hK5HzjZEeMKFfI5+6qSWypJ1H0+iMLVf3iD8NZu8DWZj9k/pFvq6G1YQ60
aIGWHTXQtJ6Iach770Zlxs6Px2+YfqBIuMq27zLpjWtUg+Dtk+I2c4NNPJZn0ouuFtKWdrFXgHCa
imprMS84TSWKs4k/PXb6M/McCxmPvppz/9pZik+27+0a7XBYsQ2yhtTBW4KHapkpt8atTYbDstyY
WXYMy2XbkF3UuDy9ui+vzTJ7Cy8lnLWoS3CFh9QISVodsaaH2074x0JLf7vEvK79i6OtL7Sj9qKu
8gfUljt3DnFPO3etyG5MwuEz85wUwa7V5ePUiGtRSzJhilnodkVz9kHk+t42GP6DzrP6W2PuF8AN
96Ovz7IrjvXwiq2ZPahX8qEUNN5Y9I0keUYpeG+P5EHIrZbiaUCg1VZTRBla28NuGgtc0e04nZLl
LDDR0FRMyDLH339hfeTmufTm/QUbD2VgO3d3FL0RLLOzV5EZVF6X9r5y5HlMA6yzDU76viagVSdi
DRmJru0gNo1A1Ic5B/QMpzcCMPOuJSq2nVlUympYkRKwVXb80U/eIUeklI0iPtV1KF8rzy/Wpg72
ou1uhKYxsRhLAVtQP7kcHOAcBCDfFi8pNk3hVwhLkeBBpRva81C6Oy/D8oRCniPp4J37+KsszbMF
5CKom+2gq01Bu8DLp40EwZGl9m4p1BsN4LM5+7cW0nnbWbYkdWw557HykixxCJf6Rkw3qERp992a
hC+M5skNoOI7/dpq0z0pPJypfMNNX0G5OBAdRklvtOhvihgBJOFOAuToa9b2Z1e4LwshpfQlX9DK
ndRcEPTjMrvmaDoP2bbjHIDtTG5FdehGSCaJ/zi6pf0pGFF22eJswMPPihbG82WxbZzqSUnvc7Bc
+gn+104Y69wc3haptmNvNG/Snde9eNYmUe4AR+AckmIV0+jpZ5cgKtDQsWxeUkOOa0g42K0Tfz0v
txiBQNJFvZnzkjWcK9LVQEIXVMw9JxRWwew18+WrHaMYNvubJbCv7GHadyzmNMyX9eC73Uok5ySk
15uM4T4RTKV1SNM1e5GG4Pcqzgla0TuD4BxjfjbNAZDiJELvGq8V2SSdR2Iqdn4ZrthAp30dkMTS
ewUEhpL5+UsfJ8EJivvBH72rScgPj22tADkAtQ2ehUsM+jzum8teWiDDCW4s+cmtqoj98Rlu0zFp
0AQEc3g3kByaiE9TXhwQQYJ7BQw5vSE8xFTRTKeOI0sOJ4Ley65zsmMeJo+5YtxkT3pVLflWuZf2
fJpCs63HjczNTzQMyRNo11ne7qXs4e9aUWbwJjXDAdALTzSMDCdU7wmhdyDzsqserCxBO7e+k4JA
rLMBBhahMIx3yLlCHO8MbrMO4Pjg+z84gv2gQi4o95Rb6XXOvfnmmni0neKEe0sTfZU7CgXoZsnf
mxiBIebQdeI3KzevWHOn18r3MQ1zg/NDmZMlhfqwK744ecBVaoAPUC1CBhg+meTzF2cAbLFMkb/o
u6zPNzmxFnXx2YPjNy20cqbsuiMYUqdnQFGrzCe7IdjDbn9XfrJHJHUotHUugU/1BPlk2CkY8q8A
Z604aG+9rN56lbWxWj9CiXobKm/DSXDlABcYAp99uXn2G9S/2eelJSyeYy+4luqGSTp7FEwV390m
M7O+AqAJ+gdWi+aawDsRIJUebH4y/8hkgtqcyJl9ZneH3DbXEGnWYC6B5LzIznsYbTP+5LXsx1CK
qUr24AQux0aEmXBeyTxLOBC4/bym7bZtk3eNdnaZVSSpHkFYrC6b6+TM25EPMi3NpgYPQRohjycx
ILO5PFmW2CxQCLeBvBupu++yHHmKZhbQLS28o5amJE26q7awn8EVGS4c4uZGm6eqHTZhXK/JZUEY
6m7LFjbsxFjqLPTr1Gw4VzP683i8LHTyME+/xZ4+FNVN36ZHb2hOvVkmLzBbd72e1uXcbQoXi8lc
QSY1iD9z3YcypNgaErKS+51Vjuob/WzWnaFdd8CDGy93+JlLD+0yYTsJJ4yC80xUayJn+vKFZjI1
cH1L5wRDiT08Z2PXHXClIkwG58xHiNLZdNeIzpF1D85DjfFh4YpFtx8R2AO3XaUdn6/JvVfR7zxi
ErN8VROiHI7ivfflejbMR0+xyy0tR44uJVAwB3Nni6FdMTHjJxf9WwYDdrKd90Hp8a6GaAKWI5pj
lzCC+OiKb24wf+nk0UGYHBcm6MlTHqRXs0Uqz6y8O0ajK3M5ZYb9rRJUMIhM6NTAjqEUqkOOECa4
KsUbFMfL3iYqSuBz72S+udQ7gNSI3162KrW3Y5c/ZhM/lFcd0ultBJtZ5s5VnsqdaMNdX3o7Lb8l
MKq8zFn78dcYAuDgjFtoC6u8dFe5IuetqYkZKre+DFHO11tL3/diX1X3fNYQbg99ztR79tl0OKve
2SFNLGXBIquvcvIaVSD2blJsF/3h0DzV9vxI2M2VTsxzwGJ57VZqh6BnrUZ5a+XNKq/yLgqcHNs/
nLreMu5mP32l5RjBFaYFDWmKbFqdDch7rWgmFob4BePBWbyoFd4ZDf+XadbVPsnFfuoABhd+Qjzq
YtyA4aX0MSNh5S+luC8Dsl1BO1iFt4Zq06HJLOUrZBi02MFtnWSrqjhaubyNY8blesEoFpVVUh/r
UtJBrK8YQETgepKV5c+cxOUHaOXImEkLcNYMUMFiXOKmKX/qfj1m1PVlS68tv0oWY+VM5DB2br/T
KQfNzBYWTejxC+Lw5NGu5X6hVKw4FifmKxQSlgGnNDfS9sliU5Q/Tv1o86ZXnD/oaoXrEXFjlGb6
WNqcAjndnG3JOzhk2T7z8G+FHh1nQCUPFbKibuMbvMABh9SVO1m4bWW5tS77hgkaUhAcFOFAl5Av
luFkC8VkD0b0NwM/zCazjHNRdF+7Pt45NiE+HNd24Yhryw/Sed11yQlqMcGWrhHM6DVZaIJuOhsB
mD8yzMCiby2f1DQ1OSeCuQ+uChnbB1fKlZ/qed5XxPYwZ8Yq29FtNBJ4lWH/WiV6JzrbWM9WF24k
YxtEAHBh5WaACn7bMWuOkPBPGc4GsS/bCvC7v5sBVuHxZZypVjZ1KhhYIIvtXdvvFE09hkvoK5qD
P6uPJTtcfju1XYKWP5KTkMaLBMBywWXoT89pGIKAG8qg/5wRUzFGmYqHj9h2Y3s/jyMaAULRST1C
dxJU0PkWFSAIbJn4Iwg0qL6WkH+EbGCmnrZm90ahuU/o2Q8V918Dd60AKofXphpCyWJhTVcKIFR2
qKhZX0hmmpJ9wqjLpEvqW9lq6Lr2BtA5tPiG4diZdFd2n4G3FbaGZbXGZgIYdBsyNrhge+iCR3ZX
hS/jwsliJwfP0CvZBNgwcnfxQd/hOrxUfqqxN9AYGwgjaWDf1nTQ+DiQb01uEybB97bc/3Uo/wtV
3a86lFfN8lq9obT89tce5fd/9C+IhvmPwBE0AlHnXRyol2yif0E00NTjEPVpDQr+5zte4189SgO9
PRNWQKKhg/aSQG8+xL8pGjYNTKizqKkx8+Pq///RzvNnHLSWGOehByGo4lo/tihNkXvA/wr4Wibt
r8RovHOlgvyu83skcX/5av6D5PxH0dY/r4UKEiIG2unLJPrHa5GOCF2hbAH0hzrWq1gGGoY35jS0
W7E+OQyt2t9c8jKK/t9R9fdLcmyzEJ27DsSKn7EHIGOrPLe7MTL8cVhrh4A4kiSy38gI/8ONodMP
waQArMADeyGo/qXPW4IC6WKOBRgGwzo9oAUFfQ4tFv8Us2rqMK8meezXX+aPveV/3hnMA2QANtN4
Hocfr5mWBO15AzTOWM1hlLiUXqsyhagHQlD9qW+dp4ToFpquPmb5i/X/x4vlMQuZXQQjrYq6Bc8d
eu8ujjzOZbo9wsoOf+ei5vn+4Xe7+P/pz8MI5DHh/flJBcwDaeqmIKVAj+nJ7Oe3KY3bk1Lec597
4bmq/VPa9Ztff6U/PyyXiwYXOI1wuSZqxh/vMh3iqSH0gZ5jbs2RWfkTQqam/M3D8veroJq4yLd9
F08NNvEfr6K7tjIWs5yizmr1dSbajOmWePv1rfz8dGD3p0eO4p35g7DJPf/xItNcB0srGXi2niWf
UK/NtwW0uUNvqWr/x5cCEMQLHaKi/vv9EDiYp/mIzCxHK7GsyqphNpo58/ji4GRcfvMbXZ60v77Q
3BhIHS9AfoIKhRXyxxsbs6armp7IwrLI3F05D93ntNXqk1sY/s2iCos2Yz6Zv3nZfn7Bv181dBC8
2Hyp7s8m+mTw2aYD6vbS8oe7LF4myvywPjttywxirk3vD9etywVBj3v8fERyuT8LkzF/dgGTbQJY
QVFuwsxBFyjmaffrn+4/PIpchaC3izYIwfBPr3XmuTDBqnaJHI7TFB1wg6bQif/8ywtNC5yPA6uJ
vc7+8SeLy0WkC4S9aGSAvmtIk7mOu0wc7Ux0Hwyxut9Irf++dlzQC+ig2Fpxyv/M8Jk5lDB17kjQ
dZY996+jYAm7qBkUyFYLizCpK4O0fmPU+Q9v3GXS6OB0MsGI/AzaAKttV7KGOQu3WtAFJLquwd+1
j41FPf3hz3ZZoyCN+yi5cFVdJph/3W46vzUUKBQ82IHTX41YWXY10IU/fQQDKl0fUhAQDv7Qzyqv
xejMnLACh7YxnK3IIJRq3Q6D9fCHN3NZpUzn8pSzQ/M0/ngz8BAzHGg0jme/bRgFhQE7tN3/6c2E
FB4Ca9hlg/ahcf14ldAOSCx2ecjDLkdAphFR9nim17++l789A7yxuCDNi5/Edvj2frzKjFBdB3Be
IxwAxlEWy3IbCPCYOWPU7a8v9bdX9/ulsFYCx/Jt+zuF5C8lh0kc3zzmtctZMIVFO1fKdA8z8k57
8+sLXRbUHxZcGMsULAzTyWJ3KEV/vCeJXqwZkJVHqvVjizV9HsQ+o+vFgU7M6IkG9IAzinFRDpHh
QnBn7JYH0x/fL0ani+fEszBQOOKnr5b31QH6IciomfSUHOe4DU2mgFXb/OZ+//4bwtFEI30xVqEA
+tkVZMR5lUgvhDk4NfUWkj1oSLzY5KS39uOvv9q//4Z4j3z3O16fKsf+afn1F8vrSJ5h6KOX9kYY
bg02JUh/s/z+h6ugjbi4gi4pFhgXf/wB5zphSlZeEkqCOmG24fRRrZDb//peOP/+9KAEnGFIPuCO
wKbZIvjJZceAJF80/uyLC2SYNiX7V7/B+tm9E9AUy88G+RXM6ERHfboesjYGLdnJmJYkoUtp/eDL
XqBBn/C8b6Rh4JSS9oUVbMdVYZ6zolrehacd0uHyuZDfCOzlcOvGLgSUOetN+ZA4vWYwyG4saVAz
YYSDlViFPJpTDKUWnD0TtezYhwgIY1QRevbgd2CXd8NrFmkUZwfUaGF2l6eTqxlzBIlP1pVtd/qO
EzsjJogJobuBpq6sO0HqMOLWNlf0JdoihOOBpFPsZieX6UnlfQtKszGBZWsmQx13197EbmiIz6kc
5/LKRCe/RMBeBD467SPBM+njh/sCWFp9u4ReMx8mOPDFHdzAjPy13phov4DKYNhQCzV5EERzWn+6
hrxQR5BjYvZUwq3EZpjszLtv+ilOt2k/EJtBU81w7wqE+hlW1bi7y63FCiM3W1gTvbYn6r3oKa4i
VQT0q5XX2/WLncSJeWwGEoKebN9MITa0AEXK1xLlfLppg9pxImK0kQgSIqEqwsODbthLVwvEjVbT
iEj6Y/IF+G4ArRY3JETjycqezDQziJsL0XCt3Tl305W0UcHdoqXyn4LULud9swTleGDI6HwstJjN
dQmvm6lSKRqww9gCpWSwhNwOgoBK7xJF/OCqErAS1n5ToBgpK/76hdkCScyo/BFJReWVyyot/YlA
CUWC3XWRmn54JMCsvFWdcvxHZvT9fID0UXsEd7v0bMih00l+QVHT8B7UGploarwFuVSus1ogDvXX
MncreRozw3M2l3xW+Z5V83KQzhwwb2hJBotqv+Jg5rJWg0q3M7hG26kKBvnQDp3K3siAay8hcLVJ
aNfGc9rB6QG6hQaw+B5YDtFqddXhyNgkXUn7mpiIxNTvodOYw9kNOvQYsF8kCQthMcDG2RIVbF0D
T68ZjjCHnzbMjq1uz4fovxZmUHu7OBTZbVCZ3YfR+71F+wyU0YmJGsFFYFnrqrntLMMaXI58jqO/
Lnmc86sqaYTGIZwWX7+ZGMvqXaLCcljbCFVtiPMeXfi6yQdw3zkySBLWFuIfZe0beOZ1VorVkmaE
j0+lg84CBYcOrwgWpJFHZH3zHlyivPHg8Q5/rXondVeB0dWnYUnwHJVTbJTbMWh1cACWj4Bi5uUZ
af16+noYwWoRnhYM5X2AJdfdyiq37U16yb7aWM4F+rWkJJyjuUHDGVlYxNpNkaPbAsCF+3eX5nHV
rlhJ2cHAc/I1kK24UJI0sX8zFaP1DM/GpH3Jn3QRMRo89r1IUyg7Lvl0F9yUk6wGx1TMw/q2i1cI
AxJkgjigvi2DAPlL2gWz1bZq4BN7aqzHz14BcOeQcuIJ95khK+fUMs1yb1WYjP6nplEqux8BTrcH
P4DHs7ObUTEutpMS0ng9hJ86b8iuzDY0EgSQefMNSW+fXKUtYUDRMrh1tilinDobuBlB+dDJoETt
YjZ4rC4Jta8u2SMCNFiTPjZjXoarWoowXyH0rq+LiTzjlbKCbN6LpHHyldUDB4ywA8lwPxap5QFk
gpVEdp6UL5f4zMt3VlZ3yAYw7hRTaVwXc9E9sPALosIcRt07x9asGqSUDBKySQvQsOhaa2UnwSR3
CTiQntZtkLc3c2ybKb/f4PdbNMQeY3XHYMDcenlL3xTFa7B1LdQMeHxyGb+QDwXPamq61DrDdDfk
tTWG2aFhvXD3JDEyIJyFndWfAbwTlEboX/jZL9k4VzbUav8De1lqRpir6uGEcU2izprT0V53KqiM
s49tnGFBXZb+cRktRmPJaKqQaak1mzhv6u4imFHDvDW1thZg8wN+rRZslxVZIW5pBgDNsBxT3hZr
Kw2mgatA1dNw7Airz5A5tV5FpAVppwdcgwB7krLM7adhkDJdT8JNwqPJVg6obwSSE000hahR/Dns
tiSc2P6msFvxxrLWmVc+4Y9blXjMynlZMJK1GSqWVSoaV3wB6MS8HMa+WRxnlTDC5JcEmWGCHZqi
FvKz4mlRTbNu3ZmRmYclCHmGdJOXObZopeHkwxQRW3qkuQ+9HjPAOKJwSCbbn1eL1VIUtqEvv5Gk
F8uNm80lKke79qnxQ2fcT7oHDkZ6JHLqZiy8ZDuwB3zJZjk+EGLnMrwzfF7FspTGTWvETFSQINJ1
L0v4Dms712F+LAvbYIRHOAJwtwYg11akugP+002FC8JI5B92ZRNvhfkKEnuvqvmN1Kher0CTj8Gm
kJ1ibYdpZESjafUB2DarVxvbxDm1N0nfchnmaM6ruu3Bs9ojzHMW3TBmRdb+p2Co0/qQVbWhNn1K
ehYU8DH2V6LJ5ju6fnO98vv2EjxhG22wbfy8PA0lOUBkIvbus1h0bUdVb3EwRctv5mtHK+AOFRj0
ZS3aZrhLl4WhC+8AM2OvyBEEoQJiAEkkAh5UQdhLFvVjwYkTNErzYrP18crXC/pl3UmGjSNa5vdU
AO1BOOLQ1iJjk4lQwE5gwzvQnbGSC5vBWuJ4RfyxFPXrTIIlcG6nsR41Eyy2gtLujtCAmERbRj6W
G7/OxUYkyMevEXQuAYKDYAookNDU0yRJ4jBSGLvtTYu2Mt8S9RF3tzgVuuRmTkvEj+QBV8R+y1zr
8dTV+eJsQFgRcUJKV5NeFUXJ6LPsxnx6sJdKe7hDXS+/dplv6F0Bzm/aL6bLs1Ols2+dYvQJxaml
lhge6zy0sQMkmRtnR99RCZFOBvmdIogaL57MZVsZWeAeGuj7Q3K2nTkj/3ikVGB/tTuRrEPJRkru
JQpiUBit4bjtF8oWItTk0pMYmndjHK9do1L7jA2RqZ+f+Mx6sSgCKy6reFglHA7bSNWKNHsUBnpa
uZwEXzrcDeooyyAduJi06Ao3Yr5jNNSF60yFoLgwKJOXI2NfzWS/JOT60PghU4CiC85ISnQCX3/H
VwA3TXnHoXd6BmDuUN6ZRqPBdElv+dSgomX2mhAIsU6kdO9lNeqj1xcOySSsUOckdtyLhE/6w8pJ
fIMdCke03IxDHOoXlWD7mDnb8rjZobK2ZjwQ6Ua2FEJZnc1DAhc/XDDzMNN0usR/p9eP6qOZZtWv
ZtPpblOM6fiR+OSIzXq2RsZxtXFtShM/QdXXMR+vmWmRa3oK+JStLH+JzZQVxCBvao6UQ5EYOX2m
cZZauXqVbOokU3XktjF1ri75ONA7P3U5FhmWYXskCwOdx2OfL2W5qS2LUEa7LAa0KKjI8E8QZKQ3
M8Ewej9XVpmTlNTVj55hO0ZE0JE3bCn7xK1vJj7Sy7KckpVDmOaLbRPMtAo8PZEhFpT1nvTUeObq
DGeQA0/BvTXmRoXyDjfVeiHljlFx2mmSzWwfKhs+IHQsXd7LtcqV4P9xxPDcIz382hSSlukCnNYk
ycQbP2qSgD75We7v3TimljILgplRgddNv0qMoj/PQvKuetKYLvvNMMmoyo0cIbQSJDD7HIdeR2MQ
YP2AQG7sBG7fZiq99HZipWufsKwjFJ7wZPMoIQ8T6w5F/Rb4oWlsZeoX/pbQgqom78ob1SWlyR5W
2u7Y9TB8LXeqzvEmhWymZ2HoJDmmkBufOj8R5lMb2PEYSVlowrld5xb8nelg3HWNewCrKXZnU/vb
MFXq3JmaXOrBm7uAVa1t3lyCHW+14shIiV2UHIZtv8NerLDq8fMD5btsB3G8s12VT4fc56BxR89j
/JZ0df1Rttrz1pXRs3siz7TlGuF8/Tq5uOrZcl1J3jGymdmKV0XiDRyDielE5YcBqWaZ5vHBYHYS
rDbhZ2NmgH5XmEbCrHVICzVvRRaYxZNTV/VQRa09J+TbhY60odXURslbabRmDyuXAoj/IsxYPFdy
Wp5Gweu1Kcva01tFAAK6gcHzXpI+148uR0F0g5xCnbW11E3Ao5TPA06VKQi2s2Hp07RQtK/EsnAM
4W3NeOhM5afztLHdIf0mO4NQ4rYJltep69U7TrlUrxrc7jXPqQFRtzU6JObEVWCpZMmoT54fp+m2
CoNgICG68uNNKXsqYADdznOTOeazRkqZsNiWZrUj1F7t87p2ik1XTiaOPtzM/A4tihRBpf6eqLgJ
d/hzipfWIyxjPQx1uS1aNyNgxV7CF2IijfbWLvwR3gCka699I0pPT49lxZDsC98tmdiFMXYzGYGU
3hgGlP+Eeyos1o02sBwbnRiydexUWm8Tl8i7UyWU9+j6tiLPjVLwEndMNyG8M2hn5KdaGGST+aIw
3I2te3NHQ7b7CnCU8OvRzylWxKCwn7tWMekNzSYK8mZwwZvKruWkoNGM7r1xgQLaUW9ClbWm5RFI
pPqS+GHvgKw0rZdg9vwrEv5Iru6yga0iQzT7PGbSRJAqURdueOKoHWifoikMVGsjTRD00CLaw+2w
RtsDWL7DVYmys9T11yqEQxgZTGlRwmHhs1ZqED3BdMSfbOY0FIiRggoe/Eg04qtBBlB2HomIH2iD
BELi8fDiOKLUUPeS9KmGbTqYrmurr8INUZl4zSSZcvfLkFnFbqk1svpRG0a2o+3ncKuoeloew9Hf
CzF6ml4EjefIM0yru26yDBBmFoCtPOvKSl6Ivm5i3B7tJWmKpJNHowHZyBpKsRv1k3+p3cpcnrJK
obwXi5E/U/LNFKApeyiOc4+XvxsFBDDp1lAfsbRUJk6tUJGKjnTkq2gSAt4wM2v6PMIqSiyUDZox
nkuWw2YKE6Jukiq8pKjBml8VKiu/dOOF44zy9HsS2VI+GV2w3MR5Mn2TVbfwlk+ZHFBCav3Oc5k4
G9wiIvtYiDbsdia1sXGMrQw5JRj+lPk03MKSrBQ11LsAfl226qxAOVtOvab5pSLdu4hq0vq6jTSH
5W3C/M8KX6XWbRlnkM4KY5GfHdcny97COBqgvCDLxIjJnwsmu3pIZ+XyfnVqzndjS0mirs02mO01
0Y62hRCEk+pXGgd59QU3owafIa1+2PVJS5sq6nLO6o8FZRweona0feOldM0sfWCoKBBXA/EueE9T
DwnhfUkGEupYoJlwWosxa6+C2B8/xqmAPTLDAGGdRm27xdPAeSUDx3GGzxF/8zoIHBS36nOrw9T+
pONWlR/5RPW9JTOEdEnLb2zrMPdt3jykJC52O7sMhvTRHxhW0wXo8k8Eed7XxRxIDhED2QMejway
LIrdHFsAoL0Uyqdn7/mev/SVde5qeVM37gfnXbyPrXivS5sQeMLANxXxsjtfjMf+UnIarbULqgl4
lzXa7tcE7296+u+WVykugH5EKZqpeq37zCAQqgby4Nk5JgofgxPMEaMfPtOW8DjKCFqwO7sfvZv/
DpoplpLjHwf0OpnQJeakVQ8yVzehcqwHTmZWxhudUp7OOFZu2/BCpqfQKp5+3Uv9WydViICJiAVW
B7IXXrQfO7bEbnk8mT6sVb7tFTppVKBtHK57ExTmry/1c3OYgyFzF2ZIjPchfIU/N20nZ4LhNQLv
MLLiKmEbXLsDeI0/vgojEZORN2MRxDE/Ne9733MHTE1GBGJGHjkE1WeELc5vrvJdZvHXUQU3gw4K
zSuTMQcn30+z4T4ZpGsj947C0SjjrSzYdaKY0PBLMm0xX2eDG1yPwuRMUSSd8RSw4X0ASKT0+fX9
/qcf0CI6xwEMjvJe/PRBtBe7lmHwA1Ioq9U4iHBlmL3JO2H8a1zxf8qr/7podf7f1lA6jap+z/6q
urr8g3+KrhxEV3ArvycNoUpAfvNv0ZUd/gPxRQD2jUEdhkyfYfS/RVc2INNLNhGzVV4IXkD+279F
V+4/QMVh42TcynnmMuD7E4RGEFymZv/7qHrsLsiFIBEhmuBqvOo/vuK0jzMiBFvYPa55hwN0U4UG
vkgjM48k4IH1K91j6g8wNrC6d+NnJ9hVDec1e9qqodj43oN2HpCGM9Qp1kAgQnSR9F5C/oG2aZre
D8tDO09bU1bHpjp1Q3xulFaRPyXWJycBFHVvGa8l1CN7iDcOxepaKW08N9Z7q631sJw6e18LZ+X1
b0YniUytigMmIiA1Fkk4LI0D71cVpdawEQHWT7jR7KnfYkmr2mIH5fRL9q3TQASPcxoN6LvpAOSl
E9I6VYeSfSqsYBPn11Mg773lPgNiF7U+bvuE/VqP9MWMoxuQy0EJ49HaIWaugfs8UEMpqjGT+Fqa
CEC6Mr2LZbc3BrWTeMdEX+7Y+04dvY5Yf9FCS/JxMTjRuV6nfvLeVAHC9PxqdK9ordPxPDhkXMiE
PDc063AfHHXs2TtoGm3y1FtZNV7LEQ5TLlapQUYIea+qL1emPXNo/sDDsg6qD5U6G3dpdo18CsL3
lNJqofCOxiW81651PVidGfVEBO96egR5oa6gRjwtk+/vHTKOkN8FyTb0+FZqL/Jc3F8q/Zb2QDgt
Hw3yiJ1d5M/52G07DCREs8OJgtFhzWCCDFt0V7jKWhTuydGozrb7Wkzei+9T/Ye28ZnQaCLd14a4
GpHJamxaG2YMQCYs+y1WS70rzUydIMXiKaHj7dTeM44PoGhgwIG/px4GQ/qvaeKZj90I/zKJnzmZ
rTHE0WH3OLYuu6YfrytFOyRyKV/B/N+G1FK7DNB5g87VCA8lfCavJGl4QqtMe6F0rhyN7FmPGKNc
kCkTnoju1FgqSnL1rYtLnmiwbJNfb8ymPTg8pEAYPqycc3FQ7Vxq01hhnSaPOWpdC+aBN7Fvc3hz
4uDKL3PCWUE+tPFaxIVbwm0zdoYgmtXFwxiayc7SJEXOsAhqbGHK3PArUx20hNSPyPQnzsnGegzy
NUM4BfIlSi85KeQbBsG8o6vHYSy7iUW+EYXeVtq6Qx+yMoMHXN2RKUf6hTJcG/0V2sQDKKsVqXt7
G6Z3JIxjppHkO+vSyLZ1j/7xsReb1HyOU2LO3ekwx+WmcePw1gr7+uBZDmktC0oj49QGVKk5jXr1
5RLP69d3ioRDOyXotWYiMvrtjVPRXwVUtZ/M8Z5B4c5amhuXJrtnUomiiI6MWsVRYN6Pzac4M44W
oHbSEdZuqmk5Vf3WnK5z+vOBSfwkr1KPr02MH8byKTNf7NGKSpp6d2OF+6+hnWUqvI0GDIrD4N0X
fQKhvHLVdlB3dG8i02SqOxwnd3ygt3ZY+ruGlz/TqHD8vD7nU7XPUgh84sbWySbzY5qtCdQfixAu
gstpJaUcsVbxRJJy1m5kyuue+wcHzX5bGLdN8dlP7Y8YlX+JBUXpxynOXmLMvch+ap6qt1qMK8Hx
j67mWg44uKe3gRhgIhU3VcqbRm4OIukeY85TNQ6U13hX6e/MHdSR5VtsfNR4gHTpkax9ryHGD/ld
npN3rq//h73zWJLcSLPuq7TNHjRosY1AiJSVWm1glVlVgEO5A+6QTz8HJOdvsu2fGev9cEGjkVWs
yAiEi+/ee+4YiORq9Zw38A882mSVnPzT2TqKav0sw0CmHfG0wKqum8Ds1vKSvs/93BXNrl+Ky9if
7piZUK1NxamhJdYqmLRFRIVGn6DHMlGO7NnzschYAMHiD8SpzchbU92b9TWJvyfWAJ6dd5goh0QO
47lLDsyoT10nM148wAS6nStCt834K+rXS/q2r9f50S4uCnOyBz++9z31pLlmF3n/rvwIFc46Vw4x
I4nF8qKWVDZQ+pysnNd6P3X94rYPhLk1cOQYSIr6UzNgsly4ilHS3UVN8jHyrRWtIXrug6wJbYok
3Ie+reaPnlvaFuR3iKbqA7LHCQETpNk2y+V4+K1pgnsX83pLJcHCDyau+hIAICPBj6REHu+cCyh+
+J3CVAVkYZUR462UatzaIcrLyh2O3Wrsc+c7w0GKjaKW64eOaxnjGbR6Y0c12UfbS/alHgPMe8X8
GvZCn/Kk7hnyOEz92GRtkCo/xylxXx1bV+d+DvVuZGhPTsGt3vptyEJR8WUW2HOat1lqsprwuCZH
oQmIAR10jr4cz34XfzWUQFxZuicFFcNIKhGkMOoPw2U9RsNzFsQGvvIqGBSwEkkRjKkweBOKMX4t
mOOLYiJYnogXPek95qL5mETTfVAnfCOLm252njMrO+ChpXZA5hHDH+eFosPdxNhXizA/UZx7N67x
dFGvLvlN/xWiSQYUyp3VcTZXea5++TYGlEja7afTqegyp5ETD1tI7kdnSbnuebDwBkiK0ndx4Ty7
QUYSebgCvHCek/UVeSrFDvmFGSJO+QkgOIt5z5DkgsnFhWNi4vAtH3CEPYBK0QOz4mrvUSayh5ot
jnmBF6QrXu12epOB+6pcdcgr9DAG5xdF091BwDtaUr/20XSiVqVIQ3fu0w0BfoQAeJY57dJNSkCQ
ml1g6WCSFJIzk5RuKva+ZZ0pvtsVJXXJQlgG5SAn6DlcmTmMf1Ev01/VilAP0lz7ojKL8duSzWkX
aO/gDOiZ+6ROFvZVIzxz8kNt7qEoboEe7X+royhb4UMVNGjbJhueWl8WB6Z1ORF9sHqsstwn96rw
F0mOC86B5NSg3Jw+E7WwaOPWmtJALdE+ZE5012Y+ByJRavpzqgg6wuLfQ98mIE5Z6vCSqdAvSNP5
6j4LPAQ7LqRs/svoiXOlSVFVU3sCw1r1DL9JebGExgXWA3QKiDaWTC4jC6oZn8SU1LtBV81l1fE9
Qkexoiu+1cSKsUe/+wsJKnqFcBZAWxtYwnTw0TKfh2Qa08PMFaw/hp01vEkehsM4GAMyEeYYkmOi
AF317K+X8Wjqa5/7HmfFylywJgYHotzLsVoLyBbGjdhFq+XUWNV6ZdDu792JjcM4S3tjQb/fVf5X
nzxV0cToUqwvA3OEC+NPsD8rao1kEXrX3pxNj5Yu5nefV38bFmxIE151pO0kOsRah/d0HMU3iZ7l
PS8lu6Al8CGqszFtSrrE27J/qRYnuSgT5s6AL3wQX86yfg2TK061E12ojMrmBObiHZuxfcRBpNNy
9jLOg/ZVpTzrdnBk+0nDfPuCuiqvg8mEfPWIqw+4PwAJr4A6pFaEwklWMcotnuEuTdeCcUlCnQ/F
tkxB6+ZYepG1wxXcofK2fWoF1XNe96+LY2UngJshX0kLa1V/0MBjPyK1yktamMWhb4PliSC7/N5g
pn8B9JYdpAQTq21OyrVTaECYS4YOF4fPEbHeozVJ95zg5UOum1B/esyyF0tsFcekyu+TEmVqhZx2
4/fdcCW9sXzw6/CLOqVLMCmvE4hbEd+vnX4v8qdOrtPBzsbqhorhi6kUkiOcE52zYLog4lh8QyuC
RTqNTyKmoKjr6cVh+Squ/dl/Ak017Ve7u6GNlQtQFos94LktASp+Iv9Z+1YgrXtVdO1282MvEdK2
AwlnwzNM2exCUS19LXIO7LX4yje1SJXhmzNEL+VoB/ueluCxDO4yf9KX4ehfl9Wvms8yXWrxkJXa
3NklO3FWChRQYVWHki5yNKHXFi0TiFZeXpmiQ84jppyPCSlDpuN2foUpZEP3TPdhYL9SpXWHWUcj
xjHBLLp6lzutewLh+7yM/jvwFdJnXFLyiASi2/U08lgowFN1AxmIa0jScmEihr5hSnhQcCNBBqsf
WUw5FPcOkAgLRawBIoRnwH3JxdzfNMIHbmGKpLyLEq1SsPnwWIKiS70iyy7wzkWHiSnwDZ61Vhyt
QHYXbLIIyH2WTEe+9PqmqofhthKiPA1jgymm6WTFN4MMm5i7FuEwGiDd1lv1cpcDcYB4Bn0WMNyh
MWLlHhU37vWyGgm819b9j3GagbTVStppw/OdAiooPrXpeLe94lItltbXhu4iBGp/U5Wn/qxwBwxH
VVF/dBXqGXQB2BG1Unu9ojpY4ylcnJ+lrU5IslFaFdKg8oXvXIrLnbXO3/F7jPuJWrA/xkj/N1H5
D2eLgfz3I5VrjGZ/Q239/uv/mKi4wW+Ojxk8IW9G0zL/+F8TlQTsqAM9nbpzWKW4kvkz/pyoUBPt
QBqgc5GxCeMUxmR/zlOc5LeNbxpD76J0c/uv/844ZRsf/nOYQrjOjR2q8Tz84xwf+Ke/D1P04jX4
dZjJzyPswMToeTjErYWfEFDyI0rc/L8kDP4+34vwOjLCJgyyjRsx/Hvbf/+L+TrQbUDdasHwd64J
ozu+lWrX+hxbgqN/+QTu/vgh/tEOzR3nUaOBxgb/8sMRm7B9GmcAkvHDJaT1/v5nkbupy9iwBq1q
cRE/amzYhf2oEghRIJq8biRaVuBSdYCDJbNdrts4wqbiDnG3D9ftSycKWMsOlp0yPy+h8UAkOJP+
4Wm86ZI0Uo6wLe3omr4odRtZGVl2a8o5ucmgehwMhIxjHc+eSa0hrL3rZBZ1d1HgRKz3haOG5MAq
5civ2SEAcQzkFOWM6teQT8S1MWTR5aBx+dAbqOu0qaqMjYncPBzVBrP8bcbZUN/JEBI4iAa1VDel
yuevQQl91WNQjb435Sz9m3jNo7s8ENkNRybxVc/U0+/bAO452C7NtCvNomT1Q+oKc23YxZKqlt/q
0s5IcSJ0AAAgEk262jDyXsjI9wEnkclZZAyBJuq9PShFbv5OYYWIQMxmOt4YHu+vPB+d+r21CuPt
4TeSa7/C7oDkPzM9RtdKMmwFgJW6mcRVMMuYWS/lImvIduCGOlhSu8x8jC6rE6POn7AlVKXaGRFX
omScBbr1rSNE1d0EudW2TzHx4mkzUgYBxMgSzdx+iZBsNEFs14NFto9ERmfCIZ4QLClOtAO8Vgz3
OHEa6AQowN5Ry27aThcsz6t/WTYWgso3YzqIUvfCavDrc40KbFLv9pQ1MewC318UMnQRROtdZDqn
BfZuOJg0BKsYjzxkuu2a17zkWgC4WhW4U9VqTfp73Vqy28rv4mW55wegzSZVpR6Cdl9xVGZgGKhC
gnDtcDORFXQd9P8HCsN0c9cIy/8GmBWOCU6QsUlnuKevXb7wEHWjXpqj6t2tm6O0wzb1cMrgQBRM
AdJQ1FDAVhOWNF9UPWCu2Ymy/DhR34ZfVen1YOiOHE+rrbz8ZeCg04MW6F0ceptkOeTf8FIImJNY
zFtIl2MiYQuXG1gKxbZKB5lA06e3GtiEb+Vxgms2EGePYWKTYmiCz9c2sfeN8Y/m0/RwZqUtFE3v
x+QEk7qcdBPIWyesYw+cFCDyK7GMBaYBZS8WSGJ/LebH0jNan7Ou235pPXsAYPhWuLcYc+wy380M
Pzg5x0GGOhhWxLfLRWGpEXkUqp+2RBU9B5IG+ytNt+Dms3P6T01QkpbAgA4pYZRvX6IxIuDtaoxZ
+XrJwY4L00H3lYaMH2PnGcZjNhtcdxBZ4SrvTTU2IzCHmEOJyQrUNq1t7r2GUkqYBcWizu6iN7RQ
qKomzUSwwCp0i2AgJmK1Eksa41dmYgPkN3zA7TmmTMQ+5tg2uc4wp7APnoVz665KgBCeOR9PT5zr
3fwGMO0cn6CADc5jPvs8vgerZlz8ImU2Myw1M7ehvYdDuyvf59aC44fb0BkNtLYWr4E9r5aAt18G
EIJ8F0UYsKkd7r2ysNR1W5ZMPyw3hn7cT1nxo0WmxRS+Imajx1cdJqmkyG+XvAebPNNT+igcUGDH
gNDVBLG37a6qdY6p01tRyw9jM3Bpd9kQmrRyxDA/8lRi0F6KoPCfJ8udpxmbc51zx/dn2MXtO9EJ
1VQA/xO/XN8XQmXOQ1bgpEtpQp0X+VG04+K6747V5gnP5UTtq6fztFGCYBTzYNuV4QEvaTxMPzYP
jO42Jk2Gi+tz7MDs40L2cDX504/ZLWgmev59S/q/89F/+Bwc/vvjUfqzkV/9dyO+/vHwUw2fXCr+
IX/9A7vNP6i4yOVfpajt//SnFOWgKgWk+4mFo/bYm+D0J6PU/Y2YEQenLWVEXHfTXv88OAXQS+Mt
lxkEUejQgc2Z6r+UKMf7DRI/Q6owRupEHv73IKWevQXF/3l6IkgexjzjibP9RXztX6WoMW6xg8zo
MwJjbwYZcmHmpwexKPmLs/2Ay31RdbshwWpYVMnkZKnd84Aq5mQkYEh4UBBSJ6XZEamusjSDwH4x
mqSlGzVpQKxkzbqKE7m56M7PRfc9HAZknsqyWAQqsd1WsnlYd2Vf01PeZ2RJd+R87IsA22uE/STs
6KR1ChkiB8Cjhzg1iWtix3QgjMnAKjwss/tKfKrHVkoFAlfsDSokPVvRrJJRFLP3RpYFvFVrX1xQ
mWnMVgXiAiYP1/CroFzjnTfdxFeg3yprB5yw/pFhieAGCbjzZrAZ6uxMFcKUTlYkbMzwK1T2JQRg
0m+79aFdtD0yeOuyZ5Ss9gt6P6GxMYgFY2whobfb2tRPWm61rJYvhq3j02o/Bn+F2DRrxz3ZxjUY
uxfVHrm7RsC/A8N8gwKUZWfMthUxye5eO4+G5gMCFoKSo6k8Z33xSHaZzJmAG3XBQsFQQ8J877JW
bnabZHqbWhfDkV+RnmMsjmUm9iVRmREYeA/0efR/Yb5bvzVk+fA/VH7+gHl/9c9GJOoXxiogpE0l
xvmCFlSrPVuZLdZjsnR5yw2e0MXOh7s8U7nTB9BH4b3yjrjl8GjPLeBKJqr2E6WswYeIRtg5TITi
l2As9EigocR/lmlyKVj20BKi2b5a+7r86fX5+DJ685Zc67MVzI0TEuiRvv8jGkbwUELkjANmllHU
u2B0kDCVt5QHEPQ9u+gwxCENpPRm3ZPs7zRwvNa3MkAscaAwDolJmJtK14z6fXq7k7SRnb0VFcT2
MWw4MpzGJrA+OjMvt7hwojU7OQrT9znsVb7s6syUlz3gKixgo73Y5ibOLQJUFLciYPr1kJFVdHOK
4wjFib6mXBdl9540SAc626/a3r4G4WjaCkWgCbLb3rgd4zQblMQBfuciXlpadLxjPUJDuAhdUfl0
H2fJEnwsLqkpWK+9Iwj08TBerVS3jNfkqrL1gvo6iePKZUTHK8aeAluxhSLfEdGRlyq2Rr0vR6ok
2OYtStawjlbg3dslcN+81vfzRzzkIkDTHRhI6h5gPSJuUdvPI+mHdY9zvcg+ahel6GXoQne6tXFi
Q2eorDJ4a6VIaJjltArDTQ2dSj4JKKvyoY5a9tGZqLj/AOxw7vbFhIx0sud5mm6VGqLxSlXMilMy
pBEjyiyxaKwZh3jyDvRETPaj33n0DbklSUMYsln/reRD5I9xIirCd/Q+Bu+1RR76MDSdowmniPCz
YVZfpLa3tuE7bdMFhlxs7C9szeGEKtlDtsytoN+vPbU410uI5FpGJsCKP9UA3R2CKj99InzxDbY1
jkB54/k+UqKc4VBZNmpcxjKDGp4V3vB9Kfz1kZESBDLWXUC7c50AeHC6xs8O4UhL4IPdhhWjElzt
99Ek44qMaTbeh1QF1nzuBYsSJhriapyJmRNi1pp+5S6HfDcb+TaLugSgLDw+Us7bkxx2GTOrR/an
snkMqJd4EBW5yX3VcqubFuz9/Z4E24j7CtEmO9qcve+5SOivFdvZm8/c7ktEJVXPUzBPn1UOvKLc
manHE29KwWy1cz0NvmrWTXnGKuPqFGpNP+0GOq4myLt1ZB2Qdmp9n7SCQhlCLYDQ6qE12d4sgjfL
Gmx06zxz8NBixlm+8QzQOiUGfwuf0Ph9U7gJtUlcu9Zo32KgB0wHK/4bN8+kIhquumT5RfMxx6Zy
oA4QVmk2c+iJ66bmniNidRpHu76sVIkljvfTz26r1lTPoVuDlgIhzKKbZHZ4V1dhJEGFzpunL7E8
+qQKId5MN3rvdbRg1mxDR737IT7jw7S0ilFzWOvugZuLug5WRIu942xkkBosmr9fl7VIuM1W7QtA
q2E5OCPes93gium9BVz2SHyp15QBQRS5cVRe3QrVZL+kFmRPW8oln2RuQI12Dg/eOfRGgiQZXEEb
VXJonmhhagdGcsPc73r2nGRzrM3R3gezDxfPG+XJ6wZqk6Jye6kVWUMQUKURy9EP8oiHo014lIKA
Hso9BJV6JA6GwZ1za0xMpamX9w55pqTYrNwm3UZ6PFz0fuaXMaYIen8akmz73KMwfF8UQ/QMrWeA
kQdJFouC5ZmCPm7XO0tLJ2zPM+vZLvOGqTkUWJr5uyXt60bZhMz8MmmRrV2huV+4ax+eq2lWXSqU
PbZps06QF/1Rg0ub+zo6zbD+otSUKn6CtMnnRycUQ1gfpWVXU6n1Wf+O1J4g3oBPy1Z5x9Uny+CJ
Od7zqFYvpmimRtNQpf1RMvPUKUQwMGCad+OTEw1DjSky83tNfvaT3tCoYEd2J95iD/43j7FnPZEd
Kd7Wqkt+UMpBzIAjQBXuoajzIoKOvO4+ShqbbbOIcab3IL6r2u+AvvYENHeDM1SEg+2w4dgQTyvP
/QwtV8MBbg9QWq3gEYgI01K7dWCLWLlC39I4upvrqG7zZt83jvWzynUoETs3TGPOfOQC6+Lk7sgQ
UvwEvTV5Iw8lv6EOY9GIUYJY3RPZfyMjWMX7ku1aHNy5HO6yKOuA9CKDi/2MG50oUZa3uIRF3ZDW
y1mbKKoDKucVcgD7YDlNlw5ja6PaKY9fnomVbjiMyRgwRKc4p1QzXJ5jTrvCNeCGWJ1BHnNAm0Le
6NOar1l7uwpreR97bNynYBzXXx6RXh4GLeL5EJCmaa71HIeUeBm5Xoe9p37QKWS9VjQwPOVLrlA+
zJR8qlZW/o41cvnZEC8Z0pUH8z2braQ5TqvlXTNMJtlgFr/3d/xLcR5nvX73+iEGrF1bOJP7zLN4
RmMbPUwvtsLjws19t7hEmepxUDBGaaynXKOeuMciNpZX3twZl4rzLru08SB5hw40533LcfbHlCPu
7lahm0fd191HMs7lj9zM+Ndt8s8wTBHmcCbn4P4bGkaeh6Jdfkq1qDu86HiA4tVOnkhbVpcdIv53
jq80/MbO1H+xK/f3UoVzvx+lg7OaaG/5AhLa+eX2y/qYkF86M4aiNEkQivkYbat5GHC8YuhhILDs
CFqJL18bRua+zpNPCNr56xLVkDAH5OT9POj2U619X0MTXpJr44Wcr7IiK9Bmkz5+b3hSgN9SFcI4
qCQwU3qTwTJh6DLEquTWw0bNjK9pv2iAT+Tl3KWJpIBlbzeR+gxRluDiVIQDd6Yf1FNu0f7XFDMO
Bqy18V3vk0TaTS6jfeb+a/K4tDU1CZFelwsqC6t887VNr6xpNlCyuaYFrWXhhiO4ehEHJk+PEl5s
HfQHtT0tbjXiFOu4e1cHpj8hybgYqvexZ6D1U7m6/6APjxhfSN0fbM2C0pyd7xrrNZub6SuUof1E
Do2SJ2aDFvNSDvnPC5UntBms5SCPiQnX87pmHocF6H5csHM6l/YZMvJyCAIzRrtKFVhOIEz28qwC
sO87uvoQp4TTV+2htQhmn03ZexyYO270wEU5T+9xOBA5CqSv8NCRPicXWSvrKcMkNuHk99UlvyV7
6UQJAZks4GKRQW3Rk50qxsaem27xb+aaRMe5T1Y0ZkjJE8fLkIhi6PgEu71gxCYU0/Ej9qNpiPtX
ccvmvsk+P+d5DBNIzJx3U+JRPkfWJWFnsUKv/G54ShjWeDObjzKj/YHEww1wJK0dsjo0ZGDjLDIx
bhn+0IOYZu+Nz1ndOeDL33tyKPl+GPrpFgdf/ZYZd3B30ZqYGDxsXLwUTd7FRzICxYrM2NCExA0M
AmpLBPLnug1MeUmOXZIh60x+5OsynAmdoCNnbk132NpSebVzse1p9kZbQd6dfS6QaLaEL5uaUSvi
VR0WR3+emiUds46LpXbh9e4tU7vqDKECh74MjG12YUV+ZOcPrDVHHdQl9Qgin/locMQUac2UWZ30
MjMvczA1HMvSJ2wchGbm1pEv9A7FvoXWV7vr0N+SKNPdqUZEv4nmcoRSnseOpP7BypDaApay1AwL
jVpMBal4GFoYIfuIGbM+VBRk4GGgVyF8rL2ydlPPyrmSRtMq8rP0JNvUnIWGei4ZjuWpWauM9LCU
iMmj14TthSEo3u5z9HKQyuPChm6vAR2Ias0S1Fd2Fpj53ty2Jw4z+skKK1ldZkA9aqJvqmLJqAjT
pbVSrLJjHgS3ydp4TKfyyXqYG462J90PaIZLOFTJzbDIZd7TwsqPVk1J8qPsLXoVcA1wH2ZWpbIj
4d0QpSAI9XJZESEW59o343NXV4N1UiG2/Z2kicSlAcRO8mc76aiaVnSdMnxdSAHv+4LkwG6pYWcz
BLWLBGD6EndpNPekNJOcbWinO5HIU4ewUBz7cMRMWo9xybHTq3l+fa8onFTXTm2lXAm7LMWkzXSg
H0biFSPtQBhskSeyS2ZteD51U1fqXHcQmC9cEk/ROWdjlrc0A/TlmXCmam7cJoPKyv4vcr7fBiIG
RK/FXJD6lS3umYW4oyE2ztV8ntviCPqbj5nWDaRnjtmTAvCbdO6PzIsoeFWh3Ta3OUknONf0fXW3
M9jcaOfUwMBPZTA1xVmNYeEceIGVPFZ9Tskbc0su+oZOsP5QYUFSac4F8VdpT6tzYhjeJqmRVuKR
O3c5+5hVBpRzcFevby1YC2s6r/Do2DaXXlwkweIP6VbVKojkLq7Al7mpS6PL03+vR5c6+KqusuCo
YrI5qZXYmTz5doaCkyYth0ESCx2x/JHJ/nQxzTKavi1qscfb2sihuXJYI+p72pl68ZTR66D2RmTj
9D4GOc8jYPF1jR6w52TFdUJuhfHyVOn5OC4s8Uy9+98NnZTPTS7KBcFjkWVPg6IzK+YsPZRsx0PX
LseOK27PNZ3JyYEHCmWCZr3E3TcLFfPX9GA4xJQ6D6B2PfvgKbjDk0npmtAUZ7fEKAlKwUBip6QB
UV0XwtGHMGyT8pPAovUGrL7pLpUkiZIy85NzuvAWN8cYic9c955eDDsqQv/JLLm3HNZumCjF8oCv
7Emslkyj1IjZzHUigCbCF7Z9mCaPD8Nd3bI4aKMBHIQdSIALUTWDvmCDH3jSgr4PHzrPL6gPjFqn
Y21fVXOKKq+jemti+owBUbQuca4xZ+f2eCtPXjJ7UHtnMsVGGEjTeKzFshtdr38o8ch+n9o8wHmt
FfrMMvQcfXu9WjQWDswc0pAY0m0cttEdyKkG1M5YDx+UBdGMMOsxPrl8o8iZ9msv05ZXLA8Sdgq+
LsmzPrWA4IVjZ/Euo0yHbhq37vhk1lg9hbZMZkYAjrFB6xJdPJQMBDG0VFEb74V0Yomhca3vGA8A
2A3qObxg9Can/SLpbd8z4W/e43mWgFqmxNyKVTbL0eKi+0biKnkhQLYoPNg8tbiEZfQBWaD6XLD3
wJ8GSM89y1rwLSIijpeO7+CKrVzeZ1ZLZohs58T1UF8GHGUUTS9wB5ok+agt4+ArpLMcswqHLbaS
MiQX3kdS/+DLD5MgifpuuRxH7SyvveB+cLEk+fwyDHTj8OYTyd5zgp85ilYjmT6mYVRKljd8mTYv
yDLOZrqt1SCG+iRkT5cMDgtuzh5M8iIP09DC0UbZnQq5t52ygU6Hs+EpmQhpWmX+1GQzR4u7nniW
d6stJxmtnGyaX6ljlTTKHO1wCJjVWkGu1aNdJSspPAZK4SHIymr6GmIiaODl/UDmPeV0Nk4MRAUM
OWCjZrt9cmQTdIfYm0O8YWHlizSPmRepo1x6m8yu9oeOVkqKsZVvHf0wY9RZjAW+oRGbzcAOkNTh
GWZqVkNrkKG65C44rgcf6AhTCm9gKn6irzGI+1NpotX5jqU0GR/qHKDN2S/IEPJhkzsmWmYv80+N
9sEJta8HbpVXk4gCeWIwYHOFgZkTsPNwQS5YLio1xcNXkRTjBDGl52bXe5ENgjbC44h1mFM74XeM
p65bURVNGVH3mZX9kn2Q5q6GpyprDMNLYWfcEnaDDLcmR+LZplx2OKsC/40DdaGfgnwlEbHS0F78
cAWJTaL+nH3Dx0glHL6Thr4/mnVMIlxmmP5Yfst5NOQDGxJNv7umL5VK2SYNeYK6uyy9fHnuC9pB
TyOBChx88RBtafptEgZgFGkS6wxX/y5MIWvTJMoH11xkkvzB5WAROUhNMYMHmOai/mkvWfdTSeG8
GKfcgOVTBzPe6wgQcpkI4SlNXBbVKTdVWZClblfrwq9Ei0eKcPl1pAzkRDAOM52nKgalPTm+CHYz
DJKZLKpwMEXkinOywz2cVQw9/1FbMSbGSXeTufTWgdwBpWmQkJyuovWKFCPUbMiAhN714mgXOY9p
EuMhu3vDI1f8sPCmw41YKusRGTnBq+6oxj0sTJhWiEd8sS/aWRZ3o8v/ibycZW4YE+XTbsLgxt+l
EQcGmnNw17qSYj/G/3FO4MOjRaUqpvqHjNv5Ra/ExlJRx4pMvVVs/J9Jw8bc6jJ/OUxB+RFg/1R8
QMHMEMCdtZuiXuSYBmU8fnUeYWKstR6mzDgz2DHKZQKL025O9bge3YdyMvNIbdXifHFNy48iqquH
qkXi3U9xYe2QsrvnWJZlA2Y8oIHMGJRFBumbtgJupYxTYqII3BpNluRnzG189pxu3q9qjT7kPJF3
i3K3/zlGwxaWsMfqfolsmA3xGvGYjfaqzhXP/0PWRoQqF0bsDwQnKknve1n8NBwRHxiH8O6MBhqL
SZaBYSBGLepRiNjfWSIHMjWsM5FjCsYxpnN6KAUSfTwsKOWiqHa1JafXJrBD7hjKX2+SSNCBTSie
A6alMk6i61hya5wKRn84aYVdHURFfzm+jT7+bolkwpViq+aXzGvzc/QwomQMidKFzvXw2soCtm/R
Nxl3dAbRbGViaQkGNXH1TjA3g10vc6b9k7VMTxnSS3GR1FY+IUMJLHeu05UTzuBoupkTK6RRq/TL
n9yjRMC7ixUEa8YEJTqzg7Qc49CFXqWgV7nCj7s9ASHxKwA/L/Z4ipFrAhVsrmav5JxMeNte01LZ
EWsKxV4lvbshrCjAbRzbela/4rIfcskReXN5ywoWEFU4FUyojrXRBpVvOU95XmOilaUgYoVdkWL1
hGWJuL+Vc9JHC2urbUKDHBTGPVdO1VsMPrj0ho/ZRI4f2F4C6GT1inuvtzueonLFMlczafpRsbgz
DpliKi5aOXIdZ4yBPwBUR/dlccl/SbjkIOplRlyPmaNvUeZdGndCad3Xaw5LrYwkDSUYbJC+htrN
nnrfyQamtp6z7Klj5kbfJSght5wL43s1y4Foj6z5nZnR0G5yhr/ReQ0bqmWw0BRvSTfn1r4ZvfAM
pQ+DbwwTV5OuAs+/M+HSVHszkt694ALoPnJ9iy6znHPyQftlMKd2pnAp9jPi3M6lPXSFttmu6P2d
15fvmvD4r5Isc7Wzm3r8EfkE2R6oJDFJ6trbFJhZDGpQHMvhwUCYs67CqPVuTULN766DNvMWNrV9
j8+wwgCufNL3mtd33cV4jMnkZ+uLj/ZEPXQBBJ6hT4ulXsmV2o/J5aihLZsgkRc5xcPYaPkdEgK9
rovd6RcaU4kZ26qWX/+n0P/RqQ7y/n+S6O9kj2vne/1XKf733/KHFm+FvzkxsgtsTyLq7DEhwdw/
xHjLc34D++nhYITd60db5vpPMd5Hpye5DBCcpObvudD/J8aTM7XJjGKsJsHsbor8v2Nj3FLB/xTi
+RMcXh1mSNDFqPvO70L9X1yFk2zr1bfLaA8PM7otylXcjzrrjvGYi8umFZxKle9nu66tQL6BA3n8
y3v1//Ma/t0JwAvwcRrYNrYD8uCu62yh1b++AJXTeEt+e88rtZ65ploYflxWHp9o1whJAeQI2EyO
LlrcBo0VcUC2ABYyFY5JbFjWeoV5SL00S/jOio0nqpu96QkUzbiSl6thofRtdOCaoE//80v/l+j3
9tK3wDgwdewSEJidzUX5l5fehYsEySvh0IYLgbLFFg419EL5ZPwXN3pbOneoKRq3KDng1ODChfNm
p7rCOKD/N9415oy/f44AZD0X/Dp2iiQijP7312JVia5J2Mz7OQi4R+XQQsNzKGs6uRRDbMYkSFz/
yd557UiOZVn2Vwb9zgR5LyXQ0w+maGYuI1yEeCE8IyKptebXz6JX9rQb3cptIp8HKFRWITKTRvLy
inP2XhuYns9Kh66ZRWd94WnMmtCTkaTbwlEdlLDocQVY+9NfUI4jEMGA4B/ilnvYbfRQ50yuNib5
UQuiPxGUGjuLHGhCnuCq5lgQu86jgpg2Kg2CNAyOuZF3I64+A/RMoqhRsk16TtKuHtJguBJq35eb
C796lume/Gq0kg6fJf1TBDNIek9/dTdRC9UaFufSCODfBd2U+eQ4OWzSZMIpZlXmThQcVZJglPuU
xEOCU7s2H3zEHLnpfY4pC9bUFucDqdQSG2NsBKPl+fd/JsPNRM5j8Bvh957+TNsJ0ZN58wSvOvGw
yshYe6DoG+8K8mERU4qy0daVIIBlT/NFBLfFBODGHXwKapRwgbFs66nSCGnKSoQTYS17cfXxb5Tv
vmSiE0zDMmxdtW2e5TxE33wODHMxVvmsTM0Nv7pLSvag6yhocuBsKEsxShVjjjzP0UMyOlM2NuAl
ux1RP8LaZ5RUWOHZbh6n3Gv/rAO6t3oBAvOqNJI/4VnB5jWHuPpM6RTtGUtap2xgGyg6h4Tew4Va
OazPLcLM7q7qDc/AmC1M74m+Q/9k4akx8IxadOTAsNr+pXGEoup0HFmaRZ6fgzCcn4th//TmrSkR
2dhigALcSlmdbwXHQQpTkd2Oms5WOa8E5tf3Oq2AUahfArujf9RUPlXB3My8dSkiYV34WXSxFr8L
y7+JRp3BQ4dxzm45/V0l7frW1kdkOBQYrAOmxfLQA9sgdrXPy+zPSKQEJ3PayNorsiwPWdjmlHB7
Cay4se+dTGX/p3VDf7CKhFJPp+zqqKqeW/y3j6N0vmIdl4eZQIOnNW013FRpYSHzrIZrp5lVA2g3
wYlnd5zSoEMRL5sdK2B8roTvt7VzW33Mu+xnlnnZWlrJU+JP5i1kqzBYqSPVZKrXCR5iujxe2W9H
FW+XpjcPdHnotCTjX11JyCAK0e+DWo0xBZO8uOqVCkdSWujqXlRBshFWlV5BxOGXKKq6y8qGEE6G
S/ATd/Y0rTqEOvNQtUiSVAcQq0pYGjfOmBBziJdqLSzck+MA0IhoFNcncGc/FUPxoEEOqCc6cj4j
Yp8M0XSjgyQkgMzLEKL6ZeEWeP5elDLRoOPJ4IbjAHBpaHvfmUqPtcTfSiaJsx8x+eyNTGRHCr44
P7HuIMNtkOmtE8NHoJz4wvhSmj4iC0t5mCLqizWHgUOijVjKG+zOFMmrDUUQYmCbvv9c5OLJ8cr4
DkJnuaLShLlYKeHIEWSshNn16CvkBZJY973qZklEqs4yBvJOJ/Vo9GZvHB3qD7+Gtix/prThjKGm
/lLHpL4Nyb1iQ9subS/lcNx8DwVRv2qb/ZKDICBl3lzbCGpqaaxG1Zw+KVoV/alWWjFhbm4goQB/
if6i5Gj9LDE63Dt6a36pBs/+VVRTNpthyfiiMKoAYDRDt6hv2HcIot4OKKKyfZDnqO/V7Eo1agdH
lsi6uYtXbGnwSYh4lnQwzAUgZqk6fupxfB38qSJrMk/T3O2jvLrtushGwWPStyVbyzU7AEqyJqJR
QQnnCkrez3L0XB+y5VXkez1V9l4/0nNWbOoqRLO2HSROjNHJfqJIzKwPsfSpKLsfXexXLS8tq15s
zaj+FL3Eidr2+kStVmQPRuNEm0YkhkktIx9j5IV58OJk/kismEIxu0G8Z9dF8wU8F8nYVN5UZnCN
dccWQHTXHVixe9hVKuZ7ghRW6KpnFF8MqY4vKc5qGuSmVR2CegjdNtL1VZuGX5EbyQfgz95W6Sgx
MbHG+x4T9Pegz5P7sgNCYKsevdwx6jY89JLA9ZBqIRPsYxn5AomgZcbbwNbRNVExxs4vYvFkhB0B
RJXPXA7tCcUBPu5DivzrGgQvEb4VxbXWAJklgvAG9QMt3EB39plhqleyszK636ruln37Jw7a9gmc
OPgKvxbDsSeSddeRDz37+pMj7MV7mJLfmhZK+gCy+uCMNj0Ti13yluJh/y2f4vATGU8eWYux9snu
9eCzX3fKQXR9RiTtmLlVajn7GprZ41Aaao1rLNb3bGru+X/hc6QCuABIZXTYARXr4CNqfsRvO/zZ
KWb0FeAJHpUMRdKKdnN+O0Lc3Wtxw38NAVK7yhurn1qOFgJhTATxNx4hPyrkWfOQxr1XDRV28MRD
wC6zKnlC0f1JJlF6R1V2/BOAdkP0eYN0zPjl0MqOaYIqwRWn6eQhJR/5toXL9NcQlip7Xxnl1+Rq
4g2IlGBf2xNIlUny+mTc2xQdBsAPKOnSp7SeflZhiOZKafLP6Wxb0UEiH8E+Uwef5oeA1jH4kUb9
dKDFEKzjOXRnQ6U/3Q4zINA3PAS3CBxG19cCf6vpjtxrYkbgTh2FvG1dYmMmp0nexQaCEsNKh2uZ
1+ZeU4P4SIzdi9agNcuaIToadTG4Nbl+OxNAwS0ud3pufTVSZq7qZw/Q5XXSVwJnaDQ+Dx4+RzDj
8R2wALTv/N3+Fn3DCows4stuGLeWlySQ/DW6UXrSfwnRX93GFfxW1/TxXey8ZI6yHOOwvLOpB6zC
qocwkRq+/0sNaS9jimDej9Pw1qw5SPRm42wV9lD81dkRFPrLEWZ3A9I824apWd1j7IBI0tn2ujYp
b9C1ei6yBkBmPpdWYNF9ha3v7GBo0E+NS69etR4orTXRw1A/49HQOFh1n/xKxDdIUYPPkMSqQ5R7
wB60NJlDbZ0uPFjokJ5LDmbXXq6Y10hEsXl6gQhXXFq4CaS7LUgEa68hCPxRWd0v2pDi4IXCPrLj
p0lsdvyX5TGjrVDo0h/Iwmg/s+pWcAdzunZNtYNlLR6LQVPQNbb6T3xIzrUdpGiv9abt7sJW7EZK
PbBJ2qc6zTSkNKr5WOCY380a3wP+X/GdVsOutoGBomKYtF8GZVRglyLDAevP7Rq0fHDNp9vC09rb
0Jg1rH5YH8yip8pZYsRcZ0kxXMlwGu+aaiz3XUOBDj0cKOHQlED9Ov+pG4ov3eQ4R7r7Ck1oa8yv
C09HiBsksbWyw/gqTDh1wRsc3Crqs6OOTG2fDp0C6SKh7RIK8asw9f5B6fpkp89zi40YYW2Xg/1o
YPSDDdglpksCKg42dMoPfNnJ1VRWTb2Gl+GvbXbgK92DflSiUd6OuaE8N8ao3oZ5bH0bZEq3Fj96
uJUeFUoM/bq26mIOQqXW2Y/0LKtn5FmIFTCtwrOUUf8L5xr814zC/apOW3+rDw1qE77mF9HpD6mN
qKpgERqsxnnw4qH63naJ/9AJof/VT3n8y3eK4FMYevHOxEazp2qHo9zDlUgjyYbIpE14ccy5bR9S
0EZNEhziGPWK9OYaPCLrTV4F8U0zvzOhQxNeobItV3FYhHu0x8hLIj4RSIrlQx7mNScLFMYQPmzp
RsMEuAIhQbEiTBUfPVEKDR9WHP7UqF1cCWrInNwzxfhRoNp+8GTX6Num98bnvisUQtjZ4G+UKe21
VUHz+OvUY44nyjd+6ChWfYGuMxo8FftnIAzVhkmiMwPoAbB3xN3jvZEXM6A9LeRxlORhA5Lj3sFj
Q9Hlw0JV6PDV79phDK7TLs5RKgHS3Djq+LPNKZ6uhnQkyN0IS+ub8OnfgHbK+W+2f/YTtUVLneWu
kbdhsEL2MaqIuqiSDsMxIK4THXmekWSbtA4rpmUYfO09eSgoMooq1fsdx3GnZMM68gcVZkTnUxcW
4ysd3yRjHRcXy7lXisLce2Yy3jM6Yv/aCUe/30WlaRLJqo6dsSO1gQnHp9+7b6kePmlBm/4Usin2
HYe9v3x6J6yvfYpuCgX4fTrRJ7S7lnJoFU2z11F1Wg+jpon0qM2ym8BqUQkEmvMzUxsbjZfs2PL4
VvmNlTe4LixN3ashqeBrgrD1ziXfh9I2JgLWDUFCmespIZ2GRhbBdeRoM8w7ahEmN+xvgBb1+bc5
MWLYalbmPZmVXbc71Z4m6r4iyftNh02fsa+Ypdj5Tpf8bHppPyVlrdwOfcW/uM1LqDsEJigvHssW
OAkUHkgGsYQ9xoPuvaiTjYJllErqVh5hOeuEzLKnHtlG5oLHsr5lMQYzQPOyaVwQ+E61CdmWV2tQ
ldYLLY1qkyaP7AjN72ZIrglLeaMGazWv41sFmpbPJtkAhpXhYrJ3Jo7yzwObbfYktgRKpSqBmm36
EtIahjJBSDjY2FtY9QGMDZZrkmX7sO9pN2b2k1aiYHWn2DG0K5iWhQI3NHai7xmUrWs+5Uw5qvR+
G5ftQTu50QjqZYvTOG3XDULA5KoPpoYo1Z4+zbrFovJs1/EMYhqEjeiHcre1ErRUaDmqGPnWmmrg
x9SzmZcr2beEVxJh3LNhUd/YKEQMhlu7aBGoWaXN5piWS1CtPeJf2JWrRC+jQQhvx37GraPtJOIC
QryDLwNktCFKCBntYJMjMxDJRXtVbjMzMz9jcj36ZmDel6onjoWIlBcBmZ72lE65HcBTRGZTX4Al
zIM+cMmmGB4MkJfulJogNQD8OF/wS6Lqys0y3UL0hvvW+vJlYPK+zSEt/+VQi4S6Nij5XgR6w5QX
VEAzojTlzNlWAp1DbDZts0ZpEdHQoitk7Pjp0twNekfrSMHzomyKwCAb6ELNY0ZVvi0fWfioOFQQ
VmUb1C71ubz6puZR0teq55bFysJzoJAzwukn9JHwxZFTuA4eYhvuN1oYltjIfOkQ/KnrBj0PjatO
OEh5k8Zv7nJvAiCs2YafrqQ2Gc22N8RsBw6b9lsrBlLvlbhPr1S0qRajo+trIPn4k1emIhqx7tQy
OfY4FhWXqcUZOanNGgLSc5Bpl/hvvXm/EIMfSQG8rj5+CK9mrZOHYFLuIfnBZNwZJFjND+ntQ8hC
UD6coVdTHvk/dBUD4bqjX/1rxJT9iZ/Sr8EOap/g7rDhZ0GPV7E50VAj5Ee7IU4iutOSkGa4DPXh
9sKPW1alCNOyZz6nTuGMdvjyx6ml3TdFya4PU2L0hB+Agx8BMU7ECCzT7rr37chNdDy522aKaONb
CQ7gtaKXnM0+/i2nrvq5vKiSBGc7usXPoWy8qDX6hSBeu+tIiBqRdtB9u0odeMu+KZvdhBb+wuCc
gQAnr4XLkX5I1XCOupPq4rXomUO4UqhCGxn1l0YZiufGhEiYN6bz8vGNnb0SOjOS+wBgciw9HQCp
nytR7o/k9YVOsA5HRz1CwOrXJO3o/wCU8Zin/Oc/Z/PoD7TLVUi213/958n/uwl/VHmd/9Us/66T
f6j+r9c/9n/lm5fm5eT/4GULm/FT+6saP/+qsSa/XuDvv/P/9Q//16/Xf8vjWPz63//xI8d9Mv/b
yFDI3jaLDIbsv3eAwkLIuZXlP/Cv5pKu/8EEBKeBkoYw5uL/f/eWdPnH3NMBgEvGMocCm7f/38xR
DXuoaRICPTeRVE4kvM//6/QUf+hCBco7szUkwWrG73SXXsuL/zMGKVWzXhmqoTFJ8vtMZ/4630wN
VVmj34sJYSn8tjJZP41x32j29LmdQvWzbHzOaH1raFtdo3aiZiqCf1RQDyKrmQQjPtQDO61vMO0H
bDx+RaGKYlGw6dQsyDnAmuTV9x25UV5dcXgF7mzdZDgyciT36GRXRu23j71heM+J1lOf6GSTfIfC
n14T/563G+RLBEWk1bTxLX24YQJx5ma6V9xgT5u+joGlP7R01SGi1fmG6K8nNvH5F6JNcvYUSYFm
H0ScCc47YueZzxkvdu99Cdkf/hicylQuTCHidDqbHyitQslmw0SGjL930WUJnFQbk5S9cWgk2uOU
t6CNZ1oHgL7e/pSPtfazwYKyNSd9QifT9MTScg4tPztaGn8ZY6f/a+JkSde7oW6Zeoh3EcOHD5VI
h36TZ3p3jILEkPhkSF57M3Dv//Xa33JFTue/199Ok0U3DZqemqOLeRp5MxjwdqIwHdldyQyRZO8Y
npsJ4gVMYOTbEu3Bher3a7b36ejD8frmgoumGOecILB6Cv+padOXwTOTethXgY22+qdRJ/bEQryi
D/YR4dYOEuJ1MiW3SSKOFHO+4H3bouhf04PYf/wg5mbA8neZqmHbfHsWNJfFQiCqeugZ8DAlZk3L
5KX5Ecetd/MPrqIR/DIX/2nMLIZKodRlbVkFQwVp+DVUuIrQsba78FIXHYbXt2qatBnobFtAil/b
Qm/eqpTxFGKzMql62XQew1xXqKtonn9Fa8x7DtqAszwS3fGLalbqc2WYYNhbU41eKjmRxavCcwu5
gsTfgMsBOy8wGSdN41+aSGrJ6PS07dQOSJ0pkJabWcXV7VUnwcEtb1pSae41OaQ0LRK/eOiSOvta
FoF5HI20AmAI09QPBSWAMmvZNU0cTAnn0JLDoHbU5jROsgeZSfbMr0///xML/kOwyPz79eoRNMHq
JXhJX+q3a9b8D/0tiLDEHxY7RfAhNM4dUEN8ln8LImwVsBNNTlWCfWLNmqeIv1ctYf0hJOHKrEz6
/M/Mf/T3oiXUP/jXaHPfm1QllUb4b61ZJx8n8Bmhze1gG0WGYI1cctSNCtsvjHV270GXrw3Zcxqs
zGL35qGcmQsXfbm/rzILQ1h+6cwtPk7faFtdDhLNIwXrDvUUjl7QwuSI9Bgrxgw8MAmVH1/zdNr5
+850DSY+D1Kiujidf6ecdK9RNws3BVFCv7QGXqwW9YVZ93Ua/5/Z7V+XoZ2OakU1Lc1YhtmiNYNL
59WFm+Pl8zd6mOnmBv9EvslVB26mryG0o8YY+tdj0lB1mnwlIXsEteSuYlYkiq4cYBkm6Z8h1kii
Q3D/yYcIhlTr0s2CnhuMtXI9Bpki7lvN8MUOcsQYXbH7t28gzOp3BdXUfY2Y5MKcOm+o3kzd883B
UyZ+41XJw9qymLr7fHLa1sECi1xdB0IrqGjqhPqsUyJEn1oTxPFIX2dNtcbbsX8ByYrNajdqWQvt
p4S9+fE7XYpQXn8Q2pMZbMZOj/b76Us1nTwIbavM3UmxzaOukV0RDjRlJjUfn0dMUPfY12LXVzpz
NRCeulHUQb/Q+n8/sNjcAZaX0kHeBG/k9DfgJPO6LrMyzB9zFd7EgtRZ6P0/vtX5Tk7GFSogk2OM
yl9s1FSLOwVTn6l+76NQLwDXUmxKjqpJPy6hmXHhqb77Opl8WHE4o82yLQQtpzekG42AcpEFrp7C
3gGYMHxppCClw86zJ9gByk8gb130u98nV7V00hsQE8FOW66kYyHLkXFDNrERgIxVoyE5tnGdXth9
vHuObDlMWoM8zvnMMO/+327DcLp3pdZopRs6ln0MgOiSm8zX0yToKj5+Ze8GxuuldMu0DMYnILnT
S5GXHetD3Zeu0tTRY+DpVzU207uPLzKPrpNxwUV4T5pJmAgf6Kyve3s/EbVFkgaLwg0R+a+Abcd7
ICTdXQrJ4iZpDet3p27wOUwCXGqO/TBYbU6uF7J4OQi+SGm0+3shw+tJj+pNq3Rbuuk/jCErLgz8
M08ReRyXZDlis6gvnyKzICAJeAOpTZ8iHSlLZ5Le58eP8fxVHGoF7JhVPuXT27LaTKQIEgsXlihe
N9HWW03DHfwPrsIDZP8PmIia2eIqYcMTTfTCnak12zHq/xw0q75wEW3+tyyGBDsFAEjo8+a96eIV
eU3ZlYxK7kWHYN9rtEOFNjWratKeOUCZ1za2k30ppmCNrTjclWJOKe9V88I8cu6Z4obQjHmgqJaY
//zN3hhhAvQzjzfXI0xc14B3dzhIL/EatTNftAOqkS9aReJgLG83LGPTrjVu1/Fo6tggfVZRQNxY
2j+MafcYlJhxQylXUs1dWEgHr9C+D/5AA7MyEvQ0HqAKv7rwmZy9dyYynr/GWXV52gMFgWlPEwXh
5O0jeEdsOeV4aRt17iLorZikGbWszYuVRxrQVtSKixQFsVmK0pGHB0zmwng693xtGKRzKY1p3lmI
qOrajvMIziKRH5m6b+MifCS4vDwOtRVdmJznf9Vy5LKQwzXlkcnXgs7bETPyMjpSaGCL5I0CScMm
n1c1sg2VdTLZCNBCZUV8XaWOxYWbfP/RIMPVmD916/UsJxeLnmf6Hj7EHNdgX3ffIkCKx6z2Mcu2
8H5nOM9VCzvmV80IviGGAU2GLj1QV0Z4YeTML+3kGaBlp6SO8IINFpv9xQ9RULPlqAZzV/jlX7RI
om2BA3DrNR6AiLaLNx9PSe8W+/nIYGhANVXmJTgYpx9p7dk+zlslc4lUj9CFZSVyF9yh8W2EIX4f
p7k3btNOH58+vu67sct1HfYyqkkdQGrzCentq24M2ktR32Zuz2npBnFlg1/CNy6sjvq7uXC+DPtw
TlxCZ1JczLhILAzi1cfUTVqleSqJEUE6Q9KiV6XK1YhkaW03Yw/3PgjcRrGSW6umuYPbFJFlm07f
eHDjAUiAQTgywrBio/ckc/hj7jxarf4Vcc74KVZYBjm7oKQSHNnjuCwPDs4jqCp+cZQ0uVaZCtZd
UYz2Ex0ViDA+apgM08kVmdjBFQQDUgl0hfZ5I4N1YGeh2zTMSTGhj26aDPFtkZLBAPmm2/72a0Af
qTroN+GFvZ5G374GBeF0L8jndINxJNRTZYteRt23jy/yqgVfjGmuQsYaaj4OuNpiCukFzMiRcPO5
bfnDL8K7AXPvOgxDZQ1HEotzl90HUnnI1Gkb4fRckevsBq2/ExI4mpYV1/lQgcEgc3j18U97N+Nw
2kV6PydTUV3k2HY6DFsv7HKbvEI3EgOiDo1shamAWytEhEld8/kCBLOAjuH5wof3blpdXHnxTIzS
icBJqpmb9ilRux3ZeAAErE2KBvWfvGRb5+EbSEfAH57epN9NokexSrJiNRh0LstgTe/cuPAoz3zR
ODM0m1qEStNpeaiPZSERZM1fdN1qLvSZcCMn7/nj93XuIoKCPzLr103vYtqghF6G6jA3wDVoBFMr
rFXe99qFd3NuVFCXECxFNI/QEZ4+MBMQnuUVEe+GzcXOs/X4awAxfzPWfX4DzMw89j7iEPSzevYP
nuKro2LezKuI3U8v3UGIb+d6vxtkevisJ3TcFQTd+48f45lFhtMqfZO5oCSBRJ5eZQKVQIU2TF2R
luZVBpDpllkx2OQEea8rXw9ePr7emQfKC6P4wgWpyC8F4jOTtRSI011IeAqUW+KiQaShpMltcn9J
7t6IzmKdycbqwvOcN+6LqUdnu83UA7qTc9g8oN5sQomZSJC3dok7jWm1IWVErqd2qjYyrqIHc45B
APhFXFkdlqu8KLTrj2/8zHg9ufzi02sZRIWCNsNVSsjf8A5B6ZioDz++ypnXSd+K1ZRbpKpmLK5C
9RzoBwwVV3F0Yz+w89xHFJpWWkBCjyGr5sKE8v6hMlkyoegU8eGsLhtbkzKwq86DxM35s00W5V+p
6BvfbDsy105LwyvOA/1OIZ8DN0lnHz6+2/eDCS0A36aEB09Jx14M3l76KqYBYgqQptwxRzsbvbWU
u7JFxk62TLpmkKm3VnLJ5iDfP2bNNinpsaVgJUO3fzqWNAlbCg4ezBNMLiQ6YB7ICVvRLeUK4bv8
RfhvzAmkUsr609AG9Q3HAChu/eip+Tb1B+fLkEz2urUGpg1zrMxvVa111gZxkfLSR4kVzc1x2ClN
ZFezYaOhCmpNY/NZBVAFyqBtObYI2vj+eui7RtsJO6qfM6NpDzL28++tTxLEurCLosBNUtt3nHM2
olRM+5v0bXhNGIWD77GdVr8+fiXvhzk+NjbOFIs47L1TgkCqGiKvw8RuAWj8VrNig1qv8gv7iPd7
VayFksOUZCMHP3exWGfdJFOlbHJXocDh+cO11jto/mT2aI+gI0RtOxdmj/cFRns+8cyyjtmOyHx5
+sphydQBnt/MVQ0dAX7ae8dRhT/C9+EfHQH92kN9tR1SbNbEsYvorrb6S5u09/c9/wiWbzYp8xll
MeBTGGkxprnU7Zx5d544HZgBsoYO2uBPZJVYvnaF9Xf6+fFLPXfzLIAM9Nm6ydZhsXk2iT3wJ0NP
3QaM/y4iauSWpV/Z6FYVbWCENLdhENnfvcZCApTXGeq9aHI//hHvp5rZAgp9Gf8ON7/cVThKUKUo
eVg5cPU/JtIKkaY3RGD2ZbRufSiKK2r50RVWK/JbYlKcPr7++Yfw5gcsRkBes5MpPZG6rSTTCPNM
9GnQDQz0HewCPOjFlQ9mGdGjxP6k50QII5u+MAzff16nD2F+SG8WMa/B+eONMnXLsH2B6G5/Nmhw
X1ijz11EmwUzc3WPvy4aJFjFYZgJoug7Rwb3daeDORap3H/8PM9fxZ73NrxRBtbprQR+3LdFxf7G
QsK8abRU3NNuti8sUO+LQrhpBQ1Z1Gm4Q95NFbJz6gp6ANuoCPIaqtTgYYAStKGLoNw0Rpity3bo
CADjOJ/hAmZrN8S/bOwB2wlLwm1WGPHex7+50eMm+u1NwemPWzwDfMQ5+tGa12nnExneGREOM9Dp
4yc9L/qnOx+uQuMbYDk6GM52iycd9IBKweC6mV4kT1KW2fVUxiEQv+DCKfv9usiVTJ32i6FRh1uW
7r2igqejJ6k7TmSe2BW4s8ByAoBi1fcGMezzxzd26XKLaUkRrGosLlxOTby1zCWIHpyEB/jK0cHx
FOXCgzx7PTo8OiE87CCX9tO68fuSmIzUVTvPf0plrrlKHZgksAFmS+38kpv5/PVsso91lhF6Iqcv
DkCnaaMnS10vaxUsIb61jUe9WBPKPrrC6y+JGM5cD2A+PWTJroom2mJ2Ic5ADQAnkuFLeBpWpjbY
2kb+MmlTfWVNab77+PW9VrkXA5PcIARzjiDIyHjN33kzmyk+oY5YO2KXtQ6nGyFhTQESrGl2uZ/d
QaSaAwPZvIbxdaSUx9CzN1ZKkKgWk0voX+f0+jbwm3Yh6SRJXuxkkrtsxTbwsoMLr/7MyktZmYFD
4NLcfFi8is6j99AVdBD1BNGzTflByjs69cXaHuFZpJXmXNjKz9/+8uFoxDqx7uLixVd7+vItH59R
g/lwdoj2rrSUuUIVxmu1jm58NMdH35pUSifmJTXvmYmZlh/NNyRrhCMsj2idn09kygyxOyJJ2yhw
nQkjImr245f/ailf3J/OjSH94WOy+B+n96dY6gQRNIjdJgY6ltDQ2llZUJMp6Vj7nmROTFPWRE52
SKig1qq3ajc4ByOpSL7VO/s2TKrflIqyZXnFT8xCBJqCnJ9Of1LtVHBgscK7FgQ15DANOxxoBhus
FZeanGfmZPSvtCkg60OcWA59qLA2xV3uPm700M3UiIOv36QHclm+fPygz7xO5ivaqWxe59LPYhyB
kMHKVqPuLUsv3eSyrHZNbEfbj69yZuowNKSNwDjY/9NUWjw6ddTHtMiBYkK2ce1Ocx5wiYGZ8bzJ
zcouePz4emeenwOrwIKNyd6BuuXp9eird5wHZeQ6vqYfaYAMOyusxqPdZvmFT//spbgz+h7gceg9
nl6qVfJ0wK8duUHaTawyGIumUYqDiav0wvr5OsIWHwVGdVTKkpGBZG35smotb9vOCSnCa/2jUwb6
2sG34xoQGDdVnNb7Sq3U/ZSNATmgpn4zKWBHSV7or6QdeJ8CmO/bkYrYT2n5Rgndz0Da63fwASuS
UmHxrE0o5BgjlOjKjBHUj5nX3ZEX4G0Mb3DW9Yjj4uNXdWYA0pZDlctZTVItmJ/vm1m+Vc24BPAV
4uCyxMbswEqPRntJVT4/mdMnR82RGApEIIhsreXxQEu9OkzA7boAmjuilApzSwJI6w56lLumqXi7
kkLbhRXs/dBgUWB1nu+Kxpi12IDIMWi6lOQUl2pLDFPMMbZljl7HsroL4/3M6YNTD9u4f/X37eWm
fFCiQA0sGbhtlSvuTDPYabIRR7xCRDRgilyXednckVbfbHoClNemX2UXvoT3b5L+DIIwmjCob99J
TzqOdtis09CtkBwRNpc0W8huFxEqZy+jU9xlRpEcDRb71bZV0Es4TuAmaOPYAvgKBC+i5DDKQY3z
YYnvExQi10WaZ4fAq/y70cm++15hXE99J1cjg/hKjlPpfjyQ36ue2IrNGYySMFjoHnLxuiHfTdLE
vcA7IMxEgai6xuNf7410Eqsxy4bbTHTNNsUeu4FGDGoLm+hqIkhv69UopD7+OecGH0U3m8WTuZ2z
zel3ZZioZ2E4Bjh/TeObN44qRnEhNgE0+gv2kfd7Ed4690s9mv3au0/YIKkFd4YRuyrDm4opeKGo
pXM1+vkc0qaDGociC4M4u1RqOzfuObsI3bFUZEHUNk/vUrQNvjBZxq6IHGU7DCJaMYHq1F26ft9M
xTWZyTeeAbRmJKTRtQNZPfz2c+ZMY0NzYRVla7yYv6y+bVvy9mJ24WU+u0arPRHQ7boCbHDhAzsz
iQkWGqSJEK0ony2WGhlGgTm+rmo4R49KYNrHtMtI5iGvmfThDoJCk/+2FgWNJ180alJsEuw2F+PI
MrMC3jpL6SgkTkYoFRualBf3e2eGK4J3aqbUiVUEEct7g7iTTaUeuSx8t9MQ2XfAb9SDE5DtW2Az
Bi1ZNOQxeBobeVUJD2Ytx00b6vUq8/ySxqetXNM6uNIKrXj+/VcMTYjOAK12lD+L3QuGR/ziOBzd
KRlvY1svryMbVyRiTf348ZXOzG2CtWJuQWPWVa35z98shvC9m8JM0siVpUmSjgk6cWXpbf237hp3
D+ab+38tfP/eZDCLslDR0WGxbONV5LoYtGzGlInIJLZiciR9VDdB6YZEFQsVkzCxCB/f1blxO3f6
sJfprAzL3kpTgcefEbYuJ0hvN9U6e+YQjsqop+UusHxos22iXzggnRtQCBU4oiBFxdY2/6g3jzJK
MBf3Aw62lNyjXVGY/g6md7WTnbzUN33tSy92F/OZQGXPqc3K18WSpDqhRuy4xwBRtIegIXeqam7Z
gF57hth2gbWPjPJQx9RGPQ0ruPVZBX8z5OCbwaZnPlX3vrrVveHJKrr9x8/+3KoEu4viFkvPbGVa
fFiWFSsEdhrY9yh9kq1F7rs54GqxQH5vzDQ2dn1UFbcTjLYDt0hCkzd1rkWeLHIa/1IN4cy5bkaJ
vaqd2CzTCDh9LWXNniiuZm56NxbbELPc1ZBWL0lbxPd+3X/G4a5uUIPTGEC2usazOhzJ2cKPXzb1
DjDppZ3hfMF37w6DFydaxGfULk9/UIbuQxUAp9yosPQDcg9nlRUqvvRMFYcilXSPA8f8kosAUMlU
/INNEy+FwoHKyJlVRaeX7ywrD9SO1+P0BYd5rYQOjpDrwt7k7E3iS0d3zI6JesrpVbw8Y/erjFyF
tsk6oOL5rNojnPgY+lDCZ78ebdCmUa+nt3Wuywvf4utdvHvIHDPprJoWHZLFIByi1FecnFAEGE8c
XoJPLdRjEsoOvRavC7LdSomLgBdsts6dzJiBnDK6oyb4WGFcnjSSClQih2rMWBpSixBkip0cGz2+
qtGk6Fn0o4mLa8vvrhEukmUbf1KL/i9jJFZU0OgS4dYwCK3Jh/tR9W+1TK7RyKxRzThEi0KAcyAM
OQKgefyFvPUf864VVviOw/ERye6Oo9yNtPk+yBCIFc9ViQ4tEeT02XxCsg9xWex6acCD6NZF6F0N
vnM0kSv1TbuD0npIFe2+MNMDzuQfWJSvgh70bBvciXiEGWTkTILJhrV73Zv510aR+842XG/IDvBA
YBVAI8Om9A/2LXhBqB3yH0NzFuPekq2PaZ4PMcjoh4ZyUHdpE4T8DMd5/HgOOreqcfhCrUYZT9Iy
OB19A6EtrRPP66ei2W5AoNjKb4lz/idXgTaJaYPJePZy/h/SzmPLbRxa1y90uBZzmFIUJVVwucrZ
Ey633WYCc+bTn48elVi84nWfSY26DQEENjb2/sPrgF+hGgAKTU5OmLNWdwM7aeF9F//hhl6oovof
JgFQuNUooyZUYQ7JSe8U+JCIhHgoXojL7blsXF4cRNzMsd4kp/zTYX51eZWjkQo03ZMTOCkdpBE+
k3aaB35a7nVkl7VfnUxGokNPSwcy6xpfZ/SoreOYQnqHaPoDUjD6QU4LGxmwNPESXBV23gobe4H8
TuOpCowM4usq88go9aFcyswQWEruu6FL3k0mYuW31297FOLkQiGnKbqKdxQRukwmizxlXZ25IjPM
Y9hz5/6HUUx54fMtif96L2AgYw+YOrHjzKm6N2On93jvZTtVn829gOwtXC8QOJDBrnccN/asYu2W
IFOmhL7eYpgzhHl5NKwyPN6e0J9i1ZvdwMvapkGjgvRbr1svx2i0Q+lIJsIDKu1xVh1sK26GM8J0
0VOHtdV8jHEsrX2gYa2Bx6hpDHe1nqHPU0fBfG9Jso7Q9IiXmcfNmn6pI7X6mM7OLyOYZxS3W+Pz
GJuVOKLRB1gvnxzxqEDJ7VE6snr9rjNKFTqmWbUfQnnoJDdShn44jZOZkOtbSPkddF52Py3QqH6K
UisIiFB38jtOfKU8B2rt6EcEBPqvZh0nqMzV2dCeKqPvLHxMsmqA2NibOL2DLz4EaHF+k3m3I/1S
6NklU3pMK/kQPwGkGMhDI4bn5VaRPWEd4as5ziCHZuzi2S3op71HzSWBHgm54nvZOtgd5dY0ns1w
5qciVN2nh8bOzK+ilOUXHD4gZdltW3+JKqX5Z0bMDJmZLiodjzs7/cqRQYIvyTssNQz9qMnCQAmu
xBLi4CC2901LE+0FC4LWAAU1pOkh700cparUQux0Qr7muQb9ee4yBc+UZu6UB9asw1S8TMJPCPpX
l4ly7/vMjOpjN6HybxWz+lgNCvozxpSdndiKcV2M1dFx61KhmmmZ1fxFwwWO5kIgRdlOxN54FyzN
K2oltHgB3q52tlQrQVXIRnzCjD05lY79b4edtmvXyXu5Lru7orH1nURoKzCQeFuEHhCOtOmuD1Md
aTnvSmrqVptJ3oie2TGKzWinprkVVDlF2CBS9ONCWgW5LmxZT7rHp4G3HrmMamB1Xxqjjw/i9DgP
SuXfPrhbMYISKtKq/CGdXD9A5EEeGoNpaS3VMDtl++kFBRkMAz7dHmnrm9k2SECgFnw5Z7WAeZ/N
FKsQTYxN1J6kULNf8KelvJ5NeGXy0vsHI9pgJy5trSdkGGA11IBJX5cf9eo6FJ3ao1oN2hnzWryo
Rqe/aNlYnIpk/El/Td7ZJBuruSgxgGnhjgKFvMpW8Su0lNxseIVjbIqNhVF4ZRn/wsRN3ZnY1uuM
oWjyUJkG7LDuGdvqXDdpwYMfxwBMRQWXiWzXilcBpTnEeoXLFDCAo9Zg+TEEoXlfq2VzDGeSz7CX
99goGx/36tcsC/Nqne0sqSwZ9+QTzj4YHGKiaWDSi9VYChI4lbILjs57xYHNxdbA7ixNXhK31Zht
S5y0as4/+iLOUTei0utKtIlmq9B24s3GNtLpXNuLKoROo1a9nh5hP7S53Uh551ScgaHLfogI5aGt
9OYoN9Tob5+VDbIIjZpXA66u08FOkKECIHyyZnB6YTICPQp1qoR1UHkG0t4HepzSpUjQSVPLQTtg
2escoc3tJF3LoVxd6xTMAVxQUqK+Zq8O7YBrvZkqPHQWcofX10ijGVn+XRWjfMQsITu2jY7dc51K
ZxWt7J3jtJLj+FNtQsNBQ2KBvinkoFXODOxpzPHDIWbIOSKwI05UDibrafXQmt2/s2Ue9Sn2zbT+
HAzJBTzKAwncge3gSW35bVSKr5YaXISZPVkyviqi+6h2zrTzKzduBh364CIBRBUSPND15uihRoXV
0iEazAbr+AT71bRDQvf2ltgYBSUz1oESp7NQI69HSYG8y7kU0iOZbIyaO7U4pXaq7MxlY+MtPGPC
s70wjTlX18PIQoOzHvNsrrEnI41zsqOZtuk5wx/mQj/YenCkpHzB1yA4ynj4HVVUJ05ZE/++Pd23
J25pVPLos4iNdEZWh3vA+XXC25aiX6QWD6nRFOdK0tQTT8LiR1Vp1vn/Nt7ye14FMLlTwxrryMC3
pmTydKRZsdFLw2MVTegpq3W1w3T/Qxy/Plk6fQcZzDgFeUobq5CiImFa0VDRfVhR0UupoRaLRkEK
CTqwWzwCZ4C23bum7MuP4DRiatmNUXyMg0ZrXQ0Jd82vkAFMXMuZagyJsSS6b6PGnrwZTGXjlaGJ
Wk7UJyBJ5qmxsgNy0ZmMZmagvGBKhfWXaNDuOziiSNQHG23QigJrl4Ru1NXo1jbdqP3oHKRXkfbK
a+TCwSL/cvJ0+AHBOfuKKFlLwgueAtFTPanxpJmb+VJHqB77STNTcs/lwRYHHQ1/01VwkvCnUcgv
Dh0ZTFVE1dp3do5XwTkwkHDEVFWRH/q4FdgVYojGK0UyZqwSdaP0zNGZ+4NRhYXwbEMroaxlo5l6
I9Wp5zG1uvg4TfGX1JAa7AGDYBQHK5Dkr1PQ68+jHVdY6uTjKO5pmeEXRCt/sPpG8YVmypln4rIK
GqjPxkd+ffKALQaGbhjDpwGagrK2h7bdwA6Ssi6Y08Udwea8XW82VRKY1c2Wg4KBekm1DvFaSa8d
bJkKDXF7jBuPaTFNPh2DRVAHDVZ+F/bVXRw/2VXQ38UOYj9e3nQVog97aLQ/Be7V1gRsQV/Mguy6
VF+uf14y1mobVzamqVaDHmsoH0A3ouqTG14RIZlOHvyCWwbqeNoggcZLcUzCWQsp7Hl6QW4Ox9zm
vrTyD+zM418fU0jNdJMWUxMS5SVKvjqmVllNSsBd5Ftt9DBgHDy5tSQ/Y6Sif1Ekju/t4d5cf+Sq
FLmQgjIcleLQ6vrDijeJomqOT3qYDwd2lI0GYdI/2gjgHsYEM706aHC6Ur6N5dzuJB3LMl99hmVw
pkifhfb4G9TcPGZa10dNfILTj4C8Fr43h/yzkqYY+Hblb0Pv39+e7eaAtH1JldGQoiN7vbixNNvV
gPXmCQ3Z4CRQe/5gTlBXnIk6KxboptvZ6PXeHvTNvQaon+YgtzyLTIa+ioO5BDcOlcf4JHfYFpuD
wE8+wBL59ihvrpNlFHIY7hINANq6kIipB7yBkKlVoVJewkUyfZZEdIyaqUPoKE13butlqVbfjuIO
TQoaoFzba9Ir+qaWIqJqecdZ76oC1i9FJfsxMHN8BYfOOvTYnS5ti72uzeZyvhp4FVqqPqxHjEQB
+izC9tkc9n7QN3vI343lXITxwCxSjF7a19c7ZTT1plfjCcBCkXcnaUZxvJ0RQDUxb3xEp3yP+fc2
LYGsTCa4VJwXXMIaBiaFoaQmQRWdglJFP7wT2ksZjtpdGbJTGzsuL+2EuSaivsG9EloF7nL4cSdO
In28vZE21teg/UneC2ODvvYqDSvHpELILIxIiKefeHOEqG4r8uX2IOrG9rkaZXUoEC0yasmGMRxE
dezChkkOqtT8S5UGdg7Xh0sf5oIPBCbUNCQo8WFXOyUHi46m6wQJYuF2faSXhmpwKh8xgoZCNUXH
KabjEHOjjzL2Z03yvs1omgB4dBFqRt1e0fF8iM1j07bNzoHY2jFAD5ZeIkgPzuD1jqm6sg8sNY1O
TSPp7sATBlts+ROwtN5TdWOPlPf2ecyGQV/FhLVGeQOBxOvxRiuTkrm1wlPUV7+sGM/tZNK19ymU
cy8LjBdDm9IjmLHogQCMNSq8YX8y4Vn1mvHXGN/lt9hA10FCEOIWQcrXl1au2W0B0z88OaWWHCVt
CFEJQio0UAfKH8LUfVvMewWCjS20dADQHFjAa7BrrgflxRhmSstGjZv2OQ8T9SNSbtkHrKeTj0qk
V4e8ozjsitIK9nbvxj3C0JRcOKd0iIzV7qX4MytTHEenwSruQ2WO3DQIED4fBH1sixJim8aQ08ev
o9URp4Jn1JQvmln9pJ7xqzJIuoaqp/be/zajlHauIN2T+h90Pc6hY8teU3ePUCgSBJ+qH1jDNscu
y9tjiAT07XO4cdhNHnTcTExl6X9er2HXFaaB0W90GnMVgXKrtXwHw++dmt/mKDwe+U6AKqx1mZ4i
ZxzDLghPmHH1HjtahV842TsHcPOjgHmjJQSBgmOxmkuapjQQUT8CDDMfkCOQvSgVyiUzmVo7Ly8J
Kmg7W2FzavA2FpUJ8C/rzloqx5nTW1p4anTnZ9Xin2qEcbaTE76tEpBIc8rBv1AUXnqF11Mr6gDX
MyAHKD0k5ZNemYrbKLN8DPOo8zGxFB7VlPQI/A8HPMSKD1UtZNy/pfgD4DSMWvtRp+KtG0/93Ooe
3UCFHLa25vukzIU7ph1/JbErUre5OuBLECygik359fp3JwnmAq0k80k6Z3BNFYkjs49+/4c9TN11
qZMvkXd1GMu0CGq7YhDZbHCFSjLjaOJ+6v39KIvzADqVKO4p6yOvWaii0tPiQ88IVOSTVeMoS1Zw
e5S3Dye+9AKVWcR+oEyuM9QMgXc9sFoiaSgnn6th1i9CprtkzniRxtRoPPBhUCcGUM1zOT6j42KB
EABKmYKEPw/j1GPRWoNmyfPqvPPjlitslfNRtJcZBRVqRKpWK62GNOpD2Oc+d0n3AzSZhk+gmA9y
Nld3eCktNhTcLZAMdHcyBVTDzvSTBKeFnR+yDPTmh0B/WSSaaGSuq9DzXGA3lraSP2WF8xTG40MV
SvZ5ljPdNxIte8pL/L4iJ/hNUyr7vViJuPHcj8+lUSjPt3/Mxh5Hzo/Mno7JIji55AWvHmwhItl1
YxeSX4qp8hDYUtwogFrzt6MsbVSybSBUi+jj6rJrCrw+ghnlJ1Oo2K+2Cf5MIt0T1HgbQhmF9Vwi
KOdpzSzU5clMc2UOfAB/qlfjOHGOUeY7qGo8nlXwJQc5V8edk0WJ783nZFhaF9yp9BXQs7lewiae
tNoY28DHHaRQYuWh1LLyJ70gWz7KejqcSnDJOAk4RY2hfNYIXMetsXfrzBgVd5BnLuHSkl8A2k3P
4MQkLmH5yUwc50PY6+n3sQAJd3QA2dIFmtXsYxRp6s9KM6f5UFrdZB5wIpK/d0LJRq/S7UmiitRm
+mXENCB2HRq24hAEqdp5QpuTj9iriwBWY+xMLpLOQehaGphBr1ESZ/TQbsaTL+gNyTnYklonYF9E
+NhPuBPXWRd8GwcpWgo+5Y847DCdTxOIjK4KVva570r9kzKM2e+8VTHXK0N8tOZQNgbakkbPdnZi
3gVS/E+qt867GIEj02tymaECytwju9wcycAsHImz1oTwPvdp9DOxK07AYi31QxoQcnaRH4i/hGrR
fTax+bhokD8+KwWG3G6tsQdOSaTmp15tUd4vwbX+xIymezLj3AF4aZj1eVJ06zlT6POCOlKlB6XW
4wCD50E/R51GjxqnMfEds7PhS17qzbPQFdx6Arl5tukeHXBSeEi7TEJQze7kHMBQScElH4KPZl8Z
90QX66OgNvpcJQk+fJSLGq/Onem+oO3tnFspiXU3RQ5N8vAIKeV/SittbVcfnBiLaycxauQ0U54K
6LVJjZtJgTP48LzD71jD95XXKZgJJX2UTqfaKCX98D+iTRDXqVRwJLEVwcUudedZSs38HUrhxieB
Sknmor4ZvB+xRHwJwV+Fbm6noKeVTMK1kwd3+MkWpvQ8xFn2+fbpX073dbyjRgV5nHYY4jBv6ANh
7VhjkCaBHzZIgwYRAg1doagnqzE//f1IIHcWBioaGLzsr48imUWl1mFGdRyxkfuyiX63XVq9k50m
3kk9t+YEQEyVDZJ40Omr3ACnhzDqx4iReBr4VZjV93MZGIemk77entNbJDzwWpTJULwhdtKdXQ2V
2qVtS2xQvwwbZJq0OfsoWXT6iQ0axqHp5EX64jQDwNiLwh6eZJrthdY/81l9Q34EP0AmB6bVswpy
Q6kBpRsCB1tHLMXEiLmJgU2sX+j5J3Xq7iFK164Z2AOS082PPLEpbnROcV9LLUZN3xNpuMd//Vts
m/dmpJm/McUKz02ilTu3/MZ3oZAEt5CXrExIXi3WWFmzLhfstRaH9lMd2b8E5lJH+NHBXyfsfBZz
gWnBDKH1tnox22EAcEsTgR8YZuH1mUG7r7Msj0K2jBKE0Ea0u3dF5Dfnxx4Aa4meFni16x2OHT0G
jt1SmrZC+WvfKpMbqslw5r81/8NSwnKifsTBRfJ5dZjwzdGdKGcoB8Nkt4vTyAUwVKEn2c47p2lz
j5OVsr9tODaQT6+n5RhpN6Dl4fh9PQCTKYLMOjqS0WDbqzpHAcziMnD5HiVD6b3KLvMLdrJ7V/my
dus9joQObzy0b3HzWK0tbpnhRKXC8edEET5FQxrk0Wj78UzDGk3c+mM18jrB3HJPYXFzZNoqyD0R
UNi719M35CxKJEHZvIXcfczzunL1qLLvpB5p1TQewk9TkdRHNTXUnY/8Nv8DSIdJDJzDxZdgnf/Z
IXIqdQgHtwPlfpzKUqG/4eypTW3tWoXkm4+7WGGsUcJDRZsGJ1zHz6Ug9prEDH7A9noAXWftNMQ3
58MrZDG7AXaxxrnpJEGVSFVMCGOzwjQyLNi58R7YaPkeb3YK2HuDS0ah1Lj8ildZswFiwiHhYJQc
Kae+1hpfU0bxKJdJ/ZhTed2JNUvUWo+HqTKJLcg9Huuro9jXSTSCMnJ8KY+qJ3y9bDcs2/JYFD2+
IHOven2r4Z3UaNFTXg97ff6NxHqp0/FOYK9gwb0KqrExi0jGFdwPNAsn5Gh03quJJbmdiiwL/S7I
YHI8frl9722diVeDriWmBjwUQLoxaENX8mdjBsm9ZmWxDw8ve54cvYbTjH+wZJkfbw+8OVsqoeAy
oQbxKr/+uK05zjW4JD4u/TNEQ+rCszUhznJb1YepjYoPSHD9vD3mRkWZEowKVHfpJfGSWEWAzjSS
ACknTogS/SgE7xee59GvXsdDpdOm3kcoZa5xKNRV30pCTKTR7HVDqcn8oDWI0ROmY4gjTTRPrC+G
VFfvG6M136kzAgUZW8RHJdM8V7oD/of+sE/7Xr0IimvAMtFWRQ4u53/Vup+4w4Qvt2e3uX0XbQHw
lcBz1oh0PRmLqBhYUSOX0saVwVvdd41DIo9Tws9YoKOaKmF0L1uh5ipOUO/JrWzEH6q7XC46BVfK
UKvIHtUzFtgoe/htUbePshyLx3i0u8fa0rPDrOXFo2z02YPdWvhKI13vVlE1vJd4x3m5ksqemVri
kmEAdx6QFnOnrg+OAsNSmtCVcehlEJXtbA/3qjTL7oDkVoB45xmVLXQkcXp7jIUSHtG3kD8Zdj+6
TdlYnoPI31EOGwyFVdAoI7/lYGLle4/EIKppChbkyhjPdLiPnUYTRUfhiwaqHrXVyc7m/FFH9f+r
ooTp5fbX2gihKB8i9wvsgcLXOomWO1FJcs2eMtqsf8RK0zliH6jthLSN471IvdOhQvGafuZqw0eZ
EQeqXZFQGpJ1DLMRsdNSSbywxkE4nlJsy/Hd9gsuE//2/LZy2QW3gu4n0ZuHySp6F7HSD73BbQsm
N7uUkVb19xDV1e5gm6McoMJZTt+FkSiXMuRAqFGKLpsYrSNMsHE6gPvQv+Vx3X1oS1wQDkg+yQ+2
HBU5KtNNgwRzrMSXaLaGv2Y0LSyLhclEXCILXzcq0im1JSEta5Yr2lkKBQZ66lgCz64Kb1b1zsM+
Cbk5HhS+5HR7IMKtU6SB6OW+W6p8ayxqCNYDf8KCJC0DYjupge62ZSPOhhLshOCtLQhgi1IRAQgw
r3YdgmMsdZHBY6JK3Id+bKOhF8qhvLMF31LWWE+S9yUBMoAO/2lSvbrGxziLcYiuyfDqYYh9pYnt
2gVviwDfSKomDnGf9B+aug6fG8eY74ZAxOIcSyKm/QG2kzdQMbUYgo5O/OH2Jv2DfF1d+UvBDGwV
FSUKS8st9eq3FY4lJYElHH9oTa+SnO9jAtJQ7rJjHhrnskjv+0K8cwJqJKH+kg3yP2k/P5ZTdhfW
5XNXDcehjA/YxH/oKYyXrXZIrfEsKcVRRcpYcqDVh2yYTus9ODy1qyIts7O+GxcpRb8FNgBZk3rc
KmuJhdmlUBxsnwcSSNcOfEpW4pfa6MaD4rStZy3A0J11W7bGet3or4NX4K1MIr+KK2KS026eTduf
rK75GMSJ8eQAm8gpeo8p061ax+X1Xv8DcV39CuJ6wBuxc35INSUpt+rj6WmCbP4zANtYe/o4PiZU
5zM3MuLkmyopCFxOKKV+EanRYsNdoKGK3XGgfk2DBLf327PZuDhZQVonqCoCdVq/C8YODfson2y/
dX4Ikc33SN9ml7wEUWb3KDXXcmq6UVWnRy2E+XB78I0e7aLNZADXAVELoXh1a4oAI+ASPomf0A/G
36q6V4LmJCX1Rzm0aX0ruS914kPuKC+RKf3WocqocbMnxbu5iyxaR7yP/lzf1wdBQQ45TAGj+XPo
vFOGaKnfz9yXeRwenaBq8fn+9/bEt6IPaHueQ0sWCJzpesShE2g98S72S2VAgyizrUMREYJuj/IH
ObPeqUQ4PBigF8NkXp/wWEbJpeN6a8PpO6Rd28+zGmIKAHFPxZQd71ma4SUNlcuY5vUZxHF3cJTI
+GQHI+TV2NJPmMhWp3leGrdxPpxpZUcPE4qN94gRar4oKd/iHCbeoer+9w3LRVR9wQQtIJM3zqLN
rEl5U2q2X/Vqek+LT/VldWjcKFTrk4MV7WMoSePOgdj8NOTIMJ5hmIFwuf401MNnlFlm26cyk1DB
rEzAlpWxkyFsHTsKlbClaFfyylOvRzHnuqy1YLB9odiFD2vJpCw6OH6Fw+snw4ibh3iOnfss7+0P
tajEzvBb1RCKIIvADMoEC3n4evyg7itHSIyfTglSK6Rj5JJpfClARhzaIHI+WCIeyAKG2ZWtlOq5
iVv97e25udIL7AskH7fjuvkplTHQq57qhx1h5T4Fln5ukdzw/i+jOPLqqBngFUcq57YvaXXz0DU5
igGO1P6XuYCXUwCYAdu3V+tJ1WaiwNKwVZUOq4FOsbzQRsTlP8wFLAt6R6S0QNmuv5owUi3Tu569
GUchAdn8kKOGuBOUt7YmIDz4gvCcFg3060FUG5PVRiEajlGuPgl7jt/NDomYNNnJGdtrNEPGBuGH
CjNtB7TZzhy33qn0uvgF+DPBLV2z/ANLSwsdtWWORmShM5XUMzzvtMPcoLLt763pJF91LR0LF1Ml
eXZjXLlT2rlhpd/x4kwdF+ueMsRlJw9+dz01N9eRit72ABpZ9DpyA+VRZWIeYVUoqO3VDkxfM9FF
f0grq3ya8YkLD1rHX1dKq6WTYjnZC+EzfNEc0Xy//VG3nink2vSNycFA9q/uQFAZUdlXghymgB4O
xN0ge+BWgKI5nBPe1MdW64zDKFvTh9sjb917C0mYjiIxCIbF9ZdOVbXCCz3lFprD6H2NHYRXmelX
pa4/2J39ElnzHijS5F9cX0ivR1xtYF3YAFxk7iG0lD3aKD+Fpc5nmF+HeZilnTO5lXzjvQEGDFlf
eG1rwl5Vd3GXdtyyYpDyr1ldjJVbout9rBq0KiIyj4e5QX02n6TPkdk6dwPqlN6o2emhs7tfoOv/
2iAQcjnX+sLuAykBnvh6xWtHsjuJJogfovp2zhcz2P+PV8fGd70aZXWC5z6qw3AJrBOiBCfUxHUf
VUCTrmLTvE/DKX6S5P/wnkKDzQbBRFGLZ7d2PTP27iA5S5jVinngITBPB3MpbtzesWsndJ7MlM9p
vyye4wvOZ7WBTHwJlQKoIsUltX82OtywaddW3hgp0bEJFftznbSTPzVB7TX6pN0VWq7/oP/YPyk4
ld5FqYSJfAfs4vYP2wiaPAQWVCivZ5mi4vX0UYvV275AoQbH5NolSDaL5yQvpU42Dlma0TzTJMXv
De2LLdf9p9ujvxWRcZB0WtYEiQQY+fJqWTIeIjPNjMDnydjXBycJh8coMPryEMPfQKIPf0MvtZvw
RakW7ZSF1B9hWytZ93NbGTg9ghl27ZwHiifRNT5ixiQiPylisZwFTpeb2kLf+dkbkQ8yLW/jhRQK
MHIVf6xRNaRkWCpOjjo8Tl2X3VVS1X12RIS8SI9eikXhy5ebwNzh3mykHrQj6BVDVQcysu6tprJC
4axDFIHaUfcLi9rukPSzvcO+3xjlDwSSk24tyrfG9aZwEpH05mxbvjLh1eo6dqk1rqGXmXv78789
79BNAVouPD2i3LqcLAur1oqmt/ygcYQnS2n0EiV1cjD00TqNPHvczAnSl78edGm2gC4CCrOAYq4n
x3Ysy1TBukQP1KZyZ9uZ3heO8iUw1fqhKOf8Z22N5k5ysBHSKRtCwlwKFuiKrds8eBrF1J8iy0c8
O7yj4Nq8TAa1BTtUNLRVqZdWShm8qx0wJ+NoOu+QDyn9wqSJ2dh0r3Wr/PsHA2Uyjj61zAXqusYE
RZ0dhHajmb5wAnHW0qo74XBbHW8v99ubk1HguaLHB64Lmt31cpdCj2K8y0wfxztxxuPZ8lAS8VDU
G3mkFHsisnvDrbZuozlNy64yfVhA5qGRy/ro9CB4ZasLPDXu/z5L5/jz2KOjpiFE+ee7v6pFxUKq
pVmaTH/Uyvo0tvRgRSkNO9vnbcBhlCVBJ0Zj9rjuMtWNqWHp0Ji+GaippwXN+NxroQYET2I8LJEf
LBAHhzke98iFy3pdJz4UGsFic+tTFKbhff35MM52MjGVpg8CWjpMokEOTxfVJU6tfq8V8XYopgec
gwWFOLSubJYCeRwSSMOPi0G9wMgLLvKYVslO0NmY0SIAhE0G3XtyulUqQ80gCyFdGb6IpPA+jRP1
3AMj8ovKKnai9cZQsGpp1CxIRlhYq8tV7yLEJvIIXncsFUjnzdUB5xHHK4t5rxS0OdQibLd4lQHP
Wn2nqIniph4c3c+NuPClAQnccFCHkwKPcGczbkRtPMFMGdeLBRCwhmPTSKvbaNZ1HxdseLZpgPhj
FBrv5DlOvyi1Ip8o2c07X22jM8EycgowrKf3aK4p87LCowl3ag0dWx7B1YC03VjaXiAs/a4XaY0O
Zq+/DKH6M3G0+EOqASPECyb2x9lxTlFqKHczWiKeKfTWD+1U+GVTy26LmNGDFQyfb0e9jTX6UyQj
X8Y9DqGz62PDiyTgETjTa8h0m2BHbPAPOki0c50F0fn2YBsxj3cn7WfWZsFJL3vjVQyiR+fYyD/p
Pq7o2j2ph3GSJqlH5xADlEnKhr9G/ZNmAe/htYs0JwjL6/EGUQ4cYRC5wQxss1ZgOWd2Fu/MamNH
/2ErYei8yFKsD4+V9ElViphRzEl/MR0xHUMxt8j9E85vL+Dyg1dBjocsBHWaR0DA1zBVHMlFriUW
VcGpVp4CpwkRJYj3Uu0NsD/+ckRxRLhpZtPSvl63KrNGA8lW1cesWLqTHDt4adKwpCuFjknqxrpU
HO2qHC+4j43/ZkU9+fmoj5cafYgnWjTGvWPSDjXiqpgR3RECfQolxXsljtzOiubmACjSfG+IaPL/
doFoDlPOXGq+HD5rFcharSpas7RVPzUososy+GnbdfhfBlmkXBAD1ZaM8Hp5lGrOOkSUVR8/7x6I
XNF8N8Mq/3h7Km8PCzbJPPPQlqJIRN/9ehQ9C9MEMQJKyyjsufRhosPctjwTgFGgEh3v8v/e3t3X
A6rXA0oDJO9kNC3ELqT2bhJ1Qe0yyv4dijS+ix4iuH5K1x94nllIvXS8xOIx8pGFGr5lOF3BBrec
l6YpqqMVU+PkDZmfmhKBvdvr8va48TNpqy3lYxoq64afFs8VoD3L8qc4rQ5VRyJYDnLnggXQdj70
BiWSsdAOoIhLvOIquV4SfIscMFzYb8chUohQz2pPKQrlIFXJ6Ad5SaUc+e6LXBaNh1LT5PWpLh3M
vMp3Yszbg88PwZllqeTyoFtT+3SHFxqMD8vHkaw/DwHa8trk7BWPNorWDAOTgHYAhJk3GKUwn0UT
0L6m6xBC94esdA6DqHMru+J1ZZSov0xINgpcyO5L0NAoRCrKzvfdmuriqrn0G8HRrXFZRRLx7KHn
70ehpeO5GhUHTe70v46kJPoLyBj4Ak+LdYtRLm2lWAyZ/LgdLC+Yhumc5FZ+vL1Xt44UTWlSuGUk
GFTX+0fu6hEWjbpQ2ixAgLYynpXZ+neILB7dqgLjaUizO5UcYCf12Toki8z5UuJdtHuWH/bqpkVS
tg1EpbOIc2ndt40RHJtAYBWu5HtDbcUpohOpNxBTxEm066HwVNCkcuJ7Dd2Ye31CR0tR4gRX5ZZL
3dD//iHz54lGiwgE7ULAuR5PQem6kcbB8k11Ki5qFwtX9JG9kzpszor4vpz6JQCvZtUr0wLcH6ks
5JZ9oGtS8gyP83OcDZ+0sRLvb2+UPxSx65udWS2NOEo1pI/rAx5T94vAB3LyADUdi7waD4HTqWCQ
p8BXQy28zFpPC4lKBODVeLxT8YaE9FGKczaix0ui2HqK3OoXOdFQjch64bVS/AsmovpIJ08B8msU
Z6VVyrs27b/NAnqFo4BN6IOse8pzSztCeghdtEBCT0GK3WsVcChhEuQg/efodHvCW+tLFY3kbKH6
yOu+tFZ1WjnNVFSkWqi+EGngU3ZgPDgBtB81ZQ9Tunyw9QIT1hZvTfoASP1fb5uUBqAcRLbpT22R
o7PfOQeLdfQiPDUOYaiVbgM95ozmrnkeyL98mCcYAwx19BTrg32uul5zpXCefGPGUEd0+nCYZJgk
fZMpLlr6/WOH6c9DyP1I38Ru7pzAHs+22Q9eNy9gzyGcLtbs1AcgYHLhOqgJn8s6wB8ZZw+tQbXW
LGyXUWyzGLHdSoyTOmnJfTGiLfA/pVK3YVzXlp9mEChLaW7uRMK9N9Nk/HL742yFrddrtdr8pVJF
7DEaRI2jVm7dZtpnozWUpypItEOFIv0JeTnj4ACaOtweeSP4g+dCSM7hyUsRYdk2r+LWGBaO3lgx
Ybk3qoduRFtdEU1zvj3KRnQEHceVjp7pEiNXqRUo2TE1YTf7vWixfRRGeY614mE0xmYnjLx9XmHH
9Wqk1a7LMg2pcxESRsLQOGhqPmCJAUhbmoEcWRKWubUs1f9lEeFOkAMvSera2USCz9FWTcKtY+Tj
KXdKiZ5Bsodn3lpEqvG0x5YGkLEuFEZVFJZ6SaEwrTsUamQpRy9tUO9aydjDzG0ORbRYADRgeddG
x5FUx6GhCItkM628ylE/wPZNzk0BSuH2zthof/DkeTXUskFfbcAiEx2YXdP0JdOwHh0rKv0mKNIH
HQ6WPzpB+V0qxO/EHlvX7KvoLrbJ9bq8ttxKyPV9l5s/BYD/nZzo//Gz6H+gE7dB3Wn73InbLONc
aLksnywF00xvsgtVPcaFbLo23C9kKeJheiqzWa/dwKiae3vQy8arcMA4m9P/sndezXEjabr+KxN9
faCFNxs7E3GAQrHoKcrzBkFJFLxLIOF+/Xmg6dlRgVzWavZqI05EX3S3RCaQSPOZ19RAz9A5aj/n
vTqdKp6+kDJSfV+bnMCD8ZLaigYhcMXHH/hEZmIjPZHsm3q6XDznQfOW20QBVaVqJDAmzLckuzPk
dBj05HpcEc8yT+/mRjm3tepjbfXBbKg3naME44IA7euf9/nxQrRH4Y6LBzYM4mDHX7ej/djrtbXs
EdSPzlF5k4GKDuCJRfT8bltHIUNffYZJEtdW1i9ryI1USyJGtuytLmnJBorrKI9utKGzA0eF6vm7
78RtRMkaEBK8lmcVnEZGqQVRSd9L3Wj3kAkLSKyd8uH1UX6G3Zv7c00/YLgTEVF52LwURSJn6QrK
466iRCAD5DhfelY8hH3ao/yFH9W+1LvmEON84jdLPR6wt2t3xMVFOE/GGCpYBoR5OWcHpSjMG09m
y5U92mDfuV7DzF60T/8HOoYGCt7Crr3B9FqtnDEE12L6MKZOIRtfgMaxZKn2ow+2Ioi3Mnzz0s6x
k5v2ftXY+zY3Xe2jrzPsMtVE2z2a+kAxBv1M0cvlLvEqQJdeSvGjLK0Djf2TvPvna5PHoUi1Mtth
em19OPDfneYs8+x9smJbOlGiYqTH5pkVmaWfFQuCv66SBuWqT6gW9pMYqgHieZH7RPaDPwpV7gU0
1hPLa/2uz747xRSg5OSdXJjHi9lTQPUUBAv7LomuCImqd3Yet+/6ATHjRlWf7NRpDiWU372xoFD5
+qp7aU7I0mjvodMFU2dzUevjkGd2Ftl7UsV5p6XTgllResof+vl+ha+GEij1IqJRVBmPX1Fq0dhR
/KbRVuPOa0VyvKrm4oMJTyPMeu/3kUwMh0sceEyH/GwLUVipGjIVjr2XSeSE0WSku1ZHSfv1qXuh
kccweFaY1KLJPLeiX2WXGJoy0mCq8lz6yCgVASX3T4veeruZf38YZyQ3hLAujLhGd9q9dhVrl8jp
4+sP8nx2sZhf/RIBb+EKtm1jCL3T7LgY9f00F19IVvXAUiBAx17hAkmr+hPr9XmswHBwxvielP1R
WDv+mK014IxsV/reXBRF+hSQpD8UZXKp27X5242g47G2y5M7FdXHnEJgpE5Xtj18d3TkNP+F+cNw
CLVqdh/mbccvVNRRbgkbZOY8w1F1paeGxtzUoSN6clJnPlUZeWkCLcjX6yQC3DfXkPaX2wtL3nkF
DGv7yWl6v0av7pYwsgo7S5vC11/tpaEo4KkUSKhp0304HqpSSxQl0PYCnlCpoUyBkKm9i/WaE+Un
hnppFdrra3GIQJXctj/R9YVAjisEqaZp3hp101wg89uEMTDAy6ip2hPL8HkKxV1MUQSGykrO3GL8
OK7nPElrXm1RKQmOlPXCFOtXMr6+DCO1LXcKrMTdVHindsDzQ5OhdXoEMHGJP7Y+lADOU72LC22P
0b04q3Ew8SsMbk5M6MujsJ9hFaK+ty37LL0yt5qbarj5ambQSypMaB+c8jd7aYXQAyUVRHYIcttm
hTRSNMiX8tlWVwBYXvOCdWeDiYzZihMv9NIKAZTDzUviBGJls5mR0tZglrXaXs26ws/iyd6JROq7
mMzf7yERn0gNX4g/gAdr2Koh42UhObW++y8bbUXpLaOCzHWh9emd4iIYZKqx5ed4MoQlCyjxDfTE
d7YX6Qe1VZdzU2/bQFROF0RjU51Ysc/fn8ch90FGZhV127ZOoo40laa2uqeSZIdz7UpQfDmmbtBG
Q+hWj7+794+H24TilVprA0cQvoedCwVKbdP9yH25h2X8/vWRnq9U4n02/qoYQ1y2PdA6lBTKsmKk
Ve/jzGujMSy0qj1hPfN8pdJK5Oah3koGCTPt+Gu6XYXEbu0tiM111TkhebyvgH+eU3o71WL+iZA/
jslAomFfgH4ssCBaUMdjeVVbxmSb6l7KLjKCUZ2ih6XSLWPXjij/+IPSRfluLKKFqAxX9csMoGmz
j0WdyAv+yhiHdacnypkS5c2AMKEi3s6Ta3wZzMxog6V2ll2CZ99Nm4yywkBlAQvc271ApbZK3e5e
V+Q3KxuaD3iFZZofNXL5lC2RGP1eSCiRyaDodCiysShuE3ckDyi1rNXQ/1WYllwAfZ2c+oNajBp8
N2M0H6xOcgZPa79l97uf3yafB4pC3WBlrm+OEFyd6Jnag7qfurI/E1OqkqMmyZfXR3lBNoszd61n
0rGgKLJVP0gITqGioSEfTQp933RMbqpqEQjooYqQXVnNrGTwHCor22Fl1kIxdYf+zsukQc01Muar
VLHGy1xG/W2/5BHMQHBWpxLT9Qw7XjisG0pea2MFu6ct+GKB9FSIRuupKE9oy9tNEtD/cNEcHt1l
2k21qSy+peiuetYOBXadUeQB6e0K2xqpg4xmv/PAhV5SEokerU6k5WqO1RfnjR0Z5cHxemKErG8N
sA1pF1qdg0yo0TbpI43iwTuLU4sBEkRkF78zcI6EkuVCzKzBXlU+yUyl+UAQmjYwuzo6GD1VQJjP
un4DzWe5Sp3OuVfNCQcyte2rbhc5OIb5qJUlVYDapAw1HbGSQIssb/KzWh1gdw16dzVnTRFk8FVh
Cpd59dhZFeaunapoX1IClOu0xnHlMJcz1RsU5vXQRfu9BjICUj2IMvSI/S4R5rQrXEsOV4ZXdmRc
RoJeSkI7kkowZfnXF9TzAAIkDgEYqAUQTeYW2jiqeapPVT7vjcmuLldO684Yk/JG9AqAltJLIIN3
1a2dT6eEZ5+fl4wMPoMKIonDM6YFbqm0gT1a88JSh4MOLHVnuNVwYi2+MApZo4G7Cjefg2rF8RlG
kGkqY0aRpJfZiJTsgvWBOdm/DRDFtGLd+yv7ksBvcyprVusgzNcv+7ju00sbjFiQ2qX7L7zLr6Ns
Qoe8hSpuCLFALmrlrmzneu8Z8LleXxHPbxjeBdAHsQIThoLE8YyNbj4qKF8xY3nV+rVIDd/MqyWI
OeFOJI8/LQc3BwVAOrCCnJkGedsm6WgLYQztrIPrMCXFhWQqi0+CrEpcFIq+cCIoRXvVTWpcXSq5
gDWdGCM+M7E614qfGYprh/1i9o9NkwxXnmsm0ZkZze0Hj7p3EohGgfvWQApEy6v1FN8Ti8S0r670
mz6CM7sbWi07VUV+YUex2tZKwmq8AN7teP7yHIOomerofnZz92Ie+5g2TrcSa1W9Ciq3U0KlnKnI
J4nz23fQiqpjYDBWBDFbIlZRjRmOOBmfLjbVXZFBj6eErP4ro6yIwRXs5pIqHr9gDK7XSWd33pMI
UWe1ynGnGNGp9OJ5nLgSA8jX/oFMOR5FqKKExGhCAZiN5ONiDf0ZOMXirEYAKCg9hOdeX/YvcCyp
8NGoWasY4AW3gem42IWQ9GL3Jcjny6LXhzrQ0uVTbEQIb7O5/akhGvZmzfoIW8q7w0W+OXPASvqG
O1T3olq6c7WOB6zA8G5QBhX5t7QG0zTq7cEULRF4k303ezX5AH2oOnEEPZ+v9fThNKUCAmxh20m2
u8aRamtOe2Fq434UVX6VzKn9LrImHWNfaZ8IrF8AraydLTiHCFOi/GBuzgmCmyFC2WVC88kDwZ2l
8UWadNHFpKsf7MnI9oiUQCBB8/BAzlEGWm3K67QxPrz+3V56Dho2a9C9duqpah4vlHaOMlud+hHA
atV8BrZVQA6i+3dXN7H4oSgUZQAJjGUVGu04v600Rzj4wTmPlTmWp6Qqnh+e5Har1hth4MqF3ITM
U5FaLI2fat70FA3hyCsLobldORf6b98GwIUoaXBrr4hya3PnOFmCaVTBUMMwxg/DrMhdB3znRL7x
0vRSvaYeRGywcss304sPlmcPdjHuKXC/R1QnCoqBbu28IBgzFVdLb11MzmgGij6cW332lXLDKSDc
CyksqSJJFWkVsTWg6ONPrM+WMxRzwrLO0VCyWEl4LOrxbWEarU9tr6YJ4Bn7qZJl0I9zdxFleDnU
adwHZTqYJ06KdWEfX1o8DRUrujt0X0irj58mbyh9DIo17MvUNu6brll2o6zjE2zCF1YSGu+oqa09
T6r1m2tEa13oER2jKK3eIsQfd+/6xZaZrypGd+KNnnVdVsriWmxbJUlJXbe1nHGEEk483UJnK1u8
Rr0y/VQ0xvzD1tOEiDkWS+3bSChLQtZGopaP/4xeltIM4T5n5HJtnZsA9+Kl9GVsjB9FNWjKBW6C
mUApoaiIYGGyvK1dtb53UPj5Xgw19k4VhrjZoLJkcP6yTyVL26t4fS1qcBxPa7sDcO7xl1KbSjHR
DcPEBrBZSNbpfpmQZv4mKwMbvj5x3xaRVTy4Sh6fm/XoXJuN0vjIONM8SpG5bsxBXIrS0Wc/y1WP
l9KcA/BbENIJnPLXD7LtslofljIoFRrgRitg4PhhRdModjTJdj+alRMky+IQtYzLiehue00wCmsJ
EROK1shHbZv2kSNWgYCs3QMagyUqyXGKpKn9KJ0fKoAkr7/TMz7bOhz1XYhlYPBXFNzxSxGMuX2y
opqQL/5mxXa/X1pCE01TmgtDTMXBXawOTGVrvDWnxDyoKqamXpkph85qv2Zi5DbV4y70ange3VQ6
l+WknntSmU+dcy9Mv05XecX0ouNN///4SQtQyslANLqvEzu5ceY2vTKKxHur97Y415Sa5lBvRAIj
ClHfQ8ec7zOnXov+MxCVzMwaPVi62ni7eOYpVfSXHo0DmHoZ2QVlmM2BU83YoVtN2e4nXNph8RnJ
Pq/jU7YOL2wWwh9GgVdAfWlbwHBaFUeYqMGHehbFDers3TU2U0Mg08q6bqLKvkaGNg8TdHVP5KDP
8KCsEpwEcFECbw4YfMu8ikod8T2sTvaFVX4s7drzY0NFh0Xkqnw34RB2E3XwX80u+tLkNuLM+TSe
+P7b4xYdSWr2qkshHUoRFZbjz4+Hs6WPjjHshwUX8lTY3UUrKF2hpHFKXfzFodZG1apYtAKvj4dC
AlVJexeZtSV3n7p8Ns7nOv1kl80pHsSzeV1fyiYZILkiI0CD9HgkpMLrsnHKYd9G+JCqCa48Tp4b
7+xZxGGbo9QyoZq3i8ZCvM/VaglN47e5BDwDSfEamXmE8sb2arFjZlsbPLlfXEAXRlr2XBb9qcPz
hTldU2/XpPqq4pO8mdPMWjx4k5GE6Vrl4Ci7KCBDkpclyf/u9TPtpaHgZOH0DBwJfMdmUpMONJ5T
2xLoScFJZsbFRV3P7cU0ntLC2+7IdeqAhLIvKJZDkt6sycUypjGJ6bcnjloFsUKbRbpWfhC4ZvvG
YnT3mPf2e0BCp0wyn/mGrUOjJ0WlmauCttnmJfFrM8TYCLmP01niGWZovtVIOPVeLHwtWSoKtUnV
vuuSNflWlzNbAjyTmmgu58RrDpFOcst2s/aGUebYG5rL+zaqshNJz0vfgjSXwisC+TT31j//tbdB
CyNKwJPu1RFEgo1C/ZmImyEEK2yd+OzbQxjEBFcA34Ga1ao2tsl6CeVnibd8u/f6Rg1mk4BIjtGp
C/On8sevwSXDWNTFqJuucDd4ucdvRMETfERcN3vDlIh+g1WdHyKA5Qu87Uy7oL/eVkGeW178pZp1
ofnUsrMUTU1jjJDBtY1d0uZziUqekYdqkehn4xhrvW+1EiZJM0Bh98u6GCCqUWOfgIfiuuIrpVMp
cG+79FNvRWRFGUL/d3VGoZnyem+BtcpE2gWFXbnf+R3qk2XK/kNjGnG8y4ZuqGirwoHzWU0cNJ2i
fpRW3xNWZFYC2NSclCzUS2GVey+yEO9wK02+tQYNa11dnQbNV7S0vmyVRey7qrSClq9wVcoOw0B6
BXEWpNDqGr9kO9z25oCpx+ubehsWMe0Ipq53/8rsfH78e5k5mpnV7It6mHaqkTdno+fjw9RoqXNi
rPUs2nxiwi/K9yTrAKnszSdGI2QGml02eyCuYld6erRDxjcHWkOLunGUaIfm56nb/af+1/GoUNRs
vFfXChFx3yaIkA0UT6DdKW/YKcBDU7PId6UtVuPxYfFurbbwJE3BMQPrG/HHKBwK9ZvlJHhJLzO8
lNSeowdEeJYxnO10vmllXltnZt13yd7UUbiNRGTnNKaKpQknNPPnc9sT6f0MUXfwlQQWd5i2faT7
Fd4OYeQlaKUZ5OdToGTGhI8QyZ++o00Lx94p+xhWNBGj3DtjnOYIRWgq6vOs/9zHHGxawtFNjflc
5NP8TTXLgd6SXZ+bq63lrGKFxTCmfK+wqXGSXwav5l6wYJm8vnJ+9k+PJtYjMGOXIMDHFUsEebxj
q7ZXS6XpcuodfM5MyeibllIud+nS5CWkkjr3dVUYFXsoT/pD3zdGT8WsVx6WAlmqc3UZ6idDLin4
NkqlvixLdJrmJHMcP2oHeS+BDt+q2tCGXrd0fWhqka2doXjFPJWDkY+wuVf7hrGa6/Lu9dd7lntz
DLFYVisYAwAgH+D49ZJEGn0uRbrv8cOGnDSYctmZhtLeRbOnOHhFpl4T5ErCPVHAmhO7YWq8Imgm
yGNh7Zoaleqo/nvI+G/fpn+PnzhZijmuq+5v/8F/f6ubGeBt0m/+82+3w5PopXj6y/Vj0/1lL6vv
j31aV/+x/pL//KHjX/G36/SbqLv6R7/9W0c/xEh/PsnusX88+o+wAmg4v5VPYr5/Iiftfw7AM69/
87/7h395+vlb3s/N01//+FZLhJj4bTEP/8eff3T+/a9/WKykf/v11//5ZzePJT8WPDZPf/n4JL4/
bX/m6bHr//oHxMA3dFWolvysolLb5JwZn/7+R9YbECNUqjiGgPmuEWiFmm3y1z80543G0UoGitET
wlEePQZYsj//yHxDaRmoN+EIGST1gj/+8XBH3+uf3+8v1FvuMKjpu7/+8ZNp8su24ecp91MhBwUB
tJuG6fG6ijGrGi2zQ91BVazz3Cz5V2Qv7C9WU8NgzhfjAVeWWKdUZ+hhk6Cmnnq5YeAC5ZaPtZZd
0IK221AhNdtNWdHpflmoxa3d9OajCWT5Urpq2fhuSkfDj8CjLb6OPuLnyNOU20zmY7rL2S+fvGiU
V8oU0ZYsgFcPFBsPQvOUT7Kt3TrI6vkskab1Fbym8miWM2K7iP2FppovgWUvhl8UA4wL1R13OeWS
D7981D/n7dd52pal+TkXWiZ6ERSnVwHANS75JcTBC7BoMQ/4ARha/2DgnR10FP3GM0uKKCD4LIVf
aWVyiK0KB5XEpmM+e3hQFWDluNjjeHqnpJmm+phvDx9VG2gszcpJBJmSXNdF3RRhpqgDzG+0S9ER
xpk2rNDiPIFhe/E9wD0C5V9Rlp69CWaNoQMDNdY/2iZJ7ssoekoMTEmoiEtIpwosj7j+LprJDPAb
Mc7iIbHvvRIJ3X7uFH92miyg+6V9jQo8cyOrN32vxGM4QxnBjRNxmVeDeWdUSXYeoyt0IjncRAfr
N0AHd+2trMqaFMqOv4Ew8NLuvPhHVUblVUUR/sqNqS3O/aBfablRnwg1t3kb463yUoBN2Rir1P7m
rl7GIp3BKj1Jo/is5NaHpFiwW2syLg/cui+jceSWYOMFY1Oz9qdy//qi2/oU/XwAupg/4bgUpNzN
xyozdG37qX5Kl0IlNsvo8fiyy9rvdVTpPxYca9Qg6oZzW+mtNEQJbP5K+zzBnzq15scRYs8QlqJ0
r4pJB9bnqAjAL0X7MERDES757CRgkPpG95dSSS8Hwu0qrDVH+VinSjjYam7tY6OH/xQL4x5BJEUe
ykLEn6qqiu+VyI1zXxZucwIqtVWsAz7HqYS7I3A2TAEQgzn+zqYx1nGS9N+MAVlFv9bt+WJWnPGz
mECz+IuKkkRtpOqPRJ30wTejCU9ntOe7mwI/nHfUjSAvT7JjyvKxnm9kj7mJL+ZGfrIVtb9JbFw+
9pPlvrXdzvo4JdN4w/8SAcbEps8xVKPXmohrGHTp+8l139KePWXj92wp0yhhBeMITS0f+Nn22IVX
HA/C+tq0sF4R0lpCdExgP8W4lTcZ6oAnVtIazB4d84zHPz/V3NflvOlZt9nKG53br7L3ps9WFFvh
nKf5rir6MjuXBL+PRu45KI4sl0kfAbnLI3A/A7q1vg6FydedeECFSCjlzvEq+9ARhMQ7YZrKWVF6
zjk+zq0RkKr3MsBSDonjWe/eQpcZ3q8VYcVv+3h8r03NrrZy915V9MJEGr/XAwHs3vDRHLpAH0P+
YONrt5Y9GASjwjvFAtik8qws2GYrzswmWcXDcxMklmaKPHC5fBu9aNjl+NPvZibLR6gZhrOPphEX
y4mpf2HmXfYwtzhMTzqam4Q1SVOnt5rpm1oI99zL+2WnF068s/LIO3VerR9x85HX85GIAUjSys85
3jfc0iX2X9232Rs+26JuY7/pu+KLVkVBtnh1HtjxuBxy+mWjn7pO8ZCKLL+eTXs85cuy7WQw0T/X
GtU6YAWwLjaPknul4ya697U2J/VLPi9l70sMIDChEJDipqHJhyCZZudDFo0qTEszVj4nVTd+1jM7
D6pibG8nQ+JNr6lyYYFO1ZPlRpbrw1QcEBAeInkY2kZgnCVEdaljTtz4hZGQg+tRZDNk6ZykEz3f
tJTq2bBUOlah6m0vSE1BRxeK/YhbSQ2WAUul72onlkCwy28pQJNoV25FgFNQ2w4bNs7TJFz8CVIM
iXYOrj9BKzQENZs0H2+WeupDLU1Sd2dVWvU44mXzY7YHDgRMCcjDkkV/Z3ZFd4PEoPl5mYzhY1tH
+i3H8KDT5DnkUZu+JZcBhOHMLr4iae2uRYg+djRfRHV1oMg5f8kLKbTQhOOgNr11aVvJcmk2tbyC
Y1diJzaA/4Hun9m1H2tm9lYrC7rs0k2V8zSulVOqJj/5lsfL1MBdzFlFB9cmuboJpYyh78Yu1h+F
nqhfTAnQJMA+d8RlIsFd2++qWTg7zZvKS7u2p9W8RAnyJSsuslKQjELuUFsfuGOAn8MnR++t+zYV
HZolfZIEDZpwuDHHtrz0phjIidJ39dufp+lvZT3/ZQZzlPXcNk/Vu148PfUkR/8Lcp2VJ/1f5zq7
LP1KEpL+mumsP/H3TMc03gB914CIIwWGM9QaIv890TG1NySvAItoyZPR4B79z0RHf4NQK8QDPKF1
ytIrUv8fiY76BrF/oq6VU0d7FwTU7yQ6R2cjPEptrcDrqBSuGs2A7I7PRsjLscx6R/dbbYwPlDH7
XeaU3tkv8/FCmrAu3X8u7T9HoUy7AspXi+jNsddmANtGhDR8zADnqxirkI+FJvQTVwqhwmYcennr
ScRJzykE4G29dH7JRlBASA19tGc/l72pUwMWs7Zrmsi9c6V0u7M5d8xdm7uUsyYanQHWQ9mw80ww
qI1ndxoId1m9r+YRa/KSFLO+HqJYNy7aXDUH34gFUghV7sDjS6sakhxGcDgxigqK9g6xIHluZlqU
HpZlkmcaelJJsYt7bZaNH021w6MMHWqTqsQWPE0Ktb2MvQbLGAMHcUTSTTN+y+lkVQcVCWFMBdLK
1kK6rsY301s692AiWHfmRIYgKXErMYOqzbPbqDaF4dfcVpe0iKx7y0nd9FatJ/XjrOtR7rt2ln8Y
hhLODFYB9Y2pj30BCKuVyN4DyerOKHuVZThKaj0+wFJKQsJbb8Mc90x3ly1q7QT8D7UJhUg0E2Dv
xDF2mKhuf6zGfnADmKSWe9bkbt2EKQqF2Zmkelega59Ww6VipRR2e3qHQMyqOT4X+rj0VyOqVGTD
teWVOzyD6+pjJczmUmQwZA+idua7KFXJIDUxGvhUeEgT+I4+I/oj4qp9zJrIe+wab/pQuaL5MZQG
Xn4i7ouHeNC5xVVpfRvSwfhBW8aqvihOhKJbU1DPDbUK8byDB6fa8q1MkSmKJNo4hr07Ntmh0RWR
3Xt23wDn0GEyI+Hsdu2lmnFvYbQ5NTl1QJTKH3qBIeWu1ic94fV6Mw5NjaTiTPXahjok0VaGbaj0
oHupZELnwqZ2uScCVp2AunFPyTCPtfEzOsg9frVWXjWHtrGzW2shsPz/x3M//yxF/XIarYWuo0rU
/12exNfHNHs8rl7943i21DeoCa2Xrkm0oYOi/s/j2XxDP8Wi+INoDZfnmob+WYfi5KZitQbLVAro
C6/sxT+PZ8N9Qy2SRiI6nStzDLm1/8HxTJxIqs2hhtAWFLHt8bwkapLNMlFDB6vlg9JGyhdFmuUJ
WZBNP41DgWhjLchCdsPcnIrc8blZeYOGIo+lhXlUOeezYzahXfXEcvo8fpoN8zvahM1hEHoZNsQh
d3YWN4cJNbNHeyr6a3sZCED6KrUPg5U7/lL0qPnBLDtR6DhOU34+5rozLLCdULC5MY8fM8XgoNPz
Sg8Rhu7OsOKq0FlfvPhS9tNTnBTRdeoOnMpYEpy6WtYZ+PUGY4bw/OKTAxIBamZshq4ybQRUmuvh
gpf9/Vh0/aceq5owNTAnWqSz8kX66LGMYgyWErX/hIJT98mUWXfNORhqaxHul1X837hT1yfC3Iql
xkOhzrOpwmQJgClVVlo4C11a/qSo+X4NXL/9/jBwSAk3WH/rmj+e87bTMGDu+imsk1KcZ/3YBpY1
njJk2l7c68uAFoTeyZ4iG99c3LUN99B024m7Y/ECID/K3lWjr6+/yvqNNt+QbvGKfGQJASJZ88Rf
ooOozUfXy9M5LNLIuAZsNu/moarv9c6Od8YCRrjwzCJ8fdB1fo4G5QShawc+BsAl23h9818G1Y0O
BOAQ6eFYjA9NXqd3i8tlkXlV/KDXVUSKkuNhVxpN4A219fH10Z/N6zr6T24dswoBeVMyWhb6Wh1S
IaE9FHeWVzt3XEDy/vVBAExtX3LVhObXk/4BTgJbfvySMRVndmOXhW2tzDuEL8brzI6zC8rkxeLP
cZx9ibw5D029Etdc5vEZ7t8mZ8xS7JBpePL0qX9o1DnPAyyKKvxmB2N8iKVmHYDAjZdJPhYXZF4Z
rtA5SV7EG3GbQ8rJ3TkDNLuQ1GOyaH+hIzWm2CmoHdZy+Ab6aTak4QAXOvFz3RxslGdU+UGKOQ1F
b0DiEVbxdgJ7CzNGkCDn9XKGAIGDj3eR/XBaU3mf4Y21H+Q47GY+MzUgDmWUy+3hwiyc6roQOCkZ
4MDxV4HpZLTF0xx3zRMU92ujmKILmbnGvFqurY5VWnQDCL7LfWPKnEt1LLwLo7WLNfQ0lu+LWciL
kp+mfTBmHzr2f4s3Yjp3QRPbqR8zU6XvNo32RdrZSMen+kSoKALE6gv+zmQ6V1mZ1gE+AxKVyRiA
ZjR3i9/EWGrHXdfs3KXq98hzDp8Adcy7NCvRYl/QosAKqRO7ohuWx1jDet0UXYfFYmnCmW/MdAkF
JcD7udSHz51RuGHR0hLEPdOydqm9ajyRVdK7z30EiNtzHUvkg0OJ8dwxlfxMoAPbXhh8wsBOp89J
LYbQNgTCDs0UHxoOcdRbVO1c0C85zzJb2y1Qw86lKQGx86D3zaw+JHycO+SM9stieLua8u5dlkng
WDiLhb1aD4faxONQH0c/GqJ3IJnuY0kI0arQHoUz+62sEfftqitpaY/mkCVBpAIVtaPGPAhl0IMo
zuVVP5kpJgbtEOaFdejnfLpAuTkKlRaNS0f2B8OOtAD5glA0EUYf8ioBSRXIEVSqhh9Arl7KVP8q
odL6sWndpXl3j4DDEi5x2px7NeB8W7jlea2Y+nlVF5dJnd9oVWaFDhCvA8jeByxQ6qz+1hvFVafI
j1XcCz+e+4tIrT5bjTHQVWDGIKQpoVZaw06P6anAepzp+eh66ufaUFCdtmSYinkJh6mbYIW1vrU0
ft1PK9dMf1dDFj0Q6aoHT3rxjq6K3NuJ4kdz/9adrchH+wG9vsS4Vd3sJl1GHZ0m4IOZU2VYOuUY
DOoi627MSNP9TvPOOzreO1npyz3adPp50g7RXSTyr5Nrd2cgdYZrHVg+/Zt4ulhMxB4kume7oXJC
9ETm66GZV8rxoAZW0w0IGxmXczvi9Dl96VS1Prhp9bkaoLrB5r7NluqtgkvUBw/r2Dsdy+Evg2yX
84wmW1v13h04jdXhsK12miKWUBfDd/yH/NlweGyrubNjVKHy9HsklwgmjxC7JIJnDHRaYIEZf6h1
86q2JvoZOZPmaQ9DCkuU9IM6VwWBonK/Lm5z0DptIDUkK3V9KOf9u36i/WHWC7bm7sjWMs3yW2zR
SzKcy7gFnJN79Wcsd5tPSjp9V1wXGuqYLLuiUA7m6Cw33aR8UxLSwqLyksI3MgMjN4I+vxlnI2BV
Zf6ssrRIPpX9ZHdfo1lj59kJmJDkQcE4t67FJzdN2msbWiKaxh0bdD0EZ+tct+I88PIpOyONKvzW
8c5y+vV+gywNnohvtaU4R9rV2teUooNh/rmdirtJrd1AzwwsQssmcBOPA7xzzjrRX4xt9jXL5gvp
SOPCiiUwm3J+HFql8hfTYqHwiWt6DCIBm5V38xfpOTd4MFRhC1V+pwo48ybuGV/tUu14Dk87T+Gg
VF32eR6VU5wuYsVndxWVE2ghbEnkbriZj++qoitUzHYccLyKgo4dEj5NtQfkY6K9VzjKE5DfuOiA
u8y2PPfsQaQhQIl22Q31Kmsx9X1yn6Yla4HEXIt3RVnXX8cO4z3aFY6F96JahePQj+/lWHc/YrOt
zUBTFKyvaI3OXtB2cn6YUy/5qqSLGgdgLHuCqiqOyn0srebay/ryET8LRYZTZVvfqpmQO20KfILG
UtGm3eK45Q+nUPJHaTZ27C+12zNwtjT/j73z2K4bybbtv7w+asCbLoBjeOidKKmDIZISvA2YQHz9
m8iqGk86yiuOfO3byI6SEgggEGbvtebqY10vWnJdU09o+zmX9StDzrwdNX240520Y8aeoX/v10zL
79oWpmFUp0Db50RHvG8AL6pPuZgXJ1pV1qGE8jEMx9qUlDepLelQdKMqDr4w5+4CSaH8huB2DC1v
ctU34uZkyqLj5Oo+061k2un90OkxKgsdqra99B6t0mUYo5StmAhF3cByXfykfSMlve/2AYZpLcYc
xGRmJ2N96xO4W0QEVDrPjqDFFmrmWN75dmKxojiz4GFqvoQqWJnBFXkUAlG6KQm9pJZi1JFANrvE
Pd5eN6TrOz9YbuvVcV4NlDAW0+uojRi4WMNaz5I6Lsuhvs7NYqYx7Q7WdqK35HhCAbkEu8FaXBnV
el4Ue4xWm16mKcoX6WlmFufTHJSxNrY4qzwTp2yYpLVZ7P2pqQFEQfuv9wMw0qPnpo6Bpqz09NCb
cHpGZdEH67GapioNA1ogTkwLg0aT6yXpu+M1cxZXSUo27zKvbRA7lFK+U/1megdu2cRmJytUBFXV
sDnIats7mH2ty92gL5iacAjYazgWyBmO/Dd/ndbSdC/zWvb9btrEFzeu0uryynMGovjC2m6Ecarw
izV51OhygOk/FW0Zz0Kuc6ylZo4fwpzVp8CftSUOOJG+aKLNrSjJAGTsci+3T4Xbk2ktKwOg61TQ
S44wwNrWbqzl9Dw0OlNy6yXycZn7sowzVoMu7J3F3AIQa+++p/5N3axEIxhKyvhj1DnIgmmdCboH
gzJTHmCqy8jE1c+E3pN1H661n9Kp8srh0W3z8XOGhv/eNZT8zD+ZTlGZFeXbxGHtW79W8ptJ2vEd
Q37oo1nLnem4mp5sY6wV8+2KhsukIVwvuMKmIcCvBWDoS9qTJx7OCOzLcF68OWWRpTwVFaNSBS/D
HS/zaZG8rlIsbyJ3mNy0ZBpZGi34yLvaAbbPeJ2p/aXe4IaV1rKBymfa7XumcM+NiRMrXjTNp4bv
kMpLt7BVM838pfimiVmgAXFNljCbNOWVb0hon4zE50GsnSFncA797IdtnVFJ0tLWPFEmHUtI5JMZ
yVQzk3DbWl9Rv+yA5BkLqqd+IRogrH1SOELNSpPrIdBXZ98to02JMRX+18UC47x9K6IPR494ozYt
lyH0ELs4BzHWAZqrZKPPDqUVfFa6V1SXBuHP06lAlrL11Wk7E0nTFiZFWV1esDHxvzn2IJ8J4DXd
vWFUOBHzpbHGPdOE8wk2GmE8M9Lw8gAtQDGBTWMdYnRQbtgQ9v1erW65k9pASqdUrXazrHryooLK
dE8BoyPfGbywhUVez6qTtAtKtIqeB4cFypZ+vDIOCZg0KHHGjhqWcdc19norFxPyaraWyX3vwQ2O
Rh1LDrsTvpmwmT1FOupQgZvQSk0BdOflvTO/UmbuOo6N8WhgUQhFkNuPFi67DHC0Je7UYqj8lr6A
0R9Kx01ukAbafoQvOtdDYRa6HuoN+8/QKvOm3HVUNp4CJ7efqsWCc0YgvZ/HmS/LLnS8frl1+3V4
DVAcSuZ4twcBsI7qnlNG8TlJs64K29mxbm3CcoB0KyN9dRkiF7UqODz0WKH8KFgWyiawtIcmEttk
BX/KN/oIaMDwyWs9L+VjtGUTSc5aw2WvL9Qwkeour1nbacTHUvJ0SI0zBUEJTdqEriaDh6ZVlhV1
bo+bU6FFvCJ2oL/3YYe/YXHvHueVg0uU+I34ltiaflGjucYoqzfCj2TjzGM0cGdfNEl3L/LGou9j
Q1Td82rmY7abjapCgLnwa1ys3QJb1iomxzkYYkzezF7a3xGLwNq3LG2+G/1W+x44BLpy4iNICwlK
uhz8NmXlbDrL+arX+OB3vTWlLzUzP/gFvSetbRh8baVTmSgCEozB/aqmtHuYljEnactpU84Jq48S
wrXTBtSwF6gl9LDbPjNLU5LmTbNzBFTMPLZYQs0HW6blc8WhYYmBxHfphUdx7Bb9XnE/6FnPOuC0
7kBBXBd/JQ+Ch5yNqbHDlO2LQnQ2V9+sVGAoX/ScLyD1WZjAAy1h7eXZ8+iMKVsrmIPjjjmkrfhG
LKO+yIQ2u3E5dT7CR+WPVQT92gDHqwK16/EpPpm5lnphK1T7sDCPMbC2swz6oicT8c7D6E6WjAt4
MXfLGNAEVyysXmh79AzDxeXYFOd5Vb1mc5DnUVvrBXZxMYhPpXD9W6sobGImcB9xUG0ypNx5gE8g
UnNW3ZtDiby6lHJTSEGK4QyTJgNTqczW1242oQ/WUFpeRlLN1kh6Iyu6ps02/cp5rnowrqLPnty6
stntF9kXrTZcGabk6lwSTlY5lwuCi5uSYsXDQCoyqm4z8SeOPIS7RNCKq2Rfzx6x0aOsWuJdoBM/
slzY4IiRlyOuoC8b7HN3GSXXnWij616C7Mzsim9SLiCRmqkS/gsHoxzwhi+VegY+YzYXZKmmJ28x
ki+z2eLat1iQZJSxQK47qpXjY1c4yNomum3ui+9PNryMUjWolf1iRmGh9IUShPQGsR8NM/mMhoyV
uraq5b6a0IZAOnM40ic17fTY7MeZIc0m7mDNQa+BP137L5Y358F+LdY1uO4WoZDMaxgrQ9QPCOzc
xDOvxeQoJ05VRh+99oVe7S3+4KDowyBdNGX/OBRpwrkAcst3L4cVwJYTNVLYZplyQpf93BQl2jCR
WCzs6ntG4A/CxbJP3W33guoxrcfu1h5LgVqbaPmPfPBnlj1qwJA3ibKlK4ryEO3OWSEWg5gECJmO
O2E7zZNppwH9fdpLcCIRC+Kyto2nzqmNqwJfX2R047Cb6m7qI7OZ+VyqQPgXfTDTisFMqYWOiSA7
5EkYFkJDabwXuf8f1cf/9sXR43J6+p8b4zd5+n34uSv+18//uy1uOP8CoUrtmnohxHwOYv/tu+j/
MjaQK6c0XrDJy9b/X+PFtP6FOmyLokCDiN5+0+X+ty9u/GsrhKOwwQazSQT9f9J4oUp1dk5Exw/+
hdBw3C4OhtezknTOepST3LpLOFwwuxSqZVbTVVlFSz847yAtiyISE+nqR8j/cx+1Aq39yarbhK+S
no6KspID9F2iBXN1Smg12e+Zv+b93eJb2o1eZKo8JLiWEawv7KOrzqflKl3ZvDlyzF6FLPzrYGwM
P5ycCkiRK3rrNOlDm74uptGlV3zX6uSbY3swdTfZV00ye5er3vBZJwanADbo9eApZxfoZRFcrDRX
h+t1HGZxZLoa2YsPWB+qIRlYXQoUOjslMkwBTtpk6sequtW7cmd212ZZFt3RL1yv2HV+4KU76Rba
ouKiAmN0WCGp4aN2nFn/3mDU6Jv9FFSz7TNbtr4HUXZpAvtYr97IKaBIAHX5I7kFLKurZd245CAR
9MuEziaFOgZJ8GoeLAs0uJO8T1M7vWAaWijfQcrE2+83ML/meSaJx/Xnh9VLlzLS+9VOaa0v2V05
QTaKrUnrrtrWzjmKQIzjTDjlSRKPuj51UdKS7j7gin3ohrWmF57alwlo/BxBb/V5NTSL9VELiptx
hU1Hddet39rZLhcWjiZ7DARb6FqWAQCrwZzjmkLH19pKuwIBTjDl5KPkNfvtbhguErIma4o+ZsZy
sOpuExptYt+UVUYxFi6AZeAhmr7Qfd7CPH11C5NsITZplIe8JUALE5n7kAMZf4PqRd146JccBafR
fF5HI4MS6QZNXEtPfVJV7bw3ThkYUZMtbrvL4ZEzw9upMUVGAU2SeAXzsbamWV9CrW1VclxMlNmx
uyQjQXWWk7ZP1TxaXYzAwpu+pj1+7Cu2S4t/RWinz0Ftclw05geVusL6thQNq0NI/rdQNx2tMXBJ
GEjSaIA9YN0AyTGq7bso270u7PZJrU5xCbSQc2zpXs2tvFbB+GNquyYMuqllJ8qONqvyixSgQtRo
SR4OnM5ivQ/GHdE2V5WguDZkVfNaOMPTOgzDDq2zHk8dJv1Qev7bAjcrBgTNabovWlRcM6DihZz1
wZGH1ES4mWXVfIRsqKIu0z6Nlf6ppKBwaO1R7NVS/lW/rg56P13hFInp+5X7kXs+rlV3oOj1KdEt
oinyo/A9LaRLGYTlSk2OCovcgcp6F7L5rFb3lar+Zd66OyUJP8O/5X+nyv6u0RAp/OROW5GxNQM6
AHtRAokay5BMgGJ2phlba1BEa4F8pFq891TPBXvPBIGAuaSxCzKndLr+4E/GreopkGSJJiICEth6
j0v+OvO+L2USHNw6vWLDxKBZHPOladOXsU1PQZB+tXvvcSnsLFry6mtAZSLu7dqn+DnddF6Rfumy
+p6gE7h9s3UsDHzdiOVOyqvYOXXabZolxyKpXrIUnFudKmqsgb5EwtST59Ko3QfRdc9Ot7A/G28X
crVLMaKeSKuj007XMmnrZ2b1PvKnsf3hFoa2b9E2R2buMFlIENCnpXMfikVxCp3ZmmdwKFF29PgG
KsKXhgomsalq6ti4v0U4k2XHIX1WUSIp4g/kkO2Jj9DDxpy6Y1GNX618mMEsuO9+MZTXvdKrmyYY
7tKGXApjtrSQGmhwJYaZJ+KZFYktwr/hYDZQ5nceBmG8VIuOe9fSwyCzy3t4yMeiYKdvtc6F0INd
IZMvCKhfm6CnW1LANK1s+TLKZGSeIHo2VbpDw0Nk101Ok6sck53j6sUxnWeQDjALKUUMJ+reNk/B
urbyYKBabBaUVTUyEjKTjnw5X/qleCSE967TCqaQLs/iyVNvWGQfaihfJ7p8w2FBEl5Vaf04tBRg
qkX2MQenPgb6bh6NZDyaxixv/KGy4tTLEcPqepxb/db22I1m3e5EqRVf8sU6DHb6Wi+T/TQv9m1F
GbkdJ4BwJsMUjmFwrDeRZjbO3ZGO8LOQ0zvu+OuyzC+bbi2YrqdPdWt9Eb7mR0w22o0cVy9kyHG4
1rp7aDQyzE35POpS7hE4n/DJXrfbRL9UBxJAzcgQa6RK10P0uVIx8RJs9vYBFGp7dDN2yu08R7bV
HpAQxdWqMTp77W6e5vdWr09r2t9YRn/B3lq7mBv7nvmtvvEU9zz6SImK3HRDim3vayOfHb35YYr1
5Nqc3PsuxW/TXs0YHQ6DsVZ71Wj3lc5hyQs2mqHULiCRnNBzjRyDll2XYBOs2yXlGO0UkV1VGyOj
f8N6fVdX+HRQmr15qb3GPoy/S3vI2ZwvPTZlAexTTx/UxEHVE25cz8G7JtXtOFb2fVs4JxfwhzL8
QpE+m/h1c2RpL3PAMhQL/bdGd8b+h46Q6GlsGYxhn1atDusE00MRBotlb0nZBXUBXA7tG4b60WZJ
oTQRBRmZap/srF73SeqNdBQyw2RMkUs49vLNswYFoQvSlDE0O2XUnUIB51lTFwfKz7d1bPEr33vy
p7Jcrsa6Ly7Yr9eYZZpxcnL33vTBaoDy0Fhx2h+mMXltfYHrH97dbqqCzN1cGsVsRHlGiSsu+GUF
OydTLOZljhxRfbX1fpTQwYdG+sZB6iVFnoPVaItTHBIL2RXZauMotUOWiuYYDPZsPvPyzHa+WVNN
P+m4ve/k2st7IXL9tdf5jtADsoeM2D84mXwcOJO3ztGD149DC7vivgcfnzov5dKQ8mulpeRYznFP
6feVyXeo7VrNWvQRqR+Qi56v26MJ56qiLrpY0+0urT8npDPpsd/C9jTqpdJucx17snEx+aX+RaLi
nsc4K0afg3mznUAURzo6PHYvr4pi8XFlJnmf2Q9YJBKO2k4tw7IEhVkcugrUDuSmdBEHwj8UGDlM
ctVEjdga1uva1KfeFKTFOISVV9AVfB6vpfBlh0lGFWDnE1Reh05Z08oR5CgxL6AhzqqbLBkGcUfF
HHwpkvzAvwcEuaJSE31NUG5aVJyWfZF/oXD2dWQhyJ+NVLTeozSKMb2g49K1r7nNQN2xhbobNLre
8axMkC44b8f0mrIEVqQ6GCiesuwoMI5lSMxZBlRRzCPy8Nys0pEaHx2h6fu86Gt+t5S+HD+PbS3r
i2SG8Ip/nG1ZJCUP3bZzvBokkUj15KcOGQYz3uHiVvlWtfp0Pgff249LMIdNPifZoVzqosFohrD7
paHT8ZDUDnWQVLjGsHNJrzSpxhLMeZPNMmvDvFrz5dDISu/CkZ6MOFmo3I9JUPXeISOIVOfzxj+a
sWWud1odsIAq2gkNzRTKokvGjibmS6/ruLMCjagbDftzKsK+EWNfF6HTGtl6O6xpQ6S2Xpd03rrG
tD9lyzglVLsGCu+Q+kSwkzCJWh7ajFcwtSAPLiSmM78qiuMDvYrPcBpQ+MsMQidZqad6NMV+ctaN
9NqpFzOxui9TRavcYMGqhiDfSeHgvS/JtQoTLRVxJ+sptjI5XgSFILZQjNqVDLz2wnVL+6pE/XBU
KEMvNOH1D+1minZWDdkREoGYLjXzJkSgKyV98+hVTnbCb+hdc5faLsgEIv/BJfWyhZNydPuEdUyl
5aVfAcTykkrsrdxtn0QFtFTofhUhIrWvtbmrvo2Ft1WSteITpRH9SptgpjVrzy7RY4//vUp098fQ
KVmGGHm0V1S+NWUwvvIb6VYFvXHT2VwFCtEvZba9Ac+ZfU9uwqyoEZNYQn9dHVKhQ8oq8lisOgeQ
frwJkmzY1pXXDq5DiM82iTQqsXe94ZavnFkz+hDaCKqxLI4S5YsdCdbKiyHX5d6hkqW1zoLzu16P
zgD/IMo1lUbaJAvo50yMWlq6Fyldsf1KyT6azOYzy04V2avsPtvrTHGlJJS67pLsU6fXMvar8TKY
xBhbFcXYsew4ntByM/bBxHxDddqaXwhHHGJkLR5hXlkZ+atrH2U/fhd+D77Kydr7Zenv6maur1Ia
EJzJLI+qF2t5qaoiMmqv5ECG5Qn9RG8/y3x6BnWb0VC3tZ1fkwuRejRu0tndpZ1unIw0gDvV5/lb
PWwHWa9ur+sGmK0xGUVcgg9/7NOBs+Niy3Cx5+6FO2GLugbTfGjreeUkWbgXXmKom6UW3cWUDB43
PsuDZa4y5k7G/8BD/7cS8382J9H/XIjZpWs3/lyI2X7833UYy0XKii4NhatBMgAy1//WYUybggoQ
bx9ZF6dQfauQ/Ef/alFrAVaLCnMDsfBT/KX/lGFMg7oO9E1KOp5L950r/QP965mwbKM3AnpFmusx
gyH4PKv2UZBvjcF202jx7dCX1hGB0anr0c/1XWgzc/T5008P5mNZ5b+vGODU4KpUac5Fgl2d+dmg
vDQqPf8SOsKhpijw50v8Jc38SRP4n2u4WNHQ5m3ooV8lCIQioQgM/DTq4uJCASYwY/dHcsqPeXgr
w+/caTi5b0N4QhN48cG1N0PH2bW3fEreGUxlNK28uZ/1iGtldNXQJGmUDG+ZuGXfgCu7u+xcWhqp
hu/1pjbbqF5//NPrgmhglOFa5eIe5btfr5tP05qhGErZHFpxmbQHbTBu2tS/dC3kvBSUiu7erJyD
737985W3IfLLDcMxQULtIffweJ3nD3v0tTZdV7OMWrtNsNgNDXKFbse58qm1rCX24GR/8IJ/G7V/
oVN8k0eMC8W0z4SmOaaJOp24pOhWynhyPnmFz/Z64myie88DTpwHURcfBdf+zWWxETmbMcjBaPOX
wewnqSkalt5rc0RtrUrh0S+G+VomkyBcp7xYyDCwghMCI+3tz8/3TGJq8p1wVez/Nl7wrS7764vt
DV+jOgcDp9JsOiiTMVYva+XXcv/n62xS1bP3uHESITIAUuJVnk0FpOe4g+gbjPZ0YXoyRaRZhq3e
XC5rGv75UmelX24Jzq7F+XtDaDEnnt2Sm85AWTh8R42HgFTdSJPJ5qP8gt+f23YRissbv2qbBn59
bp2qqhZZEOwg6CX56CUR4Zfz7v/jTjbJn0U9Hc7a2UXYNhfDNFtFNGRtstdgn4RSdd+sQs/if36l
zUCxeRchsp73ZdIiKEy+cYZBpkfM29HYcsr3tQ9u6O+eGvp7lip7i9jbFp6fpy+vLXzb7NoiSs3s
CdXKY191H1ziL0n2ryONYIBNJMaiCBPu/KFpi0E5ESRUNAuDxiDtvTuQAi3+h/ZR6XWcNgtqn9WY
5tjSAoBnwTrQXpr0B3OYDcQWdGZ3MlnbD36xv7n3zX3gYV8AOfDbI5Z5xylU76mmqYYu/VgnC+BK
Yun/8ZskNZ5xCawYd8HWffn5EaMwo+mc+kWkHM4UnDbBnIf2hymEv6+CPtw/0gGZMrZ2z/lKO+qd
MYp8pFUql9cBkdQ+HYsnPaicGMKCtjP19jsnEJArKNTCrHXpw5v9JE65o5dXfdrnR+RhzkVvd9Em
PvwxTtZA/d3KYqVP+vufn8rvy4hj0dPB5szZHVbg2cBzKd7gDvB4KutjJd+95KaKzPv1Q1709u+c
Db4NZrzBD+ia8Nn++vQJikRKJq0ycmb3NHUzVOG+plzXJoUWNYOg0UQ5knY8gorFRUU+HKfSnHYD
LBX0MiUFZ4p9H8y9v68sbA2Jytg2fQS2na8sdUdld51QKWAXjXxOrHcymL+V43FyLrDBaMemN7To
zw/c+ZsHYZF2xCe4eRd+m4S1GqNgAdirtz0Usj6Ngbw5Je34gano/Kty2QTxOVGoh5kICOHsxVJ8
pjJV82I7Ska3AcLbeEIK9MFVzlev86tsv8VPa7MqW6JBGs5lZQtvO6OQhqxRuZfmbPU7KDnTB2/s
/OmdX2/7/z9dDzFeTmmZu3KGa9u4VD1SsX84T/x1CbLEAo/6MmDgs5FKfX0axoBLBNUVTg70BDmy
8vqDtfiM8E3mIplFgCn4HrAnbw6aX++E1iMm10bng3DS5UpYmnuokk5+mb1svtH1QXwTQuj7nKqI
rOWdMJi1VDvRU/nzeDyfAP76PQwontt3YP12u7JaDcRKaxnhXj7MjbOVY9GUZdT1R1OfCZJpPxgz
f62ZP88F/76kxSYd5KIJdf/XW/edhb50MyOx8yZ5sLs6ua+Jlw/pJVehyufiESSVEyNZw9VszbFr
aQQMlnRAjbSL9OJGNf3R8u4xZfdPY598YBv8mzGGowiMBfMebI3zDrmjbM5GNr1Xm+jIN0h25b5F
VhZBmqBd8+en/9G1tu/rp/Hc+9S20Z+XEeRjEsetd3cN9jJvP7ilbcz+9sR/uqWzJ64TFpctip37
QrHzCp3XqQQpv7j27RrkDyuVpXBsp2/eAILjzzf4N9OQzaaDkzN7NfbuZ1dWeTk6hIwyzF0CG+Xg
lpeD6X802f3+NbGsIHUGpe5tt3kObWVxBIORm2xr6ozmS10fcWchg2k304W7R/3zTBfjGCTNaZ6y
A1X6DyamM3oU3zOMaLxwOpHZwEKgh/36JlOtHqTyUVzJNH33RvumsqpHvaXyNtXZLfnuTzp5c4Jc
FxP58Z8f8m+j6OzaZ7Mi7SKUEGIeosF6I6cZoEgeSt//YKz+RSn6ZRSdXeZssBrd0vYLZQT0tSue
non2Qv4NbR4iLLM70ZXdIQy56KvpwvK0jffTZKgdP8oW+m3C2n4LoBJkoICGxV7564MuvV7QOOZV
j2VxB/LqlGtkuxjFo1UlO1qw/3iC5HrbPIDbkYkLGOOv1/O9ZC0tiQYyc8uQKeMgJcoCxpRLZjia
+j+/yr99yB496C3LBgDdeepChiBQCGBRPOTgmHX5KXPme+S3p8bu740CCZw7dCG25qsuB+rZrb4Z
Ijn+YI4+3xlto9mzdciDAJsxj5+tTmXuLShEkc+qjJCgJ9p5zFGKKvmtVqKC/9RY+EseSYJo4aNX
c+c8/Pkx/DZtcBAm0IYJg3IOD/Vs99JgFqIJwKawVMsVTzkNZzf7+udr/M1AwpdL/Q+RlE858Owe
4ezWtNp0euGy+uI4E83M7M4fgwdXbz9vOs0/X+5vb+mny5m/jqMFw5nKUiQHhZYDey1hV8/T45+v
sX2BZ1/oL7d09tgkWUwUG2CbsbIia1yGeMGFNid8jcwJH9wQRuntEf1yvc1Wz+ZlgwJQdTv/NhJH
8zOSXrRwcGHTSdLjjNghzmf4gUAe15tRab4WC1crwSSPSfuIPgk0BUpcOnedgjwGPUkgYIh8v+hu
/TSZMtQXvlPdQE9svBMKtAK5y7g66tFUnrwhVFD7vDa6d2kpVGtfheiTLHZHu71dAEcmYd4lbQZD
uKA5bAh/OpYoEO58b62B9/i5eZvo81A+B4ZKDaaNSV0t6Ly9ovB3wtO8Zw9+5f2CVsm/ymnZ+sd1
CbQvBol37QGQUYvGGcWcYQg3CQEEyE/6Ys5sSZS/3tp6XV9IFHE4hMzkR87C+jmt0u7aBLN3g6UU
TUQ5dke7LH84jlD2hSglpqAOTgHOh0ylPf15N4vGwdbL3VqlqXtYTY6IUcN+vj8kDR2SdQhKzHr+
sM8xt59orRGkPuMKoPgpsvmz3gUoOPBnXyWmm/qh43dqOM1jbt2VY7GviOC4XJwkOfVGOe+r0hac
Pwf3RddKNRwdgL9XuoGsACSTFa+FIhO8HW96iKMXC5JpMy4Hfy+mbJ/0RZNcGGJzFZtttkOBD2lX
a5N2eRVOtRILM7ULFmOSBWsr926HeTTvRmIpJ2wjtbWfeKMxnlw1PaYgDp+dUQosUjB5nVj64FMu
Zr9Rl0bZ6WHZmzUPrt7Bv5qwQg+9DOlzZXdLjazGLgDcNxNeAL0/YLHwPrttJX4MOsq8dQbuB4Eq
8siMyfSVbpHs6pCRWYWykj98t2aHT7eTbluGOCukM9w568nUFw3mg+2+dzVc4AhXQFgWWLu1fHEh
V3idiBDqWjd9bZZ3cBT1e97XeCvzXDeug169OrpSoc5LS8M8rXjOdgN1C6PkyQqaH9YMaFMv/Lt2
qyu1dAlTUgzpgdpm1PS6/VIK9erRQ/xSVFZzZYil2yXN9gvmZXdBkEt3kRPmacB50y7MzvzRWfbg
ROWS0b4vsfelEtdaEGpV+VxIYuTcrr3A37RSsbUfkux7sAq/wT2zap/JEb5dW94xE5NBB9Z6UtZA
a1at3cnryKPgh7Rj7a3LadgWfE0l/mXHjzrEg5q3OcGRnE5aVC1T1u4aqRv7wphvXVa6SLircVxq
zvbVclnJfgfe8qmy+lmEfHUpssyt7DXPYQ+O+msj2LwIp54imfRvlj7gvs8r3IOgPE5sncpbQGzW
+yKh+kSWm9mnZADpXFxSmCOjAmFpGnxGahUuSX0L2ey5dj53xBdPxvJMr1Nv0G9kst35hJ/umyqf
jpkIzIYPsykfF42GTagbvfk46T9sZVax7hNimgX0KrMvyjS/pRrDTBo6ZiFN6DGvfnwqKW1dClqD
iOZtVJJ94e6okWflCYh71M/0iCet3080ynFQae4+70Vwgf7Q8EAX1aFeGtdDZ+/SagwxMmBxDpzv
qN4vReWcmizdL2u3U6PgAyrtXea7st7NFT6JUDfVHFlGW0f+2H5CXtjFBD+aobGO6FiKAQeyqDnJ
+vz9RR2IDzvavtg1KrjAVRfaevDVmUgfLzD6sEBUKt/PdhPNxYQFsIz1IudyRVwZ1fg+YeBvOaRA
g3R348ZSkdOxm45QxEPgmeGC+lLMcNQjGc5tu4zHuXOtl37ZDCqN+Mw8hrUGtRH6lfTEYRfNoq5+
uCQE2zkOzq7yPoEmmm/Q48o4dTHZ9qqU3R52svFqYCRgEwAPj3FxsgdbXeul5fb7vLAWCFyKg9Oc
TuINYOobsol7xHAE3cBrgNCU1P1tZyNOm7ViE0U0/qOV8qaFY2dQiZXWIluCEgrdt3+QUBt539bm
OlpN/c7EpUMP2y5f0QIkF/OavPsCZWRNz/iT3qD+U1Z2bTfJ1YjwsnHsz0U7R3SB1zD1/TvXIjPX
E9YxXVV/55Rz/9BrHla1QDK9IvrJ8bxJhLz4+TAJO70x1KdhlfY9eXt9aMhkyMIM/QY2QNYHMLAv
Y9Pi6fenotrVTb/IU8LB5hDM6YF82hVihDb9sHEH6LtizdfsCZzCemfppTxoWq1dpW6VuAclyPUZ
mzLT4tVXPtqI2r5GgXjik0uvfNxGMWziqBPUu7OCXvfo16EyjDcxyRd9lm53oqFg76Z5Sd4Cb4Va
kUgyKZTj3FUWoH3JjBovZXeTW9Cc2dbGmpSoKozYL9cTzGIEOd1ubBqkgbWNKTuLpk7IY45ZZSQ1
MsHmP0yIzMgQ0F+KqoFQrZNpZT+I1LK+D0bPFuf/sndmu3Uj25b9lfwBJtgH+VjkbtVLlizZL4Tc
se+Cwfbr76CceY6108eCq1BA3YsCEkYCtsRN7mA0a805ZjP2W/awW126l5aeXFIi2XfEkC1iDKEL
Ru1VOlwh+zj0je+G6LrrIyHxEo01dRewim57J2fZnxWJHJ0AgD2ExNHLnsAbz8VZB7TSCGwHDEey
yjLl7E8FLzSvqBO1pjxK55jFlnzvT7lz5gjdCnq9MlGAVlXhn0+xs4QtFQoypTI9C1UHGKtCmRGs
HBcUu8uBuGZUPkNfc4NNqx4w7g3UnIhhRIXvAej1Y7EcorgXaGaNz7FuVZ877JMIYw1y94z2mSI0
Qp5SwTTwJ3++jU0NUYtbtleFNmRig/ZpSvEMzwiXLVzdUGenGeyCD3wEYUVuwkNFmRLMRpRzbNTq
y0nMuJsdK3tY4z+xZaEsOqD/FmFNIQHGnO7I9GC2KDZDCbDhKlta7yMemnE/+WTCsKQ4U7wxO2/E
WGUQOrHBwYPXF7vZo19NISCMp040LroPQL9Yt6cLZWpHxL/vEMTVH1PhqH1hL+0O/77xksgFwywd
x6vSLeebpBKYY3T/kZCM9rIR2gH825hspsQp97ifzZB/FV8bSB3TUDBTa5DokExHJZ4eCAU7vUKo
62R0O9oRI/fc+tmlAi8CpSGOn2ITX/82Sj3m0LI9NAq+Na7L5YM9z1fV1AGxcGPrkOBDw1yKYMnj
gHKDG1tdRBAIPgMrB4aH2Ru0QDTdRna0F0N9jmsViVESp5uZw/qGgK78UPZJclF541FhLDcoNcbb
ZSk/yKw/otOTCXFBt2Xk3VdN1V37kXgE3BwHcQUqBE0tlcHJoeFNcVKz86F8iheeyjmok3zfsD6E
zGnRVZfb4mAvw7VfJu+83EGsNvfsD4cc/HhDFNydhZoctgbvEnJKDfW3X9h3WYteWIOgfGbPtTwH
7tM9FfN0FxfGrRVNj9psIcktVHwoCqYczHqOhXmU3xi7zyjTrQF9IzE0Qa4b2Y2Vstio6CgXe7hJ
Vd1FQeZoERpzgH+fxqRqH1XkSWwLtn7ddpUKMXo19/3SnM/aUEoyrBvwBD5IEKX2Vq7Epq6b/Bsk
sT0Cm+mpaQQSqRURGLQFWjMnm0jCMZ9Fn34ty2W6SMwpBo6QOtGZFERiZua4NyZuglxafZfk6XvL
quuNzPtyM06Ik4Fm4/ofi/PYqZ3ruMjMvePkPQwftuPdnF7Fun6hpLn1F4OFTXTju3ZJWqia5JQF
WiM2WZ0+uxKDy9CIb1K4FAswEVyXvXfmpphiPdLNHBG69LLtvtb2KmM/ULRWfTEaVnUYan/YuV7S
HVzDq1iHPYkzHRl7MDINbLRmWd/HkOS0mxmk65CTWCgKF1/kjH0tcCYS0f2c8+3YFCzcJq3f4RwP
b52ESLf3Lq7rsDDUtylDs47hVrZdUE96uc8tNceh4FDyuY/BiozOaIY2cfEfZcROyEmx35rTEPRR
DLQk6e58v/5YYcHcQjFZyotWIrZkDpkVL0CSH2Vv9JfIVwkSRo527csq3ngAcuodKeVT4Pb6kG9S
5MI0yKgXBsjUhm1juLvWpg1kp8ynYpJ42qclQs1sJdoR/Z+/HbI2I/wmFonawvBA4+ZLClNtCpAo
h38zLQqtXNp9qmYanipKH3NA0EGGbXOHX4lJPE8Gwmdkbx8gXsPHZhgMQZ1P7yvbz6GdaFfxlH+r
zV7eZq6qMJ2MfnGNS9Q2D4pplIT1fmQfaijKMNhN2ppgntasnpfR99GtCyuKz1GLNtUFts15qdnY
W1V5yJ3Uv/OjVaLBETOeNr3hDUWYAofID/7Yk7dpibYCLOGzZqrLvFSCNlU0+WS0NzmfbTb83L2T
VG8ssmWWwdiks+4fp8kqzLOmsWf9BpQjKGht5SwfBmwQ4CUzpW0SAX2zL2Zrfkylbdph7OCF7TPN
71Yh9EqR9kSQqwoHYuzCu3g0kbWle91OxnZvJLgmAqsXzXPrrhbXLM8rtkeOXjzMhIEV23Ga51V2
nlv7tpn9r7GZowsebNEQHGAlN6Ir1DvfjfsPvelE1TZe5mS6aLJhPONfGtrHMfbicg+2ynsPIXiY
wxkprPUpTRv/hmNHzazcZJZ1zYZEjO8TZIaY2VIffFaqzd77QYur6DpBww5Ao5lEepH1kNCuamvW
nQ3TU8OUREQFS5K6aOrEOExyvBtxeh+1qnW4F/lVqhxXk0PGRtCUHLQCet/SOiNdvvUf62ro+3PK
0UUVakhg92sw1D5lP6YO05JCmtU4R5kNSJoti3fkMhr9q9lW4yU9eDj92XmlGWqD6WvVNGvklOAl
HnI8PrF8QCGeXODeQpdMZ4ZpsLcT6tjKnh5gfjrjsG+ie81/l6byDHkpB3GUk0wFjRuFrCQ7Fr5m
SK4wtgaZ/RWrH9bXnRWduZgSLziax2cuv2QT25xi9b2h3zo5x+Ip1ouJ8ABLlAegPY4TxunIgU3D
TxYlpmQD0+ubzky9i2iGi72rlLEdPCTYK/z1CvLcuZU620afzy35aIuPM7y7RRrpLrLm+ipOpVXc
Smm6GGzKcOzDhWhz50olTn3bVPjulxsuWD+NGAB345B9zDO2+/FC0pZxuUSP0ttobhPa0/mMNxGV
uUOFLpPtLsnsTxQ8tJUjYuOll9VF06UXSaurS8WpDp1ro/GUXMTHuGFkGmqTGkEm6PthWvSvHV2D
HqftEqEJtzx5D74CHTkv3kxDiiBSUlusOwJa2vej2T4054RVyAsBq5zVsuG3yyzMOG9ryr4wLdUU
ekjEziYu9W1uGldum8UV07nra7smGhNjB6Ynuk5dYL5m2hPIIDnm9KvZSftkukngVpMKXLWEOpNs
hVEoq5pwzqtAGcZ2HCqX2R23UjqkIVmN69oTCAvMGvEt5dHxl7ZAIO6WGm211GeCi9MWK76b3M56
aWk7W9aJuiwd7SwxzY/+MmOIiImkqk0Nakw8Wl4SMiA53IjKfa5yjaJLhdM/kNTjqwsvT5XcaVOR
bE3euc3gmzVipWLuruIcilC/WBGCn0TnA7NxK7Y9gQf3ap7O8z4mkkxUzYcp149CEg0dpHY/jVsA
BmNypc0G/pg+uW8RmTXbUdhfO9val6J7VGTV64eyVImgZJW4G0G7ErBYZQUVazOeQqO6Z08a3ym/
AXYEyGALwRcolEEJahl169qbu07uCrwGHiC7cpjubbe2A0pfbZgaXjRuOtFt9VjdT27VuJ96Q48u
stxD0U+2RmixMofmskKwg7JjvqsQWleRduwdDV9QZxBfKs9G7BkD9GIqb/4ZLs3mqtftbVXrBi4I
r8s3jloGHDi95hhEadSjRSwWvhIwNZa1qI0ia5Ci6Jr72cqedsPQPBvg8gChsNM+E2j7qSfkKO4o
JgBJT4Ziuh6qnFnRA2PXD6L+VhRJkd1W3qK/8yP6QjiNVreLXmiPiLqTi0kj1PA6r3RAeD42Lrwb
rQShAmsTAouIZL+cDU6nX1hIrLxthKEUYoZMGGVFvGzygQ3uLqd6UQf+klf3Se6PxwVl9mOdWFl1
0SVmrYVo9VtzG7tmPl7PERBVsFqzmM8w996zfZpRz+OyVTCZJ/ubDrx/xJzF+RBOUraBGARNrjLV
54iogvuORf9Loctc2w+eVt4uhVBsTIfI2ORNjnXO7OxpnWpKRLMLWpIkLva+M8ef81Hp576RxYdo
ASYYRjlWItxWKGGOeLQhjHoG7Ydd1okJay+166Z07holkgiiwbj4rHdB3TecRj+MqQXM67NmTx2x
vUYnmOMDvY9RARm7JFr4FfRtc9gK+8WN6GonTbPaAqs0uWEPZT9QE7+BnlEdsKjAf9M755qwtn5j
9Ja2YQ0dszMIz8V9NjCyqEsYNXlm+uDZnM9KEHpmO1OFP6yujRH2dS7NpdWeiZDWQtw5UVEGwzQ6
UAqZAebD73UVGH4viiZM49BDDXECUzdMe0kIj5Zhp+Qmpfw1M4e7/n00vdH1Oe06rReiqbfm5ene
mgn8ukUCp0H59kD7gq6CCkVmNmFpZI954j5yaB0BdnAwcAb7r1wz2Pz/IRbrpI3xcl0HvThtat0i
jeb1dRME4bFWoHYbyhKLrIzzq3Kumzd6aqf9pvUqDvo2FxkT5NnTxxgrjcSCgseY2DiwKiOEpdXu
gJ7tKhhWRzXo1RvNxNO+8MsV196lEDTREM++vi+VDLNVj/QSq/Jam89BW4Ru8hZD+LTntF6Exiix
SfTdEReePDx2lhWKulUqmIK/STl1bf0Bkztr2u8PQ0LQIOlSG7KIgn99N/iY7BKrOM0tasixFu2z
KpdXeV+1d2mUvdFS/8ldOQgW6IESBguS5EQFlE0aAU2F4mIDp0O2Huyzu1qGvL1vfEn/0C7wAB36
yrA/eISIB04eIGypOUZizuh78q+raOfKB9wrDYtDJamX4/l1jq7x1pj/yQ0yyXGLSJ1wBZzeYCp9
DOYR56KiS6pN0rX64xSZY1jlRb2J6kx744Getj+5SwSRmB1ch0MF0p/X315CkVYWM8PEz2FJs0B1
QW8b218PkZ9fBPoGwFke5wrf+FFO4+jsF8aUV4wUtjRQhC1j/gIV9+ur/OTR+bpA6oGIj4yfU/dG
T4e1I5uX18q7Loe7avxiJ3eyeP/rq5wiYUyeGJdhFsSNAm/9tLkK+qLMm2wC8VLQKsvy9106PrP6
odspzsAR3SDq2Vl6gb0JX52Q3iHP3AtT9LCwvAez4jFrnT2Hfu3fiLH7/beRFxHB6JovhdTwZG5J
VNm1PbsG6k9GeWgqSvbD3FRHUGtYM9EZHX79ONav7sdW89pgxhhKsohBhivf7euv1hgFxtiGt8Tr
sr0fz2HheVeZBJnVz4dxVqAf5SeVF0+/vuw/v2vobKh5V7sDb7xzMqJSVv82F5IXvyn3rBwbECah
07l3kfLeGLw/vZTtYHLgrfSxHry+w6lqcxMqCZeiLEyuhI7exADs576xDq1v2usnyYKAMpSFzncM
vr3X16lodwH6YB61WuJ1inmjIIfAmt6OMoEih5eyfVPtuAoPXl2TjQNoz1WzA7ibieD1Nb0RKLIm
WNl7w7aCeTL2KsFTxxGIVrn+0Bn5h67uDuD9wlbnvJpTtbPUXZbRy/z1F/qPu7ddptnVEIYBglzp
k6c8aHjv81X14UAZmK3betRDWoWBJTmmFYfqLdPMP8btej2HWQIbiWAbdTJuHfpcoG2AzqKHvVHn
S4AzOZwf1f7Xt/WPzQWXWWfXVXi+xlWdvI6VSwHB5dwQUg6vAmweAgvqfNc42j2b0DT0wLn8n13R
fP2V+kCKS5MmXugWXyROywG7qW7RhNDULoNx+eurnerrkA/aqyQISS4bROb3kxGEVIlMOY8VmCir
MwzkVxYA14YzKuWROj6sScgxeP2k+StM77fMlfd1yX+niU6vsp/2X+s1IrY7/Ufrdf6Vi/v/RsTt
utb/wlTZ9s+qlulz8ce+T6uvz68MlvzoX6Arg/wn3ETsV8jTFkwmfxssnT+pR7NjItLbslGgrBue
vw2Wf778a/6K8hjZfKug6C+DpcbvIwecH4NeTLPDICfyNxyWL9EKP8w47OPx5K2znMDygi3wdOKe
fHvN9KBCV0GZ44Q0uHvqVQ1ttxLgtuNXmcQe7luXDaURQYJkW017nL5KXhZNLMZN6a4Z1qYzLpSS
hZMAbBjc/KmiVJCGzqhPRdD7Wv85rXXt2WmpgJ7bOvSjYMFf2W0WE1Yj/gXbu9erOXJDUDI2r0aa
yOvIBpwUIKzqOXNT5dlq+BcR1NjJdLQby4TkLjSrpYtgy/74w7d58/0R/JhtezIBWpzh+Nrwvq6r
N9K+kwkptpfJaUC+CiJ4zwjX7J8MjALHqViSiyLTjD2WJwfSbwlX59dXPtmdvVzZJ/XLI1yGqdBY
F8AfxM6J0dsUjkHbIpMJe7dRVywEzeWvL+KdHHpQn6yDDrTZav/1cGa+vso8AtzsSRWkMGrEaxmd
QmK65M6trhkoOY9O1hHdREojvTVt0IfbTKuSFAiR1vf5thsXV6abqSfTokRqheYViGEsL2ytS2lX
ZTMCU62IaWz1ANSaXUlhVwRo1Xo7SMbORszA5PtgkHrRk+6r8PQv1PBtTi3OUGx6NcK0VrHVbwQV
y3c5hbsvcwNOc6MnUD3Huxwc0V2PaOKDbEVylSeJ+U3Wk5tumliflzNsi/oz8GYCHhMTbVNAmQvO
UU3LOZihhHwiU6v42lQDRWEdTnh7BsEL4qs24/3aymLRs0sUND54trocayz+QxVvW5gkHyi62shz
Ok9+9QCkKVippHpgpIfbEdTUSeiwxQWBIvXcu/rBJpthvo0Y7Td+XCRsySCUZFu7MY0nEyVIBFKx
BzOCZaP+WvbmMh2GsZ3ekdSg26i0fBo7HcZObeNkRupvYr2J8vM8IkmB8ksx1FT6JGXBxq5p1cMU
hyTltJ9sQOZzCK2g697Ygb2YYv49aXjAFNhoMzAJjvOFjjvj9djRSCPKi+5L7SX1mdNK7Xag8N8E
iYeEZSwGiitNG/Tc8IcxySfSyqyrsir0zdgCsi2MJD68DObfWnv+Z0YPsu/84b3+R7rVC2IxfbX0
vPzEX2sPFn4OArwOjF8POQi7oe/ZgyZ/gbOKRUSstgNnlVf/tfYYFolY+F7BepKUswZC/Wvtsf80
hW6ufj1MMOuqZP7O0oOgimHy72HEWkguAuUW8rPWXCdxmjsriEWHfRcB+crSZtrPZKQReGDWNOjQ
vs0eMLIYsPk0pHly2SuhIGCoQnZoSSYvB/TlUuefTFfei74CyNrkYzxe+7WTAIx10pYkDLjPunfW
KPI1/IBZ3ixqfiKnL2x0EOvQMOpauoMYK7ODmO3MCRsI+i4ypY4N70zQJ/GfaYTVznO7edr6RuLh
XdCMGvKxZcC26IqaXizuOOvSdhLt46KlLhwm+p2IXxwxX9qEc9OnSbHhWiUzEW2GsjGCusQ3E+Cf
QRkBfVYgd6XwVQZQBsslzCITcIg1whvfzO6kcBplYiT1gVwHa2cNZIBuXT1t6hD7tTsfyOoonnyR
m1d2YtfGFjZwfC0X5T8nnDae6lh5X5rI9ClOzg660EQibAjmvjfcp4j6c/kYG61y6IWNU3k5m4Vf
no1DzruMhioSm56ap3e0i2qu31ngpNVmaZaROU8sfodiVHjLVh+SiG6a03vv67qzjHdOnfTLpZPJ
/sJ3oeXy7WkFzKO0o3xetFHbXXfIboqjmRGAR5vIzM/xf9PZoZUyPRGJ4PW71vdYLyjbVtH7OskG
e4fQOCkPHZAWi85rm1koH7v2k5yr2mDq8cTnhI5uEurmbL8fS0d90FOlOaRw5WpPIb9pw6SpvM9d
RFLGJqMQ0u1hmDhjCK+JdkflOXTFPS+W55nj0Gwg6w8sukRvR/qPnWJA12d3EOAtSyAqk8HH2nPW
pdUvMagSg65pXxLA8iD9xjQ9J4M7udNU2n0zbPtBpTEtpKQzdGQFiiyfoMi89B1pEVXKA8rbXVEY
EyziRYK3dxfTorFM2BpdGL0Eczs7zl1PeI0JjL4nP4IkSQJKhoLWGVCwscOihBHuiegIC4Vh21ef
TSSL1AMsBZJ5cZ3ltiU5hs9mGGm5My1WxKCoBjB91Fnk18Qso8+0naprSg3Gp1QHH7br4noiZJ1e
OzazIXJy/kzHjx6+ypb6vm7KfaRHPTz72bdqGnXV8mxrTnNNK5ZcoBaQ5BLkA0EVGx3Bmh94SVsv
AA3TrD4zlbRAIOomMqTY6awRLfA465x6F2N5KvI4+lyO+M739JjN6tzxAHMzdLGlvqtgZScbEUGi
DhBN5zdG5ph30dzkFwbOCDqgMte/tO1gLjvQO2hIuyHznjIndm+Vq/wngOcFxKbGEOmxLixVH9GV
ltctFLU8KAszsnnlRAaJQ3nxVwhxrK6ORB/LX+IUC7vWmwFqUT5GVT5NxQOiiYRii5ks/UNWF/EH
1IdrgEyRIe2hauDpG3cemfSmtDANMnwmyN2J5bVMT0bcXvpeVj7oJlfbRlQ83y8z/a/roeyIDDBc
t88hW9twlS1dc3MQ1Et8sM2kHfds8vGdx9Kdiq2TkV8S9kSPkGymFSUvVOtKgIipDUjdj1CoBjma
ZxOgeA/u066MFVMF2hsnZRVTUo3rfL07P9VqMmzqgdZtMaSXnbb29mr6tNRcFq+JNp60Inc3C234
oLHZ+lDaLY3icdRISNHAwcOHmlIL+0JPVBd/xgolC6S766KrkL97Sp4TAbW8aHkrBUuzIQ29I6nw
jgE70XyKyoKIJxtVxTadgWpuUna0+qbhhQPlQUNwJKurt6pwdj0isYRomuSaOIoEAlOfw/5HsnKX
0swk/zgi4gjZIXNya/MVeHMB0R57eVdeRotb1eeqLLISXXcW9+zPUJoG+eJk5Q5OkvLJYi2rj6S3
Myj6lCxVcIO+uOsiLVoC7HO0XAvFSsewntIPqNvTHrN2tYaf8KrdU9lGJ7EArjuLStPotjkGDiTd
dhOpgNlUhyarw9kk0mKNmlDAM9nJYQ0B5RbXMEAJUSjfp10SVRuhsDUHLX8gjZ/05r2Z1jT3ZZ8z
+IZUr8Cdk4D0IVHka2A1jtKNJIIKoRznJ2xRNEK+TH6qtwGrfPbBc6DfVkd77JxxfB+5JS904CbS
+DKqsrrqF/yJ7J8XcXS6vBz2UWrm37LJLK6cyXUe8MwsH4reBCmjMRciRKndL0bXI8Gfa11/P9UZ
sCirk/U3O3aS/bSI+rwwluVjapj9JQIfUIhJVFt+0LSZrDcQvsBkpmA+7sg3MB6RhQIiKNnL+8HI
Tz9FrcWBgy3+cpdD1/qWa2o4gxtNBUemttqPRQZYJxmEf22bZQqpCpe5EwzSBB6kt0k9kA48oCLu
BWOmH3OiYxdemjSI+pGuDMQ49z6HIYhjW0YCSnJkq3ZnE3zZb1Bb0ZUn6lK/TIo2+YwJK/eCqcVX
EDqo/LxbIG2Qb7sXCi6EQoi4WuyNM5LQ78RcVIip9Qw/WNHsR34FsBUSL/ZlVI0OkA7THXv8p74x
5Be4FoaMlWUVdd27BcSEDcJbYmdFLqYI979G2Evgo6QwjrPmFPotyRieEQpbFuWG+jx84Ny1mksP
WX9xXqnERUO9ZMZn4cXj+MWYAWVe1EVUaBtmYLjF0wvDeB5BX6w/OS/EGiTWp7jQsjG0dE52IPFd
Eno2BAfAVF4mpUfHriep9NFdlGZvO62rMvQMxCuCJkTSe4jScQ2wc5nljZBoLvDA/gsDOlk4AX2E
fthZW5QacKJJJVqh0cN3hHT9HSgtX+jSbc40hiOFsuV+/o6gHmBYIVRBDWF7F36KH+2b8kFFXnVM
EHKnAPHLyzSPa3kZvWCwEz83YGIjF0VVASpixWUnY9MTz5VnVhzaS1zHF+ZgF/GnWmrAihNFbghf
nVOqMLUjPqiZ9NFI/jEHdVJzppiI1H5SfXEWvyC/OTUhdlspitq+esGC4+DCpKfPjN1DAREazd4L
S5xhikvKWtzUeN/pi5nu45YMlYCB7EwP3pBVQLQdZ+RcmZltKz74o2E8TRH5avvS66Nvek/vhSCz
zJ2ZJfKZLnhEBlRgLgzmjRrKXu28dhDqgE42n48887zHnDCkXejKrFUkqelUZBLwLV/RtoyX3hSJ
j6KadbEzEJCkO0N2HdhNb/BJMazSygwXoEmIKh3SjDZo/VOPhzbUV40H43E7IwppUFw6cXyhcWNF
SImG0ynpqWIKZCPaT8wJab8jwMljqBt6irbOGgfvWgnUL4HhFVa9tdl2tOzW+hgwamS2/dalLPat
RZ7P3t1POcW7+dJaW3KYWzOo0SRGGxqVVJvSeVDFng2CvVLJJ6iHke8w61Ekih5sP/X5X8tu70E+
p8mun6lxhHIcbZQEkTG520ak2R3SsuRbZZKdHVIS68vAn+z5XEF6bYOOLbXa1JUgmKKWHeTqrnVH
P5B+6XpnHG95xFLoyaNmNAI6iRvneqgsiRygcnrU4yQf4ciyehn3x8qpSXPB49TX5/ZYoEidCfKr
EeRoGVDTsW7g9FVkYgfI6fLqssUcTim38FrzHIvUKoCjZ4CmtMcJE2a1MWqASPkWwAa7ubMliw6x
EkzfCpNO3yZRqGyZ4ylq5gov50ikzmbMErC7euePnwfCINlFd0n9NW6I8t626O+yT02BVlJuwLdy
uJi7FC3c4hoo7MO2FoPXg0pVLtFI9aB6HA6LIxpj2HHs8J1iI7AQOCAtJ4sYRZIylRmWbTf4D4Tw
0cilzpHJK7Fq+R8FIss+CkvIpEMd2lVmdQ9sPTOIB7FsSgRf/79y8D0VmxP9fy5e/6+KY0b//Mdz
9eWP4Fl+6r+8qiHws98rCJq7ov4sYdGcMdlA0iz+u4Sw/hU2XfqaNHdXuptNHfPvGoL4U6x1Apos
ZHWsxYd/1RAMF0AgEzQUDbBhK9/vd2oIL1XYf5cQMCRDBrEEf7BxFpDP+OQ/1kp7JMNek0kmv6EU
79IJARgaY14fUS/6J4vaWR84Qx7tRh1xdbV4HKHUOOMSylEQHc3Jb28JZomOc7rYj/RVCJWDvY8k
MlX68ik3o2K/+oToFU2V9wZuwnrdyuTTowOhZ216ZEzwRF4kDz9UejV9ifQZWOgmgdb6PE6W+S53
HY4+k7+wI/J9+d4YEma3ImIDRvbqxmXinLHSoluHLYa+u/QxeYIBwIRoG3iFei23HuKELO9SF1fY
9OabXlnjk0WFkLLEYgGhm9JlJ+po2boCUXeQlRrI+nhT6cj3K1xUeuXNty5NRZyxVX70Cb5Kw7G0
SY1RaOb3wJQHM/hh/P2k3P66HP39URiopoDI0UOmKPT6i6TmPZSFW08b23CisEHEyClS10K/0d03
WvKve4DfL2UybiHK6Cio/LUs9cNTT6m8kGqdTxvO83JbVI1+1mmRRql0oNzfRWIf99Xt/7V5ZkA2
3cuvf1w+N90fu7768qzSuvpv0C9bm6n/ecrZSjSvr7tk6w98n2ds60/Yfg4nTtiJroAH9vc0A6DU
XpVTq7QAxZu1liP/nmW8P4mWYNXXTcvwUVjwQ391yQzzTxg9VD5XyiWjyfidSea0H0N/xDBoyNkm
cpwV+HAyXhxO0IkGgRSenbkbY2yd+aS91Zl+PRfwa4lF4z+uQysODcdJPybp8tpUowP9E1Xok/KL
6SCqejhLMD8RPKvG8o3G9Os37uWCtPUBykHwQQrkrLf9w2vAVrRdw7bIjm9pxpGr1BzxjqmzvHKz
Ny71jye4KghoGlCD4AH+A/oyzwpbIlTkoAfE/JF2YxPGWpPc/zCefjKFrEXrV/VkLsAcB2AU3ic5
QC/15h/uyHBnJr4JooOV+81NJSLETeaoyXemplHzK+r6K86RIQnsnmSVyRD9rjC66qkDY7uzyb59
g5zxkyfM2EUpafGAUXOdDJzOQqrv93yejOl/CEzBJFN3qnuGDvqW6u+n10ISQ0l5XV1P1SpxBYW8
yvBmdrAmr5t27O8bga4rFYVmvDFXv3Qg/73qvgwdugbU7VnkCWU8xQiNpErPOM3oERPzfWZIP7pn
v+9tJeXyS4fIjhvKJu0ZsCE6VNKgKtzqBocnai8B1mJ3lexG5LIRtnqeqWLerTWQ81+Php+MOUBK
DDYEPOggToV0xDwOi5GXLiV+DeeLFRPkadb9749s1+UpCNrFaHJPlXR6lfYi8YgsEq1L+q1Y7Ptc
uJzgfn0zTHKnI5sRxGxG0ZZ9k3cyOaQEOY1lTsraCg/euUQTHjNoqZ/rOZNHqySlKEjQg23RhZrv
fn3pn71V7E88ZHxM0J5lrCPvh7fKtJsRxH9iBzoU0SbIlCsOfowWYDdA776mNGMsQTyYDgcdL8HM
7cvuUMESRLnojvVXdPL17z91Rp1A5sazpyW1yqh++EixV7VunefMlaUT3aJvnzZN55VvzCc/mZFB
baI1RWtGWWLd3/54FUK4R/xtGfO+oZWQGRbDDHS8YCIoqaLvbN7nz79+1utvPHmv1i3hyv9Cv8cy
8PqKxB/pbZ3GDmcd/DI8xzgcUMJtfv8qPrBWgyUVLffp/mc0U0MssU8EY+7qW0i0lBxrzdv9b1wF
iZzJm8HEfAoGXsrBNKYS73naNcONURfp1muX9vrXV/nJtOcxEyEYRw1IB3F9cX4YCS8RU7QF0J9w
PsF1R3J1NFOzHjVN/P4N+bwEbNZNHWXI6aQnKnJlNVUSqCgQEpDJGm0qwkLfeNNXvc3JEED7wdaF
Aecj8Dm5IUKXcfDodOLKzu2ZJ0nLSI18S5F9U0vzXTJT4iws72ZI/DcmzJ88ypWAieiPI53Nvvj1
o/QcSWWqIcrUphwQUF8v8SkNbmjK6i245+sd+Mv6wZSso39aFX+rhOnVtybKXKiJpZwWVk0Euzts
fAr4iU69XavMs5Za4huP9SdvFqdQZC6CHQ+rwskE6vi0nlRB7KiFoTOYO9KMOgu30m+PxpVSuZJt
ma7R37++LxOawGKOwg4cMhkO5LxRXlKlvBr73nrjJf7ZOHEA+aF3ZglGCPb6UrFdjoM7AqyadDc+
+rFnHku9H/er0Owis0qOM1pe3MslHnZ6Y+tvXP5ngwXdlY/eEOQz+67Xl68xWlauMplDShLowdgV
l64v1WWxoid//VB/NliAs6JJQH7PZn6dpn94xYn9JVYFNwvS0/F6iqq7OSXqIpcgUaKMeOw+f+OC
62d//QoK9HWsLhYSSl3n8PDqgn3FDOkNNILRu1q7LI/II0pbZ/vr2/rZVdA9YAVZFWYUWV5fZcJU
10cRcb8pfiqyn5S545gvLn59lX9+T4Lf7jgo/HQ4dd7JVRxMC0scI/aUdADfwf32P8OaUl+KaFn2
b1zqZ3fE3MW+ey3uwMV7fUdmTkOe3SJtznoUOjZjj2aJRfPP2qTG4Fz749BjF/ZGDP6lM1jdFoct
JE2jJVCJLuOQflzQImDu9GuMkSmOtyPJjLDS2krK902Kq3E7ja3owgwpnkn3ryw/wHGK8Zi5haLe
6Mv0csaJmsM/GEYrSDOt/eInVWHRJ9eHJlhLSRMQT9O5j2b1X+ydx3LkWJZt/6XnSIMWU8AlSafW
ExgZEQktL8QFvv4tRNbrDnqww405brMaVWUlCPiV5+y9tolDrOwJPqExWuSbjqr7e2jj9TfYGa8s
q0yfKjTZpl/X/On80TRmzi2gX/cxhVwAbblXCsLdQv0lhs5VrHWioC88R1myf+0mOgsdN85WjG0k
YaMnFJrgEbqsoDcsmazUnKbFCdX6Jz8Cyn/iGfEa0X7/mWv6y2zJZUo4NNwDfyDi51D09asLsWR/
4qf+fYag/mLpodUKJP94q8jquBLojgxyxrLpPEWIuXNrLw6aIhenRtUnj8LgYVNq9Jb5eDSoSJhB
Fk4iuj9LPGeZndnwcyYrIiltyk95tD456zoI67G4cQ3n1nCsQi9zHQNfzi2qRNLybewtDeBHjqEe
kAI9Pw5oEGUcrwgDrVVJlkpdffpuxIK+jczSm8byuhOf+ufx+mg14ktSJ0SktUAEl+Xxlx+0p1XR
VZxz4Q3o5NlTimM6WQ2efHPOvqll7h4ai8HmG1bquMEoInnZIHK0fdPl3oBB3aLvIo2Su1iOZ/Om
ka56Ctr4+xrNz027FQilBw/6Z6Hzlz+ycnUMsGgA+UKF/i4adIBZrVh/c/HXf4yTZl9Gcdr/+Poo
5ALAjQSBMemnR3u6Q1KoGldUNWsgPBdF2purQk203dxlyolK7Wfv51JUQBG3JAMc08gzLU25Y5WW
by0SJ9Wdybt25E2bVD/INL10RhohX385vJ1UnIijcIlM+fizG4STFWm0lEz6sdmJ2tIfc/7LYO4l
ZdivP4uS05J4zF6OQuHjs0piejmICY7qWt3vaSDZ6LaN+kJpMNb/i0cxkvFeUKBjqn18lMuOR6uQ
YwtN73HnFCqjI+f21p10n32y82nLWDSxlVAQMY92vnEuiEIfuEvB+DA2FXsrqDfy6WhKeTSq/vxa
n626HhEbPBDBBC/28bVix/CsMmQ9GuEqHYCSzRsuzfb7l5+is7li7XQp8GDz+PgULSq0QROsTnGj
FVdZm1W7WRXwGP/FY3gPzyICBUfA0YqD/j4lSI/hQO6cuy9j3bhAaqzuvv4UTiYcTLDdauqxH7a2
BVUw1WBKdWK4kZ4+raLG009M3N/v8FzYaCjgSeMaSl3w4yfDflBZXa5YPrd59kSz+DvU+mstcS7I
MvgipZxRRo3zpzGa6y6OiqN5hORkCulxWj77i/GsVViWPTUet22sf726xaO4wKvcNhar2NFlTZqK
a6cjQlNHjdwLMUt3AwFpOHHl/eTrGSiEuaRxnltm0tHXE1pUpTP3GTcn59xVMFmgLTTvGhh3S89e
P1Ew/d29xIfR6QAsI4/3U4/O+tITtGRirhVqXRK85ZSZ/mRpZnemUJS+mWtt/k6cn3aHQ6GyfTiG
w27k79v+eWh+9tr0PCknYJJAN300z2bDlmHICc9v6HPvmpT0XUAG+mMH4C+Ywm48MRU+ex4rBxxr
psPv3reCORLmM28dtaiwWkxDG2+M44duRljGgq3c/Pn9Plka6YrgMFkw7JhFjxbhdpAUxH/WihXR
b1xwiqQgRwiKHfv5XzyJChqWbdtZjHcfB1CSmmro5JKTMtmrwUiwT+ClQ3lOjPP45fIFAG50a4QQ
6T/X4Y+PirxK0SKTOQ0S9loYpfMIxmQ+2K481alZfv6jExkb12LAsjxO2ceLvRUTvQrWhUhqfciu
2RXuXEehA222NGrARhWrQW3tHRQa5+srM2Uu6lwGlX7080ezvu0kiagOa+YQS/eBvSj09TyeTwyP
T4YjqVRsWVRMFgfA0aynrIFwCUWA7y5qGleZnzEHAbnS4h8iHL++QFPDYLGkiOBisj+6bDfAvtVB
Z820o7RmL/BIIlg0i1OqkqtMReXEMPlkp+beQh+KbYGyxXGPKJ9nZbnRWaBBGnmbR06+Hfv41Iz+
7CkOm5fKSk9F7Xhz47CVw3Fj3OMWe8Cp069R8p+6Gnz6EF2lDcMZkcXy6IRTLNSZJuQaWmEqOth1
b122MAzWX5/CVP6psPI2CAmOxlxZGYT7NK7lT1xmt2Zim2eywSdVaanyL4Y39RCAEqy9y57zcQrH
ZmdzNuNAP9dhyk1ZejDJFOtEyXj5g4+nL6d46jt05KizHu3SxAJnnGsZAeSHJLuotaK1K5xqMxjz
vAdNB2VLqS8QVTIIK/tkleSTp3N643jAvsX6cfSOUaJNUa8OTOEiUx/zWkRvSe/pV6VnhF++QkDk
WPKTlqUe+c7RL6emfZRMwuK4OLhTAC96uIurPt9KAwLunwfJ70sij6IFr1GJW9bfox1lbNC7Awej
aq0MTRwQXFMiP2+st0SRTufDAl652AyWtuHmy09efKvMMzZCvunR+kFa92wrrjDwa1ghSEYrvSPR
233gDurCA66MBLShk6zmSaeT8+dn/76PciHkAEarhk46faKP49Urc2yO3C6wCOhJsFzMdoRtRPsJ
3PiJR/0+12FccBjBloXc6beYqhDop1WZVLQcpXeus3Ls9mGHBeXPL/TJU5ZcFrAx7s/41uVn/uUa
T6EVkEbOC5lT5AXWZCnwi7RTwoNPn0InczkULPCYoyngVvHEwsxxXCfyeWc34GaNDhDcn9/lkx+H
oc8qQu/9p5Ht47tYdlUYWu2SfF7M6troBg9WHaBmIcx5/+dHLRvixxUFhx3gC1o2zlKQOFpRplgf
i5FaOdZGq3zL8aIdprjr38wwma4gO+cbRFzalzcyHkpjks2MZg2L88f3CyPHy6NWUuOMwuhVTjNU
P5iO739+tU9+K44ZyFJgCQDXcY5+K0IHzMTRZ0YE1+iNmCdzRWNoWv2bp7Akc33iznf8lLqy0ad2
PKUt03DNz4aMocjnE0/5bERQtuRqtnRX6c98/GLYmZU463TDp3UyQ0LVAeN7LlRS1xhPLL2fVO1Y
DanAOhxpOGF7R2vvSOdsmiiU+WSyNtSySSpdK07WC58ygraX7AAvyWjCv4d4thpHvfjOVdXz/AZ3
zzZX4nxtt9Z4iwlbX43WZH65TLys1gDhEQSwch5jaVq7mkzJedk3xp68iMpR+UuSU6vW7ydJnsJ8
oOBDy5SP+fGLR20YJl7GHISXaj8ZjlOeEdZAYEKuxkXABpmc+Ik/Ga74WSmULg9lWzj6iSe386K6
4SeuI1s9EAY5b0AcTyeaKp89hcPQUlDg1kaA68fX0pWu62fMHX7mFMYDf8ZzH/anZt4ntehlIYZv
Q3+bGtZxJJhkyExWtzQxqto8gBm09/Zc1neihUYPwjkqn4osq4O2KKsDVOD8+5zFPe6QIRUHy4mL
E6vcJ9OHSsOiFqP2RIn3aKedWtfKiBfjx+RyeWsWTrKt7Ka7M7tZP7Gpf/IoUEnU7pblgODao5/R
zJ1IbXX0HWnRxVcFiREX9kTcN5zu9sRE+OxRlKGQo6AU5Ep19Cijcsp/2nCQAZp3SPJiO6VhsxqG
PElPbK+fTAdrOadTDORQRpnj47jpR2UKEcNQ3YCwumtmmV7GiuOtMBspG1DZp5q0n4xT+qYUWlnz
lmvh0S/mmdxAXK0wqcqH1hrMdrKz4VefWOuOvyDfDEwGLVPyxjgGGUdvNUKI6BDv0/YDMbxr8BcR
BhIl9yl+oS9ObxBsoBgWRQ5RV6p+PARtPB26yHKa3jTtAiVT07UUXX3iZ9KOv9vyGErBSxqothAI
jxZvcMYz1Hce42a4PQtrmwEPNpIcpxMJ162znj1ifoGO+QAZNp4ZPizQBegXqyU8/c9b4+9fl79l
wUHRAGJeHVdQ9HwaZtWhgWuVWNchVOhs8527rTyj+/LXpRjEwNT5LSkKucc/pF12WZGgyoAsm555
dizOhQ5E988v9PvHRXPEkQJrwNJlN49OFEaeN0XC1PcbYctXzZrEU2OWz19+CEOScAiXAxkwg6OH
TBBy616oYGg9B2pfpovABL741Q+2jA+GB6CuhaNgH21vdj12pcSZ7Gf4d9c259pzqyQt4cS7mMfr
BiVBpPFsNOTd0Z75OV5/OZbrYihGetqGbyN4/lahanzF7ZC/znbl4FvUnfrvrvbkQ1aH3psxEnZh
JFVKX2xMF6s/ErbBD7WixA5VOdM1C57V7NQxd87yQarOfVZgmCa3qXZa+NyFso/mqo52TlJ31702
OJLQE/pBe87A5UVZpgUtejkY36Y8U+Z1QubRrhwqAkuUeTL6oGSqCIpjqi7WsmidftXqY3MRW2NT
+40ddy9GG3LOK3LZR7t6HIBjsYe4O9AOypvoPfCsw1Ck5sJ2SKwNDr0MX1ju4lTcuaGCIaDiUBpd
Sa/PLvPJmR4HU6v6oFsSCMD9moK4rjLVNyTr4r3WwMG0e9WEOODLqiieqq4n4mFKaqB/9pwcirYx
7lW3097qUTcFDN8Gt7vIMUVvJUeXcO1a0OU5EGSvxFc0RFXH0tQ2rSc179DAaih3caJX6T7N4lzH
gjqaZMzg0qw3hisx5memTsQVdrCywA9Nrs6qBh40bHUkV9ED9m3ZBa1dw1eKvCE/L8jbSld4eIgh
CZu+SoFzK20d2HYzvtVqrT0a09gMQRaHHmarsvTuTUvaYh/jyPoWE/fDAdqTvR6wvLU3Vpxn1+bQ
ktQjQlk8c2zBTkLsURUGU4sXw++y2mlAvbWjShhP3hx0xTAfdRDdlS8tO3vEnI9UJesGeyeUDHew
J92m35AcMLSrAUc5ezXKZuKRijnjYDAjxQYdMY6Lsb+GmQyNw34P01J/HMKkrXZYLPgnYDETQdU4
VvO9jNo4PKCuAkQAgtu4j9RMlWu9SMMnp5mGcOfgXb51ht69hn9j7NOp9/ZJbLbkJMFuNZDO+SN6
7NdJCe1HSvjC9pGhQghUjA7WZTgbKS0gAg2awEgHwB5I0wq5FVQ2vqvEOEEOKkbJYHfdRGERbJX3
hX70nKmhVwdpT2Jn4KL4kIEH8/i2tYa5XjU1J05fOE1TnFE9iybf1pbyGLffTAXhNDiPg6hSLHX8
/78Ng8yLLXR+eVF6bit8SL7pDlhxTnwEMBR+7rTVPBAUjfzeydx5HzvUPetUqmG7Meo0fpIUG8oV
RJLq2kZs465ytWphBWrSDReQQ21CjkrrPl7TrpgvWjcp5BUyCvstbhPMeKNXWs2my+yuW1edjcDB
bErXvkh17PNXlmgN497CnE0ehztFTIaG8JKgNGHVrYBMjPhv7cwpb5BJiJd4aVFtsU8kOnIcawhf
MOypxSGZ43EIBqXNnlvTxeYZyYaMn7JJpidgSA3MgzKrUve1mZV5g51TVhdgUbJxV6M+BIpOL+ul
jee4YnBMOetDVw5akFl1LHwhh/a5V+VwG5GnJX2Pb7EvDSgaCPuEm5zVZHXNq06LHNsv6twEKGFy
fEauk0sOX3hMRrgFUeL6etl2jq/OQzhcWLFaaLs06cuLqmmLFqBEyo9Hst1rUdjqHeu/eK27gm6J
azQW0OqhXiRMdf1SD5PwNmRTN97aiIE2c61qszaIvBGD7QRFJJCqIBcP+Sj/o4W54zHGlHw9THbS
gYXQ5wW5gAebuveSp6OMrfV37lWbyHTyNy0xo+ssbCydyF6VkKhQ5nyTSE1Lz5+4HuRBHcamXDWz
W0VB4ckmhACTGFdd0ej6qstnAFbepJfgoSB0wGRA8BuRUyfyKVrLru71PXXRnIS52SvH+6kNh5tI
6zOMJ+RLmI+NOUwuaJdOew01U3sFNIDhvtcsabzZdslVeD+EBq3O2vXCw8T8HYOxbPUXhcyckvU/
0Z0A1Sd+VPgz2TX1NMZmY7QC+I6lYOoeNBfreePl4iZx4lQgssh6d6sLbjdE1XhetiYRYrpsvXkg
eGHgOBpUmtrIdSNL81JJwvo+mR2oHYjhHOvMjvvhBwquGdt1Yox32SRRazz1JY79fdO15sNCvKhb
+6xXjeLvKWpr4nliaz7LsmGc/dILsWwsjSZ9zdQQfQADxij9WsN+DkJDdZNgMLTszABHJoOm1N29
1SlA7Eu1UV/HmVWAhIvJfVdi1Pu8n4Q2ZoZ655P6pMuNoNg9s8qYqHuTapjeFK+KH4h+6sg2NNyc
mDsmFLXwPIfeMs91ygAu8oRIRSrxt3NC19zpNSNaIcsPzwxYBRlQULKMfDNKJ29t2Xb9now9SV8u
WhzCeE2AIP5c9Mk+6dwFitsUguKsGQ+UZolIiIm18goizGSYbRvIRDedlozzmi0Mm2DnTtZu8Brv
zlUzQowFXCJQlvSfrJUWsWSsTZa8m1ommBHjrK/JKqsMhbnvOaTvQZBWzompGxTg/U0P9D2NvZs5
HGC+qVnTXPa5bC/7zjHjwIzncK2ihfewFwv7moE+y6As2eC/aUaMh9mkij/AxUPkdxAyq8KrOdRA
Q/hdHzp/m7mlKJte1q56pSGNTdcCm4n5KnMbZzjD2umu1N7Ed+1pjNKDbuN/RwkPwuM2MQVrXwJq
ZdrECWz9Z6FnciJ6SOmbLXDmjlkooIIclFyftFvPGy19S3JrrO+58lT9PoZMRxpfnIzWJkxFNAaK
l49vbd2N/dWU9sYtka5hOBFYH5vujtSWQQP2EjJUuRFb5UufDMbffz5E/naN0JYrGloBmvhc147b
XgbpCyznE16GaazWMH4IwDSj7Mqxx+j6z49abke/VkM5rS7NleXSgvifzsPHWy5mf3QjBn510j9G
9iXbXtmtwVg3ATMQBx32Z0kk9D3Jj/NaiL5c//n5n74qogUKfIsO8lhDMGKtz+JCcI1JgJ02nWU8
NKEhSaZsmxNtj9/uMrwq3Xiu9DY7LQfaj68aZ8CxJhdpchXSAFY0cyLLp5NfLFHwQV2qTSoGINor
iN0+PkUBzRI6IzuXLqpsnTqcvvqerNi6g9/y52/3yW+HnHOpFyBjottwVA2ZVTefuxkJL3G3AJgK
A22slcBPcWPbuGQhSzbpXANjS536jHBc99ufn//ZB/3ZzEHyAEX6+PlNqjglRzhk5W7YbKcpJOLE
oo3656d8NkKwvlC1wD6EBOnofl/3BRgsbzRJx63qtSkVgsUcDhbTGHpfHiEU52lm0IFASvXbFbHt
zD5rSxdpR+Kl65muwMEWlvvjzy/0+2dbnoK3gZ2N6tJPv94vF0TN0TjBUHECmYW2Wh9ArY0y7U58
tt/rItpiC0EQz3+WxPOjelKSuKgPQDHBS8/h7CH5WANFIfSWhGpSMEXtXkoh4apPg7y0C01ZV1OW
Kb6F2GTvimGg0EwajqN45YlmyDIFPq45dPJtik8csRc56NEUKaZGmBUHaEKRbfUtGixlo7IBb/qQ
I7qLT42woD4+JQT57LNryIMWqRCVWvPo/h96MDvYUpeVjggqURCrPcrYOLGeffoUfHe05Oj1Q7n/
OP1l1o8dKyfMqbIgULoYn1RVnmpY/F5iwJ+6BHtQbaWq/ZMW+8sIYkNL3Mhmf0DD7/lxp/XP5Bmp
viYy56YqNPnPS/0fsfO/tEUl97/b4A9vefIrKfrnP/4fE/xfOtoeZLhM5X+I0P/fBK/gZ6dohvWM
ehM7quYyCP7jgtetv362ORcSBu1AJsD/uODVv+hIUsf8KVnm32t9xQZP3+LDLGMPWuw35IpgQmWx
MX7WqX4ZJK6mdLhtxMYUUrV2VUpzapVL4IrPxshfRjyb0pLAmBTekpNLcWRcKVnUNOce/Gdva9lN
PdwastYd2hmdk+7ViCb233GDevzcGcNh7RUOCmSR65lYoJBGuYlAvgF7dqMaMtCsxuGmtvKyf3Qy
hVAqacyjRiW9rZCwyT72nhsnqZBoh1NSjnduo1nZd3eUeDF8g2MJpemyKMT3lATDqwIiWb2Kq3xM
vkuhdyklmLb1KCyYo3kVJ23Cgp0xs3s1NZ2bJJ4lJ+SSEO2VsGItvFed0Wu3HLAlqYLKfTd63ypv
PLDcFCujzYg0VS5aDDBhAIQPdRPXdSq3IJk0HTpl19UCKJfnPqpq+9p7tRbtpQkmONBtTDBUfR/M
JH4yKRGczY0nynVtyZlPmkIxIc0ToF4w1wZnxzJygC2zQ7uPJpGhrR8aijQ3eV130fnoZQ2ViSQW
j6aSKvPWFrEI5oSj8+OMi2pJ76z6ttxnsjKuKsUJL3qqqmJTZYrc59wTscdgUdoL3c5FEDetdk8P
nTtPzL0hC6BQueF+rri+BGFjardGYXJu17jSu2kAG1O+p65M5KYKyT3eysk0outZ4UgW5JEn3nWh
AakPkZnetOMcRwhL2zwnmX3SX8A+TW8ZnOWbEd2RTyzxYQwtewVsFcczJD771lOGBwBCOgAXzfiR
Cy2eyUScR0HNTNpxvCklytZvJlgA2F5QFkB1mpPsDygdQP0pnTc8J0isapiegkzPOG/zV7JJG27Z
jQbjLO1aIsenbmzC25gu3JXsNDWFQTVEmfMj6bn4/IBFbUuumF0z7qdWeO1lLgsCjv2hzg09giua
kTy8NWbHaAzgptqcGTs0R2k9+46ekvRWqzLRv9lO6DTA4iYk2GsV62D8VHfW7Lw46qQm10Vrhf2P
BO1mB4/WiNsZot1AzuJWcO0Guud3jWtWK4JQokM/w21tN2rLpFxPJZrFdVYJUb3DM8c+bg2yce5q
2bXJgxEJAUMuSRMux2TOLEF2nd504lqoXpJfdm5OSXQVAwrTdmThkAmGbNAyOBr2ALzJMSFt1VWC
ITYKR9/b1VidQyRzt5k1tFuYpOUlfMsiaIRxiKmalcAn0+mumyPnlWyy6DxMNX0TOdbwCnxCUF5z
svdinCRVQ9C4iEdJ3gAXOEJPGL0Nbc5yp2QZ4ZfkeecBFlObw1vWV2WQKjWR31wEzzkF5RJcapnd
I/GtHJ96IcM36/tHsLftOWscAcXdbJ+VaQVJ0xv/TlMzupTkRuat5t5CwIwI0nb47hWISP5mjpP+
MDIfWkQnV0UtjXs31ynBJ6Rtb+EwJmcjTdKSxNeUhEllmDYRQLEH1WrnG6+exBmCl+6CIO0hmERr
r6KFENflRiwD2njDk1mY9bAeGgNrUeKxmNLxbNVto4+Qd4Thnqtu31M1baZyS+zesJvrqXrRS6r3
g56Ya64i9QbRPvV+M9G5aBuhu9K48gVdrZKUogtlr+eJcugHca11Md+LLskmKikPzc1sBUOY2bYP
YYxMZt2U946Fhc9Lu/5cttJb52M2km1eqIE9TNgcFPluDcRoW1bT3nYC/ZOiLjQ4TpCBMlDk0M0s
DBRT0c7NxO3OpniMn6MpcwIFi+AqVCH0OfC+9knR3BEfQ6gTwDV/dO1oO4Nl8qO8Ty+TwqouUqVt
bxP8yfshsaeXolWXM52hKPdNXL+Dmmo3iRz758h1+hvqO9Lvo8rwtWbK+SLjlm5yfK7SFFi7hepB
XC+GPZyGt2geCLTW+IeXIa8dCOblH3F1iJ62AHBPEX0DaXai4sDlS8ECsotxAe576egHGSvms57q
9rnpDvV+aJP6rAvz80FvCTagwrpsWda6avtyBwZarBprGA/w4IwzOVjhIaricIthQN/JumrfyABs
15owmr1dp+FK6EW/8+bu3eEnXFuUWG+bcdiQvRZfEA5V7jR7Ms5NqskvuWoDFVbpdm3MTEmKADoj
FT8Q39c1KrX7ES3ki54k6HkBx0XbLrHKfeV0xrUWA8tSIC2rezcyoMZN0Vg+UkC5qZSUHVFR9Vuy
GchRFnGzsdWae65e5DeDo94NreXsjCK1XxfdaVAko7FJVAJ4yQ9wz0azNJ68ybFWqU7cI1Wvb0re
s7QkRqvz7yOYNERehtLYzydzoISZGncqxku8/EvyOqeh/rZj5q7jsW19li43aAlJh0gXNQygWjmQ
dNL7TauiHIraqruMtWUXN1UL/qmShnm7KWfDuWkiu7mgiJP+Pc6RIS56NU4Ti5xgxehxpvpO1SOU
bDfTWGvc0LZjnOYGLVfbZduJnntI0Fp0TXOkx0HagKy2lXUcKWmTk39qJVk7LrEuLRr+iIuy44Q9
ijY3jQ11+cHbWL0DL6ELVe7HnvJHMFCi6C9dWxHFDxQVdvimU22iXeBGVvfaCa3aQ0rg8N2UpCXm
VRcQbPxK33TCezimu1RYybUrFEr0dpzfZ7SG3S0MVkPdIHGwM4Ll2mhTliPAwd4tqttO4Vcos1A7
kCTdrdvWgt1SF3LaYL6Zd9nc0xdAFRqMDj2xycly4rtFHweda7R7LemHvaJMycUcW8Vj2UssR3nt
VN9GPeRgBeabqOyEVPCwLB2qivlDadmen5iKc0YnsghaK6Nc5kTpW92gmFH6elRoT1j9ps0gDkFS
zrygrmeXqe9NT4LczF1RZcVGjrP1I6VuFdh6omyj2Xkbw5pTXORoN0RBe2duYXe3VJpYNvgXMmzS
3un3HvEhCgZIp+R4xrVQZPZdLVyXBIUUIaCFme8bkF7UWN3oPDRW8Uw9rrsrOddEfgJq/Ubog0FS
JouWqujEZ9Z9mG9yAE3deV0JqKAyAscwmvAg2XTykuxOozQOPdnmr1J6d1oR06fi9LuhEu352hSn
15Q3MG/JQYT1qggJs/CNsk+pjtnFq8SbRNq6re/myqoPBirhgLZYss1jJ99V8UCDheyy/t4FY32R
ROSbYTnWLV9TrGHvpj159RZc0XGe3xUvxnExgCuxSlrrnTNhpQkHuJfUc6imzADFRzzPNN93nUjQ
yVJgN27s2VWfe6MZZgiXdU9weTTYT6PbmN/mQhUP7IwDzGMJrNma6LzGZcwaLg1tn9qpdh9Prn4A
lx49chFO37N2IrA76iv5MOhqs3NksWzlhLGty0nRD1OUi0NsS/VQaEV4lvGv8AJTqdWLmfLMPQEz
zbk50Ur2PZGZ5kqbOcfU1hQ/0JCPoOonct7MhtLdDdqobzsLITe0ZindgLNGKF4jEOWESOnIZn/I
onRv+UufWiWs/LQKx8wI2jrR9He3oUR4aBvRToSwqjJ6ajLuY1cpnW8X7KvtzpSJVXRy99Dhk/qg
KFWo+zgoCHGKox6M9dLcrEzPJwkgHc68omE/J5tcsQ7aoM5iHRVQS4Mir6V2ZkajU26cAVmcP+gI
THYueSegpcXSH87zQIok3JEVt1+aTMHAvSBIRfPEe9XraMR+3NbMqBjqb+hzXqv3hUFzXUFbdI5f
+T0LM3mYZsu7EbQhz4tMAE6mZ+V341hTBLGg1zgkweYaJHDANtHKqtPz2JqIoo/zetfFSbG3kevt
Lat4IQHgptcHCNQmm74zDS8hnOKgZlavZJYTn2xF3t7u9fg7E9S4i1i6A7Mb9ZeOSsiD1njZGcja
cJvARzqwmMJZJtZ33iiGmrwJu8nPZTgYb2ptOt0lCkj5TQrbmXdmq0wxVyXkFfth4jq40nJ4tZec
4u1XJBLqTDyBBuXCTPOuudI6MOtPgJ7ljwi7WBXgV3TzXaHZQ7OP85C/DHWDvmuG0XlFFl+Ua8MM
vXBjFkmv7lUjl6Scocfbj3XE91ASqKnBXGh1C5V4GtIgz1JF5WBnV0gnDLc21kCKiWWji80Qxsjq
9vs+5ZRxpktrFFdAKBv5ZkZ0fNZx34ffEorgIMibCtKqMNh6fLd2CveiLycnfnO6wlQOYew6xY3i
DHw6N4o6QiB7g+XcsmN5NntYnOguqzIOqjohlMGUtdEAnyc59yYPQ5DT6Sjq6EazcodWOg1/awVd
OZ6JyqMZsVZ4qR+DbZXVpcvVzyaAWJmtTT/MIiQUMXfN1awg4F8pTmxexJR9YM7rtsNlVegNijUt
oTdZAHreKWn/aJGEcBaix1wbUx9uktRTryADJJtmDs2dTif7mzp38Ws/GDFkrNx+Urp0ps2ilVuY
6TXBpLREF/9d7jdwIUsip2T+TqufSEZ6ivkOG41+7soSCq1qP+d03Bn5qlOcxShFzqJRl2srQz6e
KZmzSpckx6hsqvdBL6D05hwLvhVo6xqf2A9vXUwFGZBZlbc7xWq771M+V2cqRez3mgoKa6BVG94q
U2dzMyHUgBXhqs0UlN0cz2so7eY6VY16C7Rz2tjUQeh9RZW21SO9uwEcHJ5PWjRsKW7q15NaEhNY
zdrGibpHp5qmjZPb2loNs/Z8qEia7uZSvwCvrB+gTjupL+rWffaSQqxnXe3ejUrpz3OAWxupOywd
mat/V2pY+TE1mttoQonuqw0x9uHk0C7X2G383uqJl5Mx+gTdNLi/M+E3VmHzUajr84XDGwOSJ7xq
IzwfTZTcXK+zPb0a0a3DzPQuum5KV6EVWnfVFGUPXRRl+xIsNb56zjR7K2wmv+p1OOMTkYh5L8Pz
eKzGFablbNdpUIOsqKvX9ZB0B5XcyXAXhk39ksIsz1IuBGXvXakiL7uzTlHAWim6FckzxTLqhVgX
ewjttNb0uBPnldf9Y/v5v4rjfy3omP+94LhmxWY5ePu16Lj8P/5Tc3T+ojgI2QCtI116dfGU/xMR
ZOgLqFfzCFZFdbb4XP675KiZf3EdpT5oUnnEW700Cv4D3jT+ovnHlKd/pFPFhMT4lZIj8uIPJUdq
jDhefrZOGNEmjTD+8F8dKWk+SbWzqbtFGX7qs4ESyLVeW41CpVqP2rMWNF2PPbms2Fky1WB1WA3Z
rLyItkVe06am3j43cWuSQuvZEXU3BER6ew4WMX0xRm+Iz2JpxDQlkAdwrszpK6+1uLbdfdekeXLW
9lUYsTClmrmlRhW+cCUOr5FZZUWgZ5lWrxRraoi80rXie0eI3mtWZJoTiEy00TZFSHPH6aCZVkmL
tBWSd1YTocLS3wU56TA3FIS6/8femSTHjWVreitpMakRwtA3ZvVqAMDd2Ym9SIkTmCSS6IGLe9Gv
q3ZQG6sPLr0KkREZqpinZQxSJpHuDr/NOf/5m+uEWDDGJPipzwfAgrSl4C8Jl1u7SZQgUEKem0Gf
OmfFwmw5rGBHO4eucYTxkWCwSZxSWTKkq5YAmGYsmzQ9pR0Kkni0ZZruwaJSiAp6xwHd2IsmD7UD
zrQvkyab4a1Cb4hcTzZBQTUpMW5jjMGY6apo0WTARvD13I0Uu3+rIKj1ppCJhFQ74QLIirjxIGzs
nFYKlyKiMTYiCm75IuSiKNP1zivaVN3T9BjOepqTzqT8r6ae01qfN/io6gPNpOKSjjoEGkVwOUy6
q6ZbUyMxu4tqrMi33L1xdhQcunywMdm6XV3uWjopPhSstlI1QCrjiOFmEOHHnhp4GEua4bKtFc7x
Rltupn2dJc4FcR79eT5U5ROyxrYYNpeDzr+elswggm7OliHUA9mMd2nFftnZBc1FCGPDaG7brrPK
DxyXqjx41TiRhlAVUovh860ZNkYD5A4fM0xuTRiUZCrDejFP196HZxUl5YSTezt1QX6yOCYoN42U
ioc+4cArmjYfY1k45rSzUfV4e3dJQXFw79KtM3PJ9PZDu9CN7uY8b+6DplYG2SBlf52OIz9pWKy5
cC09O1Za5alDn67+dabUbMQKUpxJkFA6XvANFVd0vo04CUhcIlPIyudPHhkY8GZwOtrWrZuMOX3+
XMynENcSEyrEYJBE7atuQsVKMXaYnR7RpE2kFXh45UMtmRw5m08II7oy9vNG+WFrjQPA/2yOGNqT
gIpLmJGkQt4YgfRuA0NM+ck86rhMUC1sZIhR6tL4qMlCrw/mkTsBnQceBVUmnAri9OBXJGRCVBhW
H+kXzuKpqQjzI0dDx6mgIcbwSOQoetvPPkHh9vqr5Uj56I/0DwBHXeShc2SH5H2geTntzJE8ciSS
OEdSSdbVaRK138kmR+JJl2ZwULqxCSJrY6YMI2ASKD3ObsbGXNE6Y7IjAwrTDX071JbqSHMBi9fO
syP5ZToSYfJyI8V0R4KMs3FlzCNtRteyxYn9FFPhEAIT1BoPTOcOfN85CY7Um+FIw8HvKLtJZ6s8
8KrQdNSRsjMc6Tv2kcrjDvaY7fWN4eMdyT5liaKBiKuNBORufCDnSA0i0AyqzKoHpBswE6CLPhKJ
sAobb9yNXQQ+krlQ2dj4MJdURr57W0JGAqMt7R14HCQlr/VTIo5gLik8MUpwtRqSx5QrY953R6KT
JNvshcE39KdyY0LNR1JUu/Gj3CNVCoCdULEjgWrauFTJkVaF3hiK1XikW/ULEVYRAVrkK7ZHSlZ1
pGfB2NHPYNxD2mKH1K+k+VbncqN1jUeGl77WSdY+lkE33VHwco4sINUvkAHghuUWQcphWmyUsWyx
L8WRR+YeOWXQp4c1njeqmTv7XAbmoMPCxepe+YfsyEyjpJQ3Kz6NJAhlPdw1eeSxcZPBaSs5866b
I9PNWhs2VGpuDDi7CozP2EfSZhj2sNyAwKQaWQhpYhMBJMzBvwIvzkfK1gp4KzR1fD1I61IBzYwI
9NmZCXyx+AokxpBit1mHcdP5xE48CuLwRJj023jKM7WZerAnmRHAW6bzGHVTUIPnZDKDaai57g2F
et5be9utGDOVugPsUqlCpzcGnj5zlwJA1DV7EzOpwK+9KGhs49nUJTa6yIpUcyZgJ+OChDOTiDGM
76qd3aNGxPLMMp63ghHQXwaDF0L3wuocaD5P+r01V7QcmPEm56Jcmy6cSDDJgaVIzutM8jvoi4iw
HHfEoyQI53JpDR+nwB7uEuIkXPjYVXfNFuCzYstAIxJIbTyt84SPHVhG+7iarA2YplnLWaNqUkoL
Mw2Gc3dYS7NhWNE55SsZpp5/ytpg9FJDJSgZE1Xj9iYXiRc2jUDTRGByFRNGtahwHLIhvdcyRxOX
TDrt7muh9IKna7Zt3cZl4hS6vetXWfqA6T72rTHKxULfi6xPzR0RJ3MdqUJoeqwKjmlaMQMmXzXh
KILLSSJh4WY9MU6rXi3XJQ+P3LFWy0kwTHojiZwxyModDU71hX+3PHhjH9wuzPFYI9W83E/66F1O
qvJ1eLBd98kBDIG9OM+edbZOpt+Gq5yCV00VOPyX5dBcBvqU3wWL3V+bQSLIl0mD9THoE/uJtzp+
Bmhfj4E54KLg2TcVOVD31ijANlMLMsK+trkeCcDC7nFbYm0ZNtBOeNdZGzA78EGB0RwQHUabq7uU
MlY7zZETpK0KGYvZ2W6q5/UiIeKvj4ymTk+4UUnxWt2x3Lt5l9aHzMXypeGjYLZWlvJWc4D2o5xA
0YsA8jkENt9pH5Q/ycsxTUyMhqFH3vqFUM+TUs5tWUJIj8mhMdLd4iPnCt0EiXrUZ1pyqJhx99HY
TM1hraeJTCtMtQe+EUG7m89O3ezBA9qPDvGKZ5pMpYxNNYln+kBGXnTi8hMVGtz6JsisbxywM1cx
0Y8l2s2yJ0bFT+RV5gkwaLiq3RyxTqo6NIJEIwsmG6aTHm+bOprgVlwsljApOH2hf3O7jJ6SWD1J
kowTaLTGy0KUT925zT0CI6s5n+u0YJBV+9Q8TdP2Fg7L0lWHIPMXDerG6H5m1Ahnf7Fat7nI2KAk
5QWy4LDXBpId6t6wxW7VmWrHCFFTP1YgD6Sz2fCtBwjonwrLYEQ51IwFmAS6cErp4X0FiXOoh5hY
eFCJwVu1Zzn4uR4WAChQbvFkr0KZ440T141CVuqSwvFxe/1pp+YEp7awsrpex4GuSWBciwQPPm6M
brDCKYUhyxlndcZJm05zvS9hYuL0CZM67s3ZIli2mEuJmL9mcuW10jhoVIP5wQ1WanOBMkfFhNbp
J6TJrCpuVe3vaPMTn1mJNt1Oia3Sw4LjpA6tH8EA00IY11YVNcXgvLR8JP1umtUQA8nOzUO7WcEH
IchGHhzQodBHYDe/6rebytW7l4DEeYz/tLpI2mrUorrvxY3WG0w4K2+Sj0FXYTh5yAM/VfsF2JIT
OfdazQlCdxL5/KGbTAEUMTUJBSC4/1puqEoOFFMyJ72Ra+BfpbJhjeTZMN8mrhItBZUwZibxAECh
ThmJ2sZE4s7JrpNrxPFfUy10dj3Gdq2CYZ+OYnnw0yoX5w2AZrars6mpQrd2FXFo6Hu+5E2/sDyW
Clfv3CfoxMRexo1LZiwFUgiZ/iCQ/acF/82HT/XvW/D77OVfhy/117dN+PYzP1J2yNylA7c39SS3
Jj44/NX3LlwjLwdKG4wb6Fn8HbDyH204Sb0m7oDYuppb173JIf87/8L6naG3vlmrQVBHB/KPmD+G
+ZaDBtfH0zeGoQ2xl8E+5jlv23BBH7GgObhhZkIPqCFSeGpoxW+Y97O1O6dIGnFlG9TU90DbKgHF
7oJ7utTpeRUV12iq+8XZKvx601X51aO16JAUNVEEp5VqrUdEQWS6WZ1ux0GWr7cYr9BgAwtP2Vkn
NU+76MBYi5NpGfKPA8TXJ2lM/nhYWbP93pGJ6j7kGgyFMK0rxoOS7J0+bIgtd8tkMOO56/ynIPeJ
7R3zFAVQ7gngWB/nQwMX09VlZJpPNX1wjbQKCuWkmCZkib1zyRrrI58kOCtahhFR8OIHVQKMiXZk
z6/kYhTEkkGhh3wR+q2efFNrhefmZJZeQKygnaW7tDHaJC4sRkHBgkwI/ZS9EGG2EEy5Vy5D4yhJ
J9R6TqlIitNwkRZRPxIAt9PKebwXem9f9hy86CYZ1HvgcKMdRKsdUNVJR1LH1EY3L0z7O604texs
2Wn6JiWx+qB+LKFbwQmt7e4RRAE3XCPotHznznPD4FUWubFbhVk1sWWNTPQ8X3qX5CpyupiUCHBj
JiYjJ2CNpRktE5L6KPVlOZ9oFaLHiNGSGY32aj47RmanKGKpqeKUlIg57KyWKhOdV0GcMmM/FDNV
aU4IH3QvjbpyQFbrz9p6D/a46MaDovfj/hHEM4Xj6pT9CZAgFY10R0RUkzdUF9VUzP0ekhU2UQPa
2HpX1Xg5EXuZnqGvMSokURS+FCTw0Haq7bn5y8Ig1RRCupl+Z8X+51D7bbPs//eH2iH70rwBFbd/
/v08M34HNuTI0k3ODBSrGy/+x3Fm/Y5fDqiij9weYA8i8R/HGT+Gu4B7ZDNCqd+yvH4cZ/bvR183
SASQqBFBB//oOEMz+AZVpFmwsBbErAgpBO8UY7q3x5kDBldlRGMLKGphJnQb1V7rmhEFeq59lJ2p
XXCH6l44020kES0NM9El6Jgw4mDEyC2zCO3qiWpcGMfp1mcT/5LiRGZssDNjlYUWFRl5siBgXdnH
fZK31jWTYmc8wwM6AIOoi4Gy0erzojlXxTxTCaZLh4VLh/zoPBlh6cTCHfo4z1rYdEwB+W1WUxT6
aYVH7XhmkZQM/bEp+nsNpvZNRvPVx6rXX0xXCKIXl34wIOTNWXEI5r7jCLAGPURi4PXnuByL8mSl
Xna+VMu66Jewf0xx4gejpnBiE7WgBbaGNipMY3z1pe51O2bqo37aFrmyToaEBxN7LcByWDuVW55K
cAhE6Vk1xl4g7YPwxnHY+avXb/KthkiQAi/ylN2PMxoqqoFIS5P58gU3iqVCpIPOS2M02jmaLWhW
WmUtbmQFBaN3T1+dj76qbdRryhBnLZnfJEiLEZaAU3azvqNJ61BD5/UXvTDHKvJhBh7ShHBjJhJL
fRus8KiYlgagrEtmlx+twihe7LROSTcGPP8gdL++8eCectStKIURrTqZvJjXVOugRy3Jy0BcuRZV
ytU+0phlsARouaCqTbpk3ZiV5xyytsudSA8SeSA8rzT2DRNGdOG93X+1CzvRI9EW3h2Bu3NKkIiZ
aHFCAKIbBa051rvVY8pyMi6YjIZWTVK2Yys0t4wQ5de+tsAWV76XPjIDrfy8rG39JDwNx0EAZOpa
lJUWgst5G+zrGZdCjZ4W5mYTjPtGM6bTZC6mJbYaxx7ivGy0KxNWmgZvA2P00GBlnU9lmptkm2d5
dloKm2PYxfU8DQsNz5bQyDTNDBEjjxSRIKBatJZNTWK3P2Tk1gbFV2vMc3Wawmh5Gf3AXiNgzv6r
myzNJ2m5g4I9RXB7PEHiLXczoudzodb2K7G+RLj3Td7eQB4r4IYtTv4yuMK9tFBpVrsSla6ITPLn
1ngZfUmFK9P6Wes97p5x8ej/8qqeyS+3IHN4iV3OoCijysBc/b49B60yHiss2C9b2yKwgx6I7GaZ
4vyOcGco74RUDoS7zG3FwRqSc3d01FcChsssSks7+aQX6eTGfu8uKzGwIocn00vrVdcVszdfz7wt
JtrOsaUgfwfjOrcYssNEVMxzHowl7y6QI3DdUiUS7k/fe/DsVIow3R3SV6mXGhmeo4leY1hrvlAo
VN1FkjirfkitYM1Op5ypfqS6FlgEh7xxiemCmZa1cpR3a9sOFDKZMv19Mto65Vjv9uXOLldQ1TLI
n6sCaW0o7XJq97IXfkWmsT3tZNfOKpzGRDsz7Kl5TdI8GTHVaMznxLOK8i7PvOnV8/IJhrauvJD2
lGEfhjU4sw6Nb3zyS9v75BCY3EayNPwHmcvR2U061gS2U6BPbiXYDAzt4hVOjZnvk9UMvixu3wBU
1Q0XMlVt8MHFwOrFUhQNt4kweS4uS7KKNMupz2pyctfdkAKNJhpfyymoP4dNDfDXhxNd8tOqOdqN
QO6zPKTY6X+SS6WP8TpuWFNjY9iq1sSNPGT8k4WMmOryUAXzXJ80tXDlbW+Z0AkriI/dGXoo75RT
I6EMaz2iT5y2tYCy19Z7JIPWry4tj4Jjr1WJ/1oqwLywGSAdhYI5yQeDJOrx4Jd58NUwJx/qupst
QFNyklcGKvE8lEHR7JNMIEnn/UEEtmlxke/zYmG+tnbG7aL11z5drQX5Z1WAlE6/QP8a5qWJdaf0
5xMlRzHFavbce8TPSRuNfZde5WMy+ZE1J/K20bBEAPVBcL0rOg2yCBJS+0YUzbxlg2MIFWX92m1y
XtV4ce5TQpEWjvU9xFkm51FBYXtf+B6cLFDPEmMXfIAvKyeZjt97ezGghM5ZSnX3zGWAwQZMIlgh
DiSshQNXlioyOWjWPQ5Py8CYiEMt7IlTJ4cee183DqDQsKOt3AASMlThfTJ9reOU9GytRz5MpsNp
yvqcEAm2K9utrQsrKjtQhlg1nf3QJRqmvENBiX3OKHt89MAJtsBvxs770jAyhmS6KL65U86MPgQi
SsXFSLttPMxlXeDeApVny29AqHgjcKPQN9TAhueSj/3jWizzdKiDdp3SkOQ8DR6xBu8stHSGKGnZ
cSxbVpo94YTBcKgyhHmT9tPyOvtlDVSeAdkkVK9d/ZQWlXliGDIfLhtDM8pPM2/Luq8MbS1ZFUg1
48aZh2XXpr710gnYWd7kuAdIXgWErK3e9ydnUDF77aJ+bHrLhphAh36vYOPMELrg1l9IzlwRM/zL
GoAAPwnC1ljn16RCBxDaBbR6Hjai8ZCcbT9AigU3EugtyR5bfKO+qqzYdLzak+cvzTUouidwPa7k
XZJ1QrvQhLEdeYnffOrAZ9Y2wledkI3YSNQAa9pcl8+gN85zndZtc5g6271ISXPQw7qheeJFZfIj
aec/Vfdvxuaw+u/L7uj//O/+5V/P/+N0bHP58vNQ//iDPwAF83c7gN1IFY57EEWYxe/8UYH7v28u
/zjSofRi6I+o548KXKfOxnHr6AGEDbfOT/2/CtzC2NDT+VFIwy70/n801w/ezvWpwE1k+DiX69Ty
eJM6f5rrc1RVsGuGOkn7+zlJg57DZW1dFnbv6TVWDsLV5GcX6Xf+NOR1ad5uhvELRi4p7vc9PhZp
X/jPc4f0OtlnQjjt81RbwTB8mLelilVYkUbBcQXnzSzvuuO6piZrrkfEAV9TNVZfkdZmj3B22Q/j
cW8MOYEE+DptewYCccrhvm2l4LireMvsMHXcbfZx55XkMM2hv23IcViLDrTWGEhFB+JGxEoJcQMn
QZ6KbXczfRyXXSZJIIk3Q7LyajkeBu3xYDCPh0TaBsaJ59j1k/P9FOHG4kjJttMlawzzxqpWjpyV
ouvJ7rStPtzOJP94PLlwBDAxKOmvN/DCdcaLaS2cLjZcv9RjmIXOerN8P/lUSivv9Qz+Hswhz8VF
LizCw+H1mla2g2uB1tA9Hqp2lU6PA1be5flSZsDHOofQQ3U8jMFOj0TK4yGdOmI6XY+HN1JVDnLr
eKjXxwPeOh72sHwAwcXxEnBaFJn4AW2XA9FPXBTW8dJwjxeIISwuk+J4sSy17jfxCDJNZZIO+X6w
KnFB9B8XEh1Behkcrymrsqog0gyLluh4kVmr25VkCevteqnZxXIP8RFpVjLPuv2NGyO1meeOrR8G
xFaljGoziganNtcyHsBEOqZpXaYOaCQw3FsJI19CD6Ihz9wx+MV6nw1XfOlTvWtLnUyYEnkWHksI
d4DnbaDaHTlFzWeJSKSJPNAvYiKVychF6WXw0ICE51C3kuR0YgSjhSkMaVSe0+BDhUDu6oeYDdjl
wTRYFLhiK0YCrqf5z1MVsOiqoJKEw1FGLbG0Bw+IPesT79y2IYDsbW8N4JVM6xcxMxOJFkxswE/a
DMcHjOBcKgRhz08k2s63Bv3dFyXgYoQoL3Ly6cm9TvfTAJGeUYJVwkNNx+QLDF0aAYS0wUPe9VYX
+ebcOJGd8js6MapPBZQNyBxVCr7VqvKl6EwIKW095V/TObfvlsmfII+Mcj6hPofDI1VQsH1wOydU
2kvXE56OeMWZqOGTod/+CCGkfuBfeteCejrbwd7p70ogoouaYmpigVBCRSa+Qn2ouqpuotm2U5D8
ImCUBR1gQa8iBWqQqaK5mzJhvhqwdW8bi80dgeWDRenl2rlMKaf+MV3cYo0c1TsF2bCb1RwtfHWp
zbKlmy969Q2tl35VqdT1YmLETZQ31epeIrdOp73sSl0/JVyusaNBk32USC/5UmP0p+1kMaCC6Oy+
OIcqhK2aNqukChfMovgu4AYlkclw/sz1muWzPilIgLMHU9AyBvtytftR4gq0djLSy8yZwrHR64+M
EgXk9o3/T1KW7C9KTdO/YlE0WljkeV4X63pb3/CiTJkrSQQvha3hXZmozR7NxHdYdBvPWgnP/dpC
6uOy7vg5/KCy5UENQXaJw7i4g8abddRuXvMRQgp8+8S2zue2q2jUTRrd1sv7gZI+Gz7lOOEyf0yX
pjsTTd6pfc1E7nN11HvSQicz0b9JfTOUtQZRMa2ZM1mdjzWX6PTuA9HQosVCpdIuO8srWyRS9XBX
Q1OBZsiNeDc0MCXDzOnrcz53K2NQX6i6vFTABCowtCLyi07WOGDW5ecBPepDp9USdYoaJz0OJhdf
+TGtILM4RpFfULrXeJ+VnEVR6rYgnlar19jPoNv7qlkVrYqt0HTEhPfKb6WscRP1BspBCvuiglie
OTPkmiS5rPWOsxR/nTHKCe25tlLh5kCOvOvQdMnRAE3Ksm+mNxdjOJVjz0RLLM0QuUNnCKg+g2vG
ZiA8b2c1yWZ9w3AYT4KiIy4NN8xXE0Dos1VoaRUmcKHKKE31oItaTJbvbYsRXAguwdRdE6P5QdUQ
+aPKbxczLCgFPvZlYt2yUmhu9CSznhEMTnJn6g2KLKhO9/WsM6ZNIK08VPlSnpYkoQ+hWaJqC4uy
SxDkdabAg8KqP08V5JuDYRM/C+1UsKxmWEIPaF2BXWHJ0W72sJptvurS/9YD/ByGoKzanR/kEGVr
zXagaDOjT3eFkIG9/X8HXyTfExg0FxK0rUHoftYuSBkOcNvMa+wKYfOjqIVzZHdOcoXLXN3SFGfZ
Zj1Qw1MrNX2brZaweAOLw5wppp5OuH81AhwI0mA8O3JYo57zU0WTjwNcnOD9ey7cvpVMO32q70at
vB9chzK8ZPDC9kLVt+5EQ1m5nzxYhWcV9nmvhitzuj+jSgosq6BYh/DJ227nGwhF98R2MocrURfO
B7+peuPQ+56tPgz0eAnWQsL6aNCavahmLdBmWWUergEyQMaS8zYhweyAjW8nzRQZPbKSc4Ogggbw
LjCzQ9Mo7b6uR7bBvNQOj6qpKiueRAbcPmh68oRAC++iBguyL0mJc9A29q3SGDMG8ysULG+KzHxC
98szNxEpd8Zr4xXFrdHn3osU5HjFtUrK16ydmLoWdMJjKKp1PhfGIF+ZmwzffH310elBJ7seie4x
uJeMNQnXtZArj70fkUYotV7g81J+8+1VI8jWUs7OGEx2W1LUMtgHKcMcGFtGcdkDYYBbGT4LZ0z8
6pvtada0G0y3n3bmjDYg9CFlflFwBjKUSn3wjaaovOi7ynrg1vNQMKRDMjH8WfsPWSp6cahaJ6jP
obnZw0GWzXyDtGh9DgwJFVFgZBLnTeVeWaagVmrBJxt0x6or6LuV/SKAMMn3QJh5xcBczbHDueez
qEVaQ4FsoFtnxjIt4eAW+l0/QEc4GzK6/EOLwvM8h73jxA7GZVeVlAxZc9aQxSmTGpdFw+4U+epy
1mLARcXoGiuWQqMP/xCBZEdSOajpZxPA4Vy2xfgxFx69Pc4oxaGpV4gQDSuGMnT0xLUsKR1iDjxg
RP48navBHD5rnJEd52U6nZvUFB5VVhNwc8PnaVFmc10eUgy/H9HYsjWGYNAuCjJh1sgG3v4iAz7U
mUT0fTpDqUWbIOVt2syJGY+9DTNF6cq/65wFSCNrTSUBMlCfs68kABlcJHs/efC7z/mup48bo/s1
WBo4IwEibqzYZ6S6B9se0JthbDM+OcUAn2Ht8fCCGNCbZ/gfTJ9TCDnAmrpo7jvOmTun79c89hsb
WhJyjQUxqsA6T9N3cL9A4BZXc091MvJeLJEW90OJUeRJafXa4+yY1iP8j+DcVePmNUn3veVYK/A/
PXUnHRxgnc7SwcYhsx3S+twgRZFKEk3zSyFcagMBhI02ABP+ZJPJICtP7VzCUykXINRGZQy9JrwG
NtxouK3TzIMVo7nrBRQVVFDjmig9zorRLMNgWPUxrNwkqTHz6HD1ywDs9vgC43ouYLVeS3NgSmVM
Df7+jplT7gddPvdhSUYPbAPC/Ybo2EL+o276Srw0d718eek/fBH/c/vRby2FeJ5m/f96+0f1/c/p
Sxt/6b+8+cMOT8p+uRle5HL7ooaKH+UX/fiX/79/+a+X42+5X8TLf/32rR2afvttad42P7e7uOj9
XZ9897J8y16q6kX96Ye+98iO+zuJFb6/xVNjFGtvYb3fW2Sbv9lMABF1MagybZNB1A+zDY1BPaMj
gplNnDjASky65x8tsmbo/Jzt4dHEbYvNFlk2//3xr7+b1fDkvj+OH3/+VzPU1y3zY/Vfv72dUfkm
/tfMu6ACeJ6JM/V7T59mGaSZBGYSDpWt7ZfWRw2dTBbWfXPw/ev/ty/1drr/46XwyYXFwn/0Wm/H
YY091QxXfOiMyZJt9jwiFB7a1p+e/198oD+/igd+apFWzMtgU/LOW6prMfHMu0ojNNOqET0qe9ew
xQ7/+FW2ASOKHQAGvgUgjJ8FAwPsq2Xr2yOe03pSJ5YRwdfO93//KscAnz8Mh7ZH5nkuQUykkuJG
DYzy9mVAUZxppTiMfG957oYLEmqxBqFbKAamQdg9rd6ZqLlZlurCGZKYUoQ7pI1bXSLcgdjdImNA
N7Zmd3//zt4CK9sbC0BoDEg/uOC74Cxv31ifKacmNS6Nihr2YNfXdy0YMn5a2RSzkpY4UTR4f/+a
xwXy9mkQe01wCO5BxgbtvFtAY0YeCWpu4Jam8E/nVmtPex3P5YUO5uD4TBMnnGt3fokP1BiMeiRJ
BG0Qfx5cq8lOMxfgJHVSf/f372vbjD/ZQh0fxsZdOabtOOzXd9+SnMwl6FVDYnqjLUvcBsveloap
QZFaF8YgJkkW1qysq0CI/FoV1qk7m6AredA++pg3RsyipwsIhPKwesz8EuyvXlpPwZvDaVHmUecl
7udhdbRz8nHWW3CluYm1BJk4Rau9SxSlWERZbNa/eOR/3ky48HtbsiHEHKbZ7z7Z5Hr9hAtPhlgb
Z0TAlerQpfYU//0D/Mvnh+s0M3koSMzK3y4mXEoW14HlH2mOvu6q1p3jNa3dWBAKhfqFWd3fv96f
zzzig3QMtRyf/wXbwfvz5oVw1wlvdthVWeVFOBxDka0XN1425cnfv9RfPUDmOURNcfRzYFhvX0pW
8O4EgdKRR6gCIBo2AENh/sqL8Ggl925nYHSOFZoJ12EjUL19GWMQZAYCAW5MneYyn/T5yvN7uStz
3z4wEkGxb+TWfhhQ+VWV710drVBWd8pCjISSXTZ606ko7/pMQoNc+vo6w941ypXmnHRm8QTpPI/b
VBv2tpGsO4IxFB7kjMSrwhoJSOwYs1QkR+APU/3iDNxIEu8/GrYRm6OAzgKx3216fURLPmSIUTEw
KeFTISICOatimOBmNCAfI9J7+IDxZP6LVfIXX50Lfk1KpE66yJ8CB0yGySrtUKVmi5XBecTxVBuK
9hdr/y8OUq5ex3Sw1ULG9t51cZo9ABMzyaIR9h131jIfsP9P4mYMEM4iF9rjwdz94kX/6pl6FB66
zm4Dut/e1E8OW8Lp9ZErMotwBmVuNxflhRb45V01mt2JzI38cbAwNMHXID/9x/uBu5kyA7II2+E9
JaZkj6zTkudw3OjKtIbBEabWwy9O5L/Y4LAYt7xSLgoKqXcb3O/RQTBl4EB2dI/z15xPvE5fgOu0
9BfL81gg/bw+qeEMlgiJoigHCQLYDrefnqW5ZBQhPfhYKY0nAc0MLm3sYp50mCRyALdVd7goqL3m
c/YvsrnP6gqyCeTHQ5P71QFSH3GnKIej1m+Kf/i4v785jwnIlujF6fD2zQV03T7saOx4B0Q9mDbU
HxK16L/YKe94m5zcx2fwx8u8Izq1OH26a6/bYZMFy85YoARlo3AijPrXr/iaZ6fKSdSFjornvqsw
ZG8Hp45zWOo3+YwoqZfJt5lJEior2zoFXhv22lJ/5oX9nedP6c0YoAY0vaLeWfgF7+uirmnyg5e/
X5x/usipq6mFze2sZusTG/H2cXEw00t3DEN7399ApO55dqvggY1LaEruDV/7pGFGSfekw5T2Ciea
lLGg19+kmQJx4WfRa6kR2WxeA8zTS3f4R3ngscQW3FUgKni1t6D6MK163BHKfKLPNmy4omE65hVa
aVsloYMjBqTFtfxVMszxunm7WCmgMNfcKjbObG/bOD8tVjRw9eRhjR12A7Ydbd5On/lYFXK/DHWW
R+VILzPijKVvmJ0/3eZODq+kcXfkNYBtOvYvTqL3V//WyZgw95D/sjqZ1r59Q+j906C0IRIkfjs/
VI71qnXAxUu3pjvXrpZfvNwxp+/dA4D8BwNa930Ca96nyNR9CduJzRxOoJDzaFxgRIXn9gzPaBhq
eSgpKqF/QeUA2igZuNTM4IP5F9vS3Oqmt2+DLcGhTw3L6au/35eLX8qtq8DA3azxntXL9L4fXHQq
LP2LIWs2adjqfDAhLZ9ra18hkQKS7+vW34lZEZIqClIkMEg6CFGXZ7ns+rDS7AD5K74KvWO/kCL9
iziq94cqrSghSfh3whNnw79P2cID38JQuscbQi4kBzfatyo1phBz4l9FkfzlK+FzSnOrO7Q+76qZ
vuuEHLtJCzWtea0xWTgIB4wyyHTtF+vh/e3LZ2LIrG952iasjyOD86f9sAh7MRwZpFHeGc7J0+kc
uM6eQdIUo55sflEL/mmtG5jzuj7Lb6ukyT1/u9bJOhj+L3tnshy5kW3bf7lzpKFvBm8SQPQM9v0E
RmaS6B09HMDX34VI1VNmqkr5NHxmNZCZTCIZDQD34+fsvXbNrJZKpp31LX5KnDu5uYUN7OaM6P5+
LfvrJ8Mr6GgWobBcL03/5cHyqhqVCLIUP2RqAARkKGF+lViU1NxqbjIAzEctBpfw9696Pl3/dGPz
QPNIcyZ2sNFDKPn5M5JID3BSgddItyqArHU/FOOpBF2dNt4xTeQB7zDgRHlBXfebh+ovdw2Pk26w
yfGJuXXsX84q+WT1ZA4wT2fYaqyNEEVt2roZlbf83ZX8y5fLS+FjtSxSETHjnFeZH24bHJ2IcuGc
gZYkN29ovGyFUNVZi6pVgixlVCOruvtdpbFULT9/tw5KBsDIaCdYOLxfKg1ob8yi+44imEPZFgNw
GqSaiA61lNG2ZM4+4xx2UqO6qqLOvKibsANLT3pJA2XjN9cZ/fRf34sOPRuWA2Fsvz44LhbSmXRB
rnM3KoHutGj8vLpXGdtKZF6hU23BOAFqsTeFoNBUxbjCgn/6zdtY7uKfvhJ3UZdwPEB9wm1u//JI
qdI0IX0UTDmprq9ZSqqTrVfoDzluBYYXfcvwbGzjRiaBno7alR1WmNalNgV0D6yvY2Fsz+/oH7U4
T8nXpmzLz+7nfua5Kfdns/P/u0aoxTL8nwVDd29F+ZNOHxbiv4T6CkX4F9QqiIF08tmph7m1/9AJ
aY7+heaoynmA3ihNlD+boNiVuHxcNNtmJEP33PyhCWp+UZdiG1YSWQXEo/8zqf7P9xHvCJg3izJ9
PN7E0q/9edmirp9hMYzGfZXUtfKCD9e7SsaI2WnRhcM+ywfGnnMo3sSQYZKr0dhvGsFkFuDZXH0D
kxSv444M5FKPKa9dtW6QhzOrEv6U4M/Zi0Gt5SYpK0EZ5XjAuqTEENnmtn2NqXN2fKEaIA0jeLQw
hvSpvEtn5bUZcAFjfJXlu2rMKFXIyW7lmowh5dZzwEFgH4yHAo/uMCFURE3+rbAr18L0J6x8lcJu
xZ3Y5dV1YpjFpu4krh9J++h3Jy4uxQ8P4vIFYtziKEFfmtD6v3RdGy5sMte5dp+rSei3et/4NHuH
32zXP++g319Fo7/msApyE/2atwYzt+trcGr3SG7btYjLZjMaLYcFPY7XxlAov1lyzb/eF3wUmw9G
q51zwa+JsYwRITs21nS/ECmPkSiHlxG5kbEB4b/Ma6Du413SUo+2GALtvdAcWWBIrmp/GEtzbVQ0
LHGvCvNrIdTuIyR8lTg/Lysdv3MkeINoKs07qKXcSjrVyEPvTBa+NsOYynVSiWIlJgkDpS886lQT
nEMZzLM22XBi5Qycr3KEvQLoml61WuvVgWlUjOJVhAKKN/daYJtVdQTRW9/acTi+xlFOC0hpe+PN
AhX2aRZZClnQhBEGizHsf9dA/MsVs5dYPAJBMPsZy7f484OF3RVm2miP912E9Hsuj5HCd4M+G7Ju
+Ee7/L+L7/9oJivmf158L5L3j+Zn2+f5N/6QaTpfjKXHBCzJxO/MKsvy9q/ll4WZkHiI78yfkHYu
Pfc/hlDuF5bWJfGcLhFbvKvzW3/KNC3yO1TKWIsiCHPTPxlBoRH5ZfWw1cVwhcQZyBNv9fz/f6in
3Ck3e62b0UkZTrlxFBvhREY/UcFZtIwkO11lPKmfR5WQwxlb1ssE02O/t0BOLINNBBbNpjiPO+Gi
MvrsRIRbkShXRqIZYSKALeZMvQCkx9CURMP+lngaO1tN38eqfYRLRTGYtg5hmcSbtkoQV+dKVnrw
L5D5r8JlTjuGISPbapnelnGDnKNfZrqq7EcVfZHTZfyHZezrnEfAha54R7nMhfNlQlx0daztzGVu
jA+6+MC65ezd81i5YMBcLJPm8Tx0hoXh+vZ5FD0BrL1rlvm0TCgvUSgwte6yXD+wFTHKxgXCWLtc
JtxRYvbQx8+D7/A8BMcUw0C8akvvM2yN4WE8D8zLWpJZcR6jl9iZbD85j9dZ5xi1d8vU3WlLWhIw
3hjGK4XR3NLGNt5E61X79jy2t5YJfnYe5hegcy7EecQfL9P+Me8TsQXahwgAWjoDReMsDuhpFR+j
epEMdIt6AGqGPGZnSQG+cZckNZQF17OscrEqzwKE2enTbXqWJVStFhipJW9DMAFHxl7dS60ty2x6
FjQQx5bo9BA6t8aitIgejMrST9aihICE5Bi+NXkIJMxFK2EbIBYCmRrdEZ5R9uwQz5YHVt455WE4
Cy1MmLWrujMW3N1Zi4HSXyPG7azRwLM7XuX8CeDoi4jDHr03MWH1Ah6WdigwbQutR7rIPuRZAQLK
vL0fF1nIoE7jDUR9tCLFWTeSnDUkukShZLv4iY2K7ivLeZIbt6GViA/RTuW3WOlkuB/ojy9FNd4m
LELplWKXUb9uJr2JETOZo77LsdzuQJVDTUFVZZ+MuerFfqqURl/3eWQT3yet6clLBouUgCqZBMj4
QjxNbkSgrF4rerfR4Z09tMwBGqDiunNfdKNbEoYw4ktGujm9aHOJuAnSV0XepNpUlwaCOckVK7ne
Kv7jKwvoLJYSAStoTWnjvk4qgHeavU4m15ll2cNp0oaFi5A4jb7qM20BoNR97TKuzfJ448xSHASt
sWHjpvzhtVN7M9wXdEBo+chJ5QikDzGhdCkIyJWKKDUP6qwlRlfF3HY/GmrxCT1fNzaUfVON/KJX
nheJs+LLsQRTU6P+hlXaW3oJQF16z6W+dHpidHL2StWkxn1Yt7dlM2kngGUOPNIOG4TwmG+gjGwY
hIRhNX42EZaloJiJM0JDUSjXba0mPSmoZDh25uKdrIQA6k5XSbODbtZwmWhQCd+gNpvkFOoAScif
9ICAYm88ubWL8CgMOfTsKiJtqB6ZUNGtM/sdUYdzgQIX99hGkXN5703M0taT2VbtwWgwP9ltE16l
tAVM1BuwrmjjoSy79fQofnNDndVnZc0IQFYxuionsDUNyFs1ZEl7O3Q4pDdd6Vb9dRfr5mU9sU7f
uHZGKJzXQBn1ETVP7nqgP7npZpOsUEDqtbqi6ZkKv3bb5hkwU3OwWzkt/U4hr6a+Vi8TyuRm7VJR
C8RnbvIeMqt6Qc3V8ryiPYCZHGH3ymzmccicpPrVHSbFWcsRI+wtMPKsCdJYnR+x2qnPRZqzuFKn
eOVdDZ4qgQ0D6i69krIzpqtC6fJpk8saW2ukO5BEyFYEA9vmc+FyVM29qyZUlr6tUUakKorIFcmN
oZRg2b2pTeJgbh0qsbwd0F/OVjhlq7FtqlPVClj1EQ/ZK0bvrA9AjKLFchS1eqymWNR+BNdz2BiK
QSJEVtYI531jIBtyNc2NBsPPUgoFvZuDWU7DVaXuMYr15qZs8hY4ytRl+4qq8KWhyXUT5oR0H0Uy
Cg19W8JIzg1d/X5KB7vYpaxbp2lqo/lazOh+tl45ZNtojARWq0qw56lFBpcbYs54i/Oegzl8AlTo
LOeYa45Ld4/pYNeFAGmdEeugj/C8urJmCD6bOBemGvRu1l4rXMgcAj9L2lSlgOLjpO37raKVw+6/
h+Zu2n/7P9RtFMR/U7d9cLfE5Y/SofNvfK/bdO8LBf1y+sBqTY21zKm/l22684WuEwAhMuuXCfZS
0P1LOqRTtzlU20z3iHJyaYv837JNMdQvi5gEMwxzLw5Q/+jQzI//XN0vbTZqe7L+LNpulPnOLy03
7lu3VkcnZCUdhqBOUfD3oklWkXSDDB/4JXiXW81s1njnACqoerdGg3lQjfoVIMU+tIdd3ULAsADV
b61s2OiNynBIB0peO4x888QLes+7SYg4yDzEdW+LoS8ai1UdpYeJuifv7SckztQ4Znc5qMn9hEb8
isyejdMZqe8539za+DoUurpqZL4Ji+66SfI9mauvEQhYwFrYeqk+x0fRkXJKu4mIX6N5ZOgaxA4o
oyT0WPcHeYWC5EhJYAaxSYhsDhZIaa+JqJW+HWsDa/m8Fw5vftDNoDIzlvESnmHctx+WMb9ioltn
qRuv2kRuamX4rEdbbjCp+9Ds3tMsv7IzPpZS5fmBKJ7ActJXRlR9YBtkV8TiU5nT0seD+9w0xXU/
4UDw1BaBtvfVSi5MKyKi+HFU6uE1Va16cdzUSKZn0mlkpPs4NSUGzomlLYoq5V6kOEfYz8auxieh
ObduZid+1XIUhDdS+VY9P9s5RAGCbLcqzsvcQEtljPERpF27Mvr2SiTyxhz0K87NHOc6nzSBU+aB
GMab98KSB0+9Gg9eFnHQVcXJKmmFaA1ZRyNOeCQ6usouFoKzd4qbOK3W1C5bTNcjkqYbM8xPRlNw
gjUObYN/11Gqu6ZPIRJT6yiRUm6wHvsS8P9XZQyvFcc+jAgDcErww25uUHJ2U71VwIkHA641tp4C
SCLPyqrXQJiRaL5ri/wyp56giuyvRWPcKcQx32UMA1YijPCqk2C81fv5UTGjo5mx3zRzDXyrfk8I
o/Kt0dA+oUtTv0y23A2IM/zWmMLHBOxKIAykmvhfjL0+yUOfwqMG/R0CZ68ZfTet5dMkhhofmfAS
2+umCT8pZ092Xz2JTDRBA01+NVrZVQLV9QLMykYfHGfDHjVtlNAa/bT2ToBPdhPYw8DqnEMMJ2fV
Tf2lRrbyRoEwu5Qb5rXnyjcz6eYNKRLKSitT3lcdP2ccXdAm4uPKEnMk1cm6yPrmucm9B1XJT04e
E0taqw2PoD5emqLY57PVB1OfvsheI8emqYe1alSP+KR5GvXyUlYSTz1BBWtgUO9G2p9wd1EHO3a6
Bqm289JTbgIeDBNT7rs0og/WQ6IoTKmBuR+Zc6U1CLvWnhiNlEyHAV2tHKB5lCv5V6kltEKSBhts
pzAwTvsjRrYH24uGoJPFrqixZcgYWWGEuNtJx6+eyC6Grm9XcWiByWsVn/75wRlrpkpjvciT35FI
Y39IyLPtYdIUCeJ+iG87YqKbIOunVQcVIM6voBXUuIsT7HE3IlQ2nveaAsHhVki/RvJi6HECcHC8
js2u93PIECvTbMRFP0yUlERYRneGPlQ7zhr1Berh1ufYWqybWbYbXY3iPYeLPUnIw2tuV+T5aKH2
TODXHeOMhdZBCO3Y1ytTRNZl1XkWajdLIGflqNZTrULbMdK9qYxwELCPjZ4c1m7hCXC55ZUxj6cl
XqjWcHSbbZ0dBk2suRGqa+kpx6kajm3ufZud4T5N5WNOXGsDXy8oRuUjsQePjDWVhNwovIrsyjdn
/WAO05GzISdoC/0GMTp+ObkGL1Qqu7bLGG9bUm7b0ihOOqQIbGQA9aLEL0q5K5XhOnb7S3KQWAtw
BO96ibsh4hjYW+4B1oMeVMyad7OnXvSF8lzbnb7S60H9QMvpAsdk/arID38HHlAcVLpxK20kcXVu
xgs1F7g/CrzfrSNkkLajRUSIs5kGcQeT4QW8XzkZOyGhS0TEWLDo5+tuwLiBmGi6D3OyxRrWb+IY
usfJ1tuTEukcQub13ItDPMlWXdEkIQCNdDSQAKbc9IlusT+ArpTaXH1Vl07alNnZKbPjK6UaMSPk
HRafnuZklXfjBhTRlSze9Eyg0ix7TADZdEkojf029NW3JOrabaPFhm921g4RxC4ulY3s8IyH5cwh
nrSs2D7IaPYdLSGKOnmc6eGh3SoOgBv3icXiaxE1B1yF60M6HVymj8kBgFVH+dFe8tN0GyDmGM2p
T6q4nw1iLVT2mLo/JZ370ABWlguYIpPfVEQKcwRJ2ur8JnTjUxWpH02bP2h0vNel2VgbLKZiXVp5
QfYIlJkkFiA/IBxspi5kPgx+pm0NDVxh3e/i2Es2RtMPftfLW3NQX8ZkxtC10AuJJMpUpfOFxgIg
jczeABfOTp7HDjTMi0IhhC/otJq2rduE81mHKYQYepJ0GmB2qYKvXbS2utOFMj+P8/zk2j0GK9lR
WVSYrAzch2tAu9VutMrBp62RHiBKpe9JGg0bbCPkA4ActaBzA/qrw4xgaTvp39XYKPbzJLOdEpv9
U2Lq0+PS+HiZICPfqJm1JoLUCRrryoo2E+lUdHZHvxrUO0MxnwqRtfepOoCcdJ4Emqs941dzE3cA
lyOZC3ZzFlkiBTpoNVg5Wxm+ei2aAKdCsBPh7QnMmkaUVx5G/HUwez5kaxsXIQ0gAhTwGcGufUvp
PQ/CsfaFpqh3ddQ96ZPNXubchk7PqGswnsyoTHyrUU5GhCAp0mtxkBpVvVFrQ1C17JZ5VnV7moSc
hdEXwyMJy+iqE+kh9lQiqFCKFJpfgt9fWaLedazxOvALLQF45ZQXBdqclHYRaU6PTrIwRWxGFjmH
UOiGksT6KdTaTT4khg+ndDdl9O89E58jIS1gmeGahaO8gpCxhWXK82hHYAGhuk5kqteYW1P4yVN5
ofbKeoxibCk8DF545cb9XaQbrxN2Ym8a2VsbECbqJjHNhzZHrarNvT+nSuBhH7NTDIAeTofey9d5
rEFU7tnnpW/lSpDaTCtM/UNv822pXwjVDRJvWoFhg5MW7UzrOhLJ11yvjnOLKtXuC7r71EsRD4JT
oGSPtkXY70JAnmWtb3MkipRdm962D9h03C0sai65ULJNMkVk2ZjzLQF0l0ZJim6G343T2/xAg0Dl
nUjOpnHf7+pePqLa1wNzYkPrJvuqF3xuS32PHPuoqexn7TR/DgR9JfDFN+jEV6Fod1iM9wiBr7ip
KfkSAtew/Nq1t5GlDcDM3BELdEr65r1pbzGy3VUmKMY2DCrjrizzl6GKngRxE1Xnbgav2c9KflFE
yh753CX5RcGopE1QQpsIRgnnA7fsBgafgXNw+iwz99kibWhZGzK7fimd5sNUw6MlMf+E5UWLeljq
nCATcxtnpAYlFdF98tuAszmx5WEwh5e53nkq0+w6oprHtFJ4F0Z2CVjpFSL4RRtdqOZtZM835egd
+xxTsNluXLgSDRglW6X5F4KIjTUWsnJsjo1JbUPE0anPkjek4asMLIffgBsOrEq867W+s5nYV9mp
m5ELYPm3AnSQfC7mfKtJtT9Fxo1NNW1eTDhxu9k71XV5VRrNzaBYZJFEJxvkuJO519YIW6m5NVok
jWoBEFnPr3A4diul1k9qMiFyI45MKmwmtVoyynHivTe9ACffhHb+lCT5Ce3uymq1o6M7j4kZP1TC
xLEXJdBlNTj+GptW0l+XmvqSQPQOhtLo2RL63dQbV870lfyTwE1T6PLtFAhXWTWjt++F99jZFC91
1x+mRiXpwyBM1FBuMLo/1NWzMwLHsr2v3EkwhbvsVgdxvhqYFuHGy6O1jOU7LkUwqlW20XPTPImp
MraiKnbzqF+CCruW9rwuWiA0DVh3ujoSSqDzYS/asaafHhPFW04UyK3ZxqLlthy8l5FaKWUrU4Vy
kWPDnscHw6G/qYDxs7wEQqI53AqY8zQPr+pR8yO9P2bsgbEyuoyq2AL60dqH2AHRBbwMw5WXV5dT
1JwMxb3z8EJkjfFMPt1KY9ljz2gav9erhx5Bov2WWsrHbBwTxbpW7TWxrVhLs/hmAoXezv2pBBh7
gynu21gmp1K1HkE4W75lTuvM7HzY434cKpeWTNYZyV26OaynpPr0tPJmjIZ1WRHW53zERrsr4K5F
iTpeRpq1imVI/gjTh3YwiJg4cFqbV3pH1ylL+Wck20briUFbKD32NxJmMj9uy71SGrovc0f3Fdme
8krZJjpJMXW8I3viNXOVp6ay/WxKx42lQmRyGz1Z4FZveSH35GRdWg0l6ayw2Bgc01dJKzW4cYCk
MX5Cb8TEkskBW2xcfRL5uar0EA+QUG8zBRWko7GaJ87QBU4njT00TAhnTkkkgXsfVvEL8jOKraG/
oFt8WdX14zDnBfNLITGm2KEfTtbjYoPw+2xAkmGk72hl70rFKLeiy95inVrScMt6S2X6MIDZAgVZ
75WCljDW9uchrF+KDKAsBTye3XgsfEemX4slQ6BBgXIgj9TZzL3brxLXfo9keau2wgq03r1uUvwe
epgBny1bzOj9aY7sSxLnxSpNNeb5oH9WOZD/NR1XG9y/R/pmHb0oNsuA0prFzsHOsk2RloDtGect
oMt8Q/Q5OKuK5J/YIx+baYg45Ezp+cqT8EnTovu4xkTL+Xhc/lp/RRtXRmxgyo5O/YaLM6waBYOf
CvMSMihNa8MkhSekggcDfYOF3R+lfivgYTJPWYdJW61yS669sv4wHO06b+ZNmJcanoyQBNucTvym
kaE4OYnOYaJOjcBxayUYh6nbABvzfLtMnLtkAInNV0oSx7if9IIzZES1MpbjdRfiDI7sIbwgRQ91
oVEp+tHshdhAgqvxdUuxgEw1qFgplVJd56+hO5LfpSQwi8evkJWRPKSbyeTeyJznUnEvpMJBqdUP
tlV8uuy1xlS8xnD3d+VUZqzTKTgCUhteSXN8DFOxV0ybozuJlXPL1oY5GrKScaEP3Oaj0I+UpvDg
WKuCBhhcViG3VcwL22KFc7Tyvtcq1VuTXMA9LpV4z9ZSKLAdIo0BWW3plMKluwFolLxp+aitx2zI
t+h79W2EOII0o14uiuWYiNA0d4q1ig8bBShdfZWnj9UjPKZReJpaw1ghELb9KFca6jr9EUThO6bz
QBu14+CIS5M70W3jt4hbTTjKfeK2TqBV2TpM0UU1YhOLJmIsqTEaAamKi4wuDNtyWpRIyAlu8tF4
rYWJJ76PdrYmj1HTRyAHpk2lKWPQ4/P3S0vQxzUuU0q1QhcH9E0fppetE5NcuMTYDUV8BCGP+/Nh
bN3rQQ4+2sdN72J6bfrV0Od+25uEWgzta+glPhKqdyISL+s8PubTS+T0BFNMN4YZXTFMfFZEdUGA
7s6iaLNLyy+85IDB5sYtU98gEKZtlDgQirxgLHBt4Lyu2v46Gp6IZ7lNK9jwJnA1y62e6SqYe4eS
mIKxbNliIW4AGzGiTR512iZPp+RCiSlPw/qyJ/2Owcp0CsfhKte9Gx7LILbbezOCZzErHyZ132z0
TzKuwaojlE1EcstI0rscxtR+rPtGXfflHAD/WzCKRmAA+skHgThCYd0ttQslxXcfsk+tpI06sU0f
BjxXPnE446GNk5vQqOK1pUKqzUR92ZF9S4LrfDfnjIBlnwFiUZ46oV1FY+j4eqlTXYJv8YkqeEbH
M0UoQ24Vr22oiPJHvayJ46ppQeQV5XvvbbJBXzGgZCoXxZ9t1pT7UJXeCd/+RCsHjuaG8F3sGNk1
Aji2RZfDbr8hn/TRjOYH3WPlHLJiOoazswcTdqIxxJStiG02BhBinBLTZKurFDl6lWb92iKvJ55J
0hlMh6C68Y4g5mc4vPF3Eeh/ZRj/oy961//czr/7EB/RW/5jO//8G3/IMDTtiwHtSvW+98wtm3b6
v2QYzhdLR5mBS9jD53SG0v7R0IfMjREYKBSKVs+ly/6nDEPTv6C48nRMSgiZXUTZ/0SG8asIA9cD
PhaMAaaJvgrBzs9SHRq0eDGK8MZOFO3Zboz8oXeh1/il2UU2PQl3fC/p9X8XTP4/moKxTfKqNlJh
7MyIsO1f/U8OLciE/NkbsFjM06ciuatRIRx/uAzX3wWhP5qcf55T/PEieIEgAaNNQ8ry80cjk652
o869od9qPhupu7B+OsaIxZWJCuLb378Y1+MnKdzyidDMMGVBHQPVcPmefxCzgFWqodS6fI9hdC8U
64WkpmZdcrS7MdHNriNgrjtVOK9//7I/y5+/f0a8Ttxh+J4N/WwR/OFlIU9LZ+6dG4iw9VEdjbsI
UsBF27ty9fcvtEi2/tTc/uWFfvUkg3jQe1U6N5L4cmYk0KbURsm+ryH/8bb4dzcjjipcBiCZ4TX/
csVsqGkFrGESD13vlh8aohUhvfMhnytc6l5KgqlpR3Hw9x/tbHz7y2dzdM1jqGXT8PjlZfMUrk6c
uzeAXppAmk3M7L0jFTaMLWMzl1521xO8tRZO7uDcTbBuDIa3jRJp7hJQTeHKCPuR5KfZPKZ67x4k
upGQ8JpC/DN9/x9X4Tz6w8K3WBh+ucuaBjNB6tyUPewjIwMMC5DIdHwYZsmnbkDlqgxT/T6o/Y9X
5d9cehcmAfcX7vrvwO0fb+2JTqYZS/1mTDvtoDfSC2bAdr95WP/ti2CRwCrBbJHJ58+fDAL+QDqa
euMVyMvJ22VcM7jyN8uO9Yu1fvkC0ZnxEizHTEmNX5e7Ko7Shmhe4MuDY60by5LPXurm5aFxC7eE
V+ox2Mg1ctmCQSeqYq2JmSOUWUPK2k2qWn8ymQ2jYC6YDtJ0NgGuSbLtnG2DiKAI0iYOL+x6dr1A
lrRN/GT27NsM7N+0QoEcXs+pwExTxx0CN89Lqgd4RtVDYxY0L4axbj7joQV3hV8dNZuFsACB0Txm
2kpXKuNpHBpKmZEg8vuuUrn4hantMX4Z3TpSmdD4KpRkPQBKMa/brhb0yPR+vIgUadxUNE/1gCy4
7G2BUxGl68wpDT7H1raMS42HkFB1lxQnz7htjNoYNwgEEBY0WlPcEC49z1uy3aiLkaYyIm2lJV9t
raLNltdCVTkhMPf167ZyC8YD8NR4iMLuw0QnofgZ+pevIBYRz6SpuXcFWJ3AkpY1LOkH8R3fo7cH
+FZ4e22mT+hbbhsd7bosi305xd29amR6Ci27C/dCdaRCtalDLW+tuI4IGC0l7KJSG2B6gev75EhR
kAqvaHq0hiY3lxe6JJhrlbCOMeGJLeYoEQXsR8N5KQvoGDEAsvGcH8LelO5mxMb1KigSxxWO6Lmk
J7tEyTduzCnGYmZ8ZyRWfQ3ju74sC17BTzMnZ8KKhpGsO8V9IC4h2vLXmWy7lS1fgCj2F66bE3ZP
zl9zPQ+tdaxVL3ojxK1ALZxCYNzazZg9i6QV6SbJLCDBLWOgC04TA1lh4GWQQ82VDLcggDJivgls
z4LYk9UilqHBXNlYUDcELBDgQuCjeCOAvpJ0wrF0rzREdu+wl5wBWrRVXmrkIFHJZyMTaGBsBj3Y
1BFc3jmLvlq0OhPGTxW64Ug001dV1j049tZJ1gQ16U/gzO0imAnPSVd478LZR19o1MwwtfCyzHo9
J4mGNGqGE0uKq5u58q5Lsu6CzAbo1tyh03VGCNNRjziCAOmuNXjHOsGxgL9nksqmeJYE12ikG4nZ
y7qtABIM8ViGmrJJrTmHdmNKU/UlTR6ogrDeRn/uevUWgqdY4D7N4rIciJFnGlwOQHyiEXrcotj+
hKCs9qt6cO2N0pJq5Lc1iUxsLgkx7nmtpuk6NPrxazJq5oOe5e2r7OrkzpFw3/whtcHH6wpqallP
+YPpFNZNZszJuzcW7hAkJtV/kHplti8x9BV7r4jHS8J/ymSbCLPc92RwIWmbzOo90ZmgQty0indV
DaMX3kH7BJuHTEdbgPkgbXhJPQTS+OrlRmitJkSpQC69rmgCc+6nl3DJEF7TUKKl0GGrzOhMq+op
R6X3mpjwsX0xFukHEzrUW6EmhntNT8uvdqaEL65w62q15Fa8IrU0H0fDZH6TAT+8IvB4IAvIyxS6
5WWZJb5Olh69fK74tatYOj494SQvoRLHJ51gDSYLHEWAUGLGsjfMrtAVyaI2QIMJowJcETnWQ2kO
w72KUWhYjWr/OLZYs/0JnSCT92RJAevGGidFNJvyURvt8KZG7pFt66TFKjdrNHQhJ3tG6ws5xCfV
SEhbYtpogd9oBxPoRoi4y+d0o6WbzEq0T9lggSbiqUEJzAQ+8gI2MPRjsa7L666K8htJgHIMD1LR
aCxYSCStoTM4Q1o6gcSj4kUefg2R0VqWQ36Tcd+DRiMjS6ybjhlBKwvF8CMiMR+0CMX/YUhlth9I
UXFPIyt59Vr0TUkb1NSTZYoMLp8VCKUc0RG0aKwiuXCbJmqRmTqzoA8nraIHc+Y00rizisalFFdb
/bJrKMhZnA2EoAoEfP2geFA7T+2SHR4gY+HJtSq9wgvGv4fr5amALO3RvwWaMNfLZhc1LJs6oH5X
zkm+HhRHPxJK4XyKsvdMtArpvJ0NQsqJq6mXQDUTwgMM9yHfWcQzHBWR6rS5jch+aax8ujAr1R3I
NLAHAZPBVr4NmQLgbwg9a9OO00z6XKoC2C2K7FoV+fCB4ED7oCY3wRWKhEtfNXEs930YxSlZCcxv
yOdzzZsKZwch6iWACO3RTVr1voYfmQcVArhkh1wy6tZMQTNCD84JMEq8pMHEVTHlAVw95nIk8Brf
rDHF86U4DWEyNq4+AqzPITPzOXAGzGumIMAljSZvx8jZdW6eauvJqJkWwj4kwmY4x9kMsLuf0nPI
jb7k3dDPosE/OGnfHUOP2ycAo8BGCeqIO8uk8+T5Nfx3ZwWCPaSLOHLkN4Sw38ZGZmId6hIounnO
4oFTRy5Pc87osaYlr2c0C7J7xg707Mqw0duu1XPIj9n3Nreiiq0CIH8efjWAka7ADdLYjMOGZwdp
BPZDSg8ChCbgEuSqerTDfeccMmSmFs1955xAZJ3TiGjNkkzkEbrAGJezBcz7JCK9SNK6Jyb0HG3E
oTVDIXuOPUrPEUj2OQ5JPUcjtTSGh23YluxUdu5O6S4Jha0wli/JPh7ZCjxGxVk67gvEAU9Qj9y9
HbfgCzvFbp5VSgXG2ypBlb6V0XYNhigh30koYePdF4bJ/nM1a+g6V8USCDUXmvOq1xICDkac6X/Z
O7PmOpG0W/+VE+ceByTz5WGzR43WYFm+IWS1zTxDMvz670GuPqW95ZY+13VHODqq2mWngCTJfN+1
nsX+BK4bhisKaHyE9BzViDmQXopGo+XKSBgCT4hVnzgKKyMF0Wl1asPwHJa4k0Hm3M4l1GAT9p2W
0/Nmv4coBK6o19gGfbdWHxBQ2gmGZ7/RA+3n2Os06UTQwjccNQFGcwqU8Zp0DMrwHOMhNSrlWCk7
UgnyW0vReyo502Arqzp2INd6tHWFPDSkbkX3FAHpORnm7OZb+v50RXo+IsUm65qXzIVoQFKmdnzV
2iZ24mdJNZMASPoJ0OkHzW3VbQ2DheqcC83U9cTcVWO66TXVTq8m4B7lmBYHGSLA2I+z0fQogxHr
rpCG6cXKSMLqR8uNTvkRIlREoNIWbqYyArHDpZ5pK72ftPMe+bWkmqq64BS1HsZDly+cwlmpOY11
HWF6icb31cuDObtPiepwccXOCuuy0EhtGRX22aMTKXejqVnNWW5J2e0h6KbkKGRx8rWPYfr+MgX/
txaFtPRdP+bF07+ewqf2+al5XY56+UN/genUT5j18GNSq6D48nIA+lWNMvRPcMdw6VAD0rD8H3ky
tU/8t/iCcEqqlGuMv6tRijBhvgMpg1nmAPzA1vIn5ajjYyBVGuyiYvkRIKGIpfR1fAx0KnwSWhSx
yYqycT87gJGNsCs+OPEf1xkcMPMoZSl2wQmCLPbLmfSqauJQr9PYexQradZnkVrfy14+9OZICnBW
EWbSTh8UNk4vazE44YMlZJ6SHSf3pVT1asCR00hAkG696kiXvYpw92xdDjF/VKPhsgTeDK4JnzhP
FyHw8ShJGuYDQWccwtQIWSTbhq3R6sb1++WS40rXyygw/1n4HRdbLwkAJ6NA3c20psCrBYZ+NTeN
1+XEvRvxck65G5PkuSeM94NLO67lLYMCCxHMXIpCCwFxucGvbuA0hyH2d6Vli16H9PksMtqqSVmb
ipjOS5WAivcv8riutoyngwthJB3bvQOj5Hg8m3DUwLE41ym6/dUOShDN1UT/PiRx6/2R3kwNHM4q
WmrMkki+VfvkygJCbkVC5tyqIH34MM1GiiW0z/7BKMLUGItCoa691EVe3T+ZDglnmx7raB0hCEwm
Qk6YjDX02fcv582rJShj8w6rFg/LFKczPTFcGc4RGbhZhisNUUC6dSXdIyeARAbMWfxsuy7/oEL1
m6dlAtME07H4E0395GmpgPLwJy3uG2EUEGSKccORXtkUdeV+MBFPHxcWZF6wBWIFccICr3Q8MeB7
wDqgWrJKhjDZlqWj74Mh+MhAe3IXmXysUMx12gaU3lAoH4/SmGlUOhIKdzoFN6bZGduAIAZi7ddj
oe7d1A0/eGwn79cy4GLVX4pjurUwgo4HJA6qqMaxwubUT2fwrU2emmsfCGwo93UaZR88sN8NJzAJ
Mxt5uazT17luB8MBRoT7GbpDu1adglKpjOrsTBJ6q616gyzfP3tyXCL00cW+CqcO5MDi0Xi9hOiF
tYBB0P3ag6XsK8O9TWuz/eMLE9xA7PDcRKy3pw8u0sK6xWzFIAQj7EM1N/Z91iXrKKjpPw/Ul99/
3U6m48tFLcsTPBudyXL63AxnWfRz6oy89ERX2BU6NzdU/sFVwU2kwUEpkanPHuT1rSPOIJ4qzeH8
lJbw4QmB8stGTKuyI9QU9Ym2/uOr4jvGVOR5LXbkk9loG0pPrhbTH3IVJSrHSNfkII1/9lHm3vGI
2GTwa9kNOCejuBMBy+ZkIQTH9YsPlaJN2rfl5v1rOVmbllGWZgZtLqB7S2Tu8b3rqAgS44qnymmA
fAr+cY2LK/E6XQ8+uKDfDWVC4YHXBB6Fff7JUEILMVHa2WqcM2sV9cZ422ouYQJiSp7+/Kq4c4ud
CEICjcrjofoZNUEFVh7QUHhX9cF4JmPRe9U0/Bljgr+c+wcikdYDnU4+zCcXFaiQ4/swyvk+hqio
pNUDxY5L+x9cEGs7/VR2ur9YJa+neKSX9tChiFhZJBJezIo6a5eCXMbwUqU1f3j/7r19a9nnLh97
Pvc0O14cVq++xkNS1JQdlgxiNEQeb5e8UMno+nUK+l/2bV7unGOBVsUvZhnoSE/eWszl+H55RVdD
UzXrpJ0fMULbH0zv31wK7Wmdzgp7JcjUJ1+qWGpJFGgMovRFto6LxrgK8Rd9gPz5zcw+GkUcTzdR
hWlMJjSZ5cEQ7ai+6SDdAUhmlFJu3382b4cCtwTiCDzN0ls/xfqagzLC9QM6ag4QR5F7mamfCjN5
yJxe+eAJ/WYsS2OBgyZFL5/e8fFlUawlTclQ05VjJsZZatvFeTeE8RNnCeODteHtcwJDvnyb4ACy
dTntcVI0UNBgMdQSfr02mwkft9DaD0Z5+11HTaAvnX0BVYfe+/EFFYk9ZA6O7xUxCaG8EASUfEWq
5nRnkpYM3gOhkKH3/gN7OyaHEFhnbCfMpc9/YkccOFxBygkxiWjotALq3r6C39zPWuztBh7pD/YR
L2Div9vFy3sFG3bhq1E9XZrUJwOWPB2NOFZcdb0btCtbr9xwa7kVlsaO/O0vCrqidGuxHjaU67t2
Wk9JpT6Ktmq/dppDrSxIevx5FQRYAnFdgp6MHpc6ktZ0zLYQNQ1rm8xY12ZDD/9IMPDrhzfZLC9H
X9V9w3ZukjZEfMTnCF95VXgZfaiKQ8EcfCd4Emn1+8/m7QTnXeKMjSWV5Y5bdjwf2iarxqZinzck
djdt8tQU9DoJS0NmR/n6g9F+MxM0FcYjuZ6LBON02yCCOImJvUAkoBOMOhqgv9eFzEjyJu6zDLxI
Hz9ayZevz8lcACAFqZ3FAqSlrR9fIAkPc6SkFso6Fw9Cb/2YZpVSohr50KYprRnD7ft39HfXyNtr
C8GGhS72yYC9aqCUrPkcojRVvD7UH9wxvqBESkJYhvT6/dF+8/y4mVSKoLyChDkF+eiZ1G2F5vQq
5KwSe0rXVncKsdP7hATfqz8fa/kcQn6kWvIGGuRUZjNMi0OG1u+4RsKqnOUSw2+Wt/P6/aF+89Rs
RywnYQEz8KU89vpjX5AVbTkBqSzEZVd+Xaf2vXBaFYOTo605QibrDCHfB9+wt0/Ooaq2yLw47i/v
3vFUKR1spXFM9uxgtfRt5jxAZThoezcGIgKix9j86UVC61827cvBGPzkyTKlCAW1OM0ADuHjsAUF
GZOnFDf9eRYN6iEJ0vFaEWie3x/17YxZ2EEUiPGN8w/myXatNSYDyg6jNkQYbOeaD1lNSX6F1+mj
yem8efdYv9BbGWxxwBid3lA9cW2EnRWZsqLAtDNPRn5duw39EL2Yiy8ZFr/btMWC4MVTT9z4+xf6
dg5RbmC+oox5qRKdXGgWsxuKKzyNdtN0F+XioqwNKpcetpXkUjGz5C4wQTd+MOyb7/jCgUTAwvsP
IoCV53gWAXqdpgIrDi1gtBKjE2bn5FE5H7z3vxuFNRQlFtJDxGwnq8wsZzGpdcz5PDeJYk+xUbih
038wQ9/MFQpfvAjLHXSR6pwCybtubKRmsnfUmilaLxsyT5s6HhfQk38y1EIjo7YL9fX0Q0SuJYnC
JhYukQ/WTljd6BvqhOQ7Ucbt+xPjN/eODZa5SNjINTFP8ypyjVYP9mnsEJViezkZaAXG6az8w5ry
S9lQoMpapj81r9NtyCDaPgFUx8GopWW75K5l3ywHW+QHb/Sbib48JUon7B1YldllHc+4kHjC1gxN
OoW1iOmnOYGk6UaIFUpoTVkCOUS76cRU/flM5yhLJYX0NZs60MnmOAX8lFjFhHPLdOsDBJfkyUx1
XC7/4HGxH1oOfeTanvJ5w4ZYMdsa8hUHEMJV7Qqrx0qhHPbBtHgp/RxtFbiPOtxnMkOcJeDl9HoI
HIShxPPCLxE609qKwrsMmhgKmWxfqvoOjPw6KwZsC4BktrZbiA9egt/NzFc/wSm4w83G1u4tWp1D
r1gIr3qreOiN2bz58zv6epiTD53VoihueblWUh/Hi9x17vX83/SY//3h9uVuLssH2uVl9388K4WU
MySJZa81hWmzcdQQHGyuuOoHj+13s3/JMcaZx/SnrnI8DlwTmfY1QStmAvpxMEbthgS9gaoUOz4D
HHwdnGtIt/58AV6acwvMhd0eFefjYafeLF21ZFhjjknkiuZkfsjCXv/8/qP63QoMxYWDEaV6GJ7i
eBgL6BIVS/Z3gWrifywnYzPZHWUWY9BhFr0/2Nvpx8uMLc9dKugcrE8+KoSNGRIsHqWCaugIKYqq
GCNJg035H4zDJpJDPAkefCePL8rUK603UNasdHIEE3x3RriFZBZ/sJ97e+84uVsEVrMmCpWO2/Ew
djkalTBCyUyYeoIpsV/KiD48Yq38gytaJvPx0sGWSjD76CBSRXwBlr6qF2XTKBWLo+QqGvJgk5QK
bPRmyq8iSyt36OXaD+pTi8HheECb0zsSfSj1HKlJKzu+tsSszAmBG24xiIvJFZZQs3zKOBkTQK+7
Tfc5Miv1obA7t1ynxHmJL3Yy9faePQPQlvcf55v7vLCLKMeQWGKy2zpdtchJSaKqlOQm2LWyicnv
3qoUMz5Huv3RjpK9wMmFQ04CZE5PmBhs+tynm+agXoKTg9heZSVKrRy6hiJdbLaG0X5FxqYiQkLJ
WMOLmw2wJ0RowuOdrxAvO93W4NNBFC5l2Lsaz3H8lExtU/hxHiKmwpBkXmactG5MOovmgexTIF1N
NWjjempsXKtJ2llnY50jpqgb3UIh2Ix1eI/3mkQWuiPxAGhSzmz3dPR+hkQPBkEFzCcpj3CE2aKN
oh8u45Jy3w0Ao0Xe2fWwK7/kauaCvomMEUJfksbBd8OFoZSv+Uo5pB8BhouhFAlYGTiJY82u9O+B
mHJ7Wk0Wm4zPU5QqNmmwKGqz1oPumFOBcxu7BYhJSGS5RkFjJY1H8KeuX7RxEiyBClYb9etaB+x2
jqo7gKviuk0+EvlqmgVMPCeZe9y2Jrm9B1KbMtDthT6Nz7oTgmXx5qgeTEhvo4SOGLbDGPuFOufJ
gz7qkQHRIp4C68aWpQvsPGgK87rsB9fe1JOlt/uOBywIaiPeem1VxqRy6QaEHnTZblJviQS33MsU
qxmurlaO1XmQ1vV0NcxNptwrYU7WUQBjSt4hu9GxlsaaipgmKkwP6spc/MBeMv1Iyl6B1NMPkJmc
KLbsQ22jOrqwjDRp9qIphp7s5DJo1kScG/ZXN6ihZbEMwpWzwyD8l8Gmylns3hhUvaSG93K2iI7i
0KcYGMUPCpmuoEtYlEsPswxCXKCT9PQ9XUPg9Y23LQ38oDaL4DYIYKceNLNy7E2bilE85qMWJ+T9
Fs0iPYuApXiyinOEYVNHBMc6LVqHZNuoGdUbkhr7wDMUzNxXRYrIao0KV+V6ULf/bIQrfjRlhhEb
K1Ee7vRejTI2hJUdrYeUxOZNWKrKVcuBNF2YJfF4p/dNoMHUM+AHiEmazY86DtRHXY9a28ssfjZv
FhWIr7mOi3rTpAXxAFAPcJGLQZ0fGkUSb2E3cZ+wtx1sYjJyNi+o3NL4q2gEumCtLc0loTroa7+n
yNhj6QzLcJ0Z5FevAb/auh9hinnWZJ5jsicHHYAW7THCdd0xgZxnlhCUu0R7VkWbknUlp1nfDqky
3rlB4TR7U+2Hdh3BQBtXkdGWxirFZ2z5RGzDAi8qVfwIIfMlPixNW27R+hsmirN5HAhwSrtHsmt0
4yKcnAXqOFsWxk3mrEOEtQLpuUlL7a4aYHn7pVG6w8GuTM5cTZRW6YGoQZVEuaEIn4eSY8pa5Itu
i+D37hvCfbO7R7MX96sGcT8nXgg0zYYCcH3bFqU6XdhpCJ+rHsjQovY6d67pka5hp5dVqQbtpjBT
c/Ky3IlUyDEyDy6iirjiVRh0TntI6p74+jBO9Ls5VeboYUY4z8NIElLq87igv44XxLhn4Y8eKncM
bli7RbrwWKzkHuNowXIDJG7eDayZPxvV6B5NmTfjGUWD5NGVbZyfTfBzUy9o6yX4LWF/76tQpX5g
kNbuI8yKlkcHqxuwQgipbCmi12jXxqC0vslSxupnkJ5a+5BXk3qDFYnQg1mjeDQorjGfsQ4VV4hw
+wxTeeWWOxOhG9HrtlbfVp1Ms1WZK85POaHf3E8dqKWtm/SCxO4IzgI6RzPc4mzIlC3KoPCHPmha
5fVO6w773K1BYoFJgYQasWN0NlpcJ8k5iANXOxiDaj5YkdpaxIYZ4iskmHpy2O9HSs3LPjrxYQpV
50ybpnw+rwh9KfzWLBGiEniklysAPth2XaIy8YMMZatf5yisNT+tUU0uWfKGs87Jue+/B7Tza5K4
S7vz9H4Jv2AtsQcvsHOwKK2SzJ+BdzXDtwYO6zfHCoiDQPKUamdZq1jGbjIilvw6NFFTu3CYxQp5
tYLW2gSQtcmdtgK4PAWzpfmhEk/mqtXHPPyaaWP6vZK1eLCy0glIhoMUvEr0TGNtiPkGNOuxH2RN
PUYP65tAydr8Lkv1xn3AshCHWzvjdfXGkqMI1Dhd3OhixskiksBIzhCM6mj/owYniapCivPt2mwi
v8FMTjoacIbiKgRilD1YRQY6JnUzZz63Q2Rj91FXUeMdqoqvZBrJLPdT2oQOEzFpOmJkAIV5nUwU
ddtMzPJHJevJFU462R8MJRyHPWJ5FbiPE6vtGllOGmDQIdZ6V+Q4QH42dPuRkPYyfxoi2/5R42Rq
nsd00BBASaQE61gp8elUizLST8EgwMVRxwVL1weZ6n5mtWrbXZnr4Uh4PQe+FZyQBFB8P3bq6Ikw
a4IHUVv4DOBnqRqT3bEmH46E02yXPr+8ScmLjm5zcoyNvVbiL59XudMb+drBhJ7fAXgtXZw54LaY
JXMSlxdNNAzpoa0aN9uFIW7xlZwdA/s53Ki6eSggmsLUczs8N9JLZ12T3zq8Be2T2YVteBNLSEoo
jZ2RV4i4A/OyzkMHE3Yg+dirbmceYmQbsVegtJ73kyVRTQNnMBGsAOsjaWa0HO7wqijHuP7CzgiJ
MyZ+HA47QrY0485IJ1W7anJqiQ9Wn7bh7cid7reTrIfsqjHmWtvQXozkNglJ5Fs5ep89DNhZp5tJ
6oXic/lJ/Z1ua0dCaDoZPRgAUUM5Vcicw9De2yNVJVs/mG08tV+rCMDrCnh/3sDudeazRJ0HZ0dG
OcXzUXOBugK20IgKTzNVot6V8Fs0J9aqq3ZqQDoM1cAzx5jT8WJ6kdoXyjcE7sqw1bAiDUD4GOEc
tf9gbzhXZtpFqsUFyIVuzC0sJwCKN8hQEpwx4SzG67BVUvFFWrpyiYO0tM8l7dzuuXIxzF8aBAVQ
bbFTQ2tvI4F+BAvOALC5U+xKuya1O3G2ame4T0qnqu0XOxigNhhW5YrMG3ulN9d8nqiIkkxHjjb+
CGsCKtUNwICfqnAawK2VIZA9bcqn+5d9+39FuP/3RQDznw3hF2VTPj8f811fx6J8wiZs0eXga0wP
gmP+a0M4p/2lPkT9XCOUhCP0X4Zw3fy09AAoriNO/aXO/QvLL9RPi5qXAyhZo4LT2h/xXekKHx2B
TFKxCGmmVGWhU7UR1J2c/ZyZDVIxhU/YmZX5LJ9SkV9WRjKlq7zo63ofxgXdHy+EX1HhttCR43kV
LCHiaDEyJSaQVPCRhaXiCQmLfroexq6pgnPgnxCpVmqjL2BDNW9+wluf0xGgYeh0d8mgKyxeVamX
RrCn4jNS1Mx10tcN5OeEXDyEAvURKNZAQynZ+FQjR1p7nIY5SDm+oFnUO3cs5ZiMaNtHaldcuLCb
O7np4Wz3t02U9Nk1YKje/IqSIRPrqhz18tqywfl5CJJV9ynO3Tw5oIjn6JMV/Wit3XwktiO1wxQK
TB6q6iEU6Oa9UXZqvR6hn/wMIqWFrmQICb+RL1114/aD2hGDlGePSl0q9t6mXNvs1FyqJZAmK3xK
8qGvV8EgwNlyfEtszw4d4gTMmZ0K/38DA6xT6tY3W3bHjgLM1TN7p5CbAu1CecWxB/BVKqsEQKgx
pcqua3I9+4yTrmhWjuSI6kcN9LttbNbwjehfuquO1it8mbC3WOyzFH4HRsf0K7K46QJ/A/QIbEPj
z8oK2v7ZCPu0uITSpmpnWtyGd0qrW+UqdfTgmb5Mm2z1Ma6G+wrnnAs2KuS0C4xEdeb4KQeiZxz0
vMmcHzWo7OQrx9G5ubKr0G3PVMnftEZqxcExkjZcpHyqjc9yyCpnY4CD/Z4LnArrrghSUN+Ukm6U
EnLW2tCkITwl60SwjudFZ1CFEWfaxoRFuCLNrQnYdjjmN7OIi1vor6HuN8CZ7kB5GSkBktKB092E
9rUtgtHwqFct3XknHXWf3+JIEZYoVKVwuo4mrpS3sQ7P1ZvtwlRXaaQ2V409ODjt4p5U6gSTTNZW
9YbNSFStAnY5kxeBCisI+ZzYGKpx5h44ak0N0PxYtOu2rTkddmC6mvVM3U/zplHRzHUUF256mQC0
STdSy6b7qleri8jOg+RABwb2ZIIFJLyy21iE/sIvb72usrRviFIoS86qNv9UZeXoW7U1eGHUxa4K
eZX6mD91anaTU2dw9sOgmOZWZgBIwZ4ZOFQtI242MT4M04+jMrvJsDjOMBIUl1Nn3CzMXQuOizdi
c585NqZQWFR3VDPPbLum2Zbm7NRIsypb2fYopJ1dH1TaY0x0heRBlWzGV8IMan3fNjb+aE4Jkscm
3GBs/b7vE0Cjg4Q/mCUZaH8eSh3vhxJHysaAlXpfGyLKtwpVqM9RVFYK2M+xrldg10eAq5QwgC3b
VhH6OTTBmAMNqRTUqSDcOk49Nl6dxnayIi8tyrzUmVp48GM1Q3Etbe2O5Ta8NV52CIHTN85aBHig
79KsVIdt3JtDdhkrgDz9MEiJbcI21gsaSJragp+MzOirlKPUuIAqjZmPCOP9ecy1J+7yMFyPpWV8
TrplbzcMQlFu3VrKHReurIEsOU/aUJfV3hhyEBhAKbB5JggdwRc1nJ/WIS0kfSMLxKbegCcpBfOu
paCJhnYsml08lrKlGNZp2UZ0UH5jryK1TWBMd0T1TcBjPkNHYujXohrQNOKCyglNGRfcdT0q8dOM
9/1zLm1WcjFavb0t52rQPWxB9U+bCvdOsspXD3k/aLTmOOI427hG/nWeYi/kxMGJKNz2vXC/TkFQ
gudpuVvJAAD1HAMK5B/LlhIwgSycZNOM5sCEz9FsrGIJBTjxCDaaostBVoa44Jxlo0dqKwuyUmXb
T47Rpv1Di3Wo2+jcmsoPxihNb81gJC62UTB+7gYr1sy9gR1ObmhPKeVlMZbqLWf+ugVYmVhwLA02
RRvaceK7jHQz9Nx0sMs1FYRUv1LzaODZKcSkYO5K88gnkFQhMqOdZ8FRtJsmXMHpaPyop8jIS2/I
tVk2K6mlITkhZoi1cvJUDOHTdZQYEH9XQd7GAIKsOQ563s95soFoYvsse+E1Ua/Ig5PZIZCmFCFA
t5pTq7PPzSRXmu9OSDVI5+DXNBmLQob7k1z0PKz+JYjiWKiEFB8w7Zbqfes0U1KC3JVJMK5cJQ9Y
WKQtavuqCfvJ2JVDlk8bO62ByA6JIaNdMhVt6PPlo12dyCTvryX9ywk38sT30Tca2YP4yjQRFD47
k0RO6IlTcZNbi2UAyyiSMTIFtOUoOJrzZdJG2rg3kliDl2kTP7Mte75nSKF0seBO7IWClut1uFdD
Zda2phaJFEt30prnug7Cc4ufw0nhUdNoxvseJrGEV+6WQFw49UccPldukkfdj3gplJy1KUIDew0G
fsyKTWAqTvfkgGCACRjyhhW+JmPDKby2nkTxJQHwrQvyOTDkUSjj4VZ7nJ26mq2rYBqCce12XTRd
kHNjo8GIolyeGW3fOodWmQZra4g85sHNEXULEjDysR/XBl85nIksEA75XihjUW6VqkYUGNBQzgCZ
B2xiNHs23YUmtxTP8f+T1pWp856pG7I2icm1o4ss1xXrW92ZU3shNbXqr4aiGax6MekHzUMliLA5
RyUmBOq5RrHOIuh86bXTpWXhE0duk95hYSiW15VVKNNdHTSqfOzKVEWsqEAp61bsi6YY2FtYE+/F
5r5pKDnbVkUkhB3qP8vGSAKKAEAp14bZZMEjft2yXueRY9/hX3IvuHH27M94IL9Xdg++FjjWmMhv
gwk3mrTnIJzO3Cq1jEPMbiC9m6Imkk+p7PLvNYCGaof9M5PwJXmNoVsl2BYKKmPDdZpX0iTznJ7e
Lu1L2PpTqBv5IVCcodjZKX7OrzkznVmoxmHzgHHdvG3yvni00LeLeyvXUD4UztQY22pWq3gXUsaS
nJQLGOPwkjLVFxLP9x5abqzcZVlWDjeDSzNI4f2t42bnGJGeebKLNH4ohKo3Ealpw/q/R5+/oi2W
TuQ7R5+nvonRY7dH9sPlz/yyH1r6J84pdL+h7EAtBDj177OPaX2CnEKyqI5TjvOHRSvy3+EWmvqJ
9vzSkoL5Y0O+okn71+FH4fSD1AihgMOpBSEo/fuXyM3wR3n9q4XWnvz7a2TUmyY96m+WEg5RuG9c
8cbpMCc1Xv/UHldFamsHpbbHe6uGHuBzFsBR3A2g2KhY+kmNi8nryjl5GsAi/azraNq/unN//Wyv
f5ZTeRM/ioYllqta5HDY3o57cIBKWoDOMUtxGbY7omlnyA5xv8PjYYeQi6OOQN8weK7ZWX/QqT3t
NyLz4BDKSZAHYWuoPo6HxmIHdBS6u+8q0Ren0xbI8PgjGZ0N0Uf6B4MdnzcXLw6HYZMHRwkX1d9p
GHg1NZbJ1qnyibKe/Cnqn3R4sB+08X8/COdj4kMXH8HJFUUS/mJmKhXHxFgDrprgPuZr9UGr8rR7
SKo5Sc/CREaCpMk5bZtWrezKQus7P5XlZ1OZqSiF9Z1rzz9CbX4kj27vyByUp/trvfnPYghejqN+
LQM7VAVo1EJEQNe4/P6rBjGS5EYJO6v36dPC3SVioZg26eDUD4GTGt0mEFBTCXxTn/Rgni9I43Dv
IoMDCwWpMsh9lESJH5govsizG5z7aaEArSrYNw+xLqvZMwR1LU8BNz57eS2k4bsWnxqUmvpd1zr8
bU0Us1GVc7lq6EUE+7qY5ktSC2yxR/iYsRGCElJ6ZaNATJR9CO/H5Uww84E2enPl5rHypUj0L5zX
ahpMTU9Kn9b1NshMaC+wEKqWvetkmd34pxOQB42ABMWAioRXe1kTXt88syqVlOKBnxdteqGokDib
2LU/GOXNO2XjNsJegtRC05dG/vEj6uKxzbVO63wqA7XvwoXm2MYGzlhY0GyDitX7y8epcIUobsQJ
VJfIU8e7deo7suh7mD0VAJ8ONU+uL3R4l7XhEyKvciwqaWlO9Ue6wd9c5EvX3BImJkJsyMcX6brR
4jAMwAan/TURWumui1rOLLp7XUy0tt6/xDcv9fIZAV5oaItIgfLR8WhqNQH5LJ0etrqurihUgNkz
SIB4f5QXJthr9QUqDzwTrE9oSfhoWadPTqso5rJw+Rwlpy9WMudsHeCqcJIqY+fOkdV5Q0Hb9SiD
uJpPPaqAAw7O+w7NhnkVt7rj/Lry/9ZWqa1SDn1vg/H8VP6f2/93c7TBWP7Mrw0G/FtwBHghEa5q
GPv/pm0uv0Nilf03+uD/bzCE+ES1VbUdtDwahtSFO/jv4qr4hAcRRKfGvgTpkiv+aHuxTJW/p5LC
KLCwcJYvL+urJSZMIQbVnP/PbGmsA3QHpX4/6hd4fXg5rgNzLYbggeDD4awrzlNXf3x1j36zlXjR
cf1u3NM3hJ51J8CznMkJXPYh027VgYNyeE/05k6txerK7JqnADatFVp+a4870jAJJe2Nm7rbZfwH
akYk6fxDJZCauByiLyocRFdU6tDCOTvbLbdO+rhQcVEuoCWknvX9/Z+dD9l/uGknGyDbpdeWhJE8
S+P9SBqM+T2Lv2n0OacMocijOW7q6rnQftrjpXzWrF0Elm+4VmlRu+OlS90ZiaqdXSqPgLmm64Wq
U867WZxr4vyiUw51fmun9yl9rybfCNjsNA9DxLThejyU3+qfKbuRJPaiPalRu+Ki+NZGXuIZG9VH
rbCddhwd/conpHlN/9pXPPN89iiLr8M1QRIrZZX4NMSvFO87ImCPjiJesvPkHNdsZ3CSfWATsbIF
bP07MVyOnNHrfaA9WtVllt0X4yFX17Z+n9akzqjrIVtcHl7aQpnmqDlhbupXrbxSq40TbqTuT9nh
Gy3n8rDg6eKrisbuDVgqu91Z4O5o+JQbsyVyILjsJhfoPGoir9Y/p9MVvcoyWHEey5o7BoQu2AH4
1FprVaE0aw5GfT7kl0b3hfyQdNrp5k6rdla004zdKK/r/soJD1q9VeVel/+yyskHDNbLXV5uUn4R
vmpONyBrPJfMIKQdO9VYV98jv79vdbLfbqL5wrzIzI1BJBTOZd+8aYcVXP5qPVarjhSuC6sl1Xei
RnHlNht+aYcy8jVajiTMePHjYFmeAJ34ZDyrz70OQXlVYB23nNEDLoalyudvY8JoNyMFGoIBqnpl
PZcEiXw3ouyx2Lbc2NbaK+NuuI2/Ug7Z1K5GhxFFdXjZBtupvWtzUnG0wkuHmk8N8Sc8doU4DV8r
z/I0IO/2yRKeFq6abWb63KdoPdq+gnbJIgXXxz2v22c0+vUvM//jrgEZ5v5k7uPpSz/FaDcuLevQ
uV9auak3YiPX7V5fZ4fs3t2Jg7lxN+ZGXbs+XH3V2Kbfi/jy/VfsRf3+u+Vh+cC+WpZGS6PG4rj9
mXKbXQeH+kD60JV+aV7oh+JyvCSO9UK7zj8gfZ4wOP9eBE++owlhsngdGY2UrC/1ZXM93pbfolvE
mevksrnMH6dboGoXzmX5T0dkXX99fWKyyWmmG36mXZEZcLC+zPt6G12lF9a5c2Ueskv1HDPAg3Op
331wR7En/4dVi0/T6zFlRlLaqJn9mX5FoRpsnc78QjP34F7Gh3FvHbK7kTBW6eVfpoO2r3fWet6k
O16BQ7MhrOOgbRqfcvmhOHefqQCfN9d0kjbxWXEdE+iTbbJ2FwUXnUu32lNiH8RV6ANPJJpKwGoU
65Ckd8j9KlE6sOAgkaFf8kF/4dwXFy4ylu8aMpnP8eizKXehIE5s/1eQTtc0EuyVVFfnl+Xms91u
F5rUtCcKyvxanf8Pe2e2IzeWZdlfSdRzU+A8ANX9wMnM3HwyN59fCB85zzN/p5/qob8if6wXpYgs
uYdSanWjgC6gEomAAiE5ZTTy3nPP2XttoPnUjdNpNxwIiBNrv+o2mr6V2pPw3Br3QXuKwcdQgIHa
8/sM74+PfZvSH3xfD84IZKHIvzM/iiI73+QH8QxBHumw5lN9VZ9b++t2swaxodKSOPA6ZLNsyawd
Mru/h5w/X9IfDny6ODFhk1xyxwUultLGOeURwGW6lbZRYchJDlC0PCO2YtuHvilvQK/39ZvF6luS
1XGfti9Z9dApt3LxHoq7xtiapG+/yGfjXnhIBVTerqS6ySbXT6pw25Mf+SY+J2fKLn5v6Z9nbvMS
Pi8PxBgMiYsBL3+eLsXDbUwUbLmf0kekDiF5vTRv9S2/IJCKkVSQbUXgoczISMLktrwjfVle4vPZ
o4G1rW+V+gB+j31EcfiSkE7t531a2OOdfoW26ZDtomvlvvdSO/YjXsnsrNyi++Il6txXYF2u7qdu
eGFdcvelkeXRB78S1uSQ+ST2VKy95HvvFDfz002x1c7oxNu09Hz5MM726Jgep0AvPS8JXnKqUwh0
vnUhvkeX+9AlYseJXb4omwxnm+iyXXZfe9ZFf6tnPHy25CbMDLzxjE1vZ3hkmdjmCR+x2kEBA+zI
w++yczPWvZsvpPPwsU03nXVA6WTPty3vAaxsqAhlVtqijtj2WXyz9vVV9dA88BDU/D/11AS2rtu0
W9NyVI/HE5RhbmtO+C76ReHFN6ScQT01B6iym+5aI9kkupCAN5Y3mmHzR/kBOoDC0ZauxPloZr5y
EC8BZJvFlWb6ypW4Ew7NU3KuHep76TBfmKeCxwrtEUTh1U7qEOJjJ+5iXxMAsS2vhHvD107Xmyk4
ZGadPHY7i9+d+MzBXJIe/PTMcCr7QXJ0v7/W/W4TefO29h8m52XyTH8+TV8TULQP3VN8mZ0Hx/6e
sQIQVgYU+mV6QvDA+tOYTp4sJ+xZboRA1VafUmXTxS7Qqqh2ZRReoyc9S51duKKX6mAH94OF9nJW
PTZ+scY4QHlh6/MVz93EHsyZRaWasy3b8gt/2PO2qa9Idst70bKNYm/qo0OlyKxscZhJE8d2rM50
2KnzhhQCoJOb8pQ3cdnkpznJdhEd/lPNE87DAwf38tHwu9OBfkfv5Lk7vo9kilq7mQdfPhOGTav4
KCghAE2WL5seCdnpo+oRsnWi+AnVkr6T7qQ7Zat63Q4FpbnJ2p3k9+fLrj+vz/WT/BYz9OV4GF5k
zZ6abRs5TY1wDpKtHfEk144w2MlLAhP3IOuEC9roj4toQ7h4mO1i0SH/glSh2Do10z3yg7F32+mg
Kdum3S/dpYzYWHRqQmE7zTYyV14ug/l8mr1lQ2wIuRDVXXFM9+G+O23Tk7JCyPRQGc9W+qgLd8Z9
uKQPrWhs0asGsRg5KGza63AmVwddlJfcZIds6q7bIns2itJDp1SSKi+uK+W4Tc4mFNfPKB9QSnkz
mswBFbUdvQr3w/Vwad0NGQ7Hsq4fS7k9NSxfr2T87TJRmRZfPNGkb/mb+WBcyZfi5XyRM9sk5pBg
ueClewofuqvhEN7X42U2dhtRHzwZCNlUuRE56CXDrrreZp0TxI9httFwsYyU+RWAZKeMb9RmF6U7
MjJjSqjmqoDX2R3Nt+6VgSVVM4kk6XDan3cX6oN+pMjp53tV0HcGDr52knfgKOGV8kgY9vwUxxfD
sAmHnUVgfeirV+UrQ4ih2OqJXR3NW3F4TtvXmdbcfX7b3asHccWcwmFHOU9xi1zaepZ7VzFs4h9H
XnE8FlXkVMPtQih74WNMk2ruIdVnFbjGMK3RJaTbhGdW+6qQRJW6qFUqVM2twzCalK2MyKYagOad
6hpnGtl6MxBMR2CRxchJzq91lUt+EeyV7hIJWqVc9MKGk1Gzp3pekxZP1W16UR8DHyhxdIuXvW8g
Bzs5WrfZqfCC0B6uKPW8ebSrVQfnhqGnDnsx9YvcG1VvGm4WwsM2sSM+sLvx0YJT2mqH4CV8jRhh
NvzYqric8wddJMa797OZtKHdoPraTI3rUmWO4QYZoSrZoK1V4tjeUE9HLeO2q8U6aN3eaB3WOb7T
BKmrnV7Kp90BNapcbaPmSVGIHzrN1WdLtQMOgNqOCRhnO6m5YQRN8w9A+bhNIXkBwYYwPZEP6GrS
Xkn2U/YsRcTrITJjBG8XwGbS2xw7gz69xsE126ZBAdP5wsV8y9p4QKLa8tYLe6U/1/rz9KB6hLY8
aRfVvVI+EkcChPguPhJdehOsINPuNsntcte605X0eMma5DGFvEGfTSJrzUkL7Tl6D7HcFqmHy14L
gSXbc+uq1tYcO6cEA0Ea6Czd9WsSlyTZSDkccTez620WL71sYNuSovsclgf5qFneypyPOJ6MxXV/
jPhpnW3eSWdgZy9lNrPFAdrDqYNsag6X02F8UWaWCZuHrgYSS4ho7JAz5vNApi+lp50mvaPeGdem
316CVAAThkafYwJx1sfu0UR8SQyyvLGqvaFeN9U+Vh2rAc3q9YTybZNt7tbPKhj6G/KbzX1/LA7Z
m1A60xlPeGgyd4Qfb5fP8XtyOj3gOC5QSN1Ep+kd5G2kfgoZwo4Ukr1rL6/1HRPzDMhytRY2sryt
Ud8rDsG5qBcbX7ziazZFRxad/4ZkpU7KIB32cUC4o8BiJPbKVjeTg3BPFsgNNmN2gPRNT1xooJLI
HPhM0CM7OGk4LrXtrTy5RFxV/iiQt0nMqFC7qHg3VSPgLHiQ6qc+y7yxz1GmQEEC5k3m7SoYLt+/
lt//Ae2x86chLt7Lf11/9EvJrCHG6PA/Pv4rA6Q/ruw+dU8f/oURYdzNh/6tma/eWkhef86a1t/5
f/of//b29adcz9Xbf/8XMnyLbv1pYVwWH5pcKwvznzfGrv7+b6hAfvBH/uB+al++zj4MYuNpPgN7
+8fgTaP5RVcTW/RK9vzaMftz8MZwDUMUfTFGCzRzoVf9ozHGMe6LAgESFAoyGdWEAfQ7nTHlL+1q
tFY4+SXYVaJMksmnoyhK3A4+W9CQYJxGwrmByLZ0zKkgqHGYRN3wsRFBRFbzPCEbebAG9lp5Fsa9
1KgqNF7yQWtPCSwQ1mTeTRCCl8KiiGBHIHqw7pLsxJAwHtqVFuHbNOtRitF3I8hwW0XU6VM0kUwi
uCEUbh9ZdFlUaWYZlnKjeQ3VhHFITj7gVZcmFeT1ptJgfmQWyaDx2LdbNRyVHsNrdd/2ekk2Wmw8
q+jVX3//wb6o3opj17y9dWdP1ccn9f/LB1cW+S5/8uCOT8Xr0/dP+tc/8O2xVXgALXy0FvYvi8kM
D9kf4Umy+QWCDZ1zHdApgTHfSWUF6QtSWBW3JAAixi386rvH9stKN1xpkbRzcaUwZ/7znf2jkfqz
ebFqfDzma4wTsfSYEokiuHUlxn4fj/twroO5s4xjl0YaRT1+BPpGgbWrq7G5lbHpea2lZ+eRbpaH
YpnNM/J5pmeRXGJyBAJC+yKiFDH2tudNN0wP8hSMx1kW5WutVCof9xEH8CxLbpdZuuYFWG6kkeiu
KWrDQ5D1yx6JE/LBWUAOpwzh7ENq1rwCK+FO6QmGMYYuO1XiyDzJuwCgPxQOctcSoelFt0KY55FE
MtynZj2rdhJFleHGxAo/ark09W6oLrLuZLjpLuSmNPcJXgzdDoI2PwGCaXG2rVEw2VNVLaafM1IG
H5mBHKcXwWs78xLQ7hPZoBlTlUimOrU6oOjVo10n9v1tq6/x7jXEkEOOiWzDX6U9ywOV+qsMpEu1
mg16pbC3y1mrdvpEbieRbB1+i1qkaVckodtV0kmLkGQTKPG5iu9mn6iSm4vVdDka95bSX3ZQT2Yg
D2iI6/daedQiYTyE43gytCbpd/OpUtCbzfdLGZ+MQ3dj5Bww076h6jdsUWyOYhS8CoE1nNTNeI/D
JN/11SDjTDAdzG7soQpRf3KiP8sYNU7bDlRBaRJTrB4n/HFUfL2PjxGVaRCFzwnyaDeqzBdEVo0T
acb0JObdq05myTptlR4mrX2Ia2uHYPAkb0LKOXLvrkZpTjZaPZWvhagf9aJ5VxfpxpTUIyn32xkN
IoQOv2XWCzudX3GSUd0+VhBCqzE/egnKxieTjxhm1GJeI6hXepVfN7lUnyby+KQpa25dHGzrgcNu
1ffuiF1qA/hekanZEoK3y/i6TeDz2JC/Qp0+gyh7qJTF95Ls4pqym3ishM4TfjNOnZlSrDPGjSZw
Thn6XY1H7nZUg/lkMkgtjdB7DvdDlun9K5KGI4pcNyweaq1jEtwNLaa+fKbEmc2WI3gVodoUiGUi
kGkdGGsa0eRrNg4t2TiY+5PCEmAPTgreklOSMNsnQTSKy3YIdQ+7SLjTojXEGg7VnNodwQM27gvk
ri2nyrAmLJTyU4uog8jtPJ9jjX8zaKYkBFmPc7sd1fYOc7bXKPmVQnhCHsrHhGySmgx3t5OrQx9m
sa9NrYjDMG33PfZUJ1PjB3FOfAal9OzLKKe/YZ20MMm8vupPizaKtlUfYx1Nc9tEKoigwzxNddnE
rz7WPg5GP4Ikep6njXiyKKnppET0ugjsQLUPgsixauEf6kLKAA7sDX7Vi1pKW9meIBIUImjmNs9O
hQ7JaF5AzmuFfPDY3Sw3yvuZdlx4zKPY3K0SwGsh18IDCIDAqVJuJYjY2QdQnVGidf1rFod3edzs
hOy9m8nxxnOFXKzWGdgj8dpJtbWNqvqO4GLZz3JMjpMibdPccHv0g5tx4n4gAtO8NoHhOejN6AYt
SSytAMZq6cS25nTQ6/D61a06Beimi1HaKK1qPEtBaPj9aolrqkV+mCfrKkyLbcCIlbSLZBsV03OY
p4cyGqmBRSTvCVE4ZXdsB3y9c54OKCdN0ksRUiPQx3LcJi8Bt85tc6OlN6a9REO6g2jlZlF0G1bt
C8bg9Bln7DYBVGY3o+xMdY+0U41d7NMO9/8iVvvzQtKuBAGdoigMiiOr/XYyxXux4XUU8RvGhJ8S
X+G0YLpQgwR0I5psi7lcO0+Igrzk49DzKZf4PNeU3kukJNgKaj96AIVPwm4OPT0Yt0YoGVs1im9F
xD9lJ8sPFoExfONGFFx3WKhP0BREfh7LdIP1mH5pF4Q3cNzuklrddIjwXUV/wG6S28i/1WLLJFsh
GyQ11LuI/fNSUSrlphqxswdm+CzFMu8uAw7MQDrtiaRmYoatVSV4mqD1QX3B2EfqjLR6xTsNiK5F
poEyRRzsxEHsn7K0y/cqAhgyA3U0oJOsaS+FLBScsQOQErioV7eImYo18sza2MRSPJyTbZqaZ3JZ
Sjc9Hn9nUhNB2OQidnlMmedIiMmSInZCuZwaErGRnUsuK7flow1tdmOjJXvyiollIWyGRcNqs3OM
15E/FoRACCkJGTbDL5eoGZoRA0ZYSYvj7YJycDOZqnFXrQfznCFX0G1JXd2QcU1kR7YlJ6fYKks2
kJ3KEqi3tC+Gctwqmf4ukMu7VyZRdMMpw03RTtCREEgLW7MbEx/QYuAbfJbWGpZ9k9fSJQnhTqiP
3AI+wzDpt900ogrFQnG1tJqIEfZpwLLnB0Nl3EDxCfzJyFu3E7vORQBGp0htAy8wa/02FNPyScBn
fh0iEPOmYMjPlDpNboV4jHZzWmCXVeLwZEzK6CSVLeFcyJr5IMRm9RDPeohxlVKE3XM2g12q5jIb
dqdfdY1QnOaxWNx2Ulk8k6e+HONJCVxRR6xfqIHoE5IWXIKszlyIA8EOVfny8vsV7ln80pRt+d59
rm4/HNL+09XB69jtn9fBxzJ/yuKPhfD6J/44v0lfVEnRqIIxjq0GMA6Df+Q2iF8samPkkSLOFnCU
DLn+DBEltgHJG6hZrGarivC745v0BS4jew6YlFX0hNz7t+rgD8OuVT8FPUaEI2NJJua1Vbz5/dBL
x7zeUiTLthHNzTNqmdZOehT29nd35Ac6hlWu8O9zyj8ugxADsZaBHuczxFSOOSEGCxYgPUvaU4GI
uF0zdpI7QP/xsGwZx59f7xsr5t+vCOQT0amxQldgyWjIf1aR5ncTUvxHuD4IqLNriyyjjo1rRkln
i0XOWC/KZ4EwP0PELk8vN6+AZyBdj+oTSBBrMabCR6kjp8j17tCoRW6eqNKkWr6qDlhlNqkZIeUD
w1+k7AZDJwT0TeI4GTvcOKYV0u6H/6CIgTsZc1AoTopHeKQqqYR+aJgGSImKGmDpVYkNUukNXCAr
QsAY982QzuMLrvUBWcMkKhZtsXwlnwwM+JRpkF3U9rOxOKNpUbk/NEU+x6Nbx6IaGg7rmgANYpV7
o0xH0mU0TOWs2MwtcrmzkJZ1lBZKcK/NY7fcGrWUMfKaWjT22NBifp/TdK1Id1KtdQXW9bAYFn3C
VCkDSCYjNYfoaoaAKsYRg0QPmU6WRorNSdOIb6IhNRp0nhe8Ry5+Qb2QvWjCmlTgpsi1SbP5u1iy
Ywqqgn9ajbAqumn6laShmmR0H8yGPvxJ3g+CZWcpHzwAW1A2+T7XpOxOzbNa34Vk0MReUi1SydgA
NADTqVDM2x2HxxlXgtHkcvk+J11zLeVdIe8EIhRW2cEiN+5cK7TQCwLsLKeo8dxcq1JbTXZYYHn0
EkOPk9cyTPTG0UXBEGnT4vNiYou7za+CyopexlQ2lbeiXNQSZUe3SPBewJ/k+46sScFdlBXzDclQ
Hcxn7L9y6lf4xSMYD1gyqZ/lRY8E3NyKlJ/H6mjAdyCyKdhPCArzK1zoQnmiGxwHUF1gDaO3X4e1
wGFwKvr+WIWNiEGs6ov6isgQLpgKRMadZ6iZlX0JyZxMPC0WptjJUplh5LIIlQJ6oFV0RD7yOKz9
Zpx/pR+3RN3usV/X+sUURlWPOTovqnKP5Xi1IcfkF3Q7am+x4cybkXgOCL/XQVKrYTzkpHgnckU3
OcPFVPphMwGqtgaFvEu7SVXy/PK0BdLeNbijzrCfJ5QtZU3gdxN2MBiE0kzzoxArMb1l2lTYumCY
ENMnm4WwE4Il3866yHkBU7QTSV0awoSlomEcPQZZcR4PZh6fDfGMAGpR1pNmzcYb1mdDqK5x31lD
FhhCohF058Y0l2re1dRs+kmiU7afE9hBWxTwPpyEse0HpidauCxR5i51PSbSJm7a2NhWUqU3D+Rt
tJw+BzEgmHyxUA0eySZTKbNFbKJJT5c/Sx9LLEHdXhjS1LxJQrwYrD6LBJbI7RWxZjYHk0dOgYJh
fa+Xq3Hg0IhFr+2nsByOag7EpTrOVqfE1jlrVtkEwDjBC/QHbH3F1O/BtsyN+bx02FCWXSETH3bd
V/jD52O9Uq3sAbjl5OqAhKBQJIMRJl6tLyIh4qXV1K1n4K5a00+TYUQHFulwFAapGhkpgsqRrAsa
Jhh6mP40ZAmiGrYYRODhCRkkCEoV+kuDbWVjtJ0hXlhGIiQnkFkEwVPazgzchoRVYTt1YUacZAJ7
grsj9nQAWDikGyEVao0wyJgGfG9SVp6kXdXsi1AsAXWrfB0kAlJOcwRT5dl0QVh0QuQsC1ASvFFK
Eg4WmuM18Q0GWag2yUMoDHNjoZEjuyQ7WIBfxuAsBIoSCSHDOCPqnZ/vK2tT6MOuYiqo0HFxoyuV
SIr4JJPV4bZ0SFsjG+Jg2Hh53tMeyfCN3f1fXMcEvaKzV5Kb80lBx74vdpkqURSnFWPlKquGY1I2
1m9ty39skuAuFWoTesTip03SwJtaGwGXEWrB0ndLPu1rscbxqTWnaqSCE/n5x1p/3sfbR7wRWkpS
05GPm59DokjjCadFl7l9y4SSAkAeeWSEVNI7llqXUFbRLgE+PaVBNf7im1vv2KdLUxOs2lIOejTN
P31zkHUGPUh5xjotyDyiHjO/q0vRp1M0uj//lD+6lExDHtAzZpm/kJ45BKHq77jUgBXF1sPcOB2l
NDqVyjj8xaf66w1dP41M4hGDAANm6ccqp5/nrDUUQLnquHAar6eKTxTk2r2qdoCtyoatbk6i7aBk
+bfv8j9gVPOfrt5fVbj/vN6/Rpr+oeu9/vY/RMxfDEuH6mrRTzYl0A40nb8V+4L4hdENfeb1fzg+
1rL++3KfApx3Gk4eTw1vyD/a3voXia9XBzxBkQ6BmoPFb3S9iQ348BpgDDJUnhcJMTNnEX7e2hX/
riyuxGXWjOTdiFNQ9cWI6dpICnU+A7Ost05jWM3yVBnlfK6Q6CydRu2Eb2+MreicuVL+bkQyrn3O
0QERylNwmxAx8hiNaXVTxkUkerIMOsIWtZo2YhSKMplODHyeIM3iPhJGWIi2KEfU3JZE1JlNUnJ/
UVE+L5y3o85wcDIWjR2oanmpZGpDZGPdiJU3C7XyII0wql8KAD9ITvCfR5umHaxogwc1ms500Cw7
4lLz1Tor6fVNIVWlBUA+lPQbRZBTBs6SAKVgXsWgQ1amE97bDo8YiJsKcbIxVjN6mjIS+p0+S0O1
oY9YSv6kF1Jy1apVozpdODE07QVVPxXDMD/DkgG8KzHKjjJ2mE3dpr/fPAvJtIB+0DsKgzAt0wuw
OtDJiGCOLwdJTRhUz4HUQNWDwpEv/hg3w3zR9C2tUzJOqD27ehlIa+/p89n0uLTgdI6rgvlZbfTX
maSR6mvJhWn5S43BmOq6zIf2lR43Ug9J0KsbrZ20c+g1mOH9Fr5dDV5BDvvDelR7tcI4YKwOouyd
ZSLcD7mBBIC22ejVXWVmTq0yxPMrGM/0OHNgd0FgzTahcnAirGEFyot5JqGIAoyLDr5ImqNJu0Lb
YK6mEd0wBlCoRYj3dATZWqKdFWiLuJmTpD6FWISGMiShlb6tSPHqaHMQvvdBGyJxTDuegmbOAupv
TRjo/icWmquyXurXdjDbaDOSkgEbtEtilQNctCryRPBYWIhb6ybJUJgNhJgLtpnkM9b/JBwRcFR1
cN+yiRKGnCXqE0OrfWxNoIJ5I+m1F0GfHjFU8cHaVE1JUqVHU/J4okK3NEG8A9zRlvs0G9AvDZyu
JltWRuMG8PCYOuNsIEAKOo7QjtKE+ateo31GiyTPtCvhBlSUtLjYvE6v9PMlruO3JTaxnbfMhQ8c
jGLFK6FMPmdmOO7DKLJSrAb0WF0l17rWm7E23k+a3D0n0AbJ645y400eCIzfzcR2PodWEl3SPMpj
hxNkQmZpCmvJliMBsMtQ6UAsjIEaExAB8H8QW3q4G1I4BRAh4BDtxziOiHHWmgVdHD2oC7nQ1N4F
tEfTHArRuEsWefCzsIlgHotR1Nm9ME1MZMlPdSqlEwW761u+1brTs0fFEtIHoevKzpniVAY5QK32
nM1KrjIFNjs3EUsEbrORG8HWJFY196yQMbBj0g3l/CQl/FU7QdaPSkLrChND1T03pOPWnqEOieQv
mO031jREmsNnMLSNOYqN7MzEIbSrUhxd4tR1wk1XBwTYj0McvGUADGofSGbYnC5QyzK7kJSusqmq
88PSC9GZmgG3cpMlS96mSE1vosyKVkmSxd3rqjy/CucWzW1bzfpmSeQhc4ZGzJ76PqofeWIm0RMp
+xG2sKJQpoZBdQJkk46HMoX6jQy5krTw0pyQY2gFovNcKoS9OgTa2/i16yKFg35aSj0ZtmpGepsd
t4QdeMRVI6A0lhUjWQJm6FlQG3VTWFE2uMowRQjXMz3d6SXBRd+qw//a4f8FL9/Pdvjj3/9n+bfr
Mv/7v/2NEfffLpu//6/iJa7ePu76/Ihvu77xhb4Z/SaKSgC0nLDZvr/t+jr/he4dWz4NFIyla9/r
zxbfFx0rIfUA0o01VWL9T39ao8UvJK58rcnpAq5jalIZfmfb/xR8Y5D5aRE9g4dxbeWpJJp93PUz
VZ7momawsQqWxq7aicXSTs6oKlsxi5uzlJCh2IGLgybdyPpgZ+SmRg9jiXDXRMKQuXlq5DciDs9L
iAQhWcLhvDwStyS44DSgiOhhJ397/GgF/7vF+3sb9aps+a5k52+tEneJiYuKiH8y8f/4t07VEpyG
8TBojLbsYJCkyygOZ9C4aZugRIYQHZlDcaCVJIHnbILwAo5q/Q6BQTlT4E2dKK083Qpik1xkk46i
PqxNCa03GeqcNIfxYSBI55pnBWtLTmHkdXAQMRmZErtHnAkvTaCNbyIovauxmCZf65XhGSxHfCaE
geENsC4RhzdFcjqXzM8GQu4B8tKLdyCYtotthkv7rqWB6VRxCT8jE5DAVy2CsO8ezstvh5jvb9Qn
BQ7eVwNlBDuVBpTMJGLi433qsNhnxnqfjM7FX3ce9XXspA3tGtnoZluScKx+veJ/rQysDFTEP6n9
n4rlqfjU7F//yLeVQCWkWWUQJq75mAY1Po/st5VAtr5g8qaFYsrSKtnCjvjnSsDRYGUgrKvEmsXM
KWG1pPy5FkjSF1L0WDs0BgS4+2Xzd1aCv/QvUInxtABqoPonJvfTQkBJJoedkCV2IE4p+65V0was
iyncfHdXfvBIrq/mh9O2YazGbA34IyZcWrAfH8lgLBcTqAqaZAPJbVIXzS3Kj+YWIlV5l9Zm+u0w
+s/Xih9cj86MbjBhIDrnM4oglRv69SV62WiWDa+o6spegj47/f1PZZDRzCmKQAhL4jv8/vAUtYqV
c7RD9j0L8kFr66InojHGl2QuUcUEAe3zz6/4l1YCKAsOk+b6wGCW/jw3SWUVGi9ubJsZImVXFmP+
iSiLViVEOG3/3y62nh2/OxvW4ryMMKpRpkvmPG0yGa9rGipi7NYs/L/7jTEgYSOyVk4h+JCvPPfv
LhZ1olj02sBhEmHwIamMwg1HrfnFVX5w/2SFvF8m5boCEf/T0igxDu/kCFoxyKcEO6rSbZqU4UnL
lvuLVfgvrxYfiN4S2cJEbhHe9PlScab08zQi/EHbtNP4MA4v9fiLF+tHV1ElU2TBQNyoGp9e4Czv
tWyekcM0lSpt0p7DmhRoyS9iBNZy6OP7y4dhNwGKwbxOJy/v46MgCxTnopiCXgsjAB80XXX0cWZV
Rd0m59AOUnpB7nNWkcP+FDZCgjeGiYS0mRD9JHa+wC66lsGtl/hyrRr009Qj/YmHIjubC6L0kIoH
vcRRDX6W002drm10QvR6hxWpqWEhi6WAhkMK38cW5YPbATXhpDgk1pOeGXiElkKJF/h1eXtlJSJ0
yzheFhPaS2k8hPRA+l9UI+sn/rCicUd4UEkgIqlQt9aJ7PcvB6tB2EaCiiRuTk2GEowmbMso4TY2
XXqlD4ZgZ10v+e0kIhzShNj6RcraD7552s6kPaPbXbf6T3+Brh10Uxo1FF0AcnHONpMtKqPwi6f4
By/MivehS8uUikbRpyWOAYgwGCIs+L7uAdgMsoaPQhxcsU71l58vN3/ZI1jSgEBIRDaIMhSp9Rn8
bgVIAIIwYQLvp6ZN8WpMAw2BQlMoQfVGiY+FFsjaL/yyP7iHqsjbScIXQ3l60B8vCeMuBvzAJSUJ
XQgxu4PPzHP+xTbx+SoyYAtGFPTYtFWyLX66SgzHM4byv76jgpS6vRa3EzO+cTDdn9/Bv14Iega7
wrohwcb5PCVoUr2lXYXjgoZXdCItmsTIt52Ov3+Vb0WDqXAQUdfv8bvvqZyKOgKCTifImhS776vE
VUw6Kb99la8kHDTpCkiwz6Es+SjRipKZBwByI5uixJewDJlw+fOrrLf++7dYpoe6bjerboJq7HO/
PLHivg5jbOZWu1SHWMLyJvTy/Crlr3JP8mQRyd7Pr6h9wvKufBPUziIF19fLIgT8eP+KSQ+1Uac7
P+Zg4ZxWJNYBBUIh9J5ZQZjemb2l36nM+wNXDupcdlhp6N4TXlNvyPqECiqJmZxtI7avHh+lBDS3
1kNToGVX97kXq8poeu0IER27XD4/t5Y0GqQuyKgH07JJ3xeQ3Ko76LBrXLNkcubrypJMtqV0ZGfr
YhFmJxrDkcpVKkaDtkQAD0PvRKYXlC1F5RQw5TpnVpTxqAGEfQxbviA8xpEM9D0MaLrBdxy3jVzo
il12TT6uelbSM7Kxbt9mRoyLI4yyPgPIHUvSVStDIYZCGlYhFZum6EyBRIekCrLoPkMqtXiShSrD
IW2+KrFnSU3vtWaUT4idJWZuDLKRjFmNIqUnSx8yzM8K9rHHbCKL1SkHk0FIznwVZsASRX4Pok88
MxcVcX9FN/kG9J9p2Ek3qiGeo7IwSvBHEuTMDD2r3i8nIinjxLlo9Kru5IhJKX/DiTXXWIq4AgBP
XMcmKuoRJ2w2jdcLGxGZT7k+4okcYBVmdjsWZuvKvWkKblA1YsIMdpiMbdgqEWkWVaG8gEHvM1cw
B/25i8Ba3gplHjwZwBU7OmC82jZBgvOVlenC65RKBhbBPK+vgT6qwnOli8u1SkkSO11bm2jfdGk8
hqY2hLsqGUtsokmUL4iGrVq4qc0C+YUpxNJ9R7zLozBXYulUllw91GFBP5iWqgFrMhlRcKBVSPFE
1YXRVrYg5yNZkNIUmr6eRMgtHbnua+WEjveA3RU85mNXDGL1SDA2snlhUIPITzKOB5t+qZTZF/SM
aVjdDorgC20oQ1Bvl2C2hWRM5I0a1YycLdQWj0IptT2utGQZ6KSHPOdWqihXmUgH24EMWmNhjAV5
3rd5oAg7U6tjmo5iFnYOAWId1t46xW1amFJyR8tFEl+gJGbdzf9m7zy240ayrvsq/+o5agEBP/gn
ibT0FI1ITbDkCO8CJgJ4+m9DVV0tUtXS0rwnNVFJyEQCETfuPWefGdVafxxRu+SRoM9nMVyesX/q
OqY5DIr5rjLmzEZS23Jj67DsphN5HwXSeuDU5t41VYH1agY2usn7rPVfvMpcNaoEuuSfe7/UxhXd
49xH5tLY2Rm9yiG/6MaRTglhtlP7qTd6kChoSccFdfLkpcvR5Y1vv3TAEJHEJkp623lcNC461PXt
7RyqtN7FdYURU3kz4uHJTcmvKCwiWDb16DDaS7vR6bfdXHUPlkicbutiOa3PaY1iVWvDxU92rg1f
cyOBZOGjd8iQuUTtL/rLNMuKCiqM46vEOfR2pTx323OoRezYgBvjGQ+nEiMtnQun3nKni+IsdGBs
bxOOe32UDEvzYZ4ScapyX483LDlpvwekbaUzBt7WHTpa8LErnxlQjsPwVWYjBxlrQyK32/g7uOOA
RLEz1tlSPOZBAYVDkxSE27SEOGC1ubPgl/OtPEnC3bIUnQIWIiRCkPOFJBs0quVSfsTSQByM30pQ
n20rwvswIZsNeOaIC0DNQ/eog4kJuqp04tKAtcGQglmdMMw6HrxuuYouIodjQojTbRWmO99E6qRO
IFjvLaLYo6DguHA0SGKRcAFW6TtZQ5BJ7Kkb+/OhyBho11SpDDj0lMSXTkKdir1xzd5oGXOhpF8q
jH/BlJvAVzzDzHbm1JM1qhu2bNdWrtrlQ4KCJQt6v8ZFEWAdFgr4VukkC0G3g8Wnz6la9Kbt8+pu
0G6g3plewjGGYUunDx6s5n4zCgcA9oyFVkde25q3BhzTmNQKFWN5NNvkJvfK6jojA4W43inO7vg3
PDjHozaXbSHxHJw3ZcDabM09oRyEQ6uADOggtU5Lb+p6z1QtuONOiWpjG6p6aubEjyOr8cqvQ9eh
YyMH0eWkusRhFrHo1NmZTdzIJ4iI87htOUnYGxuZlYEF2Gg/of/3kZnlaXFvW/kw7nU2kQExWFbX
bODFTpeEBdbiMPRZAvo8CeL1ZanCcu+zqjwO/mC2WzOX4l5r8DHb1qItt5FdwlGirzzH2i3z4n1s
2TpbZhcCR3lqiOZD1SCVZSZmdaewyxq8BD0nIdqCI6s1Pd7l0Vh1myCa01RFmTeoc14Ot9vkBExe
OjmjvA1WnNHcLRBl3Sg1O8wVTQtVNdKy6vmSg5s8jIBzUWDXSsJo0I2Tfs0YeMgHPqbbnCQY55IH
yMjdpyWdvfZ8gLQ8nmf9ULVRZflduRslzOloXLU+Hxz+GuyavvPbk9XjJ4qkJCsDot+I92ZKByYi
eWeK5G7UkPB3NpEfa8wtKesRqofCvOxJA+sxdnh2gJfdmHoe0EI04I1rWPlm243FrhGdMR5COirm
fkmzmHSQPAynixr2VX4esPCgXBbOnANDCmcsR4JhMtCSyS0I2ZHsyXuGLXP2SOR1h08JjDrKdaRX
8VVbwbFGil/U0rwIe79jnMoIpg9u3aRr5ac4bTz5ovJ4HA61XbjVMWF30JuGhRnhd2/hgWbYjNjd
YG2xjvSv0gdZJHHHr+qpOVoIOW12UNENZ+MyQysjOsYZS6pKMfEu8zAmm86B7g8DQ7rkJTFpqTc+
LVSFKitDzshwpmZDpXay7zPTHrEI6JpR9ZpaYx1rLGswOQzUe1GFQ0SccmUG3F3U6tO2I7PlEDQ2
a2jWcRrc1V7BHsYhGYlLmTXJdOaGDMo3maYom1PDXaK0DhVueXqAVzJz43w3UbbIjV7Ytw5j0eRZ
lGsfOSPLbMCILE0esENKnklWivgcvZL09rz7dMMNk4n3lp0uRAPliSTqaBQxy7SwZsEMJOApNS20
/Ivd43gbkFdmu3Ye1/tbdsZjVS28I0FZogfC7WQse/YG5K0l9q2DI4fuwk6MmKZhSn7LrlF69U1i
QHoc+4kEsa4LvK0IpfcS8KOh3O+WEmaC58XmboqJeAenQtNAv1hYa54xgnjTvU61Ng5mTP2JASnA
tzwlLr5iRen33i4weWSu2QJWa0dW+cWsA5Y1FG7zma1qkO5ODW+08VRDIpGb1eQhuRbqXbdMXbW2
2hkIyxI0DbM8JsIAo8ynfPThbPpspdSfWopqb8CRp+MQNzYSvMqWpwSYIJM+iYN0ywCCQ71Pah4+
aXKp3M3Q+2GwaYyRN91tUve+9PLmk0OAS37oEjRrB8mKagLNWgbsqq7h+Ts6Czq49Wv6OnsvmXr/
Cs45e6BV6HJnj1mB1LgU3dmS6ZQpjU26mDc0xGikS1F/nAa/5v4MOvy2EUvSYJBFCL4PmGYGECgR
N5wJ1qhBhBdfxk4yXq0zwtQ2VlpZNgLDpn2SapXpeiUQxE1WF+EcZYGsQXV6CwE6lpmyFXH8L2if
+kF/O9o85FsxjbMZBXVq5duyt8Juw5SjEWgye+exHc0EEa2Xl+cTZ5tg7/YtnJLBmTSnlyabb39+
lLLfdgw4SCGG4XC4OkCZ0b9pfpkuxam1gO81BoqeM4eXA2bHEMfzhWOYQXzEVhzGu7mNHZC7mYI1
NhbLfLNYA8SajpFIsZ+xYs/btCZi6xDoCgey47VDc1OarlW/cyZEBhEDcncB0EZ6wSmZcgGlm+Cj
3aJZDW85aicZaXA1BEC78bxnNKqpf29BpYW4VHv+Nhjb5NERuX7MF4zN13NJBOEBpUjiHYwYKeeG
RhKQ1EqqcXr++T368RaRfbRm1OAd8OmuvGmqpB1pcEm94plqC8mlt8RHrNUw3N0qNx9w74/3P7/g
24YRfUIRBNgICPvE1vt2SDfNuW8WMxQHXZrl58WQ1ZZDB3VyswzWL3oE/3AtSJ64JRCuc0HnTXOq
8GxMsQ5uKVcysuu6OtiXy5KcFq+of3Fs/6G1AgsYBwZNULiyAcb214f2sI6zfqX4Y69qn8KMmJU5
yOQv7t2PF/GYCn+bFa2TH3/98+86K+iL8OKRYLmp0jF/qXKR3kjyPk4//4X+6SqMCBlK8c54/tv+
TUXqANZhrJJpWE5HK0M7ZGGDOPz8KtaPP87679NSgTogYLu+aRO5HoQ4t5ctbuaBhR+bHvkZtmFB
DvMQlJI8PmIYvOlbegkPnsbjcpdzlFt2HNkRN4h5dsQFOxMC/3m0Zv+UWgmhGrFf6XD788/6T3ck
sICDrqo7/vPmvtthazgcprnv/vDORhZ2Yijr/2Ka8o8XEbhr6KPSSX/bBbQgHYihnelm9hxDqGtb
iaa5bYP5F53pH248vhr2NS7kMXRDePj6KSpqf+okIv6N4Q2QW1RKjB6pH0a0OASV/O4rSOcUQ9JK
rUZBiJ399cXSZaRx5S5yQwMJHFlp9FE5Bo9SNOYvfqQfWnWsX6ghUUU6iAhpeL++knCknzGSAv9k
J+PGmRt1YjfLr0m7SS5jLwvRHAFS+s0nY100cVfRZV9HOO6be5kEchT4obgoWX1bJ4OGKRye5m9X
+d/4/F/8Ut/d8JWl8hcj5epjBSPlvim+ool6raPhb/w5PTfwov3BeCUAT7KuIdD8/z0+548EcQH8
KJjUfObqK1T/37CTADwwo3HSz8Dts76twWf/Hp8zdschh9SG152Rd/Bb0Ijg9TsNinvV4yPr5Wsy
uHTeLhwCfS2nyda8E9at3V2TXgRqlZBlcd6Ic5WcbPNdm1zMELvhg1ce5x2s0/vlzAk38j3GnCW9
IFdqrA9Ne5Z44AvwHb00W9BW7r3cq2bbWcAlbuDiJn1EZzBxrisaj9b54N1M42WoDskMbPCiC52N
cE7eYtFjiWA1GmAa44dUPpuUJm3UHRodDVNwjxR0O6AGsfIzd8VQfjAg1dbX2rwMl2PfXZfiuoaV
YhYU/t6lVTwmSOOaEKMQOaPJRZncIcEEk7XpKPDPWP1/sXZ9myf9pyH/1x1FEsFPTkQMY+7Xb7ky
xdDQ1jXv+sx9onOZbXXi+Of24n+gq4S9igMN4eHqvaEH99K354kOJVad757Cmz+v972Cxvrxh2Vk
4wKxwcdFGfN2eFuTp9ziW1/uilQ8WqMVvHMTMztv7HM3y59U0HwkifqhMrURIeU8CLMVkWuX812T
o1icrIeff551mXl1V7Ap8HiR7AagZxWTvL4rTRMIMjMDdSeFNPdjm4X7fnGeBns+VLl3RplsnGzs
Hf9bl4A8nb78/39984f+d1nPQ/IDysb5e1kiwJF3XuCOwSezagh4Rv8W9bg+WfMBKR8OE2B+xr/W
JOcPDCCoATl+40NFoUUd/u8lCUMwYQIo/9jasP3a6N5+Q9JPMfHqYUEgB2gHzPn6vDA6s1bzwPdV
pFrTmXiz3tF9W+oTKS8Mhtg3U4UCXxuXcyLvOk8xxDEaZNWbtnXFJYya0IDP16TPhvIZazC4ABQu
LYySh0GMwM/S2SKtxPBD0CGEMCnOv+Seko7sIoUG17CoJ7Ns3PmkgpyIQ3K06bsOIRS5aQCIsxNd
wJmdc2X1kXBw+rWk2C7dReeYXRof7NQcaOgWJHPFt+GyUNqUWPXq3trbIq3bNgKpgdA1jenqWtBV
OfHdqZk0uPPE7enFT17l6I2rZj6qoq/tRf6YZ3fSSTx5QA5M6uWkpikndk00YJ2LBZET1HZcveZE
854d3qqe1Gj4NmL02gT/KvAHRKmI8xeTPupT52XdVaEr7LsJkfHYebIEQuDQj4AqxYLWEJAdYoU9
BYwm4EJ6nruhRkvyjTBVXu8qjsPHcK7qiUzdvPhMn1waWwASCS39eCit/aRM+4Odi+6hHXvop0EC
7iVY4o7IrESItUnd5ofSdLgfHQbl8JzkLl8cSGe0sudRxMVnWkZlui2XbunfZ0qp8FmYRvuc67Ig
ly6xhSCZBdJdNVvI+/VQue85uS4ffZ3xnBhpPZPfRbTKHOEH0Doy8JoVWwVOl4hL8tH9ql7iNROs
uJC+ReNsHShiSfW7BSiH6Jpw1y1hf60Qu8it5KlPcaRqEMCVM5PwHAwkGXa034sjjRtHb6cO6QcT
AksD++57W635mbGBu8CGDRRaNYARni5r3BcVYRcgkQ1gpi3G0njjuc6CuBrPA15KzJMmyR8e3ZhC
NyrcWRibmYXPffrVokpFP5Iwu9zY9JLxsMSTlwNVNBiwhAmtSuZzKriSQhCdokIjlFtNAzq9rO28
+GRhu72hF1NWB2Y72ZegHxRa+rCGxjr1dK6yyhfv1EDXB1JHUUnR7pgDmAHcxjG2IVimZdHFz3OR
hOVLUnVE2KDZ8JaRFNaEpwPpqi4a8MpUPHRiw5D8krIIPifBCCZkhALTH1IeN5JaLLwhpb0QvJks
s3QvGUQ4dLGbcXqS9OcvQ+LU24NJCmCyr606c3d+ZUwDpEmHzUNlc3YmqkB/oQHo0/0cB1c8Jn6G
wzX0W+ifNcYl97TM/Xxg+jt8QkDv36dLhvF8gURzi/aUkTDd9iEEcmIwIRhok2e7GRPAURA2Dmt5
DKE1La6+CnTmkddZgHhxykKqQ4UK9l5h3QEmynzmhRlEcRXG3ULSvREQkyptlP4DQR3P5pTCGzS7
cJx3kpnrozILH4qu8CuI+063G/uukREAy6GMWkytF02dd927RtkNNBMPRckuD+r22SV5HpJrN9nP
Ke2p912FQhoOirbRxRae32yC2PRulCd47lzaZdtSt26CV8MtHpIwduKrvEW0uKGZXUKFAr9xWBh+
630Z+NiASoOGQGS1EMAO1jDML2Tf0sW+cEd/nLy9bxeM2laSZfUOgwqK/rEt1Ef0iKS/lq6H0s1P
AXYP9PyzbTCAVcxB3ABBxTzkHOy6m6+TASILViMTpJAb1rZDA1+SYxe7QQ5ypM44aNdOmve3jpl6
Brk3tHZI8QVzwJwowE1JEFSVHzld8e9UQyGnD1oyH6SLSVot3vs4U5/CICdjyBtS/bljnX9Ck+6D
OKusd16dQlju6ens6JIu/U3jtmDxoh6Dy7ExmpgOX5mFn5mM1u62QfCszgCo0Iidk77E/FXmNcgp
mCjYxDt3OVrhFIc7N265HVrnK45STp63y4tx+TD4Fa+EH6ZiiYAyESNHaFavwPwJH7r2bBvJXvQO
ORGg0wA/KYBHiL8sg1ngWFj41gn+fGyxUwFxc6Gh2ustgElA3t4GMWxv/Vkw/u8E96+17vnvhVL0
sfrUfHmtf/5PpUQM0x84bOmarVWSvVbRfxZKZGMTBEc9y0qCMhjG39+VkuVghEDpj8qVCotm4t+F
UkhuNmsLiDlz1WvRwvqdOsnie3xXU/tIaFdJFixCJNA+ZRIX+r5MwsFfLaPQ47F23f5cdyUOJ7+U
OxIj1xQRW14lU9JEIkWEWniV2sxBmT5+d7P+6ZyxXuQ/hf23D0E+G18HEBmn2dU5+v2HIHwoG3AH
DscSgJ6y2ccio8oluSLp7I/4BErznera6ZOol3Lez4MyjxWcA8QpQ509VIVbbn7+kYKVqfjqM9Fm
obdNExeVOeql1Zf6/WcK3USjQC7UsWl9iEtGHiiPKlEz1R7SrnqC+ZDcjMwHyUYpEWEWxHxam4wB
r9pqR8j2NIcabPhkCV/tC9haWTSzKjgfldslL0xkfHMj8gpJTD0kfnvA4Iiv3xn08lTOzXghMSZ+
poYjg7l2Wnwkg23XwXFIguydFg3KJxqEfUfQdaEn5iA20bUk7F2UvvwK5y59gXrGkGd9kNxbp1Jx
sstY69PtYiZK72YEON4Z00sxbZoq7fJjZnXBlRlO+QIo2bIQLxWBTs4trIIVwch6qhkKLdDGgZ1B
rRYQNLqzohTWFz+IUWD2fhryleTcZzvhEB67Gyppkw1G45+qOzYsYz8xrSHewKXM21Awd1UEgU19
IZmH4dHkd8+g9Ee1EaAg4z2NLTzcaeWqZTPIYryo4qp5Mlpvirchaq48AhSRfaCsJt2sKBrWUCUF
PjMjSfk8bjJO4cEa2wqmPwzFk0BARU0PRgHBUhfojyTSkkWbN3Xf7AJV0qAgMmg1PmaGjxlTO3W6
wfIT6p1sRvlp6Sc2MMYmMjsWJLK0Fzm0knbXI9sCnOhK59Q5KFlu+s4NsKLGEiCcKJW49uNx/hoz
bXcOGlbMe6SQCcOIWBnEvycxk32iqasLKnnnWUlieZkbT8AGHEkeawBhEm2MsB7rPk6HvYyN/HaJ
J/uzBI5xNWNcKLeZraoHJy1SOCehNK3I9RKz2M7aN66y0KRU0PkarCucxe32dalAs8Hb4f5r4Z2j
jzAZ8vIZGFrFFbzlhh8apAhqCdQ+69w3ktpaPo3oTYIIQQ7GKAciI2WqLZAnp766bweS56PQjA2C
NCBQHMRE6bdVXl/zXC95fc9qBgUlZJ6tN4H2yfcA2j5B44CoNjj3S1sm4iKb6/XMVRY2SSDSm+Oo
ZzQ4ngfINZwtbgbQjoPREgOQd7q4QvqF5qdPluGu9TSqBGRhqYjSMphfkAMtF8QSEwo0B0Pl78y6
aZoTEtvJx0ZchWD8jUZOBCyNLpIp+GsXw0z68q0WAIc2DsccukTtHEg+b+O+Z6RFHIgJyLxCapGr
ryziHAcDne5Gtx0+Ygq7y5nAMv05wb761JJqfLKxVl6qRnxmJBd58myMyYgufKkobdCbMAN9SGb9
gviji0RvcirzKrmXodqYbPlzrOZs4/JOZQWqrLD6Yrb6skOVkXCDZjc7W4Z+D+j3suW0giwQllml
b/1husj94SyLrXsyCmGXILOiQOZzoCshPN5OiPhpMoI3TEDfbbZNs3sz7N+NBYo8d9iR8ltd+Hoh
HkB5qxcYiLgzecnWUo31MmSOfgrM7lwQvoKmND26zVkz9vxwgOITy9gx+HcGX/Pv5Behp86knztb
u7atkqG0c0/SJzx2t9pTh0RViEGAjr27ujm5y+bIuNUJW07bRKd08tyaQLRBNL5NJ+Od2ZB+YHTw
3qDCN4Hqd6TTT5upwqiea/1BVtbXLA/aW6uBsJzO7vu+grRjltfkz5MPo4biUDagcHTfxlEDrOoc
AcN1LZ5ISMdMZx2XZt5znDO/LMlLJ5BgzQ5T9LIJzjptMyCpBf5gPNb95Vjy8BWqyh4RZj7ErXsF
rm9vLHZOCE0zbkdnBbyHy1BQu/XVhpyJHTIWdYIgC8amZ9+o+u62T6uHWNqYZ+qzxJcfJz2cJWbe
vsQxSHgrzpZnrEl9RLw96Kh1eD2rESGW2ZUH263CnUzsd9U4UFt6PQrh+a5PDPj9Mb1OLfZz1dqc
8t3mzg6ZKTVGvjXVbrYyJr+ZGCLTbl+SMSm2vjO/Q06zR82vo9ZCHYVBEoBGa4+nUM/XQP8AFpB7
P4bhbZst71U+YY2Uu4BlhShsuoRedQdpgw/CgxzoBcN7BW3R6ovh4wIe0mvza4FAYZ/OnwP5xUrD
fddLUg2GiGbMfOjjsLkIYrsZjih3QxazvnsylHWeN6Ll9jnHsI2v+2/6KKwO06d5zirEPGQdeL35
YFTpoZ/qqxEa2AdtteaubE37oh4Zy9TmJB/jCobseGkNdDZKgi0ay102pulgnShLtQ9rXNuGYb2f
ku451Akn9dsQnTnje++iten9Atju+tKJOAruGlPCI7Q2re8826YmTMNZdkudBxlGDOQqC4LPsIa2
lo35EeHqQ1eUF8pPrucxgRHkhE+WtrtDJiQoMCdJpr1Z9O3emMPu1sxgZg+tgxAnz0jRy2Myz6yY
uOimOejGf4hFkV4y3rwQNsQt32wfsEAt0QC1aAGyGyXZQqp0NmWHrkHfTIj4uw62Af0UxtE4Vfv7
uh3cTc3vijg5iMt7w56iNk+eFiM81W32XIn0NE3BuEu8ydu5jYUeTMI+cLHWGJHnjeJWm/0NGbAF
1lD6K/aRhdU+jASb2vIxpLNggYdEHEy2gyRGvBN1tZFZeGBH2aQmceo5QSEqfsQ2Mp/Grj8yz5jP
J6N/CJuAXskSkmtCF78e0k1pWO2N9GMXsfRybvDHLiqsTd9Sm24y9nuwjpd5DDbpvEKeuumEe2/5
ebnvvewsgaoeJejTvsw+wX4SGbC9KNoDY71VTpCAJTiD2OZkUZv61UEsPjkEodkbY5TVRJfPFXuS
q8iTkdUCDyKJs70D8PkzX/Dak1V1ADm/sJe7DzWDOUqX4KUzJLFA9kgWQWLrs6KJD95SZIfCq8+R
GZ9ZeY/v1jOuKcf896KYvwolz9Gux4d6Mi5BxQY3uhn1sVPLBcsvkwq37T5zOkUIVZL4VrqgrWS9
Jy0VEKx87A2BNE07HDbDEBQHawN1KLJvYK6NC5EvdCPhx/2+B0SMpOul70tQfE+mA2fYo28IybUh
bYIqLaF9gxx/bO+zmglj7mFHqdlYxPwxN5riBrHhTZv1uaBxp3jWiElQufllthQUtM8cnQGokOdR
jWdQtx5rtq8IevNxzusvs1vNh8FyQFbYCS/9skJfr1sZpk+Yl9iOqGb8tu7PzVYYKErI2qjS5OPo
BAvLvnsyB3c+74bFPeuL4Hw2k53hsJurqnjw08C9m/se3Z1o+vax1B1NNdHpntaa6PKvRt/YiBWN
Ms73Q5Xlt0rOaUtYkRHjlU7ygT0aafXB6RmibsqGqGz0oL5PKk9rdPdeUwXP9CuzZ7cpmEUBGQmu
5aCMl7ybxXQ0e954WH4DKAgYGP6Geqdw8Hrlrj5VVIyUPeXaNilMH+GXW/QlyURALp7oz1RPgac5
BqAffU5EkO/NvCk/eYNZfkWWox+6GINq245lv1HYDy5s+GRTBPnMuTRb23eI8ctoK0j4FAjkJ6SR
3MsgLcjm9Z2PSWhQuQdlXNCiWDz7VAyGS0TM0oeUmOiexsNsq/ZUQ0QDSGGkdhqVoF/jjSGHdOdz
a9tLpKTE5yhwN8kmlrnv0MLpuzv07Z7c+049Jfsu1t1HRy/mZ1BtOLvxEGTvrcQJVOQFMkRuXVXm
qc6N4nqeQnmdhzJuotEqS+OqCoMW/lTAifmwjIO+Q6obPkyDRsiexaYfCezt4pxYD6RdCv4z1BHb
4Au5qyCTbGphn6hgMw1YcjC4+0WiJniJienvgjHAq6PNYLgJiXGkSjZEIqC4GcFtNsaaEipuFBaM
GMo5mkHagwklUr11yb1GfJbmPMuDnS7vnSZWNBZjy/hq1S0MwKJOx9s5R7ZGglPLbw+mMCNgS1SY
KKxW6zJachS0ILq1cSdLG0GnXV2YTRhuR+WcdFAZ3q6le3hTul36hTd9HCObOiCGcdklS2TKIP80
VqyLUcdI4gBPufq6AO+D9aL0SK6UNXisVFVVxbtscQl+Cy2AjFunsIz82A303DaZKFQe9T2BD9sx
cWAZjTHcTFVDQd8XhUQUXFEMf+pCdyTPSkKZv25zu3ysUSlifummEb0n2H2x84Ye1b7tjQRzBoMX
VsfY8uLnSiHiokG1KvcXHIwbWLzkTKhsGeU+S7vsU5Fmgt5eA/gcZ0phextTORwamjhwmTp4KZlr
edi4O6jd02VfTqRMpknqmRs1mJUBEt4Ksp2dj+Py5JqFe+d1WCy2ZQ2bn+GHTcxFmAbVcDQm4jS3
QK7FPaL99K5D4P2p0sp9TltLpsRrgQY6JXZMFJGSJOp1WZCZW+wI8QdpTzPvtpXIFxidpBO4WTN9
IIG89bboJMpnVqh82Jkcb8KoYAzBXpZqqpPJDbrPMJTir0lJlHUkbVyanI3SmN2ocqx6Kw0Z1rtJ
dGm2rVSSyE2SZlhF52K+Dwc5mxiYkT9xdC0YTHtJziF40cgZjXHJbmUwDQhyQTdmkd/3/UQEj9c9
umA51T4AV4/n1C3CqOum8NxNl5lMoXLCizMunvnM9ReyA9RAAfvzZgkNrFetkgCRTQBGw0MggjQs
eDOXBW1p4lIkNcQtRXxqPEShMa2tA2tT8gv5y+uJNH7l9VIh5HMSKhzIbm8EaIox3ihgch1z/pet
C/4y8gWG+p9/oR+v4q40PiyYgS9M/POvez+5MixRyaU9JhJvDpuo3voBK8zPr/JayrN+F5fWEtUj
nS+8nm9d2AZK7lYGRnuEiOJvwOiMCE4bd7xZnMx5yDg+3NuhqX/LMPvtqmg/+G6olUIq8jdSSMBA
fjWEJJVBo502puRRW/MD1ubm3w3Qmx+1A/9wC8EyEFuNkgw41wqD+L59RtRBOOrCrI9Zip7aF3V+
Obq6+IWn9B9u4aoEWBOt0SWBgnt9FXLjQKNNAhNTkKp9HVbzvRdb0yrNp1aMQdqaRlz8wgb+4+Pu
OujkbLCJJGyDjXh90TBg3GIGJCngB+eVpnQmpMxBZa+c4U/pwX8FOLxWPHz7sVAOYjomyogR91s8
owvpifPLehYqjearV+T0nxynxzXTO6FxO3kjSQw2WpX9vA6zfv9lw1JNW9aH6enTdn79Ra1sXBnO
uj+aS5md5UQ2R1Y2/x489Nsrzf00A6QdqE14Ml9fpVu0KTpAssdZQrEKZu85CYtfESN+fBwd1NEw
c9AkIKV6+1USzknMwdcUBF1zdKeV+p7ohN9/Mlg1aMujNXYErfs3T8bQ6272bdkfY8+h61EN7vVY
5erkoWU//vz9eiMR+nbbYAGhj7Vd12XlffPjZH7RmliQ+6PFKVQR3NbQGcrVjPYJ5fad4Rgxaii/
IUlttjm5aXpRX+x8xheNSQGUf+GH+q8B0G88r/yGjDJAmn/Dqbz5LZd8gNLrZz2JvsmnYB535YTV
1As+Q+n/atmrxdHofrHSvMlf/vNOOIifMa8jHkEw/PoBEiODXmaM8tjyuu6dpF0unUpPZ0LE6ZlG
BXIr+6DYiYZJbZGmTNPbcjlv01Rc23bpnwU4fEHEdeoKYDMde8FcdC2x1L7Dt/SLN3p9BL4fdbDo
I9MzIU+xXQJCXReX78TNuqRX5fa80WAApq2HKv26UhLZuz3E7SWSFvdXkPkfl6uQn0Og0YP0tmZP
vb6iS6Uj3ExPxxon+aFGmrC3sI+Q62GF0beH8n/zP5RS3Na/978fFJybURZZ/fH/7T/2ryGo61/7
U8Yp/oCxECK7YCHFgMCK/u8xoOH+gXYYfnLAsI/5IJSJ/8wBUVkR8LXy0ChG+Ev80V+KqZAEBaTA
iLDor5rfwux+QzAF63SdaH33aKImxk7FrkZmHc58luPXD0pZ0FgcO4HeiHGWNUzdcmVTv3/lKMX8
oSS33lkYiHh16B1ImBTPdUJI8JQegSSTuIggXWy62dql8bCDgh1vlYFtJwzo31ht6J8vMR7YpCxQ
MczO3pvD7MiLyHLE1GMzxNLccqyAjOI8SDmczQz8olKgLEFd0B1HYsfOmz6/S43loHQ/tevg5Dpr
NL2s0NubZGBKiJmXLVDVXYC1/jqYnDFqQhQvlpExfB/l8E7CWt62c3wLLeZ9XCObNFAcdP6+SmO1
98jneY9Wq44sv76YrdSD8LaAToXO/FTpPj20kAfweROes/Q2CaJeNwGN6h+qKXev1cABtLRRUfle
9VKVfriLO9XfmDi3X2CffBDBvIbxWuW2b4r8RHhNv6u4KKfg0TmvA1XcIuO1TlVqy4i4v+kh86tG
bTifWmdunJj4/9kN3jlJBc6SMUVLxgHHkg+Ykq0vMGl9miW5rtQWzKt5O2tO5HQrnfgiELq1uKqz
XNI6sS+ZOhPdqyD675MqpleVWsSupcQ37dzBZ9wRtlXy3AQ9J31bi/4mKYT/vuxiGzh8hnmo6crq
yuatYPBVtYShJRh9euy3TL8WXV9m0n8JSWcji5VbSE7voObTjJCCAVjtMdHoB9xnBy/xE2VH+f+x
dx47kiNrln4iFqgFMJiFk3QV4R4yQ22IDJHUwmikUTz9fLzdt3vqAo2Z3jdqU5mhMtxJo9n5z/lO
g22MwFxehFYzuSEdXYaKJhKtb2Zh+/OnlGnC6Uzod0zzJMhZxdzxWeipflW999C4GrC61SDX51a0
9jCudWkNxujHayfK2zZH/20LqxkYLM31eTYr904FvBtZmXcxzRTrXdJ3V9vcSj7A9M5X4r5I3aJe
zmvqveDBM8tzjnJ9aA37qNqOZnDC+vu0MT9qrGYtsGJmaSDP88RMo7VFAy04CHW6cxCrY0WJ6Z18
/Bl3OOKy87JSbL/JpOlDt4nP9dhck8m+tUv9tihpYyfBXwzLmyeKS0qtLkPfG6J9PucQDE9ZGo/k
7ElxkiVptCOmRKyHyOO+h5maQeQWebt4XnlnKe9QIRP5JaUbtXz2ijSE5lMd2HRtQ8b5OhPbGtzT
YD2q9olCvEOnFpx9X6W1YjFZeD31NyJm22BovEu29g1bHFiOxn3P0FNPzJsKwUhfIMxbTTS3QGA7
4KBdYcZDQ0VXsPpHOkCSY4UJe6Xlekq14MaH23virdqTpr+pqNGCH2UeVOkY4TgvRjihUBFjk2dl
O+u9k/FzswLVR6tTLxbolE/cNrdGcb8wxvL1j5xugUxvQov8GpGkUIzBCYYwk5fmtAyMHEijduRm
lp6KQdtm2PXHZlXxZiM7SSuff009YgS9GLu6EAe7RU7z4HQkmffLqxL8UbJ2WOfkRwIK6TYrFhXO
Zf6nrar7qugYuRTEUEddvHVi+qZej4Avd+PJtMebeWZcMlfXRkgKc/KDoc3rcbCMz6Up5/RCJNyK
plyivxVNAjippB+l1FpgZjqcqCkQBw81ytr5ZncFCRW2BcD0k2xWEsVFl2hRocoM9AOlibu6wkKE
V0tZZLYplBJMWFEAkbPiRVZPaUnSWtM/m4WXCom6fEDMDlcFBDpRK7lcG3iKN2qP9pJQM732jzQV
JI99neTmLjW1a5Gp1oqTKlBEHrEKXJxkYbLVaf1x6lrP3XljdUrTzngBEwefuJbM69tGheRWEqa8
a/AIWldSEGKsv8ueSC7FTvs0YQZF2hgoRyfZv7aUaGPsvbCPeqLLAX0v998qzacTjynGaQoU7iml
3/Z5kZ8zqwvOPgbBkGxhd0uJqo/NKqAIxQ8lpYBGRVm4UFE2IPr1K/WRImmKu6SBuKtlv7yFO6PV
B9xw7d4ufwOqCJ0sffLyhfafVv/xc/eYuskZj8ARUCDONmamreXON6miD1ErBTMA8+KX41c955B2
pc3Msi0fesP4YgRQhUs68vAx8mM9G4B3PTPuXIDR/YKTDXwJVSR2FyPfzDGSP26SjP7jYGl8eo0p
/GJ+gOZDWw7TkO4rMejbrobmPOtB8a2myj84bfMd9O15KpnkemkZMl6lfFFR3M0Irkjq61LndwLi
AmAcKihVk8WlB3JGUCAOrKOxX4z5ZV3fpYOBGFgndO03Csd220UnvfY1UNNt1fNUG+wiHphHONp7
rjUHq8Q46Zrrq+eXh0J7dzn44A+4ePb8nGpoqU0vmoirZLeOhKkd7zDqzUNfqb3dzqc1dbkd6OO0
PXWfDt0dY5ObvFPrpkZ8ojfTtOLLi7nqp1FSi0bn2gImLRD2r0Rkb4mtnZUazyUXcZuBmxmKG0yv
IAHoDrJS/QPzxdWtuxN227D2Lqs3vsInPJua9ayRi9l5Pa28QfOzqieBc2VvKNBU2G3SnVrsP27i
IDM6h8T8bY9l5Be03cA2D5PZecIPj9PmT+1VR2abF2pTdlSfsBLrxbWtjGOX0Cpq+vk99sWdOWb3
bPXtEL7WxkfbcN9YZukK2ft+dsmsm4nOn7iuvoSen9LOiU1JOTnO5nExsL3YzCTnj9z3Q4u3fZfN
jhUvpnEJEsZptQbtRZenCheLRnNQYQCSLyrkiNcM5461vC5TdgBVvp9nytZNZu+FPnVn3ST4Czni
UVF1qNb5ATpEE65Ik2MSfHPTRkAdD0klgdZ7CY2twtLDfNK+sYOcsoDYhZeFXBrhUmUo7guPQv/Q
9EtcQL7V3WdH63/3mX6wthgIywahEcEN2F8TfQSuPTyaIJg21FGjiRO0nNCrgzCB1GIIJkAt7hWz
KC8b9IOpbP1eyh+/cq+UJ7+ZxrIfxXK0S2fvdGu0ZkyfoDRElNkA6j2lHjixatWBDmV9gCPc4u2l
RzEoR5T8jKXKviVBe0upYbPTjfQBb+ovnLIacuz7Wo9R7Vbt0VK1dzNLreAXDZbzUH/zVp5Kk9ek
raMZZ+rGPphlEanSPrsyweGuymsvGCg3k/fgqpqGnXEqYmt0Lp0nSlo9PBrCzce0IwOlmfJRsNFQ
g7rXMh6LM1pmNp36FUIAU8fInOTBmJ3InUb8cPJppu8iagemxHRRdZGEWhzZcNqAP9hvUCiaZ9XY
TWw5MrgJNC4/V+mUhsya87xY+ZvRPgfrfB0666lt6TSnwWTUhofMFzecHG89fAPkAdhx2kFk9/I8
oCK4qXiwe/PRz9VxNvMPgA73eHL3WnBrTlqUAa43kURxwEWVLW/ryYe6ZKv9qg/f24K+r8E+sYIq
UNzB1p/1S9A5pa/Uu7M33ZcdDhadp3aQJTFVSNB86shTw95bXgE0Mc+2qz2u7fGAbxXrKw3X+ZEJ
RBYzOjPixWF4pXd+RLdQrAXmV9p/NviGD2zVMy4lm24nc3xprPodOsaHWc3JGWx9TMCOJQDGSWoW
r1bTxDkFL3gjed9KnhmsC4qe7RDllidHXjo7y0t+D44KR1VdLabG7E5Cxjuhhb0tsaa9LGk3qC+1
lVzt9JrkHw0GG9++q0p5UBQ2OVK8S0BONZYBYZI26fQPKwXJxDx5SBh+p2tc6i3TdX/XrY22E3q/
Z8wYMWchC+9Vv4VrHQqQQ37OG+Joz95ExxEgos7NDxxbj7NFs7EZcPFM0FE6jviNlhzylqdGQRwc
Z3Vctl5yGNAOhZ08euKjqP0lbPzG26/2o+XXVuwI6IlT6e8Tgh8iXUKVO8ap0H0mjN4tB7x94tCo
W+Ka8avyRaghyhfvmM/B1VmEjwXyEz9xaBu/pWffLzZVp+lXxUT+4GaCXERxHo1XqzV/O+XKNQNE
pC8p+sTujT0VJ5e2EJVH2IRpQqlxlhjJu58S0y0bv8BAM5nLAYQ0AVRqNXei75/62UtesjYptr9L
l4vEqr4f8o49BIyIE0QTHpgSkANORLIIkAtYJtwbyy4/Ncd6m1ifid4kwB207ZJ0VSzT/N5cLKZE
HnG7XDwZs7dv22k9Uwb4ysjmcXLs/rXQy+9ie5Ym5a2m1TvTmA49wxlnGSj66PIr7vRvKbRzn9d4
UhqXMa8XFUn/jfsiXLiEgpl2UNe8UugUy2qb1cl262ZuIafZsUq1W8I68r4IOO4RvikvjRLFtQM9
c1ykAxmsrfqAwEVVjIGxK4q6v3LSxVvZBNaJ5gXnqRpMuQ/gUwA188qPRMNGWWGdDXPblLcuqNSQ
qrH1Q0sHQChKaTEQTf+iMH4cmfQAfTPMTsmdTCZ3P1SrdovkWU2RpY26gf+HAHBk1Kv9R+EcwwCE
qf1aFtZ4B6ZEg//BaJIbqsVuuUvl1iWYMnPLI2OEgBzL3OyM25Z97iQOTamNbXAs2pn5aEKZmfNC
Comqj43X1h80qHSkmtP8wJWGr6zZCGj5FthY2YLfd5MqQSOy5IKpSfJrsLkg2fkO+CkZpiicQM2u
rDLj7Js9wZyhSjM6cDFhDDv6wWg448ChdrA90xZwec3/22wsXkfWUTx3JdGU0K4097iCdmQkmCbT
HFYrwvEuAdCT7RhsL2AzKtvdTyWbjclg8WaTOhzdIu/sq0e9GQ3GFO3BiQLlgk9xSRG6vf4mGKsA
2D5PAmm5WsOWrF3rkHEvV3RZ21R3NLh8rskgNUBL9F7sKj54HNn9YvrImsuYrvzyo192D0hI1eLH
k9Sm4s43NMfFvibX9dmxAZphAnU0TpABXpslMPJTTYCcGLeWLC+iaTNr79rcS1TQbtvOlEaTQu/k
TboSyGHwn3giDSFraMaXz2MZr6rX0jK4OfX60joWa6kLa+cYwugudAc3qYFllRfqlDRBU90W06zP
7HaJtNGavAKiIiU1e/21Iv8/UYrouTOeSacyfjjAZd5P3gQsP5Ns7HPmJO78VufrdDsM9nrUcZfR
XQwaEZqUnx/NFbgfrqaRSTkrgXGTYJ1nZcrR4Q/NUFTJwRnoTiQwViFUCFYT1rOu8S8F2iwMAjJ9
TqQIXky7lr9iSxBQtwVW2uW9cNdCXlyp6AQOSm1rtCxL57N1LHqXmyEYxnMywxTZw8hPTr1jZUlo
iVk5hxr7FQU1g1MYu3bUvbtu9p0uwumoPbqyoiWxC8ZPE0Tzw2LM8qcd2KFQNO9EQ99lh7lZ5LnT
VfveGQSXsGE75nqa9EU3wzFIgInV1WLGjdM18KDMVTxmkMvOqkjShyJJkizyxermO3dO+72LkR+A
X0WWmqHzW07R6I2aq+VhlDqNhfq0eVtYBtQOKArnhzI1fgY3CU5AqIOnbnD8R0bj7cWkyvyBwAJQ
nJI663MvO0rl3doJXnGJOA8CwNl27C7KKawc2eOCEBJyUU0b49mt62579ydcA13uBPecn5xw1oqC
yt203onMazcyFT3OtATr/uvsZMMfXA9c61Oiw+SBDfnUMNO8I+Kj7UVJthxIDecF4zbXQYBLr2QP
wSCgJv69sNLNvU5Rp4Oh+KlkuXyDQN+dC4OW8GTo2Y/YkyQhNyrUNofN+HXrnH6TI5UFNGviQcB3
OxOPbarsAHpqjQspja/SqwiCD8qoX4pycZAZU83aFV3WXmGm9T8Gaj7XUYWY3xV/iAwYXKjTqtqD
ORCPQ2cS7t7186te6YikDesLm/a0Gx8LURt4JiX+b6uV5FErxuz+LbVD7qsxb02VqSeJilnKQPox
OL6tNhwNLi/mMDvhzPDOMMlNv9Bcp4VMnQ7TJNjiRK3NJtm+s9yS5Yr6hwN+yMSjqW+s9uPM2A0Z
DkQPHMD73vABXq5Wi2X5I+sfpz4twoS6v1uUz8Xz5idPgXEU3IVny12tfU7/irMb05bts2bkP0a5
ssWZjWQ5m1Wf3qepbz9NVsMBwV7lzmxy+TzrGQdfJGi5T5kIXyq8KBxbaY0u8aQYjki4uSz/BttV
deT1Hh4sVhi2HX0TT/OzVaIQmEgMxyoQFD3DIApx+0voyEiSvBf6fFOCGY6F31POY1GcKPBJgTpr
dLhcCYrqcB2n7KJXPE6d4sBtVVHKWr6JxXnqdXbC7UGbg5uZgqfGrg54PXcaWxtPkhYNluMYQLs2
8RET9Yj1ZB1vJx97WUtyMOxsGi9YZcAGeAjOBtbyi91OydnuF4fDT2l9u/WgvRJAzeq93k7uS1mx
OlkGnpD7RAz5myuLzeDUf87Qgi71Mlt/JjYOGDdsXd2IzizfqnZZfirbqt6BA9vnZNEiDOh93DcJ
+U0UGUZhCrtWcBoAkRTsCctmPnB91tg5YbK8VV5TfAPig9BfrtaXvVLOw6KsMacv7eoXs2hwCG3Q
XS2pbxa9Qmo4S4Q3Rp42n7KsHOE6QYXd+Vqg7hYzXR8mb0iQ3fXB/SS3U54hCvZYV4zD6JDVIbfp
fndG5d1m7JCMeDJL9bsfbOSJaRB32Hbqoy8c/ZCvmseZy1sPjUbmxmoe5hl9aExu4OCsu2rA2a+y
OXtbMHkfpgwqcKCPTVi3dymPQICyEFFBaGJASfPgpCcWXkd5FjrxVh7kxGDxRYV8z2GfrVSiTjAm
ikZAxlTpDbIWUVgrdWO7IjynUjTeFQjxy7RiY28s2ua17HvwHGKCLYRLapziZByHY8u4NypXx45m
zbv1AhT71AmAp+L+aQepjnLhGWQQZSwRRD3HNrEWJr+YVhcHKAcFBUe1zoB2cGO3XdZ7T7bv1EL8
FGqOilpyVhFwxuymOY9I8eDH5xbgaXpWQ/2iVdSMJsL6DUcSYSkrtL0LLhpO+QHKYXLqNrcokvov
g6qXa68S725sCpQWjYzBlntZxoEtnU/2AIG3v3M750lNKd0KRGdJi3rJJ8WzNwwjSD8P6wEA/bvo
UDBbzIx2zWUcdKoPNaZDw2jhs1PfBZQ5StjMIybOGouSekhSl/6mhteFvlwvHn31Oqdlz33sXBFt
ihe2nxDrHKVilvcDkCl47qks+TbLo4+XnrnQPq2ydq9U0MY2qGOaTxVeUAoBIFWO3MpNr94Xs6rZ
WveIFUD5cNO9OX57kGN/TpF242U73Fju8mCUwbAnd3IzLlZ6HNbZopampHNW7+lZm+syjcoKi6y0
GRH3LjIxLmaDfh0yyRjXHJywCHX+9OWvk4Pgoe85XgOfZKS7W9ANYQUbj1U2UJ3j1bGZkvvXDEFP
b/qx+O2CytaxYxqHV7tEOhd0cJEqZ5ZmO9O95sOwq9iHhYMGs1mnVwhW4XySWzzORnsssrx/mCau
mLIiWRzwIIExWOwpQahu677snoIEkEkgjdOo1c/QIW/NdP6eZ+8sOnHjr94tMd6X4B9S3zQ8sYPX
dzW+yYcO+tM3yF1iaVl/JRGrfRR56d3BsMLCOPfjkXV3jJ2qqm78uinYfPDLTGO7Prhm+Tn8AxjI
nZYxXYw2OgPdH2XKXCe91n32i1ov1Km2Rr832dmPJ0iiZKnLB0aEx9r3jllGq6LyZ55OE9svqz6W
so/xYN81BFK6uXjbircfFoE7sl+ah4Kc1e8WrO8jLqtqZdLEZYvpqLoJBnoId7NpP8+cBMKKhrp4
wi3Zu22zx/CC4MaU5QCSa8CPb51NRLxQ6dNVJnJ8IXae3SWa3FMulz9im0NyG2Asjh3eanLnJPED
/7cQjBXBzC7mBf4eqo5UyUlvbQQxIxoq/WNZBWhMIih+HpgIgdNhslJj347W88hSAtJlJgyEo/Jz
3lAR7gBuxhmbR4s+VJqobvEgPWrS+DSt9FCxJNJUH/KOnq2B8F3wVDZMbVKcmWTwT0ui3aSlfTIb
9udB+9EtoDAbdYNLdmAj3g+R3bVlLFfkxK6rkNZZ2INqxgfb6V+4haOO+HZIE+E3DQGPXQ/w1srv
qoxq8CKn16/T3AOnpeXoZnq2V2b1siA+qsy0fo018B6EvKacqDCu/yELciPMmSlfZigcr9ir41Iw
dfEz2YX9tJj441fnxuvFe5FmNxALGRYw4V5DMczj3ptFGvNczkNdn9486RHgaZ84zlbkO0gOSAeX
RuefJrqjSxvFeE6xtBbpreWcp6y7KRCQ7qdRz0GxO3dF/k0Gr8hBVKPLiEXtPdCxMwfC91yZ82ff
z86dItf/nadYUEET0RU9z8RhwjoXQRJq3II2aMsNoQu5JHiom2RgG+zPwUvKEUS7YUKu3VmL37y3
qeP81jfNreJf6fJJ2/0Edh08Jfu2ngBeYIqoq7WqjkxABmxhmgq6t9KNg2NOqM6JVHc0kPiR32X6
BVNYuUa9x0DKBlr85WVsMdBj6h82oylzxEKFg0dcEm+3kaY3KSFRxmTJj05MTrIPyod2OphszMJs
cIt3bOnLdElsa0HclAXJMD7fINs0LP9jBvknNmezRvzXZhCgXvnn38PgdFX/hw/E+ct0DaxbBgtg
YFCN908fyNZpZTHmxNCB/dTWbSxd/4R5Ge5fdIHoJMY3rI5Hf95/+EA00+djeER9B+YkUWU8J/8N
I8jf7ULYk6ztPxpuDAQB/GX/Yhfq8KkYizkw2QFa/sBT50MaThu7pf//qr1mXPc3xwk/y/UIsm/w
Uhf4D968vztOpOgNLMLEdvWq9/E4Q3WYdH50UdUgpYaGaQtHuAnXuz26V11VGaOzeXoix9f87gar
uQI42OAdWX3ya6c8KpuOlsJkIlFl5k+gufax6+bXvA2ssxyldp+PJkshm+D7sko4ay2p/0TS6JoZ
WNed2Qli6aifpVftjqiU9ZVr7AT9JH1LAjowdy4RsJ1rs0HYDXmysKnRmA+GQFTUnayHe5zdw09C
IrtngOl9kouUhzywJbWVmiROWpwrRTlo0tKqGq7b1KMfibknzUguxkcvx1ILkkP1nRURbBNP7LqX
IurgK5MwZf/COace0p81BdwT0aGZ71ll2Q1azqBTjlmz7ekHdp6UjRqxV6eAzp+CzLUywz+2dc5O
NWIkYVeCJgfNXNkFze3iTWdv9rXpjf1TD4OFYzqRWJ6Lzl0fQFtXpTF+VRTMk78Z8dSHld5YvzE7
GnOc6kxGdJ8VN7RZQ4B9y0F7D5LFfVjrpP0eId4+GuMSUPeX5Iq6DUNCYcGo6HwMq3CDE3B+J8C2
b/Kaky0N0rOTWd7bgoNCo7F0Kz1oJn3mEdNTrmH0bnIk/Cx/yZb6cMz7bu6eOV2KkumRXhDazXBu
I3QNPjQcQ89fiQIVwxlCC/b6tFJcbqmovYBgq24zofCDElxwNY5OnNYkwEBvBxrd670jxG6oLYfK
X5FmZ29EMg21pUimXbn2zYvDZn2gatgdngvdmSDlB4vEwa+PwJ5n9nnRWqmKnzbAGA4NP6P9ObHr
Se6g4rrJztalSZskceIULLJnvcpCZS3JjdyjIQ5Uz49KJB0ifV6Z336HBAWaRqK3WB5hXoqFSfdb
RRZoBLuAlpNR6YPzOuVMFWrP5oRqIeITW9W2K7e1zParqI3qztYT0Uc8DGex9yavRhAl0bt99iC+
CUvDuVZeUraM6z3hIpFWYx8BnRJqr/pgGdIHiZeHdYFFaenkT9ljoIx0xId3jlhYPClnmM+dWZVr
bLlZQOpIumYDirza9sDa2GRn4dA9cfSGof7tFlbJcS7rq6iyjHnYUzLNi4PxTOdAWco0ICePVgxq
J5+TqOdh/GA5hf/FNZHbp04SjA2NSpWsIl7hpywY8/LZZ1pmx4NZmtW+gNCSx5SCsZpw+TBPXHXt
ySyQjLbsn323GjaGpFxalR/alFSbh6DlmtkRx58eapW73i7PXQDRA2Pw7SRuDS+488dfsmlw9Qxt
SY6SFQwVQnrawtZncvJj404tvN9Zlz+Na3CWXPIc9nkDx+c41IoTESYPR8SWrsziXlfz9O1Zsp9h
GG2dT1nLcR4ksqbdp4bI3/Q5GdM3qwis79lwxi+jGqpHLO61FbUT6fqQ7s58xW/kMdQoGUzbe4Em
CXNqxyx9NesiFosr7xNKZ9wd6l0mMJOhrR7bMe0ft+p24mUYSM1dGXTpnxJMfh4XtWZ3Z2w73RyN
CU6TuB8qiyFcTTLxDucSpaEB+HocSyTEKZSz8jHbI/b3bWxOIoPIlCjPPAftSo+DoJdmRWjPLSD1
g9My8C0K822sfJOYkBmoA8wFyNqaaLYbCXxdervAzGdaH0yLS7RWH+bdaupCezZB7nwNJQenHZsl
pHV3DhRddgSUoIRZ0xvzso2RUfbK3814tcowNzWUgamupf8q2csit6OywSdqWQdgROs9N2+lXhpa
qakb0o1luFRk1NOPFnls+PGpwqn/CNWs82ebwO6ISpzrDsc1w5h6Ctdm23+QLYExcpZOw5hllyl8
7/GCiX96CrQpza8Qso2Nv+YlnJSaWprFgGaTNarDA2V5jBOFbDVCtASwpjteZ6CGta+16New4TvO
Rnz/hNYjrRxpxV6IDTM544Tj7TCeJdYfonVdjcGIjSO49kFtSVm0+oVhliBbSJx4oX4irLXRWEVE
UC5hRdI9IX9NgQ67I0Ruq/0Xb2HrzuKcFuKxQ4GyIn8xzfXYLE5rHxJpMU2dLKFYShhVsvgJwPnn
NDc6d8sB2d69hgAvHGZ3Lc9QHrTjW21kZXvQG5Pe9wSp2AjJ0drcUcLTA9joxYjcTS2EsB9L2MP2
sSn70TuxVw4Y2dZLaaBbTYYIXhfpMm5r+oACh6gDN1d8rWowh+dudJV5WWqPoazjdIbA9mYvPYnZ
qfWy207yhh7gL9XJL700VxXhmFbZwaR9peZfL3vGsVo93U10PrpxRlwzu7D+TtPPgKtgG/intfNA
NZN1O2esrzfTKkAdyDKzCFkv7tw8lkGgDWdSX+5XZ9jpEmltUIxxDgDKg1kgs/Ee3cH8dKAHjn/6
RSTZb7zt9Xixx0qkt9ifPPNEdgY2+a7VgyELJ5ZRHVRYswiXcDBHYRV3/aYqhhlVKPaZGcT37FAl
Ps+cgYMir6+uRqnFjl1KTUh36QL6B4PVOY5VlyEi1OiaEY3wNP/As8KIVLDjYMZ7dHDvFKbbvE+l
oCGGLH9HpLDK4zTJqit7hvmP08K/Qteh8pOrU+7thpYUo/BR+/u5uevpA9qbOImZUSuHNVfrGGuq
SZzIaGzOQwuiTSKcyBuWjoB5u740Jf1VeKRwOfgDLEJTQmteaMJrdrQWapfGmP1DT+XEDsIxzR6+
c8Vbv2s6zztanTXdGoac9kp6391SqmM2DIAPOUESBE26PbVM6b4Y5u8V18PBNRnJjUmJwQgw16sg
EXIfUH8MtCMzjj3JjbdmypJ3mmB7IDItILFI+U3Am1xR5LBLVpOHHIlw+LIVoIPU8wQNUM7RZtgQ
47EelkjWI9lAF6l9o8ClbpTYdLPo3qp9BYn7yWUi72cbN5g1ABRBMR0vPSczTqVYQ1itICpk1rje
L20FdXBxu7NwhXMwnEH7Sm371s/mIRIaMZl6tbS7xCXs2wlRngsyd0/EgtqURMOokTyn5/ngy+zP
2Gzl9fAfeE42Nn1FQe7gJ+RcCsr5paQRajfNmwlATvojtkIVkbjwTqJPW8rFmvoJ48pyIX8pLsNQ
9Kemctj81EyuALLo+0ynKwRmKw/JlpJ33IbkNHW7t+hW0PNbYzCf5iFIY6Pd6tRQ7MNE65oY9oOA
U9ikb9y8feSl4/CuI2KEOdyKC2i27k/TYtdOFuntOgvlFCv9fRY0v8yu0fGEatqxGpI/Nqny4xTk
UHs4LvOdc07dQHsOXq4vL1Uyr2KfBfaHwxaXsgZ3PjXk9Nm/64ScI3/lpo4GzXd/bwO2e2vmse4F
0rm4PDgPnTG9AKms3xeFCWIqR+tczR5OuVq03yIwMZzJoT0Dv6xOiBRPgYDEkk38w3FxZGAg6qmJ
C7z0XihzW5tCwhq/ghy5f2czO/oxWnB82M0oeTGlmZ9a26TzbnSoLUE+0JudLINtkbfyCEb7MEa+
qZe0kTXF8LPW/hgB6tViodieooe+FaXjccapnEhjYEn7QjDjNbEm7AnDMhJVz1T6P2f9f571t8zd
f33Wj+X0m1Uo/xu7e/uSfwt9WOZfhmUH9Hg6JD9Muqr/edi39L8IgnCapxbXC3QCIf952DedvzwD
yjEFx1v4j6/9vw773l+W4TmmDn7SBW9LIOS/cdgn3sERu62WtG02ADA9DltyxCXiBwLOpHj4XxKU
NCBYZjcDfEz19CC67tmeNQzgDd6l5dA7aOK+43txkGJKHceiuetkk99MhWAORbXBx0ym4UvL+q0f
mQ5o/OmlME/Y4+/UqLm7pcUSWzYDvtcie/XdnNqf/NNHftwTbjw3dMuDQ/RjjrzsI5xnfpZzgF95
Mpd+P7oJBJ0GvKs5vo29uMfU44aLn2WRPZuwdFX9TIhdD625t18I0Ys44wQIIJyDhR4nbMXHA5v6
IXsuajP57nOm7XhgKGJ4muk6QRIz2C2AtqhQAXDxI20TkdY1BwNUPenimjZeHTKKGe5BhSnmfstc
mwfcDZhjmPSL9MWEcck4TJP4EHNBp0Q8TJmhvm0hRrljLIJTCtgX1YYWh3Jtp2h0hFXCZD+TESA7
49Jmhrhl5K7xu1ZuqV5HxLkgZhPgHigmVxXQh1RvYrPHhrdDgE8fMgYFl4w9B/QIH+8QcsHEioEC
WcedlqTPK50049Wam/FgJjhd8VT66TaKnF/MRAEsRUC8TJVx4Gc/sNCsGPVw86eLbu0mXSPaOrXp
LZdOPJUJ7yLYT04rfXDSdDiuO1MmR4HLfprgahR5lI7Z0c4J9WTeRskVnn0D8DbuaErmSH4Du+0Z
Mu5WG9KzCx66fa7W9cEzSuYbWv66OkF2gWxaHGDDcJwtas6L0cDEE77vkvXGq09bY43BvwYzzpmc
rgMeFQEPWsBhFib3f9zC/60Y21330zxB2PkZLr+7/7V96VdLboF3avjH/faff7rkXz2ouj/Dv37W
375I/u9/fDj9abfw2N/+EDcDi83D+NMvjz9yrP7tB/z7Z/7/fvDfCwWel45Cga92bIbtu6XU9vx9
aUJT/K9Xsw84lv8iXLp8wb+vZdZfWC+428noogz+H+bOY7lyJcuy/9JzpEGLQU+uVtQyOIGRjCA0
4A4HHHB8fa8b3dmWVWZVZjmrSQ7yvRdBXuHws8/ea0Py/udZ5rpXFDhhVP5vn1D+lcX9T+Ey/scV
L+nxz/kXSGdeuyNUNw75//5flhP/w47g1tlkJhJKBDjn/p2zLPh7WP3rYcYsdQ0so6ESjeOY/E+H
2YBbbLTwa6/6KgWRnzfg206Ji8RRu6oADkHmIWDsQgXIflTvzG/wYZoE82kB5dDaFFM0/Z4JyQ57
iLmZPFFsb6OOD7qI/wS0Sxbhqm+yJr+tgdwypwLN7V6LJI0B6cA0xtVelqHz4XKfrO+bwBpYgpe0
JdJQZmyYfZWXHROrxXWfpgserqywvH7D6LSM22ac3n3Rtma3WKOJd3FWN3JZmaZqzBqsoQOnrh1m
DwicSOz+zK6TtTN3EzWDss2ob32AudgiTRaIBs3WvpbhbseuG1lg5lFbQR+yuY17knl24SjpwKPf
FIPOnxfL0ec8sDEa9/GwphBzfgdyxTUuaTmbRzU+9TQD74q0++WLa0gGvbKOuJu6xpnOEy/uiq/r
sIEbLj+j67ad4p3lmCZNfSjk1O+DuStvbHu8swr6t2p3NKsIU9DaSXJFKHdm1NPTeIZO0m4K2/tl
hkKvU2HHZ0bk6N5t7BR3LsmVEEBpakt4pXPEYJ17b6yN9JkGJn3Kfbv9wSE/nMg2eHsmf5sqVyZX
qVhldzynmfKj4R3qI0WggP5AP6aTlGtcJjhrVvCd/OFu4BBGrioHIdk10ajnVS9zSCpqV0WKN4rT
FgLdg4W/Lvk1EaJR56RS/Certi1dLoiMrAnkc3753odZg0xdXheWmb4rdQFbpszOPkFPeoErCNj4
Z7v7VtrgOWOAKikpnAqrGXw6HFGQl6H0EQpeMM9Ibo2uQN1DlH+uQDOugB6DcOBwxEvlG0zTTK9l
g9En7VHaCOkMuIuonWXH5GPyxBETJ49FQfhtF1rJeKNKrvlz6k4PC+4C0lE6lt5TnvfQOMdg1L90
n8Y+ExZi92kpc6+8UbhyixNveBVdMHR8sQ20/aPlpWN1CoSdC9ws/YdipfXUhW0Q7UAbTuwvM/xX
h5QIy6GO2wcXRWnV54L7azAEx4qtxivsNIV/xzj31J1jLDftgWAzQYikdZozEki8du2enkYo/a3c
1CC8d2NmIfgvPOjUt8KoxGWiylnTY/feO1MEDg1v5wIWtDaQNM1coTfHKcTt+zAX8bAqnCv9FKry
xdfZIzehWzku9d7nYu0BFmMlHPO0Qzd5s/jjunfIp7I7Cxg60cYiinOyjEnbr0yyMF+NtS+mTWT8
OtzMVRvIcx3R8bQpotqaV+kQTCV0mApAC3zDW6vrsMr2kw6Aco/j1FLbp3Pyi4H/YcoAuyzC/De9
mMdKK3HhgHIiIkCK9xTfPkkXkclCHckaB28+kUaf37PFhTraX5qqlZDggO4Li++lN//mLEA56peo
Zq3Ik+O6YvHja/ZzLrDVanfCRb94Wp0K5pKSz4RaNkwwef+la/pQVykxQ8kQn0L8SnBMB2xB7KCD
hxOnycEiBVxu+94iFXYt5s64D18GqtYe+PLOW5S27iYKo3EvsgLXQFYvvwziBZ0K4WStIw2xHqPR
b7+sCfDgTFsr6dvHnGUDaZxpecGidcf1AzXDE4plprPszAgWS0TmzFPb2kEsj85xOXhUheb+yZeF
9R2PRcDBmQHHU0FIe6rjj0buMKL6VHFKFdDHOf6psirZOJTSfkBJelOWDnZA7M2pll0HmZDYskMv
uVlA6GHQBB/vBb+Zk4sbvAN0L06txNox+W8T1pFVa4rlFBZ4saa/dZUa3RCN3tfVBfrysglSIDl1
a/9Jii5/5LxNL0m8cMkh30skwRD36kEGgAJuwmNAGetqEOHyQQlut7NQDz58fCc1ZvK0vJR1Wx/9
IKwe4t5vT6R+70gt/MyyQTwGyBufQko/L80glxOMqGHXpYH7WC3IcDJkJcxJGx+LSmenWIv0xZvr
jOiv8KA95j7IN6Omu4JHTL8Vk8POqnWDz0oHCTuzNtkmkOnvtSzLB0Mc1I/TZhcR3jnMddEeMARb
F8HwCa/xmnGdQl5E/J+KnyQKL7MezkVRR7fRBIMwbaxg48lE+Vt/CX5QNh6DoPWPOPn0vi/TC72a
SM+a16LrgDG7n8IZ1w5KttWMmOt5XjaytZ9c/IEE+x6aWZ6z2FtHkZp3C/j2MzHrhaQkaLvcGw4l
tKcdZn3E15o0pV0QG3AB5Y+8bbveN4+Ur4Frh7XKymOkwTY6+s6itrz+/mviT/xR0yBAOfvJPi+i
7GZOY3vHU//qTKvTUzg3wzrzrezLd8bxtCysEwJD60Suo+7GIR8WdQ3ltwkd73VgvnGeTQ8xmY6+
yJ97ZfxVa7l3gcAmLrrpecSjQBLub41rli/71Bt/Ot09VILbtCJONXgfqu83WZmfVCdWVU7Wrpzj
zbzkb5mcNnq074reOUUuFoghBF9fFNlNya6FHEX5mEfykpTTKY+Xcmv3mYMztHvFiHDIqagLlIXt
LiC+EUbVGTSVOc7VtWi2UK3Zu93yUmLBJbFpml0Q2ffhFPO7zLuk8+xNYEKevH3/K/Qgn5azDjfB
YHCnLobhoAjzinPJtx/zKk2eq0QGJFELQ9CTsSqWMJjXnq/MsnNEhr7c6pJWb4Fz3MPCUgz5cSm0
heWzzgmS9SqsP11vuRPYordh3rAdDXs0a63gA4wLX8O27PNvd8rqI73RJD7pdfKgwY54cVbaq+t1
jsC8K5iTOawr+5wvafMWT7FBIqbrw/TEw1aLjJoi3PMNEjvHNN4xNtSZWuXY3KllzIm8+mI8uaw7
fvWtS0V6b5KaAVBFhB4h9lgtpwu+jImOKn9g0NlDxpk/tWF0u8ZcLC6SS+m4co1Kj/xKVMEjWO3q
CCJpKGnzGDQdKoVW2b3tDsPdotwQJnjh3Y19QG6K7A6Oo8lIFgm50CVp2WucygdtQtDZWe6T0vi3
gvpgpGzoJstcwSjPWBXMI2+62ziAhQnob1Ras0CbChL32WAznvneqgbKzspMj6/U9dYPkyHlipPp
DsLesjYen92F2/5eu8Lg3w36GxOMjyh5v+Bh88HgCs6SuLrjCjhf/FHGlIUDOiMwMbQ71sBPmSr5
QA8Oq5Cyf7XDud/Axri49oIr3s+pDet8e0PcI7vj1mITzmpvJ2VP5E6oBOk6nKYFZi5S9n+y0Pqs
Iyc/5ZHOttRNkLqg0DAsp0+6IuiER1PbTvYyHOdOYhx1eXAigE7tM2+r/kX1pLpYWfI9+yiHBH2r
Q6eCN2Gp/pYRyDtOTM2sJNsnNsw8wkxkSNUK7Gp+x+lKzAv2wQqQF9H9nH4zmuJJ1eiAApB61t59
L+vlaQqW6uTlHsq7G9/Ujgn2Aab9o/Z4lgSFMc8NMsUbGN50P4UoEX7piI2+9l7hGAu2ibZ4uCbD
72n0HiBhiPfm6tSLGiJmgxOvw8luHmhWFVuHnvfvpHSTSxcv9jvuempUOu5+oezei2VBJ26z+BFw
w5NdtM07Geff1mwTLGWvn/Sl+WUrvSv1VBzqrPG/ukp1pwAP3+MwOpB1e3A/Yoiir84Lxrs+9/2X
hHg3RUdpVHJTSYOnduIrloXd8DSCkzpbmHDx0epk/AmMZXYBOMc9yGW1t4aIZ5qrLJR6GX0Ytxjv
asneKgttWHZQ3nG8+vWzCfix47qbn2xNjgRnx94WvkPqjJCHG7sW6+i5/VCVzLfgyJxtNY/lnRZs
mti7N3cAwu1fIBPdnR3WbLjj9k17s7OfPU0kCN9oN+WsNWnK3pZ12B9HP6GKIHLRedIFbnS0LKfa
jrr9ohwYu7qgp8ce3YgTCablGZ1H7wWJyYdkHDZxT0Add0VDRWRnL/cV3gEWyWNxsljkvQDIvdIc
Qhql6+gxF5U6GZt1Mp29DzmizKbLB2czl4TfoG8G55mL/KYjlqALjHd2VG3LsRTvRW87D0PfPcMg
kefZy24ycJGrKoTcGDNrHrwhru7YLgZsj4AuWF6WfAYK/FEcj79if87vGycLz2Jx3CdHefnF59Gx
rqgT2IRFBkIjNS9pl5xw+k2EtnLvseSKtMssG9qFM4Meb2lgmeseTgwW6ILIdmqe6ZtiGV+NOD/I
/iETOT4DH2Tc7nfZ4krkalvcdw0JO8Z0pssU6f02JFgP8YHIS+mBNQ3iPDvLjvRpS0n2qZAKdS3B
6ZyQnue8swQniL/cF9rosxVMxWV05KP2yMwgsjH7ZAEygNUEt5Wss5u4RPPKGLJ4PjrXwCiwe1x7
yUEaLIoxyYdN4cJVLysRPLbX+08xkZn2XfHNgp1vqCTlVCVkJVMbGjc5ueg4TTxTXSHtnder15IM
0opSZObQYRLM3qI7GAy8PIjIsq2D2f8js/adKKH7suQQzVtMTnARzPzF+xWcrOHvoFy8K4b+dz7O
x7QD1REtNVDpxqczWWsh+fXD5kgdVr1tEAoQUROTzYyDKY7xPsFC6dmUTgU5jdpJOnsnvyqhJXsZ
jTAYzzMdx/s0SG981350XeAgJYLcLVUWL12hNw6M0qNI4hsKBsf1LEmNTvQssIdMHpI0ICc76nS7
yOITnQQnOH1k+9BU/pmU1wGb+QKifzkCIv7QzTXDIAel7rSd4Fov3PXi5BEt0G19hpchzNpZyBjW
37nbZoc8GMZrADw8sK0bP6hIx88KA49t7rKHj30mfSSeLFJ2X/r6dB68eTtaooJ7bi51GAGCIDm5
ozSxQXqsnhGO1Ksak+lu5DmwMaOmEbwIPmNh3XZO+92qvP0EK9RfalN1BHhKYgtdJsI1pcABRPBK
bQA8x6dIwHwgjveGW6DYR0AxP0snDKgD8e096KFLTT5hzSFDUMhdMNmCzAGOQWbowBD+QYf5uBr9
4T305998RFK+Fl6HqO5a+zmd7EvRdgTUvWzbeV25oyfD/yGSOD2HiDrsdanhHhNW/TCT2CuNKeGA
opoPg+V966amsz5uVLFxpR2AANLNy4yVhHM77+9LJYYjI1u44cFrbaiOv5beuQGZ3YyENSoKOWpw
+0lQ033UAGKxO9vaBD4r/MU3eEMSR75IjTQCwMQnTzotD67v1ydRuUzA9s8yg1FIHDvb4cqj8FuU
lnoSZvlN8QTbOENAS7V2f9MCad9W8RXH27nttrcCyNPkgfadjTEpNno+u0ti7zMAVA4hqMlEb1yP
uJT7jboVHRkvjDj+BUIPtGpsFpRQDGn00RYMwInIf2bDs/xKjdooHbaXoZzFNkqT6NLxy61jYbbU
ur/WeUoFFZH7lWhQ/ZMRyntQeM2+Uu38WQ/OfEuxVn2Ae95sZLO80+yx7DwzRpdiKeme6Vz/j5Wl
1hoyrf9AA9PMt8dLN042NKj6Cqsd4y87jsJ9Klq72ynXHpAUrnMd8HH85DEzoRRWvydi5zNXc8ZH
zBlbaHcPUkxQhXrsOJEbNweTLvIoMYUdnYHGhL5wf1CgYIQE5ZPC3ruqSSeTJXBT7D4tRIeqdzao
mz+uLpNzq73w0LjRcHAdTAWyx2DdJP19iAsKpcWlFyIsAp6Bqjnhw0lvk3hwIYAA+F41IXIHXmtn
2rCKZ2IiskMc3gvWiv3CAyGFjuxB0iLX9RS6NrWiNyzmdpTSOr9ZPBNttJrJXQZEi0hIrS2Lemss
1BFhW6HWSci6F7/WB088a+uKyT7H5HGPmTt5uwaslmmbo8jjkiYa+Nh9B0UsTSPujpwPV45UXG6M
z4Y1roiEljPKEiQ2Z+9JNWPQEc6WaJLaNoF66bL51WQoi8iL7kdW9191F965TdqzRw+m12FI1PWz
pY4u8Ms9IvjdvMAlq0L/j81TlrqSvNpecX07YcHaGmsQu304yZMX8Evkyqo2HqGyhmhGifSa6b3K
5gnWCdQAPRgkRD//nHWaeieG9iE9u4Y2ypWWKu/gwsN0urgDeViZU8e0I20/LvcpWGuijZDt202k
QWCvlOsE5k55S3kpPJuXNkw9QpJVKVWKcJbo/FVGpB8rsqAZTsiybN9nQAWM0PbswWcKm/h9Wqjf
WQtU3LfamcRzofnArWQriHhRociXp89ER4EuLQhMeLlj4yRTngK6ndZWxmAZT1cvfSM485RdM6ZM
pnwStiJBag3odQ9ROE3Wqew71+Kp5115TPz1g/swaJuJu5RYHDZOko7ixqO4xz1JrD3Mjcng5Gdw
lZ7eBk5fdRtOTWc5wfRyr1AwU/cn4pvc/5c8bOZLE9qjt1qs1L0b8D/80J9GEeKkbegzs7pCFgq0
5Xuk/+QQqYIIQ5s903pV7rQJuac1N+kYvdQO3WmqRoHLprp/bLPgJH3nK8Wkz7vpDFtaDvBJzdFv
PTjLK5+E6QUBlwSXPRP5CdlTvDnKkEgo0Tpw4M47hZXQ37pVE6zIHIubpFR21q6BkbXXe3ksh41V
6/J1xpA5PLhqbPk8ADY4JIRrXKI/un0sUJDKbaaJyD21/SSg4ocLOCp0S9VnzRu2RsqVmkmMN5NY
2EvgYQFwIdcqBxBWU9K05dnZvc5av9Vd89xIgBZ9XPmPY2EFj8Ix7drNzWUGVENkF98PlB8uF0Pw
RKqCuYBTMudUwgYhR9HeN0MujlViReidaOavi0qjoyfiYCfLon93Ke/78dIWaJVbYMb1RAi+qUvf
ycQb8q9k5j2dOZDg8oC0PKWiST9auCU4MmKWBp1ybuIZDBRm7AmknRtihVgWEZjPJsTJdGgKyG9b
7uIyOHgj3Xd7PvRJ+VoUCkAAYYdZHUEOOxhPMiF77zxj7Sq2IdUZcu2zoWWCcNn8MCPjN4s2re/y
4650Um6TghOB1L1W3Q5iRoNpdmTR9lz5QT8jqlUFj1VAWlUDBGQzSLMs8pDlDS3JENOiabrEkj5D
0qBQIXhvdvTT5GtionSCjMvbnHf3aNMnlqwEdLE4ryLT9QdnQaqlXSLGOtJg+BSkR5fJ2CeWFIW/
AsbEtTNopz0oiYDWHnTsgOOOiG91bQWMbxINd4iFx2piXvmV9f0djGdgI3qmx2Lys11Vq/Bgd7N1
12N1ZAHfzdRpxzAsON6dYB06Wh5TIWK1Eqpxz7i5xAfp0+g9Iy54kY5fbJ3Fmz5yGQNURSMFwZEj
ywYsJi5Ds5DNG5OYBOecncbca8bdJEiy8/4UCtqHy+Ne5FllbWo+MpDlfa/ZRrnt4j1rbeea+37E
hf1Ba4nzxGbg0jjOcaKXYdwFFDr9LCR09kRnBN+IulpzB78i1MN0XatBRYR06GrlASrucOeQQFpi
y18JpKodOBkPQR5zLyI+ms8bZQdUZmQWOu7M/fYXEfU/qkNkrvshpN4FQhifJuKGLZeYUrjdDUS/
4UuL+G6YmLjKsRh2XNETyCjzfIqLnARS1rgPeefdhgnRxX4w+1gXt7JSh16EyRku/tjzQCrlXRJr
dvCsB9Zkz6d1XwFFWNWZoMdXK/Y+AyZki2f0sxWlt6w7eCoyTT9Au+tXNirgI7m1m1AWO033RcE+
r3c8PvNO3v6SFrau1kSfgUCo9n3WTHlSZo+OycMDMkD+UEdlt0207+7D2UW+zfmhE7KUxk2qL7EQ
xE/0Zyswk4KIOJBTodoLOSDF7t0Ie/7mvG3eQC1OfBtlugttc+dbKqCzc4ibtYVEsOm9ChmJ4Mt0
GOlFeKLLxXcgBDa4OSbHO3jlDK1yqdxnZNk/U5i9NIHN/ovv3SUg6XwABblsTLxQDNUktyFO7/tM
8B5iYuSyUAdjT+CsiY9yZtnUk5Lf1MAsVynNT6tu8Kzb0aFs13FEc54tOW1zn/OZL3RsPdVxJ5+0
rh7pN5aMsICKYpabq9ypHOxi8BWyGmyiA27z2I7RW1vi3LNNDLCHqOVNY7lMgWm/x9iqvrJ+YGgd
s9vo+qL2Th9tmeDoVGo8sym4zhHveu/xuBx0OnJ/K7tXyrTwwcTOldE1fU6lg1XL4upOC3GJdZkj
5Nx6bXMDCC3cUNb8TRkWWxpiRM8QcNy1V+mbMACVtMBdOXpZuuMXRI8Oy79a2W1rV4jHrdkSj7E+
qOKwVoJD64RJpYG7sjTtRsI+ftZkV9S5gvnS3xp6Uq5+eZWG5wa5n+YD8sHBdqhJv52pGzErrR2f
564H1m6asplgvHcGIMbskQiuu9iCw1OYNm7xwuYjL9dVwiR8qMzUDRtGwlx+pZEdnvs0xEUiR1eJ
/8ti/7esGv+lAeM/mDb+W0PH/0irxn8bMvsomq/Pr+nPf3R3/P+Umef9A+/61dYFg9/GD4iN4/+1
sweUsEdEz4LECSPA6wTA/mnWcIJ/hCD76Y9lFw5QP/oXswYmD/9qq4A1TG3B1f/x75g16Gz5T8Yz
KOFAZgnAXesc3Pgv1ftfQNgyJtsNWdCGkhAG44HGy3RonzLRchbezAuNKfscwKNDpZMKd9LxujMA
lf55pqFmpVKIBVeU8Y5tZbeGTzl1FJThiigERJd2EDN1KLbzaKL4jS36OVLuvFfgcvcyBtZGH2Oz
imMJHMGCCNrmmQZgiSI0JsE3czqLTaGeoYHHu3GcX4mhRus+tXPrIS6zTq1IOs96JXzTfns2yEus
Slfr8CjAzkEcLfnxD3xB9JPw42zEJ9/FZ2rXQtxYHIk0zQBbyxiR6GikRt52mPR88e47w9cY5Gew
jwigANz0iN0JuF/KTQRPf+yn+sxfeg8ddweq5yHq41vplUBzi3w8R4aCK2JjFbevhcL24sebbbha
DbxY2jm71AEdhaiL/qiGU29X4aXgxPyUwHauK6NuPdv+U0usmadvRcsMfdFchuNk2zZtvctr+0Ay
iV5QrAERe1TT7vqJffz0VzB1i2I3L/q7oe/4QbhGELXNoP01JUc558SGgP24tUnxriqVvmBggi0r
BNRaGCIh7jLwOXWu7pdkEEf0jPno2Lm6I/qC1U7p7myBNQIOy7rC8YbsWF6NsBLa0LOO07ZbCd0O
3/3EahiYqvO+NNo/mzD3PpDBrD2Li+aQ8/odr8XSvIEF8YGwcDG9iaEVm8HngKLi2t3YUXAZUexW
HNkLNUMpvbdOfs0oTpM54LwRFMCWwu857BjnA4iVz1MB7y+mjfVkyih4aOLcOkSiByNG2I67j6jO
9EXwQBkCf5/VI69h6GJFDFQdfXc0S77HZUPaPSaSslAxe/QxIT2XOppBpPFkr0ISI4TTulOeuf0Z
C7lz5NHPNYzf+jaGDgk0089wcIshabazU1m7MXf8y4SEcw6BXqhNkynyyLUJnH3a192nmSa9N4Fl
c69fuBW7Cye3J2MbN3PJ43aiB2pdJymp6n5Yjm4OrKlcYnLhCowz91IevCQnVh7Mp29qGb+4Fu2j
1jCBlmqyXpOavhuQ+zNJjy75pGNVvlh+7j/xwVn4pETXtqRqfgDmEOxm1WHmjgb1TZjBOtkEEB/7
arHWQV+8tY0f7YM2oIXJpkneRstcAdXJLxMBxDW3bY9pfHG2SeL1uyCzre2MZjOsbFvRjlF5efQj
cfnsk6T1z1FpHkA8Zfhp2uKhDea9vl6MxxxYZNMdFD7P27kPT2Jo+gsJ3sMwyfYpWlxKu5z8lhKS
Jyr9PpkhcCNIlL1wKDc9TgReMM2yIrFuli579LX/tVAkuhpLv9/n0tQoa171RMyUnnWvcG7j3nmP
4KJAG3DKndfa44GQ3UFHzWfFbmvntp1zO9c1cGxr+fZ6S39Nur677krpMN3jk2k2RIU3hFPv8mV5
aRJFKqd6aEbzObnZu9FUBCIIK+S2XTwgYkYdMIVQbcPIZs/U/xAkzs6dHbyTnvuOXEqKWjmlW4wA
TL3yLmbr9lEEQH27pY7Y7M35nzQUj3S93nJpxt0yW290yO4WZUNth4FN0d4ZQ8kxzK13S0/YtnzL
bItCsrtkG8U0IzyVrzuR37N2PnkisnZta5+IBIqdD1c5jIM90DaFnEsLYkExrDQex0UUcS8X/lM4
uGpfl4ajMXKW4nmWQfAjfEnjZpQ9eX7KeiQ057jm9csnxjrRJrfZANXYtHOLdo6PirRrAEFkDlEk
KPZdxngbN799rxI7Txb9mjPjhuYK5CsrqU8m7NwTjcG3ScYySFgYx7RIlkNfBxdgOABal/obieQP
5Jp9YLlI/n7OoC9PBaoLnn36bqMg/wZPe1pk9hxTvBPaDKe5P2/BpN14HZpnPvFMGfroT0rNH8pq
+JBP03NTJ8CjUe9RfQjJWXyfxqK8a4DHHuYcvwE9bA+T622JXtzXTpj8VBkpmqAawl0+XKvWQNyW
BU/PMgTDEfEHkFZtZsgaHbkICu6yZUAd84nL+gHRCZJtNnj66MyunqLDfHmxm0is+hKxGEwAsJ12
UE+5hKhhIESNytHUdcU1dFZVPyYWb5rX89+u3Q4GAaHbYU+PkqTnM5lXRQ88g/mt/70ovWxIIg/7
xLXkvousONpkesrL8xTJIYHJGvIBX5YBSc0fkmnnRkiSkHFQD1IyV85asij4GrFlPgnJ/256u61H
ELujZvYwCOcyCh/GPCXEOiZMfAN5kxHJYAW2tIVNpVKgi1JjOy/xg7sVNpkCOXKBpl0lBJzDACmZ
Nzu4LWO5d/Fq7a1WLmsW8xXNBVz4nWGePyWowgLfumdjnSCvB+1QCjJKGMzmE4D7yNroQun5uQl5
DJ6KLqvk1m3CAVZvOLOvuJ/LAvcBoUhkNIGf2ml2ZesRFkuLQ4bhvBi7z2DMt8RwNrgKIGiwbBbV
L1tiucy1TTVt5b/N5TgceWHubRWsI9iwSWdjXSFcOv1lFAEm9ekBBA7Ouc0TYC1mrJF+4Zzt2nwJ
bS4hotsmne0HUbIDyEV4T7HlhG2cJ+uQZldIuOR3lLhG06r5iW0Y7VFXVKvQaecNb6FNFHtJCIma
ad7Iuv4sQ+wAYxoSqWWfwmVoizRbsP9zn4FL890MPYtTpat3wWR9mW4u72hC7PcEf987HDKrUSXZ
mhhlxpoSqqOhyaaQ5gaPDeUp0kPHiQAy1xaic2rTwp3WfEp9XLirqTJUcQZGH1GEPSQjW0drGzDW
pvKz6aaiHvzsULYAQqyv9ngv+Keq/UXbExJgNIWgp9KuKDA+Demlw9x06/d1vYkDq3yd2AScoRAN
TzoKPqJcyp1sY+ti9PCD9WonJT+KzUeSEKE+cg0LP0rlEKAo/QFMfA/Yt6Pz1unhErFycYaYqM78
VplU7uqpymjyJf9WmAGOb/gesPHY2pkpn5uGL3zfwYaPc1CxGCZ5CAZU6o0yLU6mkaZahxEaicT2
+klv5WbAcc3lhlGVB5u4joZs1vCsafibsA4YtimNXxpegO5qEa4y3o8teSqsw+40V/iIYUFa8sGR
3KZpmfprN/Z9sfTnbrjakD3ghXiSCyNrxGfUC9zKXtXN8W6a8dLs3Gx8z0xBCxDVt9icmzy2mpv4
r/1ZY9/OjkDW7Qf7r0Gajabqd429FPW9lRnP+VBI20cZJMQTMdBgIXzNS1US9hhwuN46wrZxYxMX
jv6IlgZVZ42TguRZQmffsEd/mX53QxYBpCbwVybsRiB2vtlX5/fsZB4WZXIdVgMsWxNuILpHxRVh
EpVs+r9zKlMxV0LrOr62fydZQfXcBOErILy8/J12WUcvxYu4DsEiHGmdtDjPkLgBLR7S69C82Mo/
9ddBevw7U6u/8zV4R2ZtqNHhucD8wwhe/53Hp7+zOVzc/FkVQm1YEBRbxWZjhH6GveA0FrWDD8mL
+4ObWwErkiZp+I3xpfPY765Fwwt/xWcM1F6iQRtyj1dNtyIfuYgSeU83qXsbhEYzmbhWTzc58swz
xsbgKymbzObp58Rg4ZewHLceJiKoo4tR7XVnuVyZID52tvtSQ+0huFle3UDzVTcc8lZ9tMYKoVTD
NyTCQd0IK/6xEO77lCmLNVgfks+ZWuwcGw9LM2L6BH+Gjr25n63HCmrDtMa8F6vHtsDp9OZE4J0Y
8kxh74D1kdzkO2aTmQvHaaxR/LoB3h+PNliuLuaGTat7ae2pR25brgBDFt5EToMfaHbcvN7iMRgo
X7EwTq9qTo7+N8CDiadPblHUmtZzcKm8FEhpnybZq4979XOIOX4hEqf9S1zUptnwaGimQ9qnj/bg
kHxcTFTMN9h41KGYu8X5HXs6VnsWAjYRu8G5klhX0ozmvOiyu7UGHoKQ8q1wOnVsLNkmxFa5B1gR
61dLDTbgdwrM23tbTpiP28YwHnu0PwO+EyidCG7XnRxNLazd34FEh4+FXTVHbJrBerg+c3pVNEyz
mhpdPVe4MUqg1iXSmvKu453rjsd48ez7SNrVPW5qNgRTwvvaixRbGggRSq+n1CEP6/u/0jx/YW7i
8+mMNt6JvKUk1+XLR11r0vwf9s5kN3IkzbqvUug9E5yMNC7+RTt9kkKueQptCCkUwcE4Gwcjn76P
Z2RlRRW6C8jl3+hdoTIkl+R0G+5377mv8xQUN04Okzu2BwvWBpSpaSsRPHEoL8Z+j8rAX7a2JFOk
23DAW8FZ/IUb32Bt+86E+rJlSGuDEl+Qmwyk5NTV3R6bwuDGQefQC6uSfoguwVvUpLyDST1ij3of
lBucQLr0lM1SYTVK/3p1J7rGeAPqdDwx05yJrBZ30DRj5oZtcVmFNHBwlwV/AdPyx9IVmgBRo6L9
gjIdz17g7LqOBuSJUHMDxUCO75ZPfdBfDxb971SrUJr/XbDo6vvHe/3PUaTfv+KPZFHwW+AiQ/0U
qDzxm2PjxyAqRGMfWtQ/2rA8/zfQPLZr+w5fQG7xH8HIs+AFfIsiSMf37CCg3eovZYnQx37JRbI1
StBHaFMI3WQzRfQvGCQeZdlw43ZiE+RDT7GBSj/LyGP6WRFxPNkWE6SwGNRXeGfLwSJ2XXD2UWiv
sg/krkQm+qRxENrk1JblUz7MyYeKyEpt+1A6twywz8XQkNrXbYW88pYqe9hgEMNkZCtLXUVepOp9
2lcrAo5Gwd0s1mp6suJk0fmexbnhPWBwu7XRXH+UXUTzOABLVINaPdJsBayshqb50IQzwNJm8tur
iojRI4Xa+bU1jQv9J5jbrsae7uB9Sf47wzI7Yl/A+HcuEFr61wGQakK9FqW1W0S69DrTa9jGpBqC
p3FybUmhbQ1bdG3HtsX0Y5Jd5NPvtMnGsgEGIsaWwNQyq69p3n6Wc6+KbbecAY6+2+86a2ZOO1WI
0LHfRfDWXNLOb/66eKQFTPPiZc41sEXMwhbOx5rVQC176Y3hjv6DId27GTKzBTDAZf12aQeyXSHw
1XLyCzAn2DYLzFR7FLhW2ZsobQalNfwlgDKjM1gbFAkP/BmMBy+G3FsMW/7f7r32LcDzKYHZIM5o
j3lgVlZcay3sG8+2CotfjopxCJ5RwTCKzBn3t8Wxk0OoZ3F/Nka/Sfzw0cGxXVaUJFshfHRRPVPy
cQ5ZGh2Ym2LsA5yaTshNwMMG6mO0KccXVKi03ro4yb4mZoaDTUgDwC3DSBrQnNH9VsKGOdhrxGmR
OY36QSAy+Myzkgvn2usSr15tBd/5c3XV1l4t9CS/VTmvtFQXnmuYw4Oerj56XG6AQuFxtzvfRNFC
X1MaVfs+97NiWwQAEOO0UP0dAzyH7T3JPUY9ZD0ebW/tfuBN8rHyTiG5XkWL+SOnwuoBKwHV7VaB
h5jDfdtd9quQr2bBmHJI9Wj3Pysw/0/7/w83ZGH7n2OaD+f85N8exs/3fw53nr/qjxVV/BadY5pE
L0MhMDb8I6vp/eb7kCIpDpXAbQQy/t/lf8dlMhDQTOg4HlkpSkX/jGryRRFUOBoKbYe+3b+4uv5z
5hwrF8MF+gdZrJki+D8z6b9I/2lGyCPsy6/w0e1HwcVjVyN0XTbgELfUNQQkGKfO/7n3MuMhKXv7
MwX6t3qsbrGeD/r//Ud4Hnn8uqTzskDmzqn6s/2HveNMvvvlZWkh8b0FvE/TEzDfjaAZzaFZRELq
Mm8Z7mIjPh+vAKHisJuHGA94+Oi2xfAB7JowvMLcfCHwe5dHWFSFc2jHQbjPhqQ2cmKgzSfxhfwS
tJfGAlr4fIvC6Qqx0+Ng0n07joiIpNSCE8bT6ZWEqk+EdFl6caJsDdoMLaXLTZryZ6D/JhBYoemQ
OZ9NlfwGUDdSJ8+1Qxnn0iiGHj0/C1VUVtsKC1qfsMofQ06m6GtIRhscFtLCWS8N+Wu77Y6MqQHK
hOoZUkbAWwzPGqcFl8yMcpwznhhsLKE8SNIC4px0x+hb1AAH2hIWbes7N2/sDwSK4muTUd52MBkz
3ntJX9bJn+WcPvOf2CuBl0SrtUcpoB5xHrkhbnynEA/4Hs2zhTIHzGbRK5CabEIvijK/DzSjwSm0
YRBU6Zgeqqw3921J9BAjoZYMq0NaFbJstI8dDxUnt2hFrOTOJ/LDaKzWoe2ksk55YeDuja7xWjQ0
hhdbrK/BTTP3cwWLum+do0mtLIplY2EYciZizrsq/N2JJs7+/1jr0Wd4kZ+JAVlYfbgYbmZIeELO
W7gz3FiqNXhrVQMYpihSC9oIjgpyl0g0Q5yxso5bZx24ECnLYFUg77g0KNAOBQluW6nXzA+mr0OI
Z2JDvdMiz5s3idd6cKgAs62xp6HB9ZDWB1O0LSR6iFdfbGCy+4ArwVPeTwHHcrnAEQj4u0FKYO4N
lG8gB9MkZcZuG2n2CsP3uIhSCPlYN3ntLCy+jwyyv1ejWsNNhPcxxa4msu/aXoDypbiQ4zCtmRJj
HgT2S87q2DYQUmgSa0qKylw/HVHjq7SP3aSar86OmLODXWSKCVVgyA2hWX3Cq8Ky3XlJj10yE+CW
9dx+phpbyjaw8/aSS0335LcuugksX/h3AUfB85honnFQ13N9qHy0qNgsHjtq0vG8rLLAqZktrZ3u
SpVU/tYfUwFuq9WfVRTl9zN9Q2drVtVf5xgPnyGlc9VcuS1dnY0JA+2Hqr9v4C1Bw1PzcBnmXVod
Jhrh9kVma3QuckVYTIaUF67MSnWzWgEqrBwXaGEDmxDL8Nx3Fa28HnMib8bzTTQl2DD7RqZT4Oxo
61GzJhsNHIITkGfUSBnSOW6Oja5/lH3e3hWK1AVprn49dYaYiRFavDVptL54WKDhlLnFeCscmT8U
ikbItbLWdLv0c/RjWpsIBBYUZ+/SScszsJqZxqufCDhIM47nawfu3ePCxatjMRiie2KoyzMGwvKd
lAW2xSQZHEZsDbr6Rk7AOzbEKiny9Ct3iWXE/XOH909Z3PidIthIo33owJixnS36ByeJCFe3i+Ar
FPVNIy3o+RbIjJJxmYjCpmrIdvP2h8+H5UFRB9p/zz0QyPCR1uEUBYsz4NhswG96oqppYyxqqmNQ
vEiT9SOPe4y9ugcZTQQAw3Xm1/l+hYHpUGspMC7tSdRK+5T2rRCfVcj0+pIsMjLoVrREjin9WgEU
IZYZLOobt4dh18e2Sf083UscZDOVMt15ojaN2nrmTWakt3KY9mMFHjPYQQYLJaU1w9ljWAhHhQT1
lpqeNos5hVF7a9Yy+AhGynQOATTAUO3BzasZ2kAra5YiaOZEGddsRdc4NXQC1Vvdz4Cl3Qbo5TGr
yVCV5FsZNm180gE1IN/W8wb3WvlS5TzyE6W4mEcqSSQB516gQCW5GW4bt7Gx6EahWo6JNZimj6Os
CfzL8xblxFphtQmPXTE2MPJkFbHGZWQz7Z5qL8pTTouOCLhtbEosgse0cnzykR7JDu7e2ViHhxZW
XFjT5uZW02NCnaT7tbfbyhDpJf3Osbjrkxf0YP1jEV3yPINygNZlTfb3hl5Z9wK71NxtwtKmHgpq
HUOcJPPZ60Rmv7LaJT9WPWf4sO3qR6ESecFkAO9jall0lmkUdph0DfFBEPjJyPBFgafKeg+fUgpE
6T7IO2SDNIXhSdXH+1gNDEnIfXcf/sK4E1yI4ReeSL6lu2RtHSApNI3Qt9KcnfIkepmxd4T2n1g8
+ixeAI1es2JZwL3U2QW3WJm+6EOnmHdsQi4Z5glhAXuA532pnQweZmk8SeYxrMP3ziS0uoiwBRlY
GQJ1yNfN+k0zl1jgxY8jH29V2Z+ezPrHsSZkEXtsdITUSxXep/SjjrtgcYcydimuZNwblfa33vOJ
o1BLnj5EOLvpfuCZ3iwBw0X2idYwZ+6sqWfTDZif71tcntj2arWw2mSFuROzlM+r6oYB6gNi0LaF
/R3uOCws/cE0HgWwvaZwbsu1dNa7stbT19kLWbKaYgGdWGqf6qMS7ZrbHqkMMNtCTfuo0kG7O6Nk
h22U46XbTE1IZ2sqG0DSnOtF7EWp+4l1wIWlQP7xPWVEN20qv47cGMR/y52sBBsEDb6gWaUFJFcS
hCzCa5+EvNra4LMR+aViNmQsTE4blmD0LuR9+0uUGejbY59zBmFBnuBcRXkbnGAFlexCbTEmG9di
+eKIswac16zza/cBDtmLYvKtF0X1SBiLlQjZdu2BDjF08WGQEpdvuqNMM5wk2N9Y0YN+KQfAhy78
Aq8MsHdibqZDaM1ZmPYL8vmdWdYQVAeEivJCz9yndxI+Gq2tqxjXePBA8YZVHQaXOWWHUPQEaIXJ
TZiy5QlUcTuVrLj9HKDNZQS4r7j0h9FGDQCGN8mSTHSFWRlP6iTCRBwJT0U6pkm5eJnnNmfxdfMK
sGjl6M9xsEJnb5x1YsA4ZwusorocMANUxr8tnEneTcy0MZbaXN0iI1g/0g4Wnh1Y4ppQV/0WVdl8
8oeAtbsA03rNo2nehCMyd0+p4EyxA80h5MKn8MY2AcIEXrT8ezus5nZeyQDsgQxaL/zmQQiDIp0e
LeY/wCaXEGelo+kTYgYm/fcmbGq2KDrEIcO0fDr9xCnQhoeK1S6r0htTF9abLGT/Df2EspmsGSHs
dQA4Xw2nBWQSmlpmvagX3q3xop3OY8pQdoRoIGTBhiO7WCDq5gyVutXxYKQbnOumND3SLgOWA9Z/
DEGjwI8dT40svqIdg/Uox8ph9D9LTBOLZU0rJEryo3hxaBSLm67GNmeTRHwoC6YIjGwCSsE54gNG
HpQpyQXXM8xXxRJDfRIiNL6+jmSFARjNCkD3EOhX19A+kxKdwgMIOBoxW3Swn0hqBlcz9V33oszI
VyaOPzFfWaNzaRsztVt6T60fwk2ty3XiwIhO7oSvNQ/8rS4L/y4aBnmBT4B8oCyU78RZltI5hPFP
64suYr6Nhp1S1E1kmWJ230uya4bC0fe6Sr23irVmwh1uBdYeECCLguAIrmhNW3ziM6rqHALvnrpC
iT5vPcgr9b5qoHVuonyVU4ypkl9iYFYMHtZyqg53+MIptAP8B7EXYsC9gyINwi+h4Xo3D+L8zzGP
5zG+q244IGSMEE+sClsxdfDcZ6Kmv9GBKnRMqSGtxiupwE1It9ZNODvRa9UOkx8zc/EwdROLvmio
nPL3RaoDGA2VY32vwyStgOykY3VFMZ/Gi8DrreD3y2Le8vnLggdJGwwhEY6JBm5gtd4EdkAHZwKK
gNIjEjE2I+tJi6s8oF6NPrGOhoG+6G5LxmC0fnjpkEDiC1QQK1eRR6VrOvp0kjJ/rfgQPDH3YdTM
5Qb2SxtCKYtBcVUfqQzNV/La/Lml03gfcgUwsMGIO+gtn2/7rc4izq3tuQaRFcB/6t2z6JZYSXM7
QffHNto0/DyqyIsP5dv8EO6URPdOo6C2aWqOH8vOCcPt3JfhwddkjDkLzRaPRWvT64B22BGEctc+
OIai7ilXx8ASxSBpcfkMnbVepZyRq10EgBIKCMsqYQ1LRwG83NEjTOABIK1AfJyLijIsbnwSw6dm
7gK47GhHENXq3wG6vmXj/x7ZjjcoSm61ZTPGjWRDIX8dK7lQTsYpBGm0UdNuAFPMH3luQ2IHI4HN
DUfEYtkXWAlyRh9eS0AEDCcsCwApB88hnrIxIZ2MccrRBfSGPcGLCa3MvGquIvXm/6T6Yfmd+ef9
W3EJI8bfHt/nvPzVWQpT609pyQfaBZnQDmSInIq29Kdw7/3moNgHeE7hNf+EHf7hLP1JCLOhR4ce
kqXn/sNY6tJ64AobPJh0AO+HbviXhHt6EH4VeVyPuYHrC5CK6FXIPGft6ReRx5cQkyQKMiHsSRPf
4d9wb1/x2v9IWi/rcDryeaNTxynUAGhApL7BDcZ8jllETLZB4fxHWhH3f/15+v/Nghy6+HLxDxM3
jALHxfv7b4c8//mxfM9/fWr+26//KVC6fz41bvib9NwoPM91EHKEzaPxx1Pj2D8fKBQ7HjTHFih2
f7Djot88Ci9CCh9ha3oS4ttfemp4mn99ajwPvjJyPCMlhk6RH/4LOA66dzKDbHjDJtZS/zWVQdfH
5KtQuykUwsqMiSWo6b4+B+x6b+kvCYDTKRlT+tnLe2DiKfxcr5/Ktn8DFtg3eDFz1YdbFmWaWLa0
r/vht//9j5Sw/+3i85/18N5/G/Jv778+R79/0c/nBvX578sN+ED+99+t64H9m+BJjViPAidyAKj9
+axYUjAbBG/KsuCGqNj8t78yGwRceH4efkrM5xU0oLsDhwJWeY+ONiaF0b88L+0CO7wt5DlAMtKt
2bvVpVJOlEsHiLjXJy68ao3dca6qCmNQS+xwsG8TXzjWXWB1dE91m6bqq36OE7jpvrtrkMG1dfKy
tCUrWspoZKRD98fqJ9d2bnzDIRwCNxkVvaD50Ww+rb550L7wCwutqxvNdAn2qwZOyFWD5gKgb/0i
Nz2glSzuZ3gCN/h2HHNqucFCaolsooJwy5b+09bDVO2WigKLb4M/SYzw6bBUTD1RTXdQuHr30Jpy
rRpsHEOKVjMk2kpowW2ltKlR9DlNIwYmkYL2AWMFL5vJvMHeTkvlqD2u+vWqTKdOXUPE0Pmlzks0
k3OlQ9d808arhpe1Mck9bx5ci7kcw2xLUMbNToluovlFaYJ3jkzTrZ/NEUPDdImAvYZo34j1on3i
Fer3KOraa0PNbo9n0cuoEHOToDmKBJ6XJsGGoymClI3/eZjOw9xu+LJUWXCr1wT6O9I/ddJX/mrl
BwQVOb0OUdldINI7u1UH/rsaeqwCOQZR98yKCGKrgo9wQFO2MRc6zvNEqga/K+ELHGW9IqkKmacY
YmXws8a1Xc5ZrCYql5J58vXlkPXNy1xlZAnHheRwsla0zkejEbG1hqvez7pKtqjN9T6hE9TmtIyH
7VgITQ8ft2V67B964pnqGRShVfzQREFhD+Dg8rgNpHl4Y5WZOa89UBnJkrFcXzC3GAveacAfX3qJ
m/HDHv3qIAcHtRwYCogKTMGT6xODNUH0AD2qBO2RUVu3yRgdbHETWTeQgnKOlAS/uPJxBVwoz8mi
Wd2uC2I7A+ysepMw4fYE/Auf4WpGVtcHpxDblkBxMcolNwC1l9g6B13Aiot3YegZecEA0tTxisUS
DAiL5lMl9XzLFgC8SrRYftfegKKw2n4wPyiSb4edQJ+dcHITz17dZtbkDuhs4STrLl2T7DzMhtmu
zvRy1EvqUqzumSouyRA4V05PM1m2Vj04t6qEvhZwCrC/1Ipv8SWnpZlCxsxKz/S+TEd455QFTbjd
VfiCajL4U/McNFU9vdOr4u0hIa7HZCbaSldNRsKLftfE/c4nGAhQTQE9YXZtXeFK9fWR5gzuNDXj
mt9V3/65CqsguzWZwj7ZJ95OUway1+XAhLZr/en7DPbwJVrz6uiKwXqdxlElSPErOw0I/fI0gB9/
iECg0C401s42iSjiaHCg8XCOxFHPUxN9g7Tn885TNA6FfExAjKRjS6eG1YVMfeYZ7X0X4a/iUpfU
6RqvaYFgTW+rtxvHVR5X1IjdZHIujMnoKXnyWyfFw2eP4MwGgbHqW+B5/QvFq2X7hdCdNEfmJFrt
Fyu01G6k+yPD8ZOtx/nscI9BT7vJlfHz8jRJmd87YFZeuiltnobFnV8WtURbWjOFDUxhSGOvd7l/
1SnQ5IIydV9Wu7oR/c5RNoTKyfiHFa/z7VSGrnNIRx1ANJEpBlSrhTQ4Fpa8QusvTi6nVFgMRdSf
9BRN3Ocx1eMebwc1bMNsUtvQq7yVB2KBU0e0AmEpCQzlfVN40pmW3davZN0cJtfrcMctYRJP5Cgo
uxl7GddJmV4j+FRgYRvf3dO2Xrtvvb/CXhZLdyYyNawd8aQtYqvTOvixrs8EDnRpSuPSGVObYFtE
dpuK8DR3k3hOJMs3sYV10iD3F9fZmM7V0DQcNAhj6Mr66vZNcbu2aQQjlSKfheS1cZAdymFKrqzE
VDA5F31V9InBFxKpfalJ9G3tUjj39J/4NzU8i2eQfJ31Y60GqbakrdAgl65Kg5r1FnBD5i5lAsmQ
kELMeAtCCTtZTl0e/rtmTZ515eUkrZfI7m67gCVmgxmVRPU8u8N8FwpmC0e3Jnui81y8rfjv2pjX
mNGn8NtEe5zS3bHOTLt16pS3z0OCxXo7oRUDIrK8aJO7U2+okBBhfh8Mxvqyem2tmIsB++XG3TOm
SZrwDGFJmrtAtOfRhQecdrJxmzaSsXhcjgIdhcujSzffkn7lYjw/QWpxAUrUoLm+a1x2rxnrUgdt
wZyRZmV5IFBCIF5FstprPp5Al2QGKVUM5/rGYtDFTSu4Vu8SU2SndPTRgq1gmiPSyuHQbvEJUiIb
dSWcMt2Ew0wxZM/4jK8cmg+u0+eXGCp2X1cV6dFV54mlnqg52jTeCAUw4r+1zsbCESM3HSQPtnct
GOQ6YF4BeUaPUL9pqCTNhqWvD/2SWM8Q9DHxUrAt/Gh9Uh1mz27WyzAU8w3TW1lvwTmQvzAMnPmJ
RtZ4TrpDBm6lZirHyufBW3eyAR+Nba97Zt7RDnKwg9zpd9Sxh3R6OntfOdOl1Nq4/K2sIL1IRzvD
O+5CYv+gX8pW3bau2KChR2TJsmePd25NZZ+Ng5rw/A1npoXlrygP8zrw10rLnDNPITzxPlXE6A5o
gwvReKeinWuDcOgcPXqd8EJFlDzBPUy6GiXCWOVTBI7EYC+yRw38KSngpmF5BlDoqWtrrmh2jVuK
VPilanJbfZKr+sLJCgQgjo96PrDlzhcWGnQVO7gAd+xJvE1RmSIWgnHFSYlQrPvLjp704aIV0LLO
Fdz+t5opc3rEOtQDm0RUme5HVc3lybYjdVtHLHsbz61bc6xtj+LshnH4HZJzK2IxRqzcDsUcLy6f
c2Y6PjvtE4Yn+9FuV340gkTRk42iJ2M0+Po+y3L5RiLI+lrArWpPyQRw74Y2GGZ8/oCToa0KosXD
CkJw57rudNvNa8VmjCoeMs5UYf5CXiT9oO7cp8JuGGvCLypJ/avRckFRyNUiRDX1PTAB+MRQCiLa
zj/5TtFmFSav72UjOnMwYcqpxEUNf2XUbkMkxsoGQ7a157rcCeB9BuastxDqswXoQr1iVWc0TG85
M3VCl1a0FgyK2eXe2jEk7NwDTbH2s22ZCoLXkEK5r6SZH1bm8Z9rDiNycWpWyHoyA3NBpzvzps9W
UiZxUXAHFZIRlM6c1jwtxZC0dPqtEY8vMfdon1DwTCfY3EdXvMUDmFwswUd8bOJuJQj+DuoZCDPU
TYf2mLHpwWFTacDPZ42q3IoZsz/zSgizPPghS3ju+1Owo4CKSoMxKsL2sgcBWu9UJaPmS2/jMesO
HhjQAG8C5trmULbujImhCObHZfTVpw61JtVhSmurtZ6suKyhccYS0AFH8HmQD5PLmOCyNr7Kt8om
k7Gf6gJYgeMS/L1e1oSjSakz0hmRlv2pKfG9c9alPu6Es6B5H3vYMruUX5/xl+OmH9CB0uFW1JQU
XQ5gmw+MP5L7nqeH9gVB6Ocd9nXO7LkaZb2Dd2V39yYAgHRXrsHKIgk2EoVxcmXHDBysuXjqGHue
8xp99kUz/ZXxFGCZPpCxMsQp+opxaxbK+SOpLeFcmsj16rjtIOZuxmaKnoYM8v9+cmr3SnDkgudS
YEfYBKvVFDtnnmhLsIou6OJ5mIGXBWxJ4L1S4asdI2/ojlMZmUsogDOIVNGG/iZMKlWjUE7r/WA0
FSi1tcqLrgZks+FQD55R4Eiw953Pis/bMYmrpCwcwWPhzgQ5YHX/yEtFSIUCHvFI7iVwEDbb9LoY
Ry//GpA5xFrh1zRRSNFm7q1q19BnOjZ3tAXWrvyoaJogECCS5DKEnekzhhwYg7ArBzlu7iJ78+p6
tr6w7eJZUSl061vJ8OA7fVaqZoBQjPgEuCdckIsKxy/2aqXvhvwcfvI+uKuwkud7xFe8nlLO+Ylr
J4YNvvuwocDO5WNBribNL8qVEsord5a182UpKsolRzrGPls3o8pGjqmtPnyYfdOnnSZwtoq2986c
lHzmxDkH1Qcz3YUQ41R+mXovvwyYP3JQS9OPUIlzSSIT+xfPyMHfgY/Lnq1wZWpRtE11x7grfOZ3
xlEatKwHG5xWcPHaSk9gmioVQqFNmuFpsgc3OVEpFIU7ViVqrimyrLyTE1kCkEduyu4Zl7bOH+Gl
TRmZDumoe+LNVX9JB1EO1qRJufPFNRHV8sKks22fZmjE4641mhxylQDghMfnZa9e0ej0QBvp8ujX
q23vWseamVj1spiuXRMkb3iIGo652B0GWrPGdUmZBLrC0OQVFub7bA+tgAmvSCOSEXbOzSXTgRxM
ej+uof3sSOk+0fA3XlR2vrbPPiL7Fh7E8NVjf5J3RV+vNP5KMfNMY5Kju1itHKjpVqKAfmjyHvYk
VLaLNPQ6fKqy9Zn/gaw0QaqOYV/LQ854kXFaFkIcUcnJMQllyYlyni27qngqdSIIHtadZtEZCVQW
E0e4rQiraERun8VtsJLc2vXMVAZ8ur63wiDLyaGpwGDKJT6D2QZjW0TNiBy/cgzNQCQHZXO0u2W5
IlUUYZaoK0FGSwC93HN6zsnlYX4O4wT7Ygc2tOUTXUeiKV8ynoX61AqHK4XRXHlBHNGKtMGgSLSJ
2oJlD73R5SLMgDRGrSsOSa3NRWVJ9a3hzL9NGPA8GLtO7GtsZnpHfjG4ARHUnUjN11wgTBVyIV8I
GwShXSXv0sEry3E51TdNMDMNGWVeX4rGN9ez05jxa0P56yVFkh15wCXMvkippy9jqdfP1SvDcDeQ
sL0uU386mChtYcoTe9GxrNF9tqSX1/vahejC+C/HpxtEZnhQDIuZKBM4INNXgwyPhyzTn6vI+qfE
C6fgUkMv8+NW2R38lzyMngI6+x7OzJwz4YMh+LrSeUj0lNKww+jXy7uwFufBmn3nOV+sNE771Vp3
JTjQQyNdRjIMgGeOtp3Locwt1muYbLyjqyRdDxZOE8YeAhhUAdhW3pFgZnDamWIizpjNN1BR5SEC
Ex9tw3ywaJRatLwYMuPtqLvNzNXojiKJc1hlI0+JiyuYS4QT57jQPVIgGIvtVhNs11liqVdRYDw+
2BJJdKtyzv5kxzjF3nKplsl3AM7pa4oZmKk1T+klfcfNfeEmhKoGNv96yzlwqG8aBx8HOIIycnfu
gId7rTy7hzxStd+cgJH762BNAa1jowx8EL1le76quifFrdXcs6OJN5AINmDmyaNfa8ir1zpq5HIJ
pyWP3VxEd9L1+zoeVa8emMZ1wU4tpmHmrkkCMWakh0IskNPIi+CxuUjCunld/VB0IFXy5DZdRxrq
81Jz4/m95J6Kr8Ac12iSTybiw7XTs7+UX1QWDtMFUB4r3BauNb0LI7yTF1hUE9AocO3n8/Rt9f22
xIUaZMCxopRY7pS+pC2BRoyMM2AjYnIGTKcjjnBdm5Vmg0U8VLN7rhVIDfN9Ilb6miNxuGe/j5xD
E6QrTrQQ/lSeVPgkO+Gb/s6GfdFt17G3cmbaNU8OZveZsdsCyom9ucPfj7xdDzfZiJowBmR1HnIn
oqKDR8x7pxcHuAY9KDSwFSIML516kQ8eTrsdn5biQPGFuvDTMLkTlpS3tke+cEtHaBUc8Qao7SCc
6DISmL4QDtxmb5ZGPWGlqo6kEkAqrCmX3j12V8oBsRV0b1VCofnzEISz+6XVyMAsFj4s/9Sbh4uR
paoCCHqWI3CSReDOaSdKDuyV0UNWrBbEpKJsQN+O5XqXDFnxZiWC9fYsN5xI5HH5j8ilYu4aooJ/
HFjT0QLax59rltZXjlRAB5kI1Z8tm9m2rEfmkZPbc1u3rJ6mEbz02B9RITk5RE1yCYI+dGPkROeE
vWMSu040LTQq3ynr/ikcyna8AWhg1h8NdsJbya60XBcr5b/Qf5Dn5oo2a/LH2fSCcQsaapvN/nbB
kNTtelHmJCfWKpjpBexZo67DwiPNhvutPLUDfronL8t9jH+eOVdoskgFFKyUepFxm1sBmq8b9OQk
IUMz/ZJYiHqcmvvM12cmL50UbnS30hZf0BzPeOS2af0Bgs+SDPtUccklGg0xc8mxGXogw7xNLya7
3QAlresYtEV9FVQtE29nHpPYQ6X8LFBZ1FaG3H/387hSm9sUoLw55LfHwMXjvM9RqW/4KC9PFTaP
e1LGKAF9Pmc+d/JwogYmW8q909I2utQSgDDAeMoqEgued1F7/qsJA3Wl8vG8Cgaa/KWz8IDsZsyO
8ti2OCwgEXuFuQBNQkVnns3la5cSYNtMhEZuPXcZnrJythW2TumrC+ktbRR3fpI/VtnUgx0BE0sc
dIXJu+37Kpiu8qwmbTjZ9lupVQ4fncoX2DV6meanxZHj29RKknENhq0q83S68aFRc7LwFrxrRqAn
dfP4lC0DayaZOnvZeZ2UxzzwcQE3hE+XA8tp3dwlyopguy4ZLGy/jJDfgJGzeJuok+9FhtyyaXBK
QSkOy/bGVe18qIK2fqMDJL2ygmrZFtRn7GCpAFyjhBl9aQowraKBiGOewb+LF7Tws3cxVJ9jBwUb
MS0DrkCEUnqDdVVjWj9O9Sgugt4RN1MT2W+qn6crfq/2hrZT6zhlq/hSNHQgH+rMsUbYv5b4Xsum
pOIH3OVxXIL2gJE3/Z5r6T+pbq2zU20aA7xwXpKXoirru7S2imMy0PZOZU6vL+FO09Wbuhawbxu6
c7Vp9AxusLZyBAWvxDhxdqnLb165+h+dsvQFDhecL5QxdaSRc2gaaoEI2Plr7cbRPA3F3gnW5s1F
jOdjFDbOXZ/QsIJZYW38y9yTAlgm2C+zi2jnldtqKPRxkBPtsf/F0XktyY1jQfSLGEGCAM1redPe
qVsvDE2rRdATJGi/fk/ty0bsjGZGqi6CuHkzT8bYEV0IifHqH6yg1fpYyhFaQwKKwt+VGDZ4+TfN
wt3ekzq+Josf/Kppc5Nb0PET0p/InTsY1ib8QWiEApbgkM+2jgDveKhw3t/z/oXfqpspPk4zd17f
mduH1JRKbpBj0+lAb7NFT3D8ldWBDKD8Lo7hkRuC9Hkk+i8I5lKftMflGmSMEVYgt0eifGqWYfhM
FpG+YaEMMo4tzSJCdVNEFYO3iOFJasx50cilb96uraxQ10qdZU8jdTfPSvO+eKDwCUNu1y/a/ce5
l3xieAuaS0DZ9j3RafGEws6PwK+cU5c20uyE5we4nxIpLioj7vlF/3T0Z1BheZ+UTbhXRWE+4xbI
Oe7HiBvq6ozRyfOrCZIKF8/qgAUN2RJj9lSfOGhI1xd9VW88ov+YLK0uHgNY0c/lrJf64piokpss
aKM/VFsJb19SH8RbBmrdLmuT4qAkqj+LJrzILX0W4XbMapxxqzXBvCmKIuLdAvIp2jbLRI1hzy+f
X22YFsdKROpCvL3/s64LD68s/IGQauBEu1g7/knFDrWwUeBkwFCSpsJ4NvS/NZn+BvwcYIH0MPbQ
JuEO2PxMMOIGCp265dBGvvMz+AtyCj4qVK2sQ5RhzB7A+FUWsg/3/eW/iEvOXeb2Dlqv086P3ljK
71QMzWk1zvDCuTLvJllWySEZneROCQcOeMjyRh/73EAIWOlxzPcKfse2KGnxe6GwJg/3ow/O72A6
F5lgLed8O0du+d6Rft9VvR//c3PrvqSNan6V6QpuPB/j9ldmvRHNqnKqYo+JSj33kUN1ESKl+6+T
wXKPdO43F3/E7sz3cbEzp2Epm9Mt2odLN0C83NIYvxgASTG5EOoq0qew1QDpyiXu56sGLqvpR2vs
ox87Inqrhe8b/PAtpqeUvxQ8EW2Kj8gdfnRcstAw2jdqulqpcH6mEcTAYwQrdZtLPPY0WhAe3HWs
XWCDWDxxRxvxsHAIJ6y7AlLvB3ccIv9Lx7MJ97if8Q7nZInbXeM5QHfhvubeDsXTDhTg8Pq7dplb
4RUEUF9iC8aexBVzaZW8n7gjfydrZLKHshuhkckWeB+hIpoEdmHNF5Ejr9C/Yml6FjAEMF/9Nh+B
gZVOsGOgZOqiG5ZWAF4mckvWOX/VhZ6AOOO/5c6bR+MuwGGwZyaks43iG0PrclQ1Ck3a8XMlNnQL
JhLoFEYqAA8ODTOQjkvU3W0Avek48fS/ruSxyWfz3x83y1h33ZYQX8o3GYh3DJcop5bLhJ/8swPF
LH57niO0V3ZLw59VWPHLjfvlLcpvaypJOgMqKr44qg1af5XckEivX/LArOUHwfLJuYvCWptnJVO2
niT/RcCiLmjeqCgPnoOuGetLkUvghOvahzA0DJFr7pBN+1zHkROeWoIdzjGp2vHmp2jD4SvpE9H8
lmm/Vj8rgN2Fgyhk/JdeltcHU9A5+ezHUwSxRMdexlu/sNPfro7bcbsmg4z2lCHlwXZmg8c2k1IA
Z7vAn/9Gp0Iu48Iy/Wmtj52+4ePceDKc7hPck/phAQxCUpw1AxO0HnjD+33t7SNqO8qvoDfBH2HJ
6O5j8FsnglPdf7Ti2Ggj86Htb5SzAspmh0yenpnD/cuQiyHbqkCw5KgF8WESNeF9GdQzdrtlULjr
orF5ZN/gArNuUUXeeNGEHSpPAP2a3+SNjIaqMbzjPEjWizs21ZHs6xzAPGpj1pTU0YEa81fbjvdC
ZJSfeSiM/YHOupu2ju7xnhWCb+majsM/nPyruPRj3egLP1R5ZdmAmdVUHdWkeOxWEOWlqry3OQAh
e5kaY25v5aX5StjMo5P+X3C//U5XTACCyql5mobptW4qscezsXwSgWIwAsfa60vJaTGeZ5NN3ple
SX0OjLMEbOvQKfyomor/ENedPfgeMcOzaYU8Umtd3K/Kz2aGI6rWisGCf/V7ZvkO0fbqlDHEv6B0
CPxonuooVCP9AUbuBxeWSMats6E8jxEhaU3Yv+G0XmhILKkauu8cbyrPXuDMWzWP3p5yVPfKRrb9
tdgi5OmdCQ4vNIUZ796bOu+lkHBzb4CznHvwsqhghxWx37mdnGg1nevy3c6u464gbhK1K9kOERPC
J/Q5N4W5chVncTZL4kkl192gfBfRsv5xB73y/OBY+OC9B7k6ZkNRZXczvTerd+Jy404uFA606E/q
IXV2qErfBI8r0xWTfdg3OCibbshemVRDDPchV79TkqLpgJyLq3H93ferr5Yd66I2u0uHuRr23CPy
mPhhopni7qpBRFO+l1070u2+Un8WxMe8CWKCheE41TtFGYKV/5EmdHwc6aTb7i1q5/jsat4TK22w
fZXSE9VkOkSttO16kZ0nYdOQSFPDVY+ljZp9k5ICr8+aJ3P6LFSWiqemGcPsM6CzvsQEQKwFDwdP
BghpMoiu8yDgGdNMFJgRGEhDSy8Jubxwj6vnGgRv9jTxFxjtuLHQxpiiMsIebjvdIFA9DhZamADU
JwjTh0kOLRacfO76V8MChuQBj6bO33A+p3i8oKSi2V8oK3eKedsoJe1C8w6tuO52XMvM0TvRcd+D
KocoTYbkli470WTDDe+hzslW/FfzreGWv8xrQ9mVk1kuxaFAS+LrItV0Ryk5zCoPGshNz0bDNk/V
TFHHE/mbvDJbY8okBQ2GLSfczdKV40CarkzznJwMMtvJYXZtNh4prqE4prBhuCTD1UOGiwj5DyeN
ZE3JAO1z2bUQjdGPnByW+zSrXdaBlS2oE8LB1jc4xvkYewUa2TPkNAiglz3hzNpOTXGBjdISQs8y
O4Y/jQy78J2Emp/eMciaCqQLLSc7GhFDSYVNF66gY4eS16ObRJ7l+UNf/micvLL7qPfLes+yn8Ot
VlhHzq1JveIBIc2nNMx2E6x8Hdnk2JRJHP/Q1UeFAnE/hunmRNyu8Xc0vS+x2lLzebMDNTTJq2nP
8moKqV7Dmk6aYnLQBFkTpzEXCQ1jZWGUK/PcP9EDpfsrBjJLI0XAUMzVGf9I9rfL2Y3dLut1D3Bt
Jb8v1LGc6YmYcPe1qbe+0rnqqyNWGnbx3JSsdI8aNQae/oLFpKP00NACsAlX3C7bJqzzcWsjaYcb
i5h2RBKXiQ7PbC9scwpjGgFoP2xcf98V5Qh3uksL5CiYNkt0dDs86MmRs2Fy4Ui7PES73jGsg8ti
caYfVjBllx6glDjpgT+f6s5gR93+eZqy2f2XR1Rfv0meivY/kzosVv6pjHpDFoN1LVlicVleY3zU
ZHrpKggJVvImchVv0FuTqNM5P91semhjBGiKY4m/pDs49BBNSMJIwSzl0PU2bbqUlExTYsdyVnR6
vozREoCcI68BbGb1ivgp9uOa1ygETEe1276d8ubVAESO/zl9AIpfd5Sp3pVZxQ1VJQRM2BhnWkAP
o8qKfCFqlndNi94RrFJVF/7rK+BGG87BGkwV4nJf7IpVCIrcSgKX9yNggjdXMCwDy/Li8r98dm1z
WOyCMbiHiIF4AtIMm03qNed1xonwNkCUSiwttI7KieIZRxxGw6JgP9D1RqlL07TxHm/YkH42JZeg
s9TO7Py+7QiCc88LO/zieGyJmU5lW3xQRbl0D70hNUgvb++lIy1Vbbpe42ruiQ2IWlAeN2Scdbwt
Bnh5t2EiEqQUoWQ0+0REej3EferKHViOxeFVuer5TxT0qfiyiKHqDiGKy/MmdnkFvJYycMpjzfDg
wEn32n4lHLb2+VpyYoUsktkKxjFbVBe/T0nH0OCC5RiCqgIs7tQucMhDuBLFMPuBa298Qctp7JmS
T7V+QlcEAW2cZHBcvFSdiXftuLTzGZ+OMPfjIFX0j/9dGLRcOTX2IcKkb6hoocm4vszNLVZHwpRv
JKNPEtEkktNicoCXOCcHzIlF+ULRTLqlUpgpgTPRCQDw8B4emSr8csLpXyd8NA8166v4V1A3ZgH6
E4xLT5tk6leXHutCchQeZ/XTHPB/TqHrwkrf5G6/QL2i2ynijhVrHARPJKV9s11ll3aIOovoknMw
pU11KIEDVa/Q92v/hfMDU8WRPftaveRFpcsdAC7Lcd6XVbXcpU40uty9x4xqZo8I+fAhS+s0P2Ol
3fQnaM1QvHAiN2yiWtknu46zRtx1jjXygFBZ2A9GsCg9rSkK05+QqHtI3YdAm3rkSz6Z93VuY4J2
tEyShR+0ttTdeBP5Pq6Y7M+WYM28G3wPrsfnkjVsUReifOl6Wcm9qIO0ovD+yXBuyYi5NnoG8s15
x47lMUxHAZVf5Irf5GO+VImkg2X2ADCdq3Ac5kNgrUuZJnKgGf+MrUeuh2leDQnfp8EDJ0IcDGz5
FRlEjwYHF/DAx2WN+DnBH4t4fr/h7q3j+DgOzVx+UybCUIgMlTU22JYk1xv/zosKBd0WqFy7zYwZ
CPQVbj5tPOCPzp5a0oFdlIDO7hAYqaR9kbpcW3Gcbuv5V1E0UXvSA29SvDjAI4Te1HFX51/BuFJl
sI+yCbfmBp/GuM6HwmXPM2/5eI1/nypvkA9MUfQl4ZXBuPHU4OsD51Bg3SpO2E+g+le8w9PPRAjo
NfvWVkvKSn/sAy6rxOIiyj3kwH8UUIp4zmFgBZsQ3AI7lgBn3UyS8l1Jb/Ho3O39v3rS3RckSPlc
OTqYYM449m4wLfhWBdCg3tadCybZgWCHYRdMRTTgigDOd0wiFa37Lqp8Rm06Qwe7Bx/qNjTwFKN+
SYTfgYJObFH92BHZ7xEvl5i+xECLD+8fk0rYFH3InEdTWBJURyyTA1/atYDvyEjryuUORoN8IBKZ
HbrEUKaUky9kwVFgmHO9ZGSupKMOZdiT3VNN2cYpiQw79M4afVrrtXuY8YVVm9qzAC9oIthZUt1A
7fJpfZH0Tz9q4v8rqxiTf0EACo7Z6AcX5d+AsHPc+XQYO85XEEj+cdLNnBPgHT5a+ph2WaDdP1w3
JXW1yrt6/DS27tjS6wt1Iz4MDUs/WqYlNGsFemYlObbFX+w/1WM1PmrtOII4+0A7nVMkJJ+4PDzA
mwOxA3Djnqo0l8UxGvS5icbqlU4HwGNzHb4I+HqbcaXQbItUKwxD94LBjxPio2Yy3tMsPXyG2Igp
c8nqY1i16a41Ubadkqm/OLFHDtJNu/aVoQnyLsOFZikb1wndFsahu1m04RbBsfyEEstaOaznf26Y
Bssjq52UG1pXyhO9qPpv308kUxXf8dtpqSEAybVbtpBaaD4JFgrm+fWYO8HT8lSo7CEa/Pw3HA2c
LXRmqHcMs/gy5BJwOxgH/9wFdQQwXSd3AvQC3aUpxhQBwZqfcEeYkPO1xWzZDFhoaH/oME120Dfa
vNoPqhSn/P/eXGR1OBrLXIoNLwX3wZ8ZO0nzJ+GTpho43DbF1L25VuHb5Tes7/1ingQJQr6IaVdW
9xAZ6IWg/ASjCwUsPkvRcG3p2nYESf2uW6nDWpaHALrrlt0bVSYwKvZebbHi8FIRfDXMDEaXyt8t
Rp+IAnkSacdiiVK2bVTs8tJDT2QrjNSdl+zlt9qHhPQVzNjhlR4lvltEk2MXaPmFlFUc/D6fj360
wnzvHMTCAQrZdp7y7DzjyXhcwrq+LLHmtp6PwYo+iYvV3omVx5ThDv6Rw9IexSBa1S40qryCxGTa
BQ+60ZqRcTux3EWo1BUer6Cg5rpZC5azkA9njASAMddDItCNCCWJfs+mUN3qTQv/OgnJlqJYTLRz
REt7G8M8PbFUKp0zv+hPo1sQbDeIs+eEs+c8WLiK4VrYszaokmVdDdeMv/iJebZ+zQaG02iV/m60
qMLMDJE+ZZU/PZqpyO6SSMf3dOpN2L5gzjx444QG7QYBxZRVjKXMV4480UHsXJJwlv+5KDxwV2JK
9+R5EU1+6z+s1/cmcco3t7DNOxVK8UXMndiXvcdiFAB4euLWylYjGbWCDDBEHyF4sANP8Eam9Cvd
tUgnd8OU9w3rG8+7m+hauc+ws3xGxoRi31UF2KAqiIjmEHCIThJMGVAZgBQX4gM8hd5QVY9daTEU
RbxkQK/4isi+p+867CzZwZZQ0ecxoqRZ4njZcvHL6k3UzfahYKP3WfuY+edQNScGY1D3dICzQI2F
oejZ1l98n4trltA3uKX1Te47Bz5PWyahs2F9EDxYXk54O9lz8pZgJ3UCXcfjFtD69YYUvd4NTOif
1qVAj6021ZqYSdON36AOpmRBtzopx6e4jVZC+7euNWTag/JvyXmuqHdxudqdXMsVfrHHxfmpp5Wt
I0Jg8tcmjKankJ/D9lb5nR48zpyfBS9ruxcrs5XBKveH+1e8nGoKeHYNJJuXmmDHCWoUw+2mCvp8
u5o5+5Xznv0CfZnBfCyclnsTaFvqE+KJoZqcfLYbJzuyyg/Ud9slyatuO4lWwsUFpaU3sTj5bD3K
7dL2I7BtlgKUmLHbemJwmpgHVPXe4xW++q0fvw2RsOrco2Udh1tp1eOKzcXb0GA8v6dJ7T6kxFxY
ULTxs4eGdHZJeZ8bFgntBuU+8g5L4oIaQ2/+wYCp1NM89/YVBbJ3Dmlmhng3cHedeEZT5Mt1AZm/
S/pyhEZZ1UTU1/GsA+VceP/n3VuXV34Mv9k1zTnvMeru25CwbYgPU2ya8tbYPmfUbR2WUcEwYZ0X
PNzqYXx8W17/3yhj7/3miIgIxqz63CS62mdpUVdH18R6OaYicdfPyrZhjiY588+f+OBLf4d+Joe/
6awFa7UyYw/IZh+3jzvT1ujkoZud7YJXeu/IuOwn9h2N5DKo4z6vH0FLjxMCJXC658Rl93Cb8L2E
oL4CjA3j2U1j/8rrbpKcxlQFs1FdBgA3QK4FlhH04mznAujBhlytBKrFtomxv3NjnC2aGfV22R3k
LI0VgT3hxMKYX/0LI3nFbaUYzHDlBhYnm3YI/Cc1A/9/BqQuXRDtURedAVNryQDJWXjhLUhVqRpw
gCQhMYKdSSOKkWZnAq6IAwZl20lVV35ox0s0xjrs8we4qWDXCzvArAqZ//AikkH+klnIoBg1vjo4
dJLbvzDTh20Z18ZeOLucPy5XDbNb1MCf3mm4/FBSUPBwGQ6RTWHGYsDEmS70dOcy1Cfweysohyqj
LeAWGFlz18qv1hpjfkU6w9FAxhp+h+4cgTjqRCxkeU9xBQ4RabMrdbxFvknoLMd5OIvEmGsGeyN8
05KP4ajEGpt/1TgWDtYBPn/uqoZj/xTb3oS/0WqnA2IGptcqDGPNq6Qti49+oeLzGE9saXc2rdUh
xeNrvsnUtJa39RJ4Ly2o5OyO5ctQozLMfejtqhkOw3mxmlDT3h0sSbctdEelzqiQ3RtDqdCEPor6
4sVBofGmA4540nNN0eSmTaYGS5Xh/f9BX3no79qFpMK38jrkyiKk5SxZ2aAvKGiptNDiBS263EGc
lhtUzwm1cyc6mztqLBOaep0QPbImXwGhoG/pZPan5JHtqHNQtisgoaQldnXXrf6k68jMumZoKHRx
qITCjbl+Ccd6pr4xLwOqaOs+Pmkvaw7D4BbznYP4SjxTF2VGY57pp+9YKWhWSZ5U13aWeficYL/5
wYA85efAVpSgzyUv6Fs8jvBFk6bfVS97/nBrgYw3u8FJqiD/yUFJXViuBVStx+5yh/v3x+3DiIMq
DzO//gKtRoYO+UtV0yHAp0pKXq4hv2fQJC0Hn4Ht8YDFqtHE8pc6/TarBPA2OGHvD7uJfmQCb0Tu
+pO/6AQ0pGmUg/+ckS52T4NklKXlsercQ1XJxMEGI8aZOZgIFdasIorL7IlC1kkcq3i11adj24Ut
nOnitTiMc5gtvzPXleGm4NrebqtKjKS1oHDxvQsb+7OGMdFoUdXUEnCAYMhBO18x7GhYY/FIk9su
AFbVM+11Xf3dUlkzX/FFh+Q74tQq552sRywqLjPTGP9tWT6u921BtcqmmzI8LAsWsOJe1xoqEnDk
IkeyXG3fHF2JCrMnbX6jbad9GbOHxnk/n7IOuJfdLr2q/zPAp2N7megl0MluCkTVX5RT3Xjtfe42
oYsxAIhmpV6BNQzLcg1Ch/4CSiC6YRU7k6B8Y06Zynp+0D1prWbLglCaEAuPlZIADzp4DeDMww2M
0unSZJ2ty6+g79v+1R9S6jwDIsp8jbm9BNSr1Q4UmnNRWPm98klRj4PjNJ33inLd7qvusB1sFNV+
XK59tpjLBuzrgnFJh37bHYCi1XavRyDxPBKVXOpHr5HgUHeDgIp4b4d2dp7dRueBfEesygHIRJ2O
j5lEXGdCkrbDHb2opjPUHhAou0txKdtkV5Igrf7ZQnvi2wMSxfxcGwy/LuV4Oxq3u2cAQal/YfCl
+k+ECDvP1HLhR22E707XOePjee0Qw+e9xPk60LVayLMqsEBt3OamT5lpdg9eh0CKOx4yPKdS25wd
MldXzqR0G43spi749HERtun4XbBV3BV4kfyd4MJEpmnKL6FOJvfQxbWkdiP07gBckaPrWssZtO/9
nNodpYfJo+peyp6XKKk0dRM+Fj2d21YrZyv4/RXkIpzg75o3xHFW1eW/Q4faiXFaF4BcfhXS+xAg
ZPAlhYa+KTsd3JKqQHcAs0SQWvJpOLSlhcsdlvwA9koO9r4riT1yKDT1MxbY5CJa1bwuWGMTpslu
purPN5+WtleqD0QjN+OQkuRlUdtOj75Du85p6QIP+xMO2OGM32K9Fr5PqAQvbqkJivGaRCJGIRjh
38ZNfjRuR6sGK0J77oDCPBZxzxBmZ5E9oe4HzVU2ycg3352yZ6ViMEWKXPm9MHhSGKJZm/qsRMct
4l/vPtYDi9Tb6hPHOjh556WFCkTYtex80H5DJTZpGVFPAiKhcM++bkS0rwjGmEMdsJ/fhokGAk+D
5y/fy6krjIfIY4Yp2KSVmM2dh2AtKWIZcLHtZZY07g7MEGeGQXHdZvB8aP+I+rQ91NLTw/3aS6Y4
om79il2hYBVFkIiCLoTVNv6atdO+hfT6pduBdA7noEn69Vz5avSOvEymP0tD1oAMDi4dgL76XcQL
jTNAx2tcZWSQuuuIg4sg6BrTcjdSXN6Wszwj9vr6kPQ0nPqOvsHiWYN/BBPQfcLFw/KjFYndqwnj
8QUgkurPoVrHN28KQkQWZ8iPqk10c3Bj5slDFVp56rNczIzPXiUfe5SUp5pS0IuRk1EPJrTdJS9J
CirNrZr+oPnsrmV8nmwfnBWovG+I0xP6hEYel7Jon5iO+XEByhmqbh+Q7PgOhzQ/AVsJTzwqmiYn
PXEB6xHdLtnCbHf2iIUQ1Cy6Nb5vO0yCJwO5Tx9cf+H+VmmHPamDsxW7TDKxWAcGp46h0d3ezbin
8tIczY9NZ0ZbZvgA5W+ldJGWrfaao8vzNINn/4o1a5tXr8LrtEvGHsFDEmkjv6FZG/OeFgwNtT22
NsymHbxDVr02bbk1jYXI90JhIUAtiIdzM3iK5hGuA68dhZQfrW8S9C947Fwv28pwcxduDKOTAsyW
DRIWgswPnheP1uDtDEoaWFlKX2ozOMNT4uT5YS2c6rKMSbef5IjvaLDLc0X4ceuAayDkMXb2YYH0
drE8doaJkz6InTdSVQC67tbM64ewk5WoHg3fOeBsrbeLhJvRKFnSNevh63Xw+Tt4NwNEc0pSZ+u/
DxxMICZtKI86crA3ZdkIt3Q26YAC7Je4ihB6GvfcRTancsIxMbaCIWmPK+uvi4M1h7v3QAD4gBsG
g/Ma5jy+GWyfbUUkkehSLjAFapdusY0YArWcMgzi5K2nIeKWIWS8g7pP1bs7eYfCL9DJtJc4fwmK
6yOoff1bdXhyN2vi+mcx3AqCa5CV4UagJqKx+MlvSa7oA3zT4Gw7XFMXEmbNQauBZheAbfmXdT3/
VQmVrTgE2FJ8GMebz72Rnn+o2RYxGWYipp2TbU+7V2Cn/zrDEDyZZHXKE3DxzN3WPo0Goi2m78qQ
G5SEHp/rpS12FW7mGubojK+hdSqKStjQng3L3KccfOaTtX6ZvGRsRR/bgf0LdoaAWarAcISQXwPO
FmOfqn3N+NdsMg/7LL1TDIATsKDvYKJ57E9dN8kd2wSesrr2Q58hJA0IYyNxnWyOa63aWGynj0PV
2JzQO1YIZ5lZGXIa5G/auHV+GhI32HvshLj8DGLHMnlGLsMcnbth8iqVxwBsiWZhBKPr6t/U9dYF
V4nWDyk05VAlvOLsooGQoTb+QpEXvoHXBcRbTm2hdY9dT6UCx+atd7YjaPEdOStxMHeMtsYz/SN9
KFmwTxuOja3JnRoVhCvHPQnjttuhYCYPQMa6j8nA2tkEVmk+oISmmqhE4RI1943Olmo7BcX4wtCr
o/vQ0pdXNZ1/F4luzi+UulXxwTTs7kGFtqSTXCh65hdrkpwLKlu67jz73VwfCA5V2HhZr1Kyjm0V
swKJAPc+4fthTjgPhj/4CMprHy7qlgeB0afXWIU7kYzNCLQ2C9EJcvmA16NMN1pSEn1O56Y/TTan
Rc0HmbpBNl/O/G3/waclDkhDjQh4CRGgvXtqzsTDFHv64vh9dYLI1n4yu9b2bjHxvJyndqTJBksu
2vgmCuVEWis0KSo5fIeLvQ2rsP7IejW9O1JyO0N/Vb5b/IPTznTRzqr7By0okRucMobQK0xt3k/U
cotL4nGteJtC63JRkHEKXLNqk4xcQMFmqxoNXgisk/mpjLriyZGNTI9VdUtbTt5EjMojWWfee72s
mbuBsBXgLqsWT7V/CU2ZK4SPnt6cEN/2ru/dABYCltVyj4eb24grRmuOJNholgM5UHAZrIb+xP4u
JlMDLGTHW3t65PLadZ9kRkieY1Dzm3PE3Sk6rXJML+vizL+p1VmQX9wKl1BMD/dC4uf5JiJPn5Rk
gcyE1+o32yERxVe+oF/Qq5St7x6OGr7R7HhxLybMYw9CVwBDC+IMmOQCPzt1VSgiaI52vPJHhL7A
hND9Az2evIvV69GTDY6/vMyEZNHjwSTAhElptSyEDY8hO5GkBC3QpuQ0sM6kxBDxF4030B566frF
4Zixw2Eq91NWE6RnWbiz8aQxhsT0MYbZQ2VBPWK+i1YX2kRfSr+XO2DSSXxcRdb9J4KhfaZYbaU+
oZSIjnwV2PyXmEyfaeMNXupbFRhBwWFn68WDfja2e86XfLeICK8u5WPR/KZG7BgKjP8RL11sXiJ4
p/qqQ63bo88LIEd1pXLqPCkQHvuUgvBpx3pJ3PUVWyqHbMwZ8D9cXhk2C6LvxPYmRv71e/5g0CWG
xwSr3YVOmvLbASHz2WlABLy0xoSgcoTLpiJrdHBH93ZsalgODByyYeOTAfHvFfXecy5pMyN50W8n
R3QVNaArcRIQMORjejcb8P0OfHYNcYmFfy/PveIP3bBe2A3pENGDlERzWCFVwNhxyM5zYzri11j+
hEk/nTozAhXgOgvfRt5yUKBxpx8exJo+vyC1D4yVwt8MkaQIDl/k38mbFd8nhNZNB0X5uDajvcfR
wnK3n26N6G7ePoKFdc4KIOvRzHQMcjFuEPhSwfJyz+fivFqryEzrFbdqHrHxR9qxzX60AZ9rySSw
d0knfLopz+a/xW1797ezYJkUdsXo7S0Zt3JyydVuDEfzSOgoOveei4hUAEhmikpdxaIrBWFXlOuM
ZlNPW4uX+7Vjpjn1Ro9MM7rOjxmKMGZ+tWAKbbvOcU5l6HGvMIq8/gFaKu1pq0ETJ14d8JNVfaS4
PhUr3zL+MumWfuLjK+PqoRvr/j7hB36Hb4iAWZnQ5wPPhEAxkGXCaSYlahJGtrowbso9kZDoLwxL
EqldL/0tLpwu2U89NZcFwI2YFGA/YeAkafCmKuW3H3mrJSulKJw2BcpKeVJhSxC30H3JuRARlGdZ
XAddvgl94MgUNQEQYKyBZByyACjfvM6qiIUqPz1W8WwZTqMfAmL3wtoDYGx9HZ8qpORmX4JnwfoS
slUnCzsGsfGwc0+afJCApMKyWZXpsXWM6z2RMx3G+4E8yWOlC+beaELkf3LDHgc/JkmJq4G92tGj
Fxuxj5+8s4mIrxr4H3be5nm+PgJ37vlXBAR5CFT/mlmWvXHPxMwopQ6qK7bmbLpzKWLBoDcNIj9W
rY3gyEfK6e9gScfeXbe6gWRbKTDdJxYQrEK8+YVZNf89x8XY4i2MMMfyLmrfO4c5yuXdDUtyxZfX
HydatiAfeOpIRhbxUbEhJfvazhgTRX4thqT4yqYy/OtHMngu01iJ+9WrpuzKPICRkbf7XO00WgLC
K9rzQw1r5jvyy+yx58f5jIXdEvIOyzxiJyZgQm+DQXrJGfSL8J9DvMj+3he2g8+AJg5duibEsA0m
PC8sL6ipW10mMiDGXL1FuGHdMOIwTLmazh31hqgz8yHhX/hTVvBr2Jo7cboP02xgFug8ooy5tnF0
WDJufKResJh8hDN29WOUYHjZU+kcn5chj46+/B9J57XcOM5u0SdiFUiC6VZZsmRbzvYNy3aPmQMY
AJJP/y+dczvV0y3LJPCFvddO24dmVNnIVwNcZMOnGbAUIc479rWZu7WZl/HdFEv754dqajbl7GNl
rn0qtFVQjGQdEPpcriexgEsgBzM537De+n5KFgL/YrdBcRo0HRvlMA0YZMcxEvbLEibl1QraMrhY
i4uSxeOhDfaWSfuTQ+TJtplt/1S6YfwL/lvfTmG/D+68BsnaBeZVRca8ECrYIN8tSdQtB/FQZnW3
YWUZX5tm6l8KJMX9ygPeS9Yd9UUIMWmRrOgKpH7+0uGXWkcVsaWABSvmZgkzbfM1jnxB5c3IGSNx
9wiHPLCFNw8JuN8RJ1DVbGeQyAdvrOGDTw7Zsiy0nQ+W9SG66oLKAZgziWMIMNTwZNHRyzVdfxge
59xbDmy1ZlxwSsvnWY5x9IA4go6ubbD5XiL8FwujfsvdVBo/AhRSduGOjbLuZCwBLdVyEFWtrTh0
/M/Sntz8pav7Gp4mxH8nx44VOdTHDT8v23IbauyaIDv7BTcPBwMSB8e5s8covC9iPW36rCdBu2O2
wseFjfeMxD8ar6jzA5p0oNl8UKZ4bCrgn6lrJL1F3eEXLbSkx8EcwG+lK/4EpZ18davWAvvLEslE
q0GL8M6YBL5PkzYoKrDkg0pVXhjTImYAGP7ZUve7ICyFd7HUgEoFL1Tv4REYSUsCHMWMiBjzFSQp
B7lV5IpspYJxvvCiqK3n9TCKyinalE6E/D0T47hfLCaKq0pJKELEwhbxDrWGd8pn6nGHNJNzhbED
U8XsJld8uy36ApsiwafvvJSx43+bMFe1pF7Ap/LoWJhKDgCjcAyAPsAI3KxGZP0lZkrSFPSlCKLa
2Qb4oLqNZs4O8sGeTXYe6SDSfeUOjLxzzfhr1RRupvduY+EHzgcVnIuuEeYLm4znvir8V9/K44Om
XVXnJIxwCGKC7iGsKWPfLpzA36J2J66bOa5YjpJ50Wq2h3I42aT/JMRbS+88ugnySkA7kj1HPc3e
1zgZ3z4kQ0DDjdaJDUfa+9wbIq/H+d8cFu1zx4IL6io7DcSExP8WDO7nuiiCv3Kom/ydBYRIDigb
8ur/Ft9oRZQ/kd1ge3m3C0kCFqvCa6Xc9MCYQ9brgTpKKgo20k7bV8uuQ9DFqy9xtoTCVNEdTfCi
+VnD5dunlT03Y9a9x2ylskegx8E9w6Gl2HS6Czt4PGy/2jV+DOu/ynSdjT4n6E4sMTnJ2A1a5zJY
pi0SzxLDaIDC2c6HQwffdwNMqIH9gYCd4Kaskc6rNVZov7Ssgm8ABbfGzRD/kX/2kT2xlJzRto3T
REHt82oAkmaPA1+GI8Rx8DG/oalF+QWmi6N5B/cJlahifEsoqDDLeJhugFtdMlh+d4uasQqDRZKl
0AjHSJyq5Uw46ATWS6Gi2vDDN/hw44i5zJiz/O46Xj4sF09FlGf7XidVC4DNMJZobWM1Rw0Fe1p5
KtERHBwsqQ9jPTvD1bKDGJGk72eoRnv+iJ/ZN+HL0F95lacrLCb7lOuqfPSMCZYV0aPeLxP+8IJW
fNiUE5RVXChUlqDbkHffUF69/+Go8TYRyW570HTBsnZiLpx9um0UeCss9e59S1iEy+hkqgrvhwU/
IqmY3RoRALJ4cKsmwLTiyOkLCkl0SQr0k9sFu4nApSnm/SSpGvZTZcUSSEurvG055+KtR0/PQFFK
iH0JOuDhwIsWAIdr06xCm4RoojotnunPKi/1SxciH8ZRkphyDwPHFBuPAPZuBbmpflrol9eeScv7
jsX3tIrs0FsDkl3ARaBNCxAN7gfEOluLVv8/Xn9cUVbvUH3ZuEEBVo1hfGyncQoPY6HYsmP8Wl7b
RZtp71fSkk9Fl7O7SxCvlutb4B2Fc6F9xvEhGIVP7OULL2yf+NGVhEyzrGnM2/eQDz4BuxCccBUl
xcn30xhvbGoxAJUTYcxrHfbLJ6L64ZsmoVgJNczQ4eIJglTgMUJMkKvtFhrAZzstFuYFLBbEbsBg
lm8r1qg3shFy8njn2gJxXG4jKmWxkqIZ5+L0dgMHVHttkyBDeUa0wa4Oa3WZbK6/KxYm7Vwiu5Qn
WcmKII+AXdkRqXvn3lm2D2/pxg3+As9thzZ+7brFkmB5VbtLAxWm9yU66fwjchv/qDyEnxCsxj6A
wECI3pMe7Oo1bKj5yigZt+x1ivauqBvo74EPx2YGLiXFu0mb6SeuGutAbvYtOsbM81NpecHAsrlv
/ryb7HZtyq5zHjEWuOWOotRCE1gGEJ5kmqXzNomt9lxSy1wgJ7AziFzZK+aESCSPYTXGWzLbsLHs
6EEpuYbQVO2+G2gmEeQvkmmtFYlraS83d+7sli06KjPJg43V81Shst/AL2szmo9pOerY991djCIR
mRRpgwka3Wgk2LWeooPbRNmj56E9Astl1y8NkuzfyI3DtYP26Zy1ffff5BWujdZWw9hIhLhwkWrW
l8SnCqyWgM4VciSeLmkuGuH6qWFiuQY50mPgbJg4P7KrwSFoG3ZypyhlPvkCBj5D3eTAPam+5sUS
u3jCEUmJHgv+aQFSaZs6LesN+iEEnRTtTXueEgG3NDP4exQzDmcb+qTalMVY/StmY51ELVhwKCU9
FGZwclfRLeWXTYyJnjOWE+e2aYtX0kQREPPlQznzeCG0H4tuU8FiCl7y3mIJ2hrfxa/oIWW8+S8Q
DgxDcKzZRqurQi2PTjboyn+wEbBLpHJiGOqK4HZQzmzHoNW1P0vUNdclm5efVAfy1YosKzjDaqyt
C2OTjJeFbaDL2KN2zdYTaGxeTSZDLidmKzcsmp5IgMYUhKGHS/FIFIw+JkwA/d2cq8XalDgy9lys
acIJn48PXMXkMy23gL2wrOx5VbR2vg9GAqt3OakBZ08X3A8WdRBIR54oC8RiVP8wIoY4GmG8QAjR
32Zg6dAfFtL/8pXQ0CPwW5ZHXswB3Zirjh1qT7kqozkmpqdGkAS6quMqhG+GVSYhI8Lf9JA2UvYy
bv4rhEm3SO6DOxcdAHW0jND2dk6CHq4b/E1TKcxxPAzgj5M4wtQdAko9tXUUgLMBdlRjuMVUQ+HG
Lo01kY1TaodbZFrXMmR6aaZMP+e1SnGxtbhzrmU6UJrH85zvxIjL3R/F6DyAYVgc0peqPj0uNuYM
OFp++tIyjQaNY3cqvVBrJBedYmoBR0oRwXG/iJVso6gmEyFaugf4iiivIOL14XkizAUhI6HY7qlh
q86zC3oRCZeVqHkrB92oO6KFyB/IEqvG2+ZGGOZjdl0zmZouTupBAb7FT4WycIN2eHDXIDNQSEYi
ceo/tYT1vc/19eXmffg0WVIfpGU4l4oUIbMtnKlm+UvS0koi7L/Pm1K1O8Qy4cPg2fXb4uWF2bZa
mWfmiUH6FOFlCTJiPEgq/0wWO2qAi4URuwffVkw2hhHLupbMHf7IOKjkl6TV+DPljC21y6fgM2ic
bJ0gIAmxpHcEVREm6V7d2us8fmozLS/UySTMWSkTm3KT+OR4Hgi2WtpXX8dN96/UYUKWeGAy7A39
khSncOkwnbMY4uYN2PctCGXLUO7KMKnBhQRV+NcaL3rzkhSABpturn3UFjwXbFl7/cIwkDdzO+CC
uPcsbccPSA4RIq4qMbM0nknqevfDUl4nyy6agyZE/OjKGgGEMzfPMtMIq4SMsC/2BnqUIh9rWIms
m09564VfrQJA9VvjxPipSdX2WWb6dfdrvCpq72N0Fu4RlqFXoywL6QV6zKBMOWo05u0XbZ2a/2Gh
agqyLkPnP2U7XvUY3Cgfgl0A2T0HUuHqfYdaCIt4SEO5coM4POWcvBePjAcfDkjgfGtH+wc3chGZ
BG0dbt3Y5ykne6JeiyAwNsoNt9sCGKABa6YI0wwQjOWYo4qaPtQoffUJb8PJqXPmRH/1jjKGWznz
39EamP6JJ8Xu3oAIKtgRU0Twx3piCoiBuykeOSMAwHQmRfrRM7JXfpds+yCK7hR1OMEJsQ0QC7vb
KA9VMVXpMc2d5A9Je1BvOKmdRwrX8RQ1S3Cbe0fDT6Gq9qPNJ0wXeZKoAw6P4akHFLBvw6791kCf
7hW6iZ4wjYTsPeTV0cUfnEmt+BSCZTN6SGBVVD35D7N4Y8e7MUeogpHWDWv+mmz2tmxHvRhsK5I/
fmtu5Zl/8ZK5QIsbZILjJsrBa39ycvNPLhRMMbOfWN6rlM6JmBjPOXWSpQrip0WwdTHCzsTGgzf9
VsD4KBi+5aArMJsEwZqv0f6k2AsgsaSlImAiwFLMEz1ZY7oJQAobckTQqXxgYsgRAVpa6quoOp5+
4nil354J+GvbTd3PMGm8Ie33UR5oBmYNmqEN9sMsg9bVY8SSoa7tRy/TJQX5wESw6TzaBhLtQwuP
bd95gFv71mmOYOVrD+1rO/0basrxc56GDIA1GTjnCR/Edxaxa0+2Cas7NGrCYYfqgjOdgE/EgNP6
ckmv9OkoofquYBvWT9M1doFnmzW+JnFggMoGpcYK8N2EXbI8ZyS9wH1F17F3SU5HHZ1y8EByi8XG
OGpWxJMhu/WILNLV8FUXtX/JsaLULA2bzPtPq7wSXKhkq4gVolKemRsUUsVXTFhN+VplUBy3HVVa
vpudgqA+Bz7xLonbOd/WHYkjICjI7vsVmPfsdwI1bSQMEkLh64hvoXgP0SCwFkUzG6cnmJXOM0s/
QnQwg6ISEwHRKuS6l1spY/YSdps2+9rlsG3p6atzYCYs1hlK1ysJSQGhl8byHpl+x9m2sGHY/g5O
OvKAQBL1hz2lDX4TiIs0vdo5xhQ2zoa1E4q9cOpSa+NGIzYF1EYYL72MoHZcnvu6JAGAqtJaDosT
WtZLPYDx3odjmmS3nb2dnBfXArHnEsSk7nrDfP8y8PSofdH3EXWgZDy7SZJsOPP8Lm+AtvqSO6hF
jKwGFCeNL2xWInamftKpG4uVcmtChjFa5LwWoXT1XnjAq7bzaJPjRX2AucKlU4dcVM/HZhL5BKfM
KbcRwm+GZ5g6jrbrQUwPwpFdSuVgoVyVRKtvO7dJzixF8ufKa1GE5K6s3qISiAkdTpN+s81KfqB6
CigkRiPNRsPJ7xYWyRpVpAtkyvKSqkLDtnhl/1W0s68P+US3XxDYILcBuJ1dws4CDywZCBR8Hni/
txvmLKd25m3edtQ60cp12YXyTDVEQiML1Rs8X1DI8FnAXWLAdFvGQ4wE8tXUC6mdRKA9MIjH4J+V
NePoEOUXuiBPZExRHNxZNbMCD+MnbM2VWywKj0OvmajE/iz67eIwt+S56mY73oT5YsLPlgMJbGvL
LOMZoqCVPfkZw4tnFolUBJENnv1A1TGnrwvnYLJ1khRjFE3TsWKfCH0m1nsvbdilF3I+IcUH/AZl
9DDj+W1XijDmke9cBxhnbm+yENDq91yGmSdWCfoDxeC9g8mCcGQyPyHf4XxmCLuAbLNtHG2o7eue
LevA0/C88NgWxwE9Ai64Abcselk/fA3LzHzDR3HbdwtDBWaGmo+RMNQ51X4QnHMmNH90ljEqRYKi
2ccPtfuWx07sHphu5+eUVpn+tHC75BFxioNSYjYspxOTXJgXsS/LExa7Hj6wFeNryYBPS3kdagtU
pGdPuI0kc/EtJ5b3gWLGemoKB2Wo7CWkXbAjl2mEfJKCc2VHbtrmuwHRddfXXb+j7cKtJEXlHDT6
hpc0BY1/CfE3b0BHWAI6mczkGo1L+ZCqzlnwYOMfXhe2YfXP7svdsuUlWJwfUD/PNLcvCOF9sfex
PPI1GYIUFzEVoP+9oDj1ngqsXdPGwYOvh4Cl5pygQURe4AxvaVQ1v8ZmAo3HuGuQ5wk/vsuCGZwK
6wfn1WWRXh+najHdjeLTZweIB/El6bn8cMPd5merIcJFdHvbevujCSAbflOFyuhhQDLaPU/JWAR3
IbzK5SUk8K//7ECG7uqWoPVzRLCTJHqUuuphYeK7Ce1u/nAcvJ235dcfjEOESUIBpq19JFbx2LVf
spqpM9p67L111ubFGUqyP17dyWViQjhfBfLKE2gqhdcdMNYmzrHrKDXG0GNvrhr+4Kq05u6rJWT+
w7IwnoO0UriRBr0HKuL5PA2qPmrLqRnneXxEtnBzqO6DUKO3WVSZX+wQCs0TJAwnRgnmOwfujKUi
Z7ZFw7Jl4OB/CpAWV/yaBbCTJmKUtPQO/SIS601FvQA3x8rGPbgC+npwz8V/aWRNrJRJ5bk3Q11N
3yoPEdlNvj8HkG7Gfi/tsdQ7XYIEXo+I8t019W71qXwHxmrb4Bg3pRe6K2Z18oEbIngu6V4Rnrgp
no86LH4A1KoLQO+J2FbkuI9QjPNNlXFOE045LM8yiApCWAOr3ru4+be1jDGVxvZc4DGBxMLBJPaC
Yvs1NdjVV4mv5ecw4/+mEebXNNHXb2yynEFdA7F6I2NyfsbZ0D7ihvlGk2p+oNmnhwnaDMP7ojyV
SGUOLjBBRvCyzRkeG+8YBAGgn+xmYV6FYhAdeXaLubP7LHK3g1WQH6arRFylDP3vXnFYo/xJu0NJ
0CDwi9F5dxgmMCQalcPxMMT+wXc8FtvyhvFBpsCnZFSc/i2ZLF5wqc4/YCYt6BZe7LLjw7ziCOTU
aCaz6GEyon7u+difsGu7RypUSjEJLghXmsiupTbed547hHZZgY4ukdD+fJcQtBrsMdpiW5msyd8T
QzXgLHDhZAW4cu6lXdN8USlsZYqWfi0U+F2YqyhH9bxcHCT3VJoQn1mlIzHTUVqxthLJspHC1f4G
TVH23qQqfSvp+jnk++g+bcv+uW0zsFnUM8X7GAwfWVd6fF0Fgoa+d+sLiWvykyzw8jV1JxyQwZBn
B5/Ix+Mi539tGpp9nizelXifvDiEvHhbl1tvWHWeEzyQV4jsxsd0dx4FjfjWDP6Ic8tXx1m5fKtB
O3xQf8zbDmfMziHwd/rxukr4BMA6y66BGZCvEpWxHkX2jUqW2G3I7l5GkEmk44M1kae5sQbxHEbS
3Itbk4VuhOc3NWAoERhHd06Vx0+CScKKS6rcSLZe7DZIMDn1rZsdmdJvZ1mYXZUG1FlYzDuSGNM2
PGmtRpAm8qqnFACcnJuTNWbJ26z9Z6xW1s6Bz3cRqJ4PdW2HjwFm8v1SNrM+2kQdbTiLSC7OkUrX
G9t1nVPG7weCEdsDeyVdI9nEjDZlhizrt5lj+ATujt8tm6aUHU+Xhe8Ne8zlIJFpXCWX1SFPY/GO
/IHoCkTPLFUDsB9+t4zFxrgylHSPwzfSzP6FWFGkQKWfvyPEdI61B4O4HB3tosIHDYnEO/1lU5Ru
s3roCF5GD+f3fK56gmWVjza6aZqqTeO6ULCKwBDXGhrGwSSWFQ8YG8aNTsPoKWXZREuvswRZmOWz
sc9lmZLTA70LQUUlDmiyzD89tdO3m9sV5ezwhd5w2jqlmdCqVnH0ZoUxarXEui63nxQRZDMThcE7
ciPAYLsg1JjFAghuQL10sCN6gKHTh4KInTW4OucOOQWNaBhM423nSdpkOTXZKcBow0ddoOVWGTIO
4VDqgD1d95qJtgRMvbJJ0HhkQQUsmrlPPlEwdU7hchwmHYkIfXsEfdCT8zIO/WOULAe+62jbqgU5
YGCx/sNS++0gDdh0trZOU2ZOWKqZVrb+kP+FdtqvrMHh8uv5VhfoysXzMkdhuBl9Q+4JxIMeK5Na
036WXGgAuT4S+t1bwTYSDM5KiPIQldQjORrhp9V7l9RT+g5cQOKcosTmULVBWN+LERn/APVpjTse
gimqmgvFUnnxppv53Edq8RO3Nt+3RxxXGxWhvyMppLOhb/BEWyRF5go8mJPNgBbxGeyYu5DoeTOa
lMolAhmAKBdxGFTPRRMUcC6L0jmGTJs/w0A1d1MwYkGnHP6hcq9/q6p5KG8OS17dOOB/JuxoJWzL
/jJt+dD0KvkI4ZivBjaiD3HoVzvI6OQJmwSs6zr3Ii0w2DRc6pn8qS27vHJhTSePSoskSbA8q7Ej
2+egXOpniltIcm4ALoTYndsVWnJjvbmJAKDLLJdvMBoOTCkEA0g+5qKYXag5m08oe1BbpznuBUQh
apOWAdMDatsVJX30rqYEK8HYBAdkQAA48hKLbV6ql77saTYJBOoRH3k3ZOpism3jexmHzP+/EZUu
/7GciuqtnBP7XuklcTA0MDMiyBfavHJhc5ms/oG4QkYoj99N8KqG9LWIY+eeHJf8SbI235T9FEIe
p/6f1gp1SLB1+yXNN2U1prSsSct6FmbDig1/d6ss0t8pdoZnev3PNiYqvs/BHuOop0JgRUoEQaW+
WMQbkn9Fq+50n5P0nbLFhg3AgO5rhrKTrn2vrfWd6Gn51dj9Yzocb/rQNcCsprF9ynwRQp2Kspvw
vEIBFOQ3tOgI8h13uPPiuYaQHa9ryy+V2+l+QX2/zjvJYBu2WbOfIZk9Jp1un+hSOEt83ep/JHro
VTsuSAl0XTFqaT0vXXMuBMTtAPjZ9oufDrubXGFNV2nW2gIW1Mwq3liVhb6DXOVt6xT0PmhZa7YZ
vjg5MbPdDrPWBjFxv210pjA0EI2sRa67tT+NJELkTaiGbba0lLIN6ioSudrNCLCS42R+AzaH/tE1
1rDuTYS11by3KaG1oHmwnqN2gn2TfGiDrxSKXoTJF6VyOk0anjl7dp/jDE+Fbb04M2sb19XFWQSu
88GMJv3UgWiP0RD5em+XxR5C5E1+VPD7wR7upI9xzTBsFzjwFzuFc2dN2hjSmLgjh8dgwM4zdQTr
Zh0zFo/N3hoYD0od+M8lruznwPXSTYT/jVyuCAZa0DvvperFhwWuzdqXmch/Ri2R3HBrVb+F15tL
hhorAu5OTNfaYd5/84tT7JPAUXFyjNl9PfjlnTRht1Y6ZNQP9wFDB/CdeCBJGuzpiHBf9/KmY4dU
mo3tIctDjAIZq64qSCRKv+m/ZEIYhVvylAuM5Q3VMYqq/IPBC//YGF2rgc0pqbsnTALkxoamf8+h
0eNRmWZG60uR9K+6mF+S+FYj5Lxpe4OWGyGw9DYzTKGtP4TlEeNZ8qhYOXzeQlZJ3agCxtq3XYMz
pRyfeJwouYCu71kyMNUIRUW+jmjvuxDyZz4X6sXAp1gXhXa7NcIE+6ZTTF9uWr83LA9zdYoZelBN
kZpNIBCI1/MCRn1LEEr/gwE70iyzkpoDLspQgnmBO9O7ER67bYdp+m1Uzu5y5Kf49UzGk5URNW6R
1Q4BC6/OV6sLc1cxnXH3lEAheG424XjReMAR3GaVxUQXXQlc7l/oE9M78xOxD8vIUwRd9e51DJsu
PRY26+xdv0iJkQcjnF7Z2LT+HFtyFU2ISTdjKoZ/PL52va/Y2L86eWbqL6F1/bB0S/sYwHx4NMhO
6O1UZOPsD01xw/SDsDmiZpOkSkUCWG8Oi9MQ4AsoYCRnrvOrJxpH2THtaLnBEbnmziFw6xtFL67M
nZ7MFH2N9HkBQqke9waqJet5QXY7/1MZr8ASBJBmmTYhExmXFLAhoaT1XTaH3Lz8AvO8ugZm1EA4
lrY4ZU6Qwsxrsp/ZSW1uVbTV3g4gjVc+4gFwzNaAE3snjY5aS2OA26V+XR/oDtFIk/EbPNgG9F44
yJzGtlzC5zQpPIByGrHfs2D0m3FswLOhmhhdPW6RPdTbeLCt6IwCxvHXA0nz2yz3xNYo+m70gvAL
i4zIvx2Na8qoDomMG7VQNj2fCDXJdYgKv4nOS1rXYj/oSf7H3rQ5Fe6Q0QES7GGjoHbMmbfwhjwm
hGAHtaT/zZBrPjDFIcuniqRELxy7aDMhOrCADDEWkbXeaSZAAlYBYx1s/utRMlTfeWGwfKK58cgN
l4v/qvtyrjeJqH31YAbMo4TUdahxh1U5eOACvS7Lb2Q4h04v3WB1VaQVznhQLy5gvPqFRRZp17yI
tCJfgia2+Ugl6gIkBi3LFHwV9P388dbBdupNVkXJRYJTv3Z6plIKJW/Sz0d6BT4m5qj8GZoJ86g1
uw6bT8c+FJdXKgsfjhSo1TV+nzq+uklByvgGcVU6KUpbBtDZgaPBSmwmpG7iPkVoKrAMo49MX+Eo
5vFbXI06+jSY5IeTNsj58a80lkaoraHRNYbbiJxCZ486YDCHlHc1r9jxpNoCztHEIrs4cewK4NRw
naC5hWRAFMciyYKJRKtlEQMZS6qbKiKzhqykhOM/5ajOfRs7O+VGEmMDow3R2R/bSOH/Z0o4KAbQ
QpbLFj1H6Rv1lJaxitFX0B8XHjg82C/djtEyGHAunuUJWUh086+QhPkU5cLqDyoGHUSICtfJiibM
xnLXimhT+YpUpASdwwqjLHOxdEoYICOS7j+LZLrtpUpHX+hwiSnvIF9QgeEwkauh81RxGCuzDDsd
yeqTMA1RHa2CpAIbP9C4cXJR5Ae6abIT/dks+T2cuzzYzypww+MEZy1G0llTcwKUcU7aHelRoPSw
ePLoXp9B80B+XFmyHYa7aoiZ4KDNb2oYW2E2PeFrQjlca58W2uFmH++LYQq8Q9XVkdmFVrYoDHaN
/nScET7vioJpkme6F3PocUcixy+7oHvubrSOxr5FNaJ5tWmcb0pggheJOMcWxFuyxueRDDsbltdX
k42IQyR4a+6aynMeg9Sbb8ysAXlT75OcckQcFs7HrnX9dGc7pqzO/JO+IlJUIcjlOPCJNLWGt86a
gysCKG1eyCjqH/xAS34oYmgAlbiu2td95QK1i5jI2I6i4feQl1HQlsJwtqfNK8VCPf6OMH9+CajD
DeWwHA+xk2HgvyBR6N7bMm1B2zJsv9bWOPxFEn/IAc8rktYSSek9c0Q3f5DKofBxw2nLY5d+464I
+qPFdHXlt0n+kHMclHttyrTY1UTf/fg+OTmbDA8iMReMLpNDAdctxQaa8TnhD1d3AMN8oqosJ5Ob
pWid+Y95/PjUJaoZ99HchT8Q4wSeahIUGTO6AzW0D1xDbNLEb46NzJt/PXAR5krCIpuuX4y4E2zZ
vvCTTk/z1FpvvLakP6EWIuEsHPMxOPZebN8buha5q21d3KUD7F+qs5ajnt98LndSFWyIOwYGWDaw
/bPAUHl0KSGxWZsEWwatIieQfWfKpXnDoeMz9KdRQlVtOxmOlimw6dsc36VJIqGtuycJIQ+IcGoR
jpS+o75jQjjOnufHp9HDSs6FbQq4N3aDndDv2VtugtryX5YEWwd/By4QokKTBrzSaAdn8hTwSvkW
5MCbQyfVjPBKv9qgbvOKtwouujlU41j9WOWEOG1kNsszm0029iEART8yx6OKj96OgxcY5sUzv9Ga
nUBX9idiP4IP26OHOzAEdNAg9RrxcVaH466rW8/ahfTAzX5xGbJvcKbQfbpCymnXIYHT+FwFBr8e
z/dntpi4vSs96MAnRLBp8q/r0irfWoMZkq1llCqPMXDGDFIsIWxYLSb7GdA57G2fXd8tz5NCbcQE
eA26UTEQsWO7WJclJeHK8GWCCm3BjHPLmeGao9+6ExA3s73NrfhNhCI9M/tb/4mqBKCpLm+feBgF
84raqonD8fISV7wZI7YXoaBycMt8Qltc2ZzbemmdYI/PBXIzJyXu4p6T94qToPqwG4/MW55eDAWJ
hpG0ISkMEhtXIvEQioPoqJMsS166mdHzdgSfNa4ZH7iPGeCwZqP4GV4SDZ1rM7kyWYOOtS/WkAm8
KclSnJuhpvTqGbpWn51ndd0r49T6bA2LSfBvmTY70fbJrcKpMeyZrPHssQ6rJxCgcCIlcvwzEzlx
shNODTuN9bddhSVGmnJh9mnjoWMbNMO/vD1zSX1U7AtRzxBvZiOhxN2bb2rjdK8Aw/z5nxNXBIKs
KpsR3nfuamQKlJ6uf6Ag1P6q74SNZhoWc/o0FDXfRjHbhvQj6U8RNJ6ISdI0NVG/nQ2O/pUN9dSs
S6vS814YK873OgtDdz9YjMMcxbOzao0afkKb/fbOL1tzthHltN8t8+QCQUPSDUem41ZybgkU9feu
zn2fCqoEImMYLjyVkxuibuooubGW5lD5fFxDBJuwdYN1wkzW5qv2dWLEgbXAkH2x4R3VRfr4zQ+O
IxvvKWfYLFaiG9vlUDY9GWNuY2rvMIsuD4/cFoaBeHaDmg4J/TAsGod9qStAqq9F2wYvNbZI8qaA
QiXfgx7r9pRw+/8R1MKehl9292x1qDc3PZSQ5V4mtfhDmTw9jIkBKt1mkF0wPtjicVbQDDaTgRpz
6hon+EPHwJbOlyIL1gGyx/BE2sgSfCnooZsxRAI1QDGkeqjK7D7opBZbzU1s0RdhhrOR9a7nMg1O
SxiRhUxpxQQu71KgfjDfNxXxkhwGRCTbu1yw73x2Aa4dS5A4lA+m/p0CRNEr3Q1oSLQHz3lrJzWj
gUGOABLrUg0PHdwQKspKUxJnKvNe+Jni58kTYOG4syMBZi4mzCkPw2a8ZkgFj/nClv8GURP32N/T
c6PsD6FY9W4G+I0Pi5ngrpCFp1YeEJetasSCHd9yTyGQwYSD2kfpXoex/Y4fdciv8yg8AFXMwdcO
5y5rEMt5CKALCZzPlc8grLEebTTo55x5arGuGPTtWisnkPCW+9DViLa2JWPyI3KJFNLIVEV7ZGPs
9d0orz6WSv+PozNbblXZlugXEUHRFPCqBnWWLcu9Xwjby6aHoiuar99D++3EjTjnekmCmpUzcyT5
1tKmMmo36snI79rZxqikBcSwvgn4LHQULWILLa1R7Lmipchxxi7EkerM+s0bMlFJOXEi1XV1m6b8
jxsr5p6/obkH0cYu1WbTqrA6Fbm1SscalllVzp/SLlvAuwtJFZNwytGx7OcYqXsblf6NWqXFEecU
1Ia6DN7hx/yDdeSAYdXjBb8hz382LDwE6Lbuw8Ql6go2eOKFh6IaYnqMX3ujd3a5z88wH+eEnosy
FTD0E64BrrKLMxQDvE5z0P8qt8+PlTIla9ccq+Y2SPPyLrCifN8VmXyt/YIzkEU2uaMWUvBqbEiM
4xb0k2zFmeBtUxdbMuChKFg1fWABTSNAtEsGGqlxgpOb65eWGvB8rL1zKsg4g9TAvKYJy7BJgVJi
O8vWjRxOUmAG92meyIcE49udL6gaQp2GXuQhmeK1VM33wLQxbJjb5me92GCQmMQD56tGXrUZefmH
rSfbQpqqOSwQytSu4CdghjjXo5pPr+HsmLsGAk+l8qnd9taQTgfWuWa00UXZA55lsiAHw7PxxGNN
3SLScq5C7SWDufGcRuVf+azZI7jGxCs3A7wFUKCkovA5xRmF30Zp2GR4o2UCvIPCNxAEuMcOQHpd
ROrJrJ0mFILHb8Plo5zfO1Ml1Vosnd8+TEbcj3doLQQ7JIk9h99+gLNhFUdEUnexceNc8iaAWqUQ
Uux1YY04AhB9AmyUphPsHKWLG8OWlh+Ol9i9h05xW6P1yW8QkyiDHaDmWwEQbxBaEDHNg/2wItpI
QtbnFN3ilygBlQX0oHHnHngl25WpactDNKPNrivxyOhZevzjBbfPm46MXWmdJmUzcxqVYkC+gniG
wxzD9KayYu8JmhabNP7fZ29NVfM6m/1AfdoRa7413KOAE4QMr7p25Gz5eieqObcT3l3yXsSRiaWS
lwUd4nvdEGK3dJ6gkQWs5nBuxPj8MpXukpyRZ8s7mxVl1ieBDzE3wlnvcR7xmNPHDNUz0SMsxgR0
0MapLGfekw0a9bqtpt7ekVG1gp0N4uhQBwBeMHYkWiOdNE12RzqiaXZ9zo5lKzpFG0UgOwUmxTe6
B2e49WP4tM+/lobCydcTG7k2Tg5bFqQgtuBM++nMm0SZ5o4aGZREfkl0zqY0Etunlm5FiyhX1SY/
oDrAMFf+HH2aYMywm/RN2myyoCjYPtlR+2xSSvizzB0AbXqdOO8x7NZc8D1H3P427XuvS9yT/WHq
LEjUtVBwj83cpbQIUsBnh/W80BfEVcThxmQxufG40kcXAprslw2OWK6I2JMZA2n31csGbrcFn8/O
xmmvAFv8WXyxnxWyr3+u5syYTrw0iUfTCucQuOOC9cjjTZ7Vm1qfnVVA3QsTQZAaFNXIGx8A58Jj
gNcZ+lzEXoffk5kfxgYc1lp3c/BhRJZhrb3slhnCyVq5sE3n1mLV0KkP7KWA2pgQzHDgSkERjoUb
gWrrNuhDB48Thk/bn2scGEPnozdxn9n2tQOvySpARa0Gv4ChoRsryU8d4oiL8F276Z6Nm2EeXEvi
4NORKoEaau3720n1/ITgkchhzYqrttnblN3VzbDI39Kjowksj5cf7xQbU3GVVVxvBTO+v2GdxRun
EIISnZico4Q/TR/uls+hziHTRMo5YF6x4yfHx1r3wKq9o2DDrd3pwxV23YTAPq1hlxe+Fawxj0iX
vSx2LMq3/O4r4SDpNqACvJvkStHeOsF3/DSlBcWQZPh6dxdLY3S3DOGt/ZKC5zefBVcuA0K0lwaE
F/h9bjCiFPndgA0QHBKD8DGXRvsz2f0NZV5O1Y5BMH4aPAIjW1ULcuWQaSb/zpQi9UuY1LqA0+Dq
at7KqYY36+EHZDnf31yqTKTyD+YwyzwmB9c/zqUV/U3ukNFJVdjpz5wIdVdSXo2UAuWF731xioj+
UOyUWIICvEAtW1WWLHDGPrDh1R0yrgXziKgrdrUkNgxIGV76hWagNUqtwqcUNfJYxlizCFSo+Yn/
m/cYYLxV28XGSRcmCNHWmlB9980idjI2jCqNuxmMpBsekG3zhE16XwFhFaPLbbLDlXS2Yr90342I
EM9hzjMEHqfVFLxDgxzy9RRlw50eSfhvZmwn1RaJSTXrmKTfFU8Et9+shdBnJK7zWszufGrx6Hdg
ZJV3gdRMNQ3dG01/mJlNedG2LFtAaWErhDo5JHvaCro/c6izb6NLmYXHDhvlwSJgLPYup/XzDLry
D0xR1Fwqi6DsSlnlcj8wxDy0XebeV7FiHRHxMgVmM9bGYzyr2rgru6b4SmiG/3X6mAKwRmGORRhQ
1DLQ/+ls4PdLLHm6o1AyaA2oatq0v2/mQR5XI83uJQvFf3CNxA8e9erixzPmtIyw3w63E9RaM7Zp
EGNhBQmupWuE7F96A2sFnhxYo9k585ojBMMsKVD7jeKWPlszOjuPRQPgfJtXEseaMhxWm60C8fUE
O9NSmxaz4bcyuZdTRGGqV0HpmLemHCPtwtbvWOZkLSrQzXMWXMlh09bliiwmKk5eFQpJireOsLA2
vY03JwlrVdIIvSqDr6hJWzQUuEqLPTPSNfyFDauaMFVS3kujc15gZF7zen4GxHgp0my6GNNMeUM7
iTu8ZbB+2iR+IC8737f8pFLQ1lN+KDDiHqSlsVzgVk4One5kyCmT7zFjN080/MxXtvnLlhseNZWT
Z3xiYDRPlPTyfrYGuVUdnV0Z4KlQ+N38Fsv+eaycEd9Clq3txPZOE9Ghs6w6fM+5bxwrfzI3Zud+
LPxQtpHbPzUAazYV4D28CTTb4eSpWM6iPLKPbQjRBF6i3wkqvLGw938Kok6PRg+pgPk+3Sc4Kel9
LoJPJUElxUKzOFOIt6uoLgreqkMXzoEjP12gSm9GUt3oVYNVXirhmWd7TKI1dq7PyKecBlykp7Cs
KggQSCHNHXGn54UTf9WTDoCuZbQbwhoZrYZT+lOb0OXmeTCOOXUpj2UGocEs2vmCeZB2jNagUcj3
2xM+7PKU50P2rVQM/CMrs31LJ+CDoYflTfJQbrjGeiSE3OWTK/t84Pwk2pCAHX2bUpKL6Prur6fM
/gRT6Qa7bKOfjEl+E/tLewoav7mzSCMRmO+qPSau4XXAIsZit2segsbjdt1CizRMr39uqYoDo0Hi
BLTOzL+r+s4SL1j3bWm9mJgm174rrQMMbnvv6N5+jbJY/g5k3HatRTsQFgRxsUSXv7hu1rzbrs/9
3qpJH1sssVVrFE/0hDW7pTEJNJCS3hogUaRqsp0o1S/lK9UWjAQiXoEkcdIaLnhU44x2te2g9mLh
2kVwE4i/OB31PNQb7eYCcyyjCt4wGxvaRue5OBeNTl9hAhWYpRkc8ZQM4SBkv3dlNZ5BusL0HSQC
AF1ECIkB6iLpPnYXyCYH6Aczxpds9FnxTP6KcTm4cLLIEq717N2Pjv80kCw558nSSN7K3XiwTKP4
wo97JT+iPuyBHE6QDNhk6+lAP1P0WudBaCCifbhch05zV1q7GkMEAVPUWvJz3Z4f0IW08HvacTiL
whj+iAGSWeXOWDhTd+Ed9+FVS/qWu864AU6LFGXBgKqoWITS3KGuo3G9Tink+qQi/cP07+4sp+G9
AGGQtKrdefY6oj3pWoCR0oA0yq2og2IPOri50D1GErQcvcNCNigsRH8gbGfiGlFBtqH1m0tb37kv
M56QD76KkcYF40kRzfswcq4MmCeqO4rhaKlx8NQA8RsIE1VUPe+VlTh7FxQb9d6QClkyV8g28bj8
lCKZsf73OlxEQ4xqHN6EYeIap01Wso2NISNE44BOyUWA421M5ydJNTgVuEb8JtsmWs9U9j3nOqEQ
dHEb7xsKyviQ22whV1W7EFEgE4cij0/U+o67zt1IeE5i5ao+g/Yf2+pzUeVjolywAp28a4CNYrUp
acjgfyMnM9aYawpa+7csqfQT34lccV57O0HqHYHZ1f9MxwzevREjZDJBu28at3S2S4yZP4YiBvcX
08ymWmLxbM8NIQ7XIuRpVdSeUoR9FVmNCzuDIbdg5PSyF+4gaudb5bQplgI2HkZzdZAxwPJC4VZw
ahRYiYuhAY75ULgm69CuXj7MiR6QKcKQz7LQOrGe7bfOSCuhsDBceNDWD00UvI8uUP+e29M1jf30
D9ET/4RKuf+beZ2FXiq9DQkDsh7MhBGaq+q/LQ/RmomXfhuUeRp8Gg/UX21jNeoYVAkHCIKi9Ath
glAL/N6mOfoJvptcBtz9UL7XbRQ0+3gs/7+QksngTvSWDqZ+J+bH7M7Cqj7yNk4+i1hap7bVv6bG
nQAf7TN1hH1qLKqxR4oBwgjo3Fr0lobwUcX3rLCIgtrszDe4tcj1F+Ycmn1f3ZNVAT+RtyxSuoS8
aJ3JqiEqzWoOvF7z1WeZc858HT0Id8qwCBrJ2hzcV1Cw8SsCDCtoHG8PhlGkHyPSwuMkWpKEJYz4
BhblmdqBB1oL7EuhPbFr5ym92IbQb1aBGbfPRX/Dkt5Qr4byT42ftbsgANrLIGiT9wIpcU+whOSv
HPQajad+rh0TN2w+Nts6iKw1XCcdorfJS8ozwbScUIOIZZv03OJ1f3kEBAybz2hf2c5EBMm12DcI
gxur6KPrUvigGmLa8fApRmftUS/MdZp2JIxe9hcZMGI109QxJjoDbyvSmScoK1BvcGlMr6DU6ngj
A26cK9dk1dbHtnM3z6k6k15kly9ia7Mgut8bsRJ3UCa70zT5zZEsRfPmtVwgpfCaLUrw/NnGySOQ
SJy0sX8Bj/tpOq7Ch4pYtyotIjoyqaxrBPYi7N25O9mW4vThGAylHOyDmIvrLRy8pcgKQn1uGexO
+nE3B3wgo1cMzVqNMTcz3+2ClcYB9pASpzxq/A1PntuLl75vJdR4E8ThNiLt2a8qyQX4JDNX7v2u
Mg+M7mI/zW1DTwbX+wN3JpOxo7Y+5GJHh5yk/7FZuPoErBk2bST1dsDQIbApt+3jXJf9vkqn6Y3E
frX3+wqoGx+sB2GQhejT1KjlHLSs1M3JSE5tUNvPmeXz1/pdFiAr8QXfgBrDg9Hmxjo3kucphXVI
bQBgUAkvyVmPJgURWsOYnQhsYXv1Y5b6DlIkaFYn+Wq6qN6IMYretdnfgw9zH630xjErvSg62Z1M
Hop6KF9IrWGDLYCZBgP9s6xsh/qzyhBp2DaaP7lFuUrV18Om9ZoCInRNz4UxRFcqPdgoQj3+pnbb
+YLoshu5uJLigbdxJ0Q57yo4JVwUsUhXaI+DvelmatyOWcee6obc36RRaicb9kdUN2LVxMBo1DM2
7MhyUrbQ5bI1iz7eRRNCKL+cbF1lwp7xXXKqRA1zgb3I+idJdL9zp9577Sed/mAPxl8B0mvjEiT/
myuBDYB3RrvqqQvepZ791o+EW1fB7I7jhrR5cUUmyeGFu6bxZJFE+RgqrXFIuEYUytqN7tNRJvi8
uSZsKTd+TfqmpzJDOhf8TZDHeIPnTHxTRUuAQxYjo2KDWA4bmveIIoVnrqR44ew+3uBO9MO2dI1d
XArxF2QjmI8bcJ0mgITZPHKfHerdCQFZzRP25Ra6YDQDtKCROy2nnjZgOnpYGxYDk+vYXgnLLI/A
1Axu97OHslcU+pBCHmKimz26HJS/oVkwwsEZD1+uXZphbavqWqcySDlBzGQTC8HiN/apO6ijmvGg
TROozIE8UHMd3DdZ3371HEV3Y+F5L0Swhs0c9ywFuHi7NDzZ/BCadsmDFWJyvY5Qr79yRXs8q6jp
TiAm71PyJdcsoSNxY9tm9ZGxVv0hVZmEFGCyZsvN/tIpMAxWnqQ/yrJxQRnDrTwrck7Y9bL7JZgo
rZwN57XC+7qp+3II40B4N/uf8t8wdLQvrCajg22X0evcDPd1vfTHPgPiX1F68x1zcd6S9OC1MXfW
KgGacQOlCFA7Pi3QIjf6I9bI7tfr9BDy34ueDd/kOty41M4NsPWPMJbd0OKuT7rLm+9kJKZDFXNu
jyVrGyRIq79PmYsU5bE3Gpcu/41zNdxXEPzOrkt6DLMnVHVzImJYlNkPG3/e7mli3Di6uvkaJkpk
EfSOE7CsFcjn+BclK3/gGqA+5knTTNNoUb0s2nolTId60dE9uFY9w3agvOEhgHac35LhFeKQ475p
A58doXxvpGrBlcd2QdvUEedsNZTx1VK6uc+aXgOon5pyRf/a+AhCUYc8oibFC4Z/RFkP+p2H0oSZ
4f88W2Mt3XXyY33sQY50R1oShz39MuW5hQO6kiPXrBVg3B4KWVEZvHfT+CN3BwqRCaLJVRFPRZiO
MTdMJOFXt2srArQZe1oordccdOeOyjEfMpRJ/yihkAnzKdwjTdyCzMjKAj33f/cESQ5b04OLtZU8
GZMDl3L8Q2USRXtchsF0pe9kkHdYiPINrRLRE5QNwaQPMakGw3/rJWvXBVDpsJV2Sy2Efytk8TP6
oIXV/QPCmT7Qk+Wmn3r2+blN3BN4/l86K+VPau3+nXVIvin4sIq1s/hym7kcizEy85sP2JSC0Cmu
V6MhGXV7bN3ISqOj0BSEvZ9kpXZTILrvhEP9/92J/4lH0KFAHXgkr5BhuxByKQ+L0bQpam3A0or9
DPWPzDcq37bsGx8jkkY/UQsLNW8iCROvdP5id2gRZJDE73jrBMbK5ckhsdI1B4+MvQzbyfsEWwpp
vp5tyoZAyuxt6vX4RSWMbewaCMep2TQW0KqQJiUw5F/gKUqcM0V4Yg0AqD0tdOU8jT1YCPJmySlI
p+Y3advuGgVVTiS3aT9S3kpH0rR6E1PU+kT9R3YICPXesULtd4ZkHkpLFyPm7BjV1rf6dF+YbVtu
A0e1V2HI5dUoY3mac8P1MebhHMTcUOLOQ0qRfCWdGcKJTzb95KZH2yrxl01Tf8UVah4ClOj3vMms
LWG6HGW76tz7IjN6jJ1MZvKibKN5T1lU8tJCQlGRMxMnWVS6n7BefnRxPH9Lq1gujd/nD7NaXN4J
9Fr4jSkeRCfpidZl9eZQp7rpI+cffKuOXgqQpl3ZGV/GSPnNZOt078ESu5n2q49ustDvbx0VUZlI
pCs3+c4xfrAJqKyTpNBxNWo7JYtP4gxeR+yBNANfcYkSHFMrsJHyEGtpg/OpsscbgGulE2ql5Mgv
OxMKvAYxq45Z0yr8C/np/pm4cnuuuOPR55mHasTGO9h7sDD2bsHrgGjkzGcaKPXX0mUG7IgFtT8L
NJEL/KZV1TFKITLGBM0nvzqYHGbk/YMosc+DwhJlIv5j4yzkq+bWFKzAqb0RiiBNbZA2+Ygipe/J
K4+PSxL3h4qjrSINS2mII0mV27A0cPiCdWDpMvpb+hmWcChlsUuDaHwBotKfKL0ur+LWPwKKw8Hy
ynKXTSIgKTS1TgRXw8XdAbcZa2JGSuDqlqSVqZjh5k3cWmd9SOWp+8kgNU5hNfR0BeJHFieJ31uE
lsG6Hb4Bo3TLIm83KCjJnNnOO1JtRgA61SNIUH+mdMKx/Lt5nDxAGlPqor536fADQENYWMNkwueO
F2/b1ikunmCSFGDcMiShg0vqrbrR7h8RnIXcgoezjvjN2AEhQ5cutX+uawbblBHpmV0jylNfemz/
0oyytm9Ci+MjCngswqQeG7UecZ9MJzvp8PRSWRdnF5w3Fg1K3G9+bClMe10WLFLOeP67GvBwkn2g
ROJ5oow0WVbEfTA0i3xyy3Wp+DAQ3GRx0WlL5GLOSpvQWj7CQ0QYx4LPc4wvmYohfMoBl8N+mYyz
Lm54GVyyGMxaTjZ6mLz8KQ+cHjVLpCW7mVxnCZ08CT6GMmjjxxE30hWGEgaJJDeIQsNn2UIOZOj3
bLvaK6wdTChF5Xf480TLei8Ak3QoDXHjZ3rB8ktwgdyQv/TjsdWLWI6wLNUzIGaAcC3LauAJ9W0S
yzwR+Rcgr2x+SVFxWjoJrCEgZbnBt+2O5CcDbldoXxVZxpNF0JWHIe1LKoz8uC/2GigY+PsJKBgJ
UAX2DUK7uRtlR0Alq/L3EZMqYyGhOXnzJNMJp2sVnJa05VtJTWsB0gf3dw2Jz0I6Y3uPg5YrsFcG
7Dy1k0D6aAzYFttp9s3fvDOoQiErZZ5SkADcNWsFnJJ/JEmbLp0FfLzSdY/jOHjePUkdxXOvBEXK
puEZp1noMtpaUlTlpgWNok6lCLw9lWxmcxjzAgqeN6Xi60Y3ZfrVbf1nu6MXlpIqjFXGfuGZ1Wu3
UEUDNSFsqFAbT6kwnT9TD1xdisRXZyAQzgMdLd5bzMucKyw66HMXcUnaCqzH1PoCK9u5ZQ3MJuB0
hdxpfAA7NQ/waTVCq1XWfojpUvhbr2ShukH2wpFBz9FubIrxyUJv/TH6/IWaYPAtcYCWSpadRIMD
OUXPX6CFj5hu8WRHuTVjq22mJ0gr/okrDYNHzNX8DfM8BQ7Uo6KqgZmPcr0NgHGuCst+4+aIwKBL
Y8ekHbym7fQ321ka0p3CZU8OaOtOGewbbPaMEsQcUL/75BHfBdWrOBCSX3vA18HDALhafs+8rt+A
Oh1dYqSriart2h4vNDqsK5eEOHC4CyHJq3+LKwYMkeRu32Tn4l2cxpZOc7i42xKf1UYMktgezEPq
FmMrxEFFyFWqbG91XYElxB92FqWIYCllc0+mxbuoHgl+HdHKBbpgHkNyJu8YHMczurV5ymLlHUzX
F+9O30dHOHk0XPlGUH8sqgnOub55pSLnuRgwtg9mkP6budjvTDLW5GpBjdQYbIqAhbSjV1bu3/mT
NZ0FxMF1UZsScigJNjwNyXPDwsxdOT3+UBiIV+Rl8Yog6J/R6+qfOBL64te3ISU6gx0CYImDwz95
hVAPTAB+exulln1/c+rnTKWTJfzHBPormCi4CaXwsK60qiRWvzjQKgpgV0Ci30q//QvYq4eAbaLP
GYzSb0QXNzdj7VxcoIZhHqlpZfvGnm0Ysnfpc2CbhHPuBimInMmOgyet6pfYcB8HRsyDgK0StvRE
3gN1yFmn8opiz7WPc1IlXRAZYWUlapUhWLebCaj8udJueeIyiwbnX9kRpngrGnmCEhwRhk3MhLlw
fBJLMTsrv4VfXIwUmVa8cbYoyuwccOrtMJhwXWR3hd4x4Eic3Y+WVMSqH+xXn93SlrVOuSK+/uCp
ILo3JuucEZpbDWSuQ0BJfFRd0W/mxdPhPAVqgxJcbRcDjujgduobhF8fYmftw85x3pKZOCSl7Gvm
eMCS4IuZYFksBKbn3+EtlUdXYz9uBRVabYTfTrekni0dPBcxzDhqhCHCyO+F+CNQR13ZJw8j9aFK
EvnGSvzkLhjFRZumNCS7aKqD+Jhn/c9q8nMHA6FrtGUjoZrNyY7KbGd78oBb1dlI363RdKJkjzW5
2MZtgopYu3NY9611QfL3T246n4DqoTVH4zNAHYdZaNnqxJlP+Cw/EzF4xG5a4Ni4lUM8T19AIFmw
xfRJYuMEF0HJ181eGBMMXax4vAwmWkpB5TtvCfNIGweunkl5m3ZyBBk7e3aalZdUzYfAcxyOTQ0d
uBlxDZ+o6fTkWnucDTwZQFmFWE0+Fl4WPO4OJpL12Ny8DYyvjLNz4Ww7DXhivHHyeD3hom5red/g
/cSPLpKNSR8usho95UyrG0EKGje81e8Ji2FNG4VeJbr4LW1+Pr2/GNeWKfDom223B+Yyrls/re8i
u38J2D0+xa2N1JRhcdT0jnaRvVOePX0L0+U64fh3HgoYdzCQQSAu2hDmGlAtwnp7qEf5fQc1Zqd6
41sDL15Rq9VjEiZr4UvZ0ZTBq2jvpa33Tb0gLpG8GGuq6Im9mpr9UxEIfY+B7ExgmZ5x12SL489V
vbWdOToUnsFtl8k5PSbVgLwBIGA3eqZghUGIoaQEAHJk1tBfS1OBQ86W6uxMUHdoyA9S3X2PMa1w
4Wl4YuAyjh1zBdurJ0Aq0vsG4lAIWKrZNIFKXxJhfANrH8ajnxqgM0lH/2E3NsHJwK3e4fmv8U2n
lHwb1eSGS0t5LcLpOB2YqzkHa3s4QbMx9pk3qAtdLNkHF3r8UWnj8Fmit6Vqri9UQXh3lq3DYP5x
6tRBI2rJx94AY4AoFrKHNTFFKS150AG6RWYO+cUvbHcV+JZx5bjBuDJ+NRhvst2EQPjh2L38pwcf
74yI53mts7izDqx/udanH0PnRA+SU+mErhhiJvDPpBzuXNujazWrnHjYsDN4qzRGfE5Y8FQ914SU
zp9yKrBh1wMRUn77LMn+pZ2Hozxo8g3/ITiayaLmk1iq+C016K32I8tbI9D59ALJr9mef5tR68cm
ocbcAUaCZFB8m36E7yNZ7nwaDB4ahdfLjMu7pmxatqJWjnk5N7cldT3rBedHsXJdX4XzOPgvrIVJ
cxQDV8qBBpNdZrWcSo0X3Pm3JfuQoj7SrgSUI45NcVJTywGo3PKZ/QqdszzWk2PWcDuS/IXrFS8k
Nm5E2Xj9OzVyQOayYwI7KkvvgR3+Q3wbG8HDFed8GZqjXfVWiCm/fqKaO6LomlqmjWVS3i5jApYl
49onfirayof+pTUwxZWVL+n2q+ElKY9ZymTL3AQ32gjb5+sk9NEcpje/icOgx2JVEa5ZJnuCu14p
ttBW+S+2Z6Xo9jAgrniMhKjY5z7NvNd8obhlmrMH05UcWU3rHqsxCos2/+6MAsQNlP8AlKCc+TJJ
mRFsiv91xjKcSPTAXRp5X8N10fdOENjI9Gm7m5P+9jd08YO0ktvhJ233zvDjbheLtHvmKJ235lgD
AnHKvnj3pJQ/5iSyH/xlEFWStN7SUVf/RV50SVPCMNth6N87e3nQMkNcmNhirXuKAZJFdldpqd3Q
wy3x2u8YL/KaVVVGYGoy96Nb6TuWY7cC6RvQJWddMyZ662JlXHOEfDPBHUGSTod64UXjEMs+WO1M
ZmTq43TVtZSwDVqVWyTYaucOpk+ObLjtO9QLW6An2eYRiZC4O+Vmlb90C3uYwdMUeKKSajaHdf5S
27xXPSMm6gr5dz/4wQ4c+y9a9wLKutsWMMdOaY6/MgXufeAxcc61keymmfTXaFdRtukQwTdtZUG0
TofRYA3MXsNVLy1enBV7c7AqgqF3MksgnS69Pblz61IvFveehN1ocm2GCh11H4HSezAcJduVsgY1
E1zyjDiWF+HAIMxDL5c3pwea87IT41e8mzBN3OnqHSsPNuzh2aCqTEIXUaSOsCigoi+wTXaxV/sM
3lWnaWqDMGpA3NsNI3bDasz3ZteIsPGc8lGTF9zW6U0rzEoaoLqCYbiUD7GT7QUBPqKlU/eFf7/Z
2Y4xh7T9MXxbHqy+YVBnvSRXHzoNIwlE5xKes7rJ4JZw628yyulPl3dPPECC1s5ieq4cDO9sWd0f
ruk0NNjEqq+5KtqzRRaRllGkY8sfPlvXJeyy0iK9JqOFi1oG8U3dZIjKAW5C10aokam6C3r9gIfw
UQlMzzOthSuYJd+BruoTGJp6288J06K+tY7nLI5PraGaQy/TYDPFJBC9irktjb/nsuVwdCYnxKjx
nIjqQamWoxRpdALCEXv7kXHoOrDNJCc04UJmD1WMqb/rtGc8EXe8ibfsqS0MurdnX7zaNzxdFjDm
YNEs9oabPC6sd3Di5PUmxjv9aET9pcih7DJUmFu0GnOr/Cb7Z+Ij4DXDg9u7Qb6bELC2vEFaiE1Y
lLbUXLo00BvDYzoMmpofUhsrTL9ZjJPoVtqXyvRduWRWqPC6lXo3p3hmlQkGINT8nUo5XkighJte
DIaXCzDw7U2bOtW+zRIIThGMGen/RV1y5+ClhnzKfib3v7gOyMMCfWRnjbZ79ni174yMBPDE76KK
OBwhmIgtnl2utIil/RiqyB+ffTeuN6nrZ890Hxwbtjln22vsX3I1rOqGLHq3iereUHsw4NTgb9mp
vca+OZCy5VLkk72ZJ9w69YKiHozzyPoLN/DGvA0dGyNiaiWYT5V2HMRHEMT3geGMqOywYHKbqoTj
Qi76XMDPP3oL6ER+ucr7DEqvu7aGfa+gGbDiQpo/4PjHn5gEfXpKfIj8FgPHCk979rDk7E2GgVaB
jKfjJWrLdD0p0b0vrOiQPyjghkqTHtMhjuWhdHGp1ughzPJoYuCjAfXB7uG6aRWJvSNZVWx41uod
oIOWRAtcP4eqOfDMHmZl5k4ak4CQ8qFMk/EAw45Pxi2Md6ZQYPhEx9bYJO9v1Eg2sVZ5VHgiSZfM
HI0ny5vKJ2eK+xfduM19ncdm2CXL+CxoA0C/Qy46dhKdwi3nU6Ep1KmtktmQfuA/INYB4+R4y1R5
FDttsAUCwCrjdChCepbUfaM6Oxw68ZUH1dH1+/FHc4c7EQAUvHsJv0xsu+zuL+GDLnZ56Uh8hU0D
FyDNlqjf0e4wsl2Nogv27eEU61hm1wKxxglHFzXoIEXHa19xZSbgiQqxSlTXCVYztffakJ7YOtRF
X7wUQdpYepzeGB4rhzMg7x49z/8RQ5qgVbX2roCntZ3kjCc5twIXLrOctg5Xr3BhkNjVPs9NOXgQ
lCZCRDHdP/jXm9u+zpyA4ZC6xbDu5Ms/3afN11x6/+aqk7tCt/mW/XeS4yMseZZR2/YL6JjHzC2N
T1/VERVSt/w69mEipr5FHy+044aLaTGsgMv+g937H0Vnshw5ki3ZXympPaQxGQxoea8XPo90zmRw
A4lgMDADZhgMw9f38U1lSWVlRKTTYbB7VfUo+UqXt82drrYuaODcMzj1a91TJsMfHhpGep/rmeWb
U9ckimw9wXI/oaMNC3XvrpcoP4o6wyynW4MldtYXjkxYBLjFsWLbw/zRDW4DYIgUFYclNZfl6+Ah
VZ7kOObYNtqaryl0K8yKfYomyIKBfpiMT2SHYSeQe8gB3bGssQitAwxke5xrLbJmVrXvtMIQ7YUp
44tTBfmgGR8k9iw0X2sw6f0+hnHCEHltMox49nBZsC8DXgmk2C5V/Ivb9vLsk6O2V4TU3QMrKnMc
wCu8ElqWwEUwBb5raeD0Y0Wsnm0zjvsijbBc9vzjtt0l/+BPDtuIKswTkfgvkhv1YcHAfjfT0Qhb
3XvZrRma6A6Ciq63nmz8Z27v/bmYII9hvmKBFxknucVBG2yziO8lVncMGmpkV+vmn/TEdKfUIOAz
4LZgSyVyGCH74WTDG0VMZw+J8I+8gFKeYkOkjo+2DCTsP2TIyMp6aeiuQE1Rl0V3Y0iKheUaG5MV
O4dij/Dg5dvSwbiBmT913tzCvOdzzRpynmHcEPv3MO0J/a9LKzCfQErZurvbUc63gp7d1ZBiM+L5
2Uz1ED7gtQmuLU5dIMZAGrWP8DsLOpV4H/zNvMHZxdWcooCN74nrgXKFMwdJhhnuqJdlwAKiipit
nJHjiW76ZZUtprzTfhznPNipvHZchA9EQzy6eSCTgqunSkcDAMO8Np4mJyOnhRi0LSlmX7xmYYtw
sDUqQB2l6aEPNWnrDMK3X3bRpmUPg82Uk/eL2xVm9rj33+LU/eBTvW/A8eauEiu/LLFcPmoffmHT
jVjaWpc6zSWrH53CNtvQzPipc/1MDymifQzW+d544fxL2H/AArzLOez3HILxkCj4Te4CA0tz3lRA
PWGySE5fvj1zuwlbLDzKbrgp5fSV0fgW0c6n6zMtJAOllHGIsNQV2/x+E42hFVKNMYVsWrDZb0jG
rhov5xYZjbRGQQq/qVz+m5fwpyfIT6AGMklv0XmFQ6nEbdn7mEAX6tm3vZAus5PA+wmfEBZnljc7
N6zvzpml5hdcxBsZNGrcAxlkv3iRPBHypF/BIcQOrJwLP6VeCzoG7dPx8wwThMTC3E8PvH/100Qy
cz4SOfeIUvGXGY/BzKnBDrCnMsZ/zF3n1ON8PbBUrQ553lMR4lLSh4IXbdAHGmROB6uum+TnCXvG
cxhNmxSu8F7aHvJ3af9ZEmtvdEuLZQllUY8l+63UjZ7mkV4FOVE6Us7qGCq6qDCBWZ8JZb4gH1s7
5mkKFsiB2vmquyFVO9pFwYaMkELrQPR7LqHtqVqwelGNqW5hO7uHNhvvFAfK4iLXECPwIjSePD+j
TkWPeWQ9j57bbHwouPhjLXa45ehOFABpbO7t2IGP6WnUDO+41flL0bsGcp8C+3NfQVu5RyLCr8Yz
Yt5O+bxUZxvm+YtkVducMAuwrzBtdzRVMwIzbcP4wfQ8tjcE3abcTk0B6SGdq2HciWAhFrtB96s7
YjeVe57a++GtjX6Ziuk5d22xcbX5Q6hoUuvZ4LZkP8TNTy30QAI9JxTbJjB38EglGNkE6IHNxGR4
qLKIH+Bki79TH6lTzJ4OWyOrvzYs3yyL5GEys0e3sYOloNNXLYH3hEjuhKI9TQm7yRJzT2EX2C3s
EjZRTByYbU3rlOdwod9VzOV4KfwS6psjE70uVVjxts1H211jVqCMex7dd4715odbwPKhGC6nbbvI
6YVdq3nxF+jjOTHsg8NG8lRa9vudkL2lXqLbJrYbvWJ/7on6pCPmcK/vkChtdQpsHR65TIC8KCa5
xW7Ows6lpOURosJckknWOXnoJL4I3krFzfKMM57RgOcTZJUA61ao+gM2izFC6sDAlDOnHqQZ46vj
LFCle1l8zlUZ/FaUCT37S+m90+yKKqArE65c0NA8RYbqoDViVUJGJKYHu2IlEAE4ADap/PYt5xf+
0GWjdoPxt2wraEtcCOru+CO6XMuMIATNKR4vp0DG2XMGjO06hkDM2IlB0gIRmU+7bJ4IrFSjKNaz
NN3fsEGV76Rm/cRJtQsDhuyG765VZXO6BTcB+F2TRzuAsNN8Bxnx6K3F0UytbJ5tgEdhhc7CeWMT
EzlkVSQfmqX4BV082S7EiYnGSX1Kg/ah6pbXBlSVa5CMgDJRT2Mt7U+fsD2MZIMXOxihfQe+RF+s
SmsVBJUGCZGK4f57vcZ1Vn5XWEG2kR40PqwsWgixWsVuaGP/YMN3xrNZNh9LkO/9rHoM0uxfEXAI
EMAnjd3nhBOQIXh/qVHfazGEpCI8s/J1ksJMygewuwk80G3dsUAj4NdV76YPCrQy8NvsYTlgW7xM
O4ux/2gbr7guhrR9x/aZzQ1CkYqjQ4eF7FAwJUgSbvPLQNv7I7XJDV+amS3woM0ui3pxZn3D6Cyr
Yd+QZr4kAIZ+MpgCwISBPrFOjhg/Sre5yXmODqjSLg4sQujLpOWuk+GPpPD7TAkQVw4I63uOHAit
IudD4DHeyYk7Ao7WhRRY0HwqlISQGtKF+pneiLVoB+fQhO6bE01lQ6al1L8m7DnkdyFJpbsyk+4T
zvInShy8U3fHJcRu+BAqSzzgEUTNRFimp9YpgNan8VOKSrmh2NKVG5z0PU0ggxdtYUHOb3ronT9J
gAnYDclHDXnj3NTgcL/RUJ3tQx21wUa0TXWronzaeCSbngEaimg387frVed5Bk42JqczIqd694TU
7c6YdHwpTOk+LHnM19XL8gPJyPLEXRCFJHAJiAOvvOvqXG6Rjuh3Hi08CYEue/M8SqF+923i/+Ie
05+KZLb2yjj5OUr7PmDfYfl7IFvON0v89MeeHQzvLMnLuauvciqvo29uDUISUfqIyPhYZuXzUg/F
jj6Pe9cKoad1NAYeLF6L8mrKqo4VEy//4ddgp2mSRlWgmKPRP1kGDshtOdZZxPLCIy6PSlizzlkt
dQ0kdnSeWz3xi/DM0t5efjp5p3cj00q+tm267oUv49041dSI0eABmyOi2RDl85hqWKBsr5plhmWE
IH2oJyeJiXT0nnW0OM3JgDV6fO5cbU3sYJz4onXtDoe852fxsgAuAstZBEzGPsBpCnsozTSwNjZ0
j+JQiSWKuw9NZi+AR+6dLsa2uwjOBT3CLxOUkrEVNyRDaQ0OnO8U1fIGIIGyb8VH8S+VS3kcylFa
aDscd7VNP8h2JAl3C3GRnaFVRTu+geXjXIm/htTfNnZgIacCjCGpgnY18rTlI+HpOTA0qoOfKH8i
QZiMzAgyfM8O6V+uEhbivVOO+05YB1dUJfG9+sljtsAJT6SBhQ6FDYlK8byACkMScBBBnMBy957S
fCgkp15ArZPZpTOI7aiaQFEhbO6w7AHSmGoc3oEJputCXpddkBYxC1xWfpgS2Zh6YQQpqw6aQ9Ig
H+Cb9qLlVfRdGmzbVnZfRtlVSVdDNWebeMIEuyYRx0OHOWIw78CUMNv4zWBfJC3apygvrOiFNrZg
Kx0NjrUGn7KlL9r95xAGfgr8JDarCevSxmAs+Ew7mHurIvW9q47nnuY1TN+7PMqWeI/DvW7ZAVXm
3jmISl9MPfuTye367IUBcPK2YDFZZ9c6rDadNeWfInWLnccUEXwxj4/D0TJqzHe+3VFFCk8Lh1rA
qX1250w/NS14KujHsfyCfy+rx5QFpv/SCR9dCchDkz4ZXgbNNoojVd+AbQvGPnqkB3UyhD+nnRG5
Je5LtPTSZVQ5qjHLvRd0TaItnp2E3QoSCh2Ea+aQZJfFBJZZ01AkzWLMpSBaLeWFnKhHmXVthdzx
JzGbkWUGBb8oVSwwjpUvCzYeuCKx9zYGilZGJ3OofEMku2QGW0m1TO15DlynfJlAt1j7PpOjHa8c
oxv2Ibi06MlafrcV7XRnH3jRbyKq7q6sRbLc8F3m7baNu2R+46pGgJ89e1Z/h34nnrj0VXJf+mFM
tHFggdRVonuwSrtwaHovxuCTXHOjbp5yxLJHDsDdslocdoPrOYW1olYsmwbIhwXoz9iKCYNlrs8b
r6EFTK2tyS8nHr+eVTXjls3dC8NuRLt54x2JKorfvp9Ta46NTWx4RdD7GufO8JAhJJaXBFwtThqM
Ycclbyv/wWnA8V7pSqifGf4KcWAAGjl2i4nccOyAGV2lKX/2VRHCrYIcM8B+HHldzKwTeFtGUVXy
tPouNQODbJSz4dTJPrkeelQq2qp6m9ti0B8A7mTOTxB7PFgCs2/jHOFdUz4bn+gQs51jlfbJdEFo
nwV9v4xba+D66UdTtY3cjPFAhMXwwV+qTPjjCc9Z3UGS88IDFrDOfSfeS6epT3XoPuBu/J3T0PGO
GKLFdzb52WUUPTdUgYa6Bd5SnGDY9LdydOqDfQ+TNDZtVCtLsWJnoRHcrf1Act7ZqBUUUdYyib8a
bqzjU4D7mDOMdmmvsnyqXJquvo+71UCGKejibPw3EXhuNrVIpd5hwJn6P6VlouRPTsv5eLLd0S0u
ZS+HownYmNIk1Jb3LPrY4km2kvikcBzZz1izp2cCicAA287Qjx1UC1B7inBSpp8HzEsu9reM42Ly
Muxfi/CH7FKTgcsf7MqlvzGZ3fzkYRlX0GlSH5WMWdmULBDpcDjUdo7R19FJgUvGS54TE9FMIMqW
vP1QlbRE9vl8sTBx9wjOIvuwlppNu1/TjnzTXmxhgPWAaAW0fctrPi3hxzDgHV5ZE6XxMSv4d62U
2NRTbD+HjaqPIgv634kbBRK+iSsczJXkws7RAmU2y+DbQr2bTT3Q6MrGg31x3mR7lmLU840msdO9
6xFw4GAnbsCJQ7NL38Z4tvEzN19ekAweN4XcEPqb0OqPKrHHbwqihs+lYKOZEnkrh2kLOZx9aJvA
vbnbLpxYHeNOu1i6ym7BEW5ruznlYDkArBbJwLKNopdqQnaBKQ0yiKi8t7jLH2cQ/fhO+0TS7fKp
ye82jzSjw0NPWZjv29H2ry2j+PLsOdjgCghHsl6RuxHk/unlodrIKP2YznQx4COjtG/lDBbNP3XN
Emhr0GrZwbLb78+d1Q8+C81Ehg82VP4YsETm/moYZiAtwrNz9inNWifNTnvCY+pab0DVYBFQ1jGE
8F7vPOV03TrI1YxxnQtE9hQWmPQ1K6ScQu0yT7AV2HFzL7d2ajh4HsxgbAq8uqe+1a+Fhq8g7gbf
dzW0XvTPEA4ebuRNG3jywhB2sRA3scI8OHNns85sbFmKU0iX666JcU2u2wF61SUbB9fQqeDV6VGF
3BAOAzr/Fsdi/+a1GWA0lTQMr3ejzVH6EBtw7AL4ochKfnP977Z0v2EqSoBrPkYu0uVZOVj3nvvg
7jDs58aFS9oibeLtownoYXDKkMx1RgKctiyqpugQmCrXa0jfmQj3clnro3HuxkD77qTZ5SpK/9GQ
4YQPrCuD6gG7pY8LNHJCTRjYYfPOKjIXkjBXPvLqkandOzsPzVPevChJUVaQKzbeAmt1wyW1mC9T
zwv20W5atl4YjfRZVmPzTr5j4qpUW91Habt6W2SVcj65t1XHjNsJyrNIAqAvmLW7N0W0PEV48YKN
3aJI7t0khsIVpOExr9r4rwTVzw59UGcw2fGJ0ubxIjOngpTDn8Cn0bjzWuydPbGPHH0PUqjATtAx
iCF28RegeF5awguQBns8o2O6w0zfTRs/FYAB8VD52Mc8HwGWtGK6TRyCwue6itJ740U/LOE58F0Y
XONAdqXnu0D4rRFDue+gDyAS1dJ+C+s7uBkIFqtFd8mqbYFKWa0jPYPLJ3HJHFdyqqxzo2VJW13r
rVPuzu/ZIKMb/5roejh3h7vNdE5vEnHLXbmD16d7Lt4dJmJKN8Stxad7tEKEWYLmE55DkKd43RIt
bCQLb373HD94d1PjPBVDgWw+3hsJrmHrtf3VpuukvvasYOLvCoWPk8OVnKfw6Ci2OjBisnFk10RL
UyKz0so2ETHKpOQ1wff3YI2ZxysHU8prMlXyImU/WvmK8hqrvM42Mw90qhQw/MS5r1ZdZclPbqaO
9WTbyKSfNkTRPVan8n0gUDd+Y8qFfMb73Es/Zc/1ZI+PXY3PdT6n1L9MEi9PMKt50yrKQGi9lT4Z
Hdk8eYBqZ5LVzK6bgAYdfmwN8YrzUuUG/9ed2foxWG2+ZShWz3wnYnMhqee+0j1CA7nN0HDMUFcl
mrZIPolN9fMGh1zEo8WPPD7HcCRJciq9BQMyUIw0WnLtdVPtozK5Ig0ehGFAOoFhrMSyAqcy44fS
SXYHSHhk/99YbCTYtT328XMcEYC10+pv4IT8si4myC161ujh+eIKfYhnNzqCvu+R+HlMtvY86OTs
TczT6wKffXXLdQD7gVUWd99y1AG4w95FxnPtAs5HI4POwuElhCRTF7pkcGWHJxf6ZRRs6XEIpq8I
POmD5fDTczdsjsf3oe4tr97QfNV9wsqmM1wrLiIemYrunPRanlgQpPkaJ8R9WRD4fOH83G9JJDow
J8OVE/pudhR+4ETHOs9ksXYt3hgrdrDYEVMZjFviXcuFFfDymXSO3e6HWQesXtqZMqBhocqKbNq4
xrznX2qAeXD+RFrnm4Le0IUAb9xZ77g942MoW8lhCLbKe27cWk9PGXnPJl+X0InIiRU6CcXO6R3V
PlXpPCJdQEIlRCCwoPIl0AYMiWeO7GPNBUOWS2XyDFvEEuIi4b9EG6zKAkJF3nTOlwYtH2yGllvz
OodNMmNXcbKoBEEl6/HkRHeNqkldofSmgS4SMUbLUczDJh/5TqJ+0Ttd0sLN48D8tSMUmGySaRB/
clL315Bv6YFibtlT7Lc007Nv2eyD9RgDQu9JoAAULnOfeH3LQj7woqndiBmuXNlqPLW4qsc/iERp
+h0q+oavpKRLgqcu7YA7l0VmjAsz74r+KfUHxHSvD+tyD/vHEc/syKHXj9Kr96mOLXYCOq6IxlFh
pwxh+UNgky7d5k3enDEQlFujbXlIJmynm6ph/zRMAuaUrFN5Z04mfMxLe6WImLt0Isau22Ks83as
0kc8VyiBGi5OPlSv/RQWxaWww7HB4L7Yf6NUO39Z1ED0bSwvcvjHgQ9+aR4YsVlaQDbJ1IMLX2VB
hbTcl/4bSU5/Q2RiACdWW2ebwDOXOnaDjbVRZejUMOHKEhJIDHIBH49bx7+XqRu3BkrH4IMjSxbI
nX1tuSed+PY9p4i+PRBHewtKSwW/7S5trxjCF6BLqtljT6D9BBkp9/D9zMMOytiE2N8M7G2gBfop
n0fuDlsQgy1Tjer6ndBY1NlahuMzN7i8eYPdhuuAt6yRZAd7bjVKzLwFtAmDcF37eDfnZsJXDvE/
WTe0Z+JhVtZcPFEcvYR7M3BVO3a9H4tD2CSOei3vySJW7yBkfk9mnmAC1pCm8rtzWqnTAqKMOLi0
3YGZYEmyJ1zhrf8EQGskD+abkGE8Si1YNRRaq3E8wVVMW9r5aq49r7DjmKM2bnAHYTaRJbYiyAa0
1oW3Y8dYo/L0MewpIVwNBi9hgcW6aMjN2UhQVIVQSdltlRz7H7+86+A565lTK0M4N4yk1F65vX5r
siTaZ8Lx9C5xnTTEyCX812rqopd+KPpXp43Snwmogv0lgDPcUe+h8xfb4YjLvBDmkUt7CpIknTAk
FEKPvMhT8D4tv0oXNSxOrT5JX61htn6xJJqfoyT3Y4omQvi2YPsgf11ieHJPMcP6j7YjlkWcBcEr
OGzakMpiHOZbCRj9qqKef3mgCR6Nq76pkq2vtO/SharpfxqCtGm3lUMwdO075Xy2cuRFWkgd8zql
bfo7woHl7PC4p9VjqGwCJXFEKmvL7phTzZ64RyS4j1/BU1riNPvhMHHvKQFzw7USTQ3qu6AgBeUD
rc4eouhK1kUpil01pUFVwKrsXGHBLalWpWaT1EnqO9uB3o6zqxCgAbjRsY2Wx3tvix0wnh4JBUWf
JEHKNyTp0Wxb1OujrAIY/wCBnhcX6eXESBpUpwTl809qt+Y9tE14JdFgzawwwpkubBdIaJQ4Y/9F
q6Ue1XnR7IQaTFS8qx4yg/JHW7ClzC9KbjCoYOJZkMzADMZELiMb8xiY24UFGcc6hPMQQ4zfWPo8
0Z7brBHmkYLSoRvRBSmqos5XhEELbRh/3vRgnMjcjO7lg5s11UsAyzC+WVNBP60bm4nWZCX7yNnU
juq498UqarYu1MsU1L7ODtmgxHvq01V3RKSX3WvH7YXQeemmziaiQ0YySivouStykCOIGQtUv0O1
4CFu/eyPSB39JvwWwE1u7O8yL6MTNhj9r8/s/pJnoX9WZZKUezcyFCRFhCNY141V9reauzu21VsS
Q+GOFTzIGHHroUvjNGI25Ep8noXduhc8z50+eIZ/YxxbkI2itCak1UxhpqEhu4H35ZveOhKy78Z3
MmmRzdqdgRSIe0vq+KcJefnfKr9i14sqsTTRX+F3fn4txyFnw+SC96JIgFcKRrvYm3i/OLz7NzX1
wc4qAjx2MGbJzJWxAzc1+XhGhCnPQRhSZKoWioMXbprHIMjxxI6ziug5n03y3BI0G7bD7BSgxJfU
826YXawBSypX/tNEZQa/x5wTlom9cHwwvB6eXLnMN+qDA/VI31D5q64TVqpjlAQQHzKVEUC7/+wA
1OJUqkkybzriL9az7wK8qA9OQnEIaPe5jdST5UdgkK1cAM5bGc4ct7nXAufg50UagfSQsWhwpcqR
KWGFcDpa0DuUmGB78ec9xZBOqW8QaqjMh4UimHpr0SviYayjsik5sGsGF+16y1359Sk5vdia0wcL
Iws51khz+p4AlVOky5ul3aCrkwFnlTLJN59KNIjgWEfyix91ss/gBQKdUSteWVF7EUhOH0E8gfLo
YUSUbEqahCG/mqlJzWE6gI2Y/IaMMwB4JkshCtpCeuKYzkdVtT3YltmkiX1ljOyx7pWkNRHRvcYv
yEgQHMEqF/qLxTaeZCy6FbuhI/fdiQ+va4JD5dQkNZJ2sijEC8XRC2TRgQ/hVgINFvBJ8HKPHasf
ULnVPhmF2nuakftHivuXZKCg4ygjF2XSqKz6nnLPzRnunWVjqDqXG3q8+TaOg2bRmg7Ur/1ZRhKs
h7Jh/HjILKmam+tag961WMOStWNqvzxa3WQHxK/9WlyLpMAwSRsfwRM6ew4T33+wmN4Y2D8+lvxy
T5KNYzNntD8HYwJFNytKfQNbzas8LtR0bVAM7GjV9okOXksCl/4L6YWqTFaYn6wt1jZshAqSFYa/
aPxACYTFkEU2Nnk2RgleDmW515Kr95vDHaR6WvI6ewnY2DK7sTf+pqiDq13oJ+2T07V5s6FbITzX
PNe/iDsuMJPJ724ZyFgWoWU6U7ESjB4TJPWmCs5Zk/A3oNzDFqR1IQTU2VmtekBey2Cfpoung/fA
kfMBNIFPWrampJBlnrcaZA7hty70sfNUYd06ZiAsHI4nplvDeYoiiqRQLZupk0mA6yXyXjNQgDii
sqguTxna+TrCmDyozVjlbnvFTZtVv+oU9+yXHwRmoMQQ0/s6iLt+XBeZbcWPqUVACGXd54ZAHrZx
g88GpIe0Vgn8MfeDEBAiGaauqDhiPlJXd/KB2qA1iN8RDXExkSSajyn54TQK9tbC8qJiymF5f7Wc
uIh/ooa9FawyDmWwul+Kn2hw4LFqe5oLKtvRV6+jCfndCBbgu3xwlUMI05ZyixxFci7px2VLCoHu
YYkOBe6l9xd5CWfIB+ApFnmt6ViRyEAzq49oW7LPQb8BbPnKvivFv4YOyiUkJJJPEspjiGoIQchi
OOUhlqEjB9oSPFPnrRPgKFbccWdW6IgltX3erVy8eq1iB0sjF8a0Dt86tlRM6qqS01/W59hYmTxn
XAusG1XBGpJKrMn8eBH/hmvHz9hRRNPQvRZlWvvrim3Q58xZjBxqBWnFDWyeXjsu14/lYiyerFR/
wNHxD1o5w3LRwjCWZuBedwHYheTNd+yJZcbiFMFfZgyf8BrylvtSpjr8WKiISJKd6y5APCZOf7Af
0ingYvlx/lo3TRLfBjL6OyozAKZ3xfIyOND37h3NJhne/Kl00m1kZtipVJbpun/itZNjeK6quvlw
dcLjSQom/cURE3528yhZuJQLVbT0kPuPjiUimzCCNoaNWrlgmKh8/2lmPrCPPdUYX004hNkHBiMI
ZpNoCxqkw9h7Nk3skhPSBSNROvqfLkX1J3LIZGq5r4rktYfXFT5RTsq0xZMT/Z7NZPaR5xBSnlR1
bp275Z4lafnBBXY+sP4lRRl6Qb+lrBlUImD/HhIYtoH5Wom5/SAokU0vRViOc7tqjMv/874hZenI
1fa7R8u+O/cDWq9g1EBOGhTBurpq5XZhYibwkjALrpc+8rKfGODkZZppajw5edSg1RV9oPbusHAB
hcqn9mk25IgyrYbv4nJpJUaL6kWP7xT463rswgfqoblykwBB2S2aKvyF5KyeBt81EDZEZTqz5eO3
7EsdybH95cD3sd5GQuLWeiHxtVYc0v7RkU4L/6uRlqGPwTPpX8n9tDy2Bl6ESx+GvLDMNu3BI6Bs
NkDmKrxRUVeoWxiFI2k4Ji1L/GP/JAh2W5AW1HOJZ7rZOlKSRwSLCSGbePGIvCqsMnn0LOhudjbR
9bC1lk6Hz0neEinlDhOvkTgBf4DuAluVkZmztvz5pLqq0W7wH4eczPQpQCdsYsb6TbyI8HtBUqKq
mafgLQG7gc+igLtMnsKiOJNboVuuu6Uaow0zkev9iWoCvGvYyajEcH/smcsw3ny0JggGwIVIArIu
QCJ78XqLmgqNCgr3MUCmHN1qK8B0DWhKkjkAGBeeEze9M2ql3RNFYbOb7EaPkLYBYOqtPdS4Vzzy
drHLuZ3cFXJ7Dn/XAGfBWqWurneI0jEBVqpgT9PY1G9V37YIHvkwJzgr79hOplscfbuUCyoJ3wGo
Cki9pPwaOMGmW1hEbnF28iHru509K2l9KLBb8pcaIriMfcJ75wR1C3eedvjvLPFYn75COCi5GHN5
vrnTYBfLyvewcf3YdpDzuXGwRACJ4bItB+z8fQiIhR/xpwKAvXyQFggSSDp5lQ4vDa2BL2i3U0KF
Qpj8A7A9FE9ahz54b5wK+9LiM+RWLPE7UeYpoi/6nhw6CLxs/j339BunZYLKSizUW4Vzggdb2gkj
BALFnZuUJPlVDUnzU8ZhxALAEfwncYNgF4SGXdNd/p5P2LtF+9FmU/yDhBc2v0deFJRG4uvmemTF
bftag2aAHM8O8DkWmtVAASCI94cbLr8LK1WE4rjYEeyjk5zOGsWhIwZsqddgssdDudjq3KZj3L9i
9pm85zskoN33bg+yYKMGPdMmMsScI35KYv6FuqIqfUFicvk97YLMqWfRVrOnrCL4oZmIQTQP+xRp
KR92OgrlTfumOLqy0Fvt5PYfSayPLD3OfOxo9NroS7C49FSxFsOgtfBI7sgp2DYmqmzZO03NEDTw
bISTZ7He8WNWKiycAGrYYnlqLWxWG78S42edVFO0LyiunGE3xRGdCV7ONmINkr2mipDDAzwDFP/Y
nZbPGhEMo6hTL/lMDIJ3+xpNKrjDL7lhrIwrQvWKQBcux4QAaMHQM4cg1zgX9SEVpkU6mtUVObJu
ieSI2vse0kC9hdbg+IB75lEsGG8s/sG+ns1jULfDBROPPNCYY5HdKVwMF/UIimCOZHRf+dcgXqPa
LB9erzIgVvY0ftjkoQUbJuKhtqn4Cmd8rv6By1JCKWEdvSAw8RlXVphbHGSRIN5JL5cgk1vlTvOS
RKqicI8jDqvk0HC/jmGjnHCgsl1MIGSXW65bCz6MyFfeusCFW++bARU0wYPsw0fHX3iogkkUPPem
Fb9wVzZ5z7Yh1+wFlgXjpHfwiRvwO+SznYZPOGCz69JVZQPYIDTWo1nCkUIzHQX2bdJOb584ywgR
MoW1Xy3dN4+Fban4XarBEnfkhNse09h1d5ogxomK3fnB92c0WSsLrjOjVfdpAjTYNZs49y9bliZ7
o41hedOW5NbGLCjXTcjH+kQ7YvbWoeKs8cEq8RftYVEnujOjczXQq7OGeRqhQ+UUERElptngDHK/
eOS9QDSJkcCztpnUEep1XpFr3HWVXIiwjBmP6HTSIPOAAPtsfmm+oxOVJmknoNwBFGo05mun5Pbg
YnQxJCgPRW8HMt8kPJ9cdSsxyJd8ZLLcdMMyMt17s/WowtkiZ1zdF9qXBTt5sh9zkjrUKEXCfDlg
F4vXuZuKBASd3bGWEGNETIagFdvkBNbUtLMMXZv22qPOoLJWg6/QYXRIFwgwe+XGs3kmDJAs+p+0
28EQWzRqJkZJLKqf2Fs2+NbqeWN0Wvf2C7zcnP7v2ELa714zD1Teex82Zrpi1LFU8jfisp3HO/Qz
HjA83xN2+X044DemYa0i0vvArLdQw+FLO0pKQBaAIA70iRB9EDPT5wM7/XDZDI3bfGWt05h97lsa
AcnRnj/sc15kA3G9iYBQvZYVFk7vgFyUpr9S43NiHWa6Q2e1c2r8caL/99///J//9z/f0/9NfprH
ppypMvoP+KtHTCB997//dZz//odj/f4/H//+738ZQ6BUiv/P2Zk1SWokW/gPXcyAAAJec62kelP1
ptYL1tOS2PedX3+/6HmpJNMSq5kZGz20pMgIPDx8OX6OhNGFqM2zqXDx579+vsRovPF3/59Iw7xj
+qr6GThdXR/IfMZzpmfGd8ckn2DajzltBucR5W51byZ7aVw691NKXysGnvT418jrH2NKitxoRXjM
dDqe6qBe/xi6d7Mz8u7/SA3gHgfDqrw/DWZauqM55HN+RkiFceA6jQgp3rgyQ/m2bepSOALWfmFd
r2xa9IC0SBu/Eyum5yafkWVxAMdJ6YTvGI78ZQQQXD1e0/CutysgnBOuYVEzhwNOIu5+vSiwKUpJ
Erw3AiBj+94VvQNxZGfZ+Y5+LK2n3ci1wTVXrW18sk3mTiHCt72M11lIykIV3dQDqq+l/uRQpk0o
YjU9QQECmwqfqCF3nU5JNXwejT5w/TAnsXn3eBOrTyZ0T0Ap7NqeZVogrTz3eg8mB7TY4aC/zNIY
gCdV01+w5w3H1tSh6hIENX/OphleHq+q/q2vrFYYpm4gsEIVE0OxDUtZ9SurLZc2jezAKT9D9YiI
RVW4+bshZbKQMeKl21MOlvSXUZy9RC7qHBtmat9ZXVjSwlpN/qKb16v3YGWbttXLz0E5di9pLuzP
YatguvAjbiylLH69UeHapgCY53iWpUzo1UZbU2g0BKzyc9uRWRYAP/YMEzWnPvWmUyN19+vjg11/
TsO0MEjwhq6NXZr66nPaEPbUE+MPL6hOMrcQearNQh0DYrm4eKLgT9/IITx+vOrtgbKqTQHfMkyC
cFu/3iU1DjZK8+2lTAnRd4vm/CdqqWDTNdOWX4/Xuj1RCzOlMubaBrynax+DbdY6JbYA0sgiem9U
BsGqSCAvYSYtViUpRuoer3jnTC1hGdI1DYtuq1yZi8UkuEP9WqkDqZl+KOx+zmokBz4gkyE2Mna0
JbPYmI+P1zXuHCsLuw6fEmfqCfXDXhmPrYEgNb0seAGC5VeaaLJTIyDkDSm4oLPdwlMfj0vzM3eM
75YS6tmnbYfYQABtRYPLdZh+GEnqnAIKA2GZ0fvHP/DOp3DIOClDO1QddX31++qoCscW9oqX2UKa
ZBflDnU5Bqat56JF+DHOyvr74xXXHhfzliaOCkPjOPAh1ycSkS4vbqRZLyaXG2QgAwQdVQEA0g4U
zgIaqSfL0WjfM3/SnWIUcvePf8CdT4LDNPgdlLcMR6wsPR0M5kT6UL44/WReMqullFRlAWjcod9Y
av204yQthQnC0YJogy9DXG82TKagd/PKeYHRzjtUDNaewN+TFNLPPxdJ9VwR+u0YgBUHwwig2ShL
0AHNkj893vOts7Y9w7P5MTo71+3VM9eh5gKQf7JftNEzIbydXONSZdmfjNMT6pdwsQ6ZPh8Yko3/
h5XRATIM1+VN5xiuT8BbxsazK8t6AfNBC1SzJ3mYKECd3CW139GV+tjkk/1PXLvV8+M9335nm6eJ
Z9EwCCdAWlyvzOvkMi/QGi9mQhRrJGM5QfgULQcRt8N/Hq91e40cKXVE6iyT206b7XotxKbR3Gjd
4EUHynjSW08lc5F9Bh7d7Qt9Ss6P1zPUvbx6lCS4SiHxLUwj69BIXS+Yg7YYXD2nwxdqRvWMsGEi
nuAozv+NaCuKk9ON+iVH4Qb+qDlE4U4ujrjM6Nktn1rYJv9TgrMXoLLKyIdVvIAMKG4YN6+qKPng
Rbb38fEPXh2Q4wBl5xZIR+f/heGtDHBo5x6uWKN4NpdieYIqrHkqtdw40IfLXsJI37p5t+sJ3XT4
IjD2ehRrV+vpoI1QQk9rGpMe4rTFyMw6/KEBFP/0KiAWd0+PN/jbb736IuwQqJLuSoi8XO69t/Kk
A1CJEuxS/UwLufvqWVp+5hUs9k6kT5dYLOJPbbRSJOAmkCBV3qXnhab1QSd1OdqmOW2852vX89/f
IwkWsEcoDb3VxTMyqFR6EyYloDJFHiHn2Yi/x6QKon+Diu7bpYkmRe+jZ8m5ACsDvzCkqJ8ttIlc
XyB0+nXjgFZpzu8fBPrIFQJHSENldR/p0hkgJTs+SZhnwx4uaPAJFhJNGKed6B9RjgQ/TE0WHiNE
GmdxsntN/zerzDg6DLlFk/HxL7pjI4b0PM92ddNV5nJ9hzxdG4n3pw4cgJOdvMSYP0MrNZ8pOYh/
dINa0eP1Vk5YHQAvgeE5DiBnUzdXNpn2KN/0VDiea8ii833V6BrlbJhkJe1u4PhPbt0404eGovYX
hDWHZsNETeUUViZKCMt7z/kbhF+rkL3tM8Ri2qh9jqZsvnSo08EJqk/fvLj5QJxvwaAVfVSStX/n
qk1D5it4kWoq5Q6aqU+oJMErTktn2kngT/ABG+6/4UBgEjpjsksTnZSN8cQvLU8B1BKm8w607M/H
h7j+aC7ZMh8MHkiLhIeq6vVHay1oDEnYs0vFT0foxrHhrZHxRx4+uTdQKnh5vN7qFXFc17E8m6lo
3aQP7v12xK8CuMhsIgkNuHZxXW/Qme+k7jzRYqxDxtx2WT7zbG/Y5cq3sySJKI+1YJ+Gbjirm+sw
lkCZ3+18q9OrJ0mxG7WPGaqizmr3jl1PR2gWyw3jWIVlLOpKmxTAcExbkTiujBOhvDkH6YkUgStd
moY5g2n2RyejU/JU61Uzn+D60rTL1BpVR68eSMM+6Wn6bGxe3P4QT4dtxOQptV3ihdUHLnRQPQ3j
Xj6iPvr4jhZb1L3kIMlzHm6nb/+0esNhoren1ncQIfw8ORRr3TR/kUNst+86eq36N4q6NrURCIT1
+McolFAOOF7INj8k4PvSlxoyjuCg01LzfrUWnJtHA7Q+jifqG/2lgq81InmtQcnBZQF/PYjoLiI2
q+YYjeh4rAz90sIKhKZPbk20S+ek1FT6GeuxP/Z5PyDdGAOs3zMipYVfxAgn89cEWH32iaAaJsJp
nKbe3CEdASP3Y5u9uSOk5Z4tBCw1ZHKmo474lc2aIPVQQgCd5LQFfdE0GJ0djUWIcMyl+ptyirvx
0ZRxvHYs2D69NN00+J/Ll1OO59WCacvUNipkua+PU/cHNLnVZ+RQw41Vbp60/y5DRm1yKXhpV/uq
IG5JgJrnPjANFJypF14aS6DRYg0CoefKvGg59IpIf0dMPKFUklV5u5fRnG6ElmtPzg8hkbRBxhgU
Xjxr9dZPqYDqEmEAP/Ss8atVZ/GpQJHaL9DgG+CWV+yPcVn5JLr1xiHcuR4mBSmHIoEko1gftQEn
X1nFBmohDBXunaKIP+YwGB1HZYUT4xwXkD4SiUikhzMKMZ8em9adL00mI7ArYnlL/H5iXn3pKG/N
Zc7BUIaFAdgVJGj+txbn8dst2ATOpvNMgt7VnVWsMIxlL9Eg50svDCVCajo574UbzPYpTMbwOyB+
eP8f7+zOpeGLShgSiZmgjFkZV9JGUxXlUeS3FmI41tA+MzcImL4HU2abKGE8Xu6eMcO8bOhgv/kf
5nx9Zxo9nTsaYZE/OhnP6JQ2+LcA5zFN6QmCBwRSsgp2jTmp3oUBjYHZ7YyPelP/evxDbqICjJnC
ONUm6aji7zosGawJ3EAT5j7kqSaq6pOcXJ8RnSn900KmdNnVqFWJv6YWvN6e3MmMD05JnXi3uLYW
/p3KSa8+Br0J0SokLc3iaDuaGrY4NIYXmmJXEksmfhIvY/VhAYw0fKwNyZC/p0Nv1O7zoPfEU1lY
DdgbwLTQcj7e4M0LzmMqKLATehIKC2uV78MPiXS0SfnFBaf+j+KJPXfDALErkCFk/x4vZtwzI8mB
2qCHKaesEw/wDIUb80jAl5eJ4hTBKPSL6U4IslN3dp5wapJkFOnN5WSCGKiVJtfwpUKIJ3vHP1p8
NoHBBHvptvF7tLKN6oR8r/krIYY1Nkzwzk8lJ6PaLrlhDsW/lQXOpc44bxv7sGAuAog2KrVWKNuv
9mK65fuO6ty/j0/njt90OBWOhRRQmGubn5zEpMqupf44e8MBRSEbMKyM/QQ3dqqE2b5rRYjCYRUm
Xx+vfGMESIELGFRx2zxQ9Fuu99pmBnpMdYwdOgjMMsBjhjmYzz5+zgF4bxTV7jhJAnyb5IvhPkFR
9XoxYTMHYFQ1AnrCnS4do5V7Y07/h0cIP0XTSFqmQ2K1iuZHtB2GmFlnv11Saphgm4GN6oaGfCd0
SnAo9GgNzUDggiw/Pj7Ne9+R0Ex3dPylqlNfb3ABkuN1Vpn46AhlFO7M8tzBNnyIXJbPW+ZVmYyy
9qG5jOfHK9/GxnQblJ/GYHkfjNVlBr4uxt5LU79zrVJ+jDSqP0f0UKLPZmjSz50QaUTVopyCt5uu
iqXUe0+Wz8jO9ZabyhJzowWJX6HsckzHStvNANnfTVPi/DOhPocIRlgyzkKVtdp482+MV9XIqcvr
9AgppQn1OV49uqDGw9jtF9N3mJ/bl/xdfyxmAAtgoucb6dXN+ZLh0Ig06ACySa7o9VI2cI6C+pDp
o+RsMnyHnJMEbb4LnXY6zrDu0e3V87c6Ig5VrcorBLSfuPV60SYDqT/rQvoZtB3PpFkQWCEHtCuW
Lj53tD02zvP27eVJINFxXMpnusPTcL2gKXNkc9Lc5sljaoChSHTDk+Tf2kGBAOGSeVfEObuvCnjb
I4Y8GHI0T+UEXc0brVk9TYak9kBrALNaGZXlJKkVhIHlt13tndsOUCeMFMXBaqTYAdLVvxSMpm3s
/ubyqkXJ99T9YUlvddpxABvmpAfCz9rEicDt9gs4mZF4fecRuvtwG0JELe1cPjWgVt8a2bE6XUoi
DZPwB198ffSWbjR498SGbIke/PdGohsA8UdZfgCOlUKPEbaMGbz9mOn6OPhI+nfU567XXDTUG/Nw
IJhDMIxZlDo5BlrpfXTROTmHiuUNLGyebFj1nVvrqUiSJpdlGnzd1aoGrY0x7Cx/1nOhQ0TVtnA6
hQHFWCMCQvt4j8pUrlIwda4wQXKFeMx5fq5XyzPZJ5pWWL5V4Rm6SBZ7+vXGKY7mnwIeQ//xcvc2
Rx5AuEjgwYO+styeIbYY3icBV8Sc7zszRiJPB8pSQEywkXLcs1dVWxUm4TKR8iowr416XCxaK37W
IxChi9570iDqPhWyEJcOtPvXLjaMA+VLOBEf73LdvqNUpkJzvBM5FwnnunvRwHoAdWzk+QLO9dwF
2LxU5R5SnKnZ1UyUBEcvBoF2RGVDR1YX2V4LgYjQm70jBNjCgZ4/YFh/xz+bQI8Jw96sn5YCuomv
ACsCcwMJcM8IJBQKeDdqrLjxayMIuiAIm5g54MUFfziA+4QkQ+ZPRUJKM0eptnE+N4EOx6NAExgc
aZMnVznMAv6+qucQXvG86/5GyrE5M4uaf3j8Fe7ZmuvohuuAUMQSVqZtde5U63pj+V1Zd5/RVsqf
uw5ip7hdrA3feLsU1QtDCKlCeAKc1YYQJbA1CCkkAeqg74OoM499bUHzHA9iwxEqs72+sKpQojNw
7BrOLdwlDe22YRBQgtp3QVqFMCBLM+6+gQ0fThRP3SMg+uAwi4rRGB0+lseHevvQs7ykIw7iCEDy
b8t/FVMIeJagmyg8f47c5V1WWe/TCo5bSmwBIvQgDs0I8oDHa97eZNYEVCSxUSJjdxU2wsOIFOCs
qCoo1b3oywSDmRwF0oyy+GCXKCy348Dsdan9erzwrZ2q2AnLUW1IBTG6vhetO1Z1DRDId5Lcsd5X
Vgs3OkzJdfrt8UL37Edl8yqpooywRlEMmj3Us8BfRFBD+Kh2V+9iJ/ra6Bzt45XumQ/HaKmqLR9w
nWemUafHsxm6fhU1GuA1p0OIMm6SZ2McYYtLi3r4I81k/mPs9eQfm7fxj8c/4N6ZqiCCAo1jkgSs
XgBy10rT8tnxIY1aPgYwA6JhRL7/dh9DvkZ46HJT6NascUZDIi1NQpfg21GSDJCadrV7TikvvtnL
sA7vJ0g8is54/msboXy7uEsl0bQEYfqXtJbimSmihhxO//vxyd25BgS7rmOC+VP/UUb06upJK7KA
Tnu2P1Wzdgx0Iz9R4572w1Cjqw3sjBgbwWWbVunGN7u3MqEfLseRgo+n/vzVyvR5FDIcn8O0eP4D
tqTk4BUdAx68p7DVJjI/w+jXH4CTbTWf7twMapO0v2hIArtY34wyHhgljXrpR17BBJZGd2vusvTQ
j258fny+t68g4ZbHfCfORqegsnovokQbfo9c+owN08YK5nh8yi2KKtSJoVnREAl8vOAdX8q2XBpE
vLv8d32sGnxUVZXgXowQGuXBvvS2B61JLBBPHMvmIGH8eLzkvT1KnIyBqWJFtrj+kuQNYw0lm/C9
AXrtEOzsM+CgADbU0oJeJvU23M29zwfCgTKlQw4KcOZ6PciwF30WtfDBIDUn5hWZC10WtEhG9+2+
mq4sya6gInVb1oi7eaorfRD+Utred2OIhoNrT+XGbb93E2D5sCkK4VLkusdmtgb8fxCv+FUNcXLt
5do3ZACKQziU4Nrt1mz3kDD+FcvgjWhNHAt1CCFdF4ifBchvFaPBXJ+izUegbgD5LXZMwDrf2tL7
bhrAq62JkYhGpWVvNheTcBCmTJUkCEc589cXv+xkVA0pNVAKVucuTMOD5ZXBlx4+kkPNWGa8ERne
sU8TIkQq9x4fEsTR9YIQEzC7PZJkDl1rIW0dDxezMIMLmkS02u326+P93aAv1KnC8UpCCQcwGL/V
fdCTZrZjrxc+fD7d3g4T2G1AGR7icWQiYSI22A2xgGtjsCSpwtC8L9V8z0jvF1aHqB03DvzO82xS
YKBJxOPF9Vx95QmNxbl0RuGjZtvSNXeRdd+BSWE61UES8qkZverUMsLwVIPBenGdJDs9PpI7N5ac
UyFRoMwBSqe+0KtPbgWLG8R9Y6KCMwbnmG66P9VNe4zqMtzY7B3/Jwwwq7QcXYAv5urphDlQwE3a
m36Su/oz8yWQofa9861MlvifWSbz+04M+oaXv3PC4MUBAJARKK+7crqdZ8tBTrblFzocvpCJe/2C
JAT0LbusRkx2N8Am+CHsYLzZQ8sun6U1Rv3GztW9WQXxvKfgeGz6Ydzl1WeGdTKBr48EaEZo8Ufc
jsEfyxCZy9tvE7gZm3KratPDL3P9LctshHyvNIRvBJK+Sw+VaVm1JkP5DOOJgk7v223Hw/uCVOFr
4qqu10OceEQ3lu5Xoxn535NmOT7S8dqHkqmDjbfzjpmqRr+psntCyTUcFOK+UGuszPJ1Krd7eF4n
NCs7qJNDM4K2/PG+7nglgg8gOCoFATevPuerO+GlyTKIilczB6P+xRvI6naM/iGwJJBvQOHVc4ON
Je/sD+Mkx+IS8qatzZRhmITnzDV9xrb0d01pVxT7Woj7HJhNH+/uzo2glGlTnf5v62FlJW2MnluQ
BCg8GQqjY0O6Me5CBMEPDM0x3S2G6YcmRuc0QmdAijnbL49/wB0/wHicS7ON2wD4cuWE5ziTRRxU
TFVG46IxGS8U9A2+Gxg3zMmAmgjkTrpnJsutN27InZIu3pbpJqDWJEVktNeflvHluq3LKCMMsuXM
hGAAx5zuILy0IJuNbpfmQs0XR+mH0TSS/eCi4u0ukfuP1Unn+Pgc7ngFWqmkuOCbMezfQyevzCyd
NJ2sWk+fFy01/sEyAHtlif32YP71KutK6gAJUQ8xfvps60lwML3JQvEDQujOzctv0vZelrhq/D4u
thDc9z4zD4vkJtHhYgLk+qitAiCnx7z688g0mPU8NzA4fPFC2/hM0zL7q5t0GAClkclpI2i7c5dU
84dyCYk8NFurdybpNNOBkzJ5hv2heXKL1jwniYFcRRhvvd+/G0krz+66vyNdVzIZtA5gupE/E4hc
PMsms9BRAdWKYE+c50hb9FXfVReE+/rgFKIQiaTvVADwfqprZo0XVKMZJtp4zm9dF7hJuj+qZm/i
JlfPeWg0UJjB4fMsKgPFWNNo5nivE/P9gXnVH+S4TH8+tuLb01Z4bZwlMxoKxL5yJwxEhbauJajR
RlN+LjI9PtZ23h6kaW3FKrcWJWyP8owawQJB7a0+LOqsHQJDTLQlTt3+jIy4gMSTKwqZT9Exbh6Z
+UGfPQgT37xFBSTkBQfPw9DMymkMTtUnSMgG/gQXXcNL2uTv+zgqyn2VprTsH6+m/m3XJkWlhnYw
tmswU7teTTCuiuII6Fo4bd0PGSxox6DqkYlB3xvi3Lnvu71ZKZg65e7g1+PFb+2Hdp4aQ2C/kurC
yjeXzHTIEelJ345zKnxZP+8auxoYr3e8XRbG9UYIcesDVXZDp58SI6/BzVCjyGGuQ4/H74KaIqqd
mecRFMuGp721UZ5Wh8KwigOZW1rdilGasPciX+7PBNWfytZdPmiMj/tZV3hbKc29tXjWdMo2lLqJ
7K/dnoxlVoF3mn3ohRSwI4eBGuJvRpTTreLsnaVInBRknssE1msVfyWI2HcjVOL+3Mv4JzJb2aci
0bKDtizJhlHeXwoiPTqB4E7Xfg4xjkqH52qAmrOcPkEmUjyZpVUcYRTfwj/fMUEmJBTkhCBWNT2v
D9BtB2T6vHz0B4i+zm4DcXYej2A+SrgBl7HrN7b2ewji+sLZtM0VvEnStIfw8XpBhoj1aHSCwUdK
MEdn07XjyxxNwefSqu0fKE/o56Z0oelrckonTsg7dqhyc3wyM3RmcOUVKrTo7T6+ibfOzsbhkLkA
RqIGt66E5Q2ycGaC2BU0BxBqmHN4lH2Q+hE0MnBwTGdoQa3L4zXvHD3dK6oq4Npw5+uAvs+tscjg
5PQF3L1/aiCav011BGkmRBAno0Wn7vF6d6xKhQYACBjwcnA7q5P3Jlh18rj3Wyii/QIq5As1/uVJ
ytY4/w9LMQoDcIFcmy7d9VKx0U9DlBmdD0VXRrodBhehhdYpIjHbaK/d2xVuxlJlFFVbXNkT4ts9
nFdJ509D3H5yNcM7E/AaXyh0uBsHeMdIJIVoCifkRNJeNz1j+DUqvZadr9cTZPNa4z2NEjFVGSXj
+6aeoalayren1BTc+FrE0KBcyDivjzL02saVud745bgANznAdBIARctQbMxRpo7gWUb7bIrOtO6h
wSo9kQV/w8lStRst3zvmSuzFu2wASqQysYoH+j5D4bgpwYDD7Tv/0aF0EF2KpoaHjiRHg/60t4Js
/2ZDcgWOSYGaWHf9PMt2ptCwWK0vRT6dZxS3TjH8L0+WBmfS46Xu7U8dMWmoR3TpqT9/lSAgyDWl
SEYRnSuunUD3/i6WODiCu5thL9CG0+PlbgMPm64XryNNKTroazSt2Q+kjZHd+B43HyJ+httnpDKe
qqL8A2mh+KlVKl0w+7Qbd/PuPgkDSIApItwAL+ApLGYNXV5/au34C6Qe2Z+jY4cHiBcUo2LVHB9v
9E4WSIVa3RoiXyAB6ycmIcyo6q4afJspLABoSYpGeYaQ2H4eOxhm2gZxknCOXVgl82UiYcrD/6SN
lv41GWm74XRv3QV3idEiVW8FqbZ2F9EMlzlMNAt1t3oMD+ivLR+8Ia3ns94a5ZZN3X5kdXPhblAz
tcq2rm1qiJpktrJa9426RMUsSaGAPyBSJ77O0Id/8RzYthGcStJD06fVBuLx1l3RFvjdzcYv8t6u
LixQI0Pxwuk+PZJ6L9uk+ssYm/ifstAglPGUSrDdJe7Px5/7zgEDRSegprTCPNUaZ5lA02rZI4K8
oQGfnJV07sciN9uDG7b5hiXfW4omq4ppWYnm2fXpuq1dR5ZNcWosU/FXIaf5Al8KvIM6vHuPd6XO
6jpqYUBdzWhZ1M91Pub1UiFvpKLTn/0QxPSJtqoNa3NhP2Wg/56QuwUY0GpgYJJqgmCiKjbu0J2d
SuDvfE7eArKF1SPgwsSbq5lSn5CpPLekIrsRSZIdhHJbAdqdpUAP0Q0BIMUY3rqp1OqaIPZMa78C
DH80vDn7nKOMhPhpE2+4wDsGSlGIviDFKVKGdb+sofyDKPTEriBFBd4/aa0P5j1HuB6C6O95xUV+
brgu5ZufMvqtECoY5JdMtLvqDF65evCx8RxF6D4KlEGAL4VylgTXclkOHTR5vyqvGbM3DtuCdQYv
4wiLkF4NUq3W7JAj1BHDLvzcG6v8vNS6l5/qKIXQMXd69E9Kqr4bzu7eAYPPUk1XxeqwxnBSF6yG
zKUSvaQopQa1/TOGKXrn9hIedKf6u9C8LQjE7evCNuGQAP6gXtJ1J82YlPCQF+R+U4v2vbO01amb
zJwhrDo/j1q7RRywXg+4sarqqakqinruOioxeph0ncm1LrORlSHE9AIBS6Rto7D/kHR61hc71aLS
Nyxo7Q/UsrQWVNtc0QStc1y9LIuIeWlxQeKqHZ6qGY7afS4aBx7sHsbYIjQYhMtt9xDRwD+O7jQe
H3ukm2cV44fikQIUWBNcwhoV3NQI8C55aF6QDeoo5tZTMX5pbPBLJ2+Ja/3ThFincwo0LwhOFYwh
qGZlVRq+Hytq7McIXvp4Ixa/KdDxmyjYCAWfZRaKccnrixWFTgiItZovWVXbuzIMm+eJzureZmwG
KEWExg0TrnsXNSlqeGl4rlBXe2tKq34ET60K4ZhUAqNy/SMMXngtZprkMgLTOUqXBdERn3wpu186
OsYbIer6jVfLUVgn9VDz9ISp18tF1oy0UW4Ol8gZp+ZTmnsZ00nRjAj4qcVMErmDtzZFsxnBt3im
5YkgwoY5qi29fp74DcDGKE1wyXWQf6vnCbL6GP0Ma7igjmf+6yxz9i1rouxD00bDxnbXNSSWogCJ
5YFyoKu7nkldEPnT29Hu4ccrJDoTdXt0SMA2nobba02phf6hiiNwYOuY0cvtgk78OFyGoZrfNxlj
vZBUIEiTTfrOhdhu9/g23fmIinCFR1al4tQ9rz+ilzCfWRhLfxF8vfHLkJbE430u5ilH6DB3Mp8R
NzNAHBHN4l2YdZa+0TlY+2pa8kRLhDIMNgOG01dm5FSphHA8bC8YWYI8QWIVc3ZivI5hkrSWkF4V
WtyjPpkL5Lu3+JRuBs7U8mydJ4ryDIHOKpbqC2+Q6LEvFzS4QtN7GhoS+3TnIv2UnWDSbtxnl96f
/rWwYMmjnO52lTfum0Uf3B89IivGh3FxXXHOHDPWfmhw61UnMcB8ftR06AvOLQNmYbMPJ8oFv6Kg
SbJPRp9IZDlKNQj1l+shwvzSoloOhWYcQcD51i8MqoRnwqA/wzVZh1BW7MXgfUN6X3H9pYh6VKA7
9GxaLWOaYhiK516a3UkYsbYRpd5eGAEeV8Hx8BAqi782rVSgVz05c3DRdZCkCbnXPnLm/Nubt8cq
dIYtkjqsZ/X9GgSDS9PqgwtydWayC9te0URZw0jVsLcr9+w6gMOPckpNCyxpHn5+6/oASpjfIMwA
N4vyyfUuI1kWEyNW3mWRAbOheKpm1w/0nJYoDX6iDBge0jDrPWi6nG5rPv3WW8BlQzpD6Y5RQsLJ
68Uh46vgtFm8yzQYSAPpdv4uqd3802DA9Vi7rPp4s3fWoxADFZ+a+2F6Qf35q/jRg992iJJJXtq0
Rs64FGJA57RhuKytNBKANqw3osc7Lyt0OQQcpCEK07B+1BwnIACvC3kJl06NgiB0vpSkH/pMj1zW
gYC4so5KGhmAaeKY4HmOmVYdjSh/n7ZeVmxcp3tHALacAjW3UxEqXR9Bk8EHQJOeI0B9wtfC6QtE
4fUxGPT0fV5p8Ua0c2c5OiQOg2MAW9XIwfVyY5HIDuEn+xJOSb6LOgZDynB2jkZoTLtZp7vw+Avf
xncA3ShakL6bqrq4eg8mi7NEkCb0+xIVg91SmSiRwiBi/HTKoHhXD7aDvNdsDV8hf0eQyEOppHh6
/BtuXwReA9ZnYBGWixvHkTs0kgPRgs+ajPKpbxFqT+MoQ5+BIkkRQm6Y4e7e2M6lhko7F85H/qrS
TeXNXpl2TpOLIsEY+hDpeYecnunZK2VxYrB/i93iNmhhKZWeqPyEHtjqmwqdujNyMaGPjrhmnuCf
DMujrTOneRyy1nsr2JWdUbdUCTyMI6qPc70zo0orZIxMZJml1l6QudR2Re6kP1A03ipM3LutgIIo
L1HvwmLt1e2oAoF0qNGj1mbby0mkaHcWDipltIlRHBhHa59MkKJCIoeUOZNIiO960emx+dw5Xl4c
0moSBAWDXe03yLRQrwbPu3R9X57G0f7DnZfkXQAC5e2+gIiB4AXHz+muSz5x5tmLDY3NZeA8zm5e
6NWuEcgi7Isha/ZZmMdvpJrE68Dbw6NK9Zcknmzz+mPGiwUt/6hBmDYZ5nsQDzaT+Ub9xERZt8Er
cedjqgIeZSZ64OoyruzUDMfcCJFQuCxVS52grlv9n6CqjT+dIUUVpWZu2rfmbkLeee7194ulJd8R
AbQ2XNKtC/w9QoYRA80ivVEu69XNrMqlE4wt15ep0lwKtR28WU2avnfLprkYZPjnx/bzm9v1Oqlg
ZI2QhUSKVjFZ9vWCZYe+Ieol1cVDtAbKEifLtdKHjlw6XxaUKNiwCHK4yRU3zbnzrFp7mdBCqd/Z
o57W/wa1Ntu+E8+a8zKii4psTdPm4qdMeidElGcUUby3gj7OL5M5V/3JM8YCbua4QcJol5gmEp5o
DqLpu0OVJ15+oCcU6V8jTyLbczaauo1OtpUOwPUZpTB/6GjF/YJiC3FFF4JweczGJEw/uUWZ97s4
aArt+PiEbh003MUYBS8F8xZEl9cHVIjS5Bz4+XFbBWdvWl5omE5P9EXyUzsD59WnYNoIPW5vNZG6
4u2j5KmaUKs1Nc1C4tpJIXBFwvEQNwg364XtIGxFDfKt2wMtRVTF3AWJHr3v1faSOS8iLc8uUz2b
3yx0K8JDl7rttA+k2U/napiAKC8N7nRj5dtsjJY+8zo0KrnawFevV869MG9oAvcXBwKgiZH1UAd8
ooVIt1ALSU+uFaMYWQ+oti64uA3HeftZSQCZVKCuQ92MIuj16gx91Q2v1nSxh1zAyc0oIYWE6ThQ
2HlfZO7yR6HmsB8f9p3v6tGRoLFG7ZWB0dWL0YOUpuWOArU0p6h+GgqmBp90s4ygxW7f/hTCsCYF
jJuq6U2763qHcYjuw2y0w0WvdfvotCiFE994uyURW2Wqm8P8jQkzoQaQZAX0uq6XktA1z1MZdZcK
qCUamll9ROFv/DCFuuEXSZaio5puQUpvDlNBTyj90NwCJEZXf7UoaaU1lnF76YIQwnuqYfYHWc9e
BX1aFX59/OWUOVy5SQiWCMgBK4En5fOtdhjPCWKbSLJc+nb0jhPtrQ/5WHm7EIay48zg4mFOCR7d
vlDy3LW18fjePk8q71JAClWxRzJg9TylMagohI7qSymYV4cL3ztbxZhBNb000UeojLP9TNvJ4hcg
JX5Ahbg2ERR5M7ad2Bz4H8V82gdY8pqyJvVKtJNdo7nki4CEouttNA+QAN9l0Nh+eXzmN2+hWkuR
hwgaw5TcVl6wt03INcuuudizAMhaIJeZ7IoO9tITHsU+WVEdGBs39N6aQMoJdOipwTi9dgsWBBuN
E9SXurWr6KnKjWj66jQaUtYlVaEXydT8W/s+6kwtOpV4ItUpXtOlBjKbtLS3a+p6ffmPwwjV3llC
5+vcQ/Hx+Ehv68msRWyBIRNaEXivzrRK4sCx8765aHzhpKc5WxVZuM+arqViqwWz8UQ84OVHt6q8
r8TplX2M0thsXzSkS4Nk14q67DZ88Z1DJ64EcQXoXRVZVz8KUpGuQ886vyQoun0HkTj8RXofaTtQ
e8OZslTYvv0zU8Mmz1S0ROpeX/uOqlhsqZUiv/RZXrc0pycjPkTIsi1/BVZqfRMdepEbIaap7ui1
D2HYheojMxMCk17nJno6itimSnZZwHXkcrdwceJqbyNVOMNhoqpkZpRVM7ywApGiPxynSMZTjTSb
/WGuTbhsOnsey18G8jpiX9lGF/6WWEyQ9ekdiiBeHOpefxwjz4NyDvGv0d5FFVplX3Q5Tc1TvThV
d35sUXe+nWLCJYZwHTBH6wZFVIpWFlOdAcot46dCs82nVGumo1nZXys3SjaaDyozXZ0h1WIyVsXt
TT658oNVnpdGFSftRae956dT1z4Xct4qI/5mRF0tw3Qf2AmeNF7qdam9iTwItpZ6vKC3MsgLCW4B
E4uOrsipdiU97kADyu8cJg15hC81dKmGHxKrQSEtsiL9kS5ojHxCHnoMvlGd8aKPiYXw23ywvUKY
R1QEQ0T+UgJlJdY6VaixoZjp/D9n59UbtxWt7V9EgH2Tt8PpI8my3H1DJHHM3jt//Xm2cvAdD0cY
Ql8unAABvIbkLqu85WQNI2c6dFAHOfipSo2dFSV+ewBkHylHGKM03PI6ryACgjjQj1Fp9hoO0KWw
NsmcTuIjqrYqAjl+6s4/2wJ7Wuwv8fP6O1c0Ndxlvm6WT6GrRdEuRa9j8KIGO6Bt6lTz+DU1TRRf
Il3vf2M8kU1Pc6613SWdQsVApdYIZy3aTGGeK+farVAb2mg6qhrJBliH5T6heOg7tCMn/IfuL7Lb
q565B7miFF2GL73EcwBl4TdQBJxatHTHY1PqI/bcQRilHoyZ5t/70W4SUzDCIA7IhVGgYBksEgsI
5MHkMrM+jXYqqnCLjrhZPWNSL8Qhn8Yo+betgrjTtg5uZWIXjbiqvNz/CW88MKhs+J4QlWksLM8n
ZahT0MhTRWthzL8ZMCq+1bjN4HeKp8r/Ryi5kxj4QORY3nhunonJjvL61KIKrX2b4UsMP5SEDPX3
iEyX+fF+uNtUkVcLNZGO4qu84KKFPXRVXIIDsE/4wDWPWY0NHATXU6rV3SNuq+kG8KC1cvK+EVP2
janqOXfhci0ODTMGooodFX6w9ZR3W71r9dqzFTP70geN4qFN030KXfxu7j/qzUeUzDGgD5KRg1/M
spYnrbGZGwsbHFtuPgqcrs8Rw2qcLNu1e/3mFH4NhYwgvFpJzVss2ToO/Qb9DPvYhEr1l9m4c73D
YDN51tFCOWXG3K/syDcDcuhLhXd68UuUpFGEDW16xT7a5vy3j9j144BP11Zz5l+ZrkZf7r/J2/QX
BUEOfAghfEOQAPJa+KMtgiXNjLGkMI+FqiQftc5Sf5gdycQuTnI7RD05L3BIjofWP+mKaLWN6qMZ
tcV0Vt/d/yk3hYDBdIdOG+hQODhc5de/RHX8JnAaoR+HHovdf5UpnBqxyxxniNuHcrTiQMqRperT
HINx8ewKzN8+Toxs+Hb/h9yuLpeiGVENOeoS0H6uf4jbNcwvI4xWh7kJNoERqgfdavJDD5Tm9O5Q
lI/SroflrAKOvQ6F6S0G9iUeoFjdOgVdmzA17E96HdjjN9I0x/18P97NAYyIklT+AaDJ+IU1dh0v
ZmQ8jarSHezYHnZNZod/Ty02UrR+6kNolrC1nTa4mGYZbe9Hvp2QsoUwEgBpgZCIdjPxSPPZqVG4
aQ+haHBsQ1PkJcLn96IYfrnjFZVbKK4I/GiiBeesCRQTi/mhadToZHcFFnIm8qHgErIt8nRoeWVl
cUoRdqYwcyt8TvvO+miVQ3BSB+wNU7/Wn0wtFisH3s3ulE+BpxX8b8juTEKvX2AEWiUwcTo88J7s
S1hV1Skt1NiLsX7Y42W2Jhp7g/cnAQISgqYqtTjIhOVRRzJg50MZg+kyzbDcI+YeMkE3/C5FbXKe
Kz34NCI02p1r4SfBhw6gfUqmAJrnwcGaQ/3sjqGjHHDUpNW2UdBSMtcqu9dM9Cqn4zdyfKCkQJkF
0nhxRipIBFvt2NWHBneGs9ZM+qauw3rTVFHhhYMS/W1nurFT58F4HAufIhOZh21bxZjalnF80DrV
2WpmgA1VGMYf8d42941lVdtmLpITYv7JA8aD+H8ilfzFbUt979aR5aUcjqcybOyNhaPqHsSIcsQp
eFpZuTfnknw6rm8HyBJ6a0sVMnT+0A8qlPqQBSLfwq5KH16twouy1rd+0rWPI5JRW7Xt2gdmYeF7
jwgZnnYT2jty/r68gJJaQ5V4DJtDVkwgTqvIOYR1NXu9bazVUbenA9hShgIGKQulwJJvqkHxG0vb
iE9Vprp1v9WSWPj7warHeG/MhV88ObodGz/9IMznv+aa9p+68rJvEgpISOwug9EPiQwQrcX+spJB
Teucn5Ck4yUMisbDMrR5tIasOjc2G11p5/l4/2x6MygPDKdLHvhLbfEB/dbasYPk5NZ620de3SI0
jrC4XYijirvI/E+i61mceHli1s2a0PjNdYMOEKtLTkcA/ZIrXj/yNNSlXmiqf1QGpMA6SwDv7kWy
o8+UrLzd21B0Ehnh0cSxOVCWCiEhxYwdZZN7LBo7PdJC1D8ioCG8GQ/eldv85qDkkqHxTaEn+/v0
oq+fKpiwPlaF7x7HJAr2aoZGnNPr9gU6wNc60ZP3TncIR6+ZERrJkRyHXodLxgKDpRBGSQpPfqci
pu6laKkdlRBrLKVEn/j+kjEWr5IROoACMt7X8QX1ySLbpo+p+qYxKA8mKJEMcGhRDQ8ZfjPJPux6
p6J9mAn0eGmnBfWmFmqZf8fod1APCdaQ9sUZTBVxWexJ0JmFsKjuyaO7+UdJUfqbkhJ/1ni2gCzP
lK/xzrQTezpYIAPmZovZVPIwDolq77WxTMKNi/B/5fntOE44Xc3+qDy5kJefESUxu2M8QVf00OFm
4mH6ABuOIi6tcTuXlR8cotYXGSV4ps3GGtBjcaBAsAXeIR0PJHBHlvvXX6W38Jun8xM8qKnhH+q6
/tq3lv3Z8EfhCbOzt3EvgPNM/Vrfa7GjCUyBSf4GK5VMwzQXgTWq2Ne+MkplAToaqvYXFBtlVyWt
ftJCczhKLY/9/SXxRkz0ODmjDbnw0W65flhckqPSmp3qYQwc+xhEyBXkXelc6tic0BgPki3ouzWW
8WtW/MfdiwI4OquElHhNtCuXBXzQc71btTVfaOCY6q7vnVnHladNC2Zo2hT+Kmp/+F4lioGTctGk
pucgR/4S4GuMfkMMzd6rKrtpNhNyoU9mVeX13s9CIR6DMnC+WnOtB9+KOFPSlpMYLB/q3mlo4E2e
hVP1XLS8inLjBngqPyGT1cbbfmqF81mtNCffVmrRlh8Np5y1r/VQ9NmDwCosoaXiT0nh5SkQ6gxN
XLdjJUq9+AB1wBrTCnwdBkCnL3T2kOvw1MouQeiI0h2rrRY0eb3tsBu6NA3UtT33SPKtL1Gp2zA2
H06o0M/qLuLa/DDCpPuVYGb3rws/0dk0+GC/76TjCzCbeVVxY+TGUbe4sgo3HNwZRetL5mo1MmPa
X9PkR08m5JzjFMXGSgZ6s8wIR1JIMoAQESXpIlwNDM4fQTSiF2nFl8bvTYazmIH7tK32c2f9yt3g
nVRL+YigMdhKQN7BDCyF+VzmQc0I1fZSdvX0YpVz8b3Vu/piG8xrXanVd38r3RyuSABKnwRg4ti3
UI1dbyUL3dEoIDV8qkJrOqCrFj/Mc1gcwDzPh3eG4r7noMDMEE8cSYa5DjUnfpXDDfYfKurtT2o9
TpvEDtsf6Tiu8TVeISN/7lXQLHw1xERe9X3A2l3HSo26zkEbNJeqcdL8zMCizc6WPig/DSU2yw0I
T2DwQ2y4L8Crhs5T0OJxD3Umhi9OqgcJ5D1sUI6tQyc7ilJc5o2JTblyty2ubnmkSH0lzm2JhCQv
uf6Zc1DQ065641IV5vQjh5TzDzmF8TLp+V9KXJcrbTL51H++FVpHkEjIcS3obbSFF+dmnjR2NuTm
fAGI01/GcUwf5k6sib3dPpSsUNgw0rYSDpDcVn/0OYquxJIyKYcLoIoEU4ZJjZ600mqfM72LdzaC
1Str+M2A5CTMh+kbcRVdB4ynHlzIrPcXc5gntENKzfX6xLEOSOUG+7wu7DVl39uTgTcJXY4ajNMB
kMt1xHHK50LJSZtFWKmqVxponEe+EWXemLXTBzXAbqif3GTl3rvZrNgay9yZ80hOqJcHkqIhUg85
Tbs01txvlcS2N1RTv9vZXdODfiMSkxC5S5m+Q49b7J8WwmWSp117sXxEjzZTD/3GMikPN5od1isH
wytKYrEu5cHHpJKPyDR88TpVqFV2mwbtxY8Vf9vpXO2eUoNL+94Zoq03OpaW7cYZpvBH35p9sWnd
znSRY9V9YyOTBO1zwAysP1Zd21dbs7MS7Dp05RtXoFvsstbqzrPbYlhma1GAlFpda+aDwCqdaRWz
gHgnsr7728xtNfEQ3yk+In2qJ3vVnKYSDeSuZlgimnFtP96+Zfj7lCN4MQLlh9tzvYxg742Who7A
xcK17ZAhIbrphd8/MbYY3n3ScI7RHEe5B7UGpGCuQ9VNr1kTjf9LIfrfeUWd7w9cXpJWH2+sUi3+
eedhTx0POAT1Iqk4w9F2Hc8H0DfY4YCaZKqbv0dch3Z9q1fjfhLBtCbyuugbyLXD3SVdQoFecsgt
ThwxGX5UF655sdB43pa5iV4A2/5iFYFAfb+f4j1+njUoYz2dD0YZrsmV3J5AdCsYNr/qbXC/yQ/9
x5GXMZAuJvx5L2bgjOe668zScxN9/uXYtfXBzOto7ea4XTrcG8xUgImiWQgT4jqim2Rxip27ffGr
bt6F2OCcgm5wdsEYzSunzu1hh1MVwrY6KbdQ0ey9DhVYvWMGGoWU4SfaTkUt9NiZY+xVJYIXKjY4
Px0FB9r762dpUUqeh+yLJAmQ56lkDvKV//FK47rwA8f1ywvJchqDXRRD5vUoPM+72lDm8gGtN/F9
aBw9gG1fatq+jJVc3SLynRXbaDLLZFPPhWM8xeEg9qUKD39DJ0/o+9bOnAQrbCgjK69quQ7kj4ZU
hlEpMAgJ/Lz+0XqG9oA9wSWLSA3jj3mXONq2gTj2dxmGZfk8BIP1zrGJtHGlFwizj3pcIs8Xh8js
jFbf21N1iZI+/RszFSfbKnVbPrpx3DV71++nn/e/ze1TcgdJ7AVtdHgcSxyRgP2aTqPfXOq+Kh71
ZlaP9L/rb3Ggdkg3GmvCGcvalicE8cGZhUguGP6lVjTfs9eLDKfNAIR7QPGtRe02cIzMPxU1HljY
W+v+F3suFW/Qu/nbu58WbCH6A+gz0u1YysA4Vk5jatCqiyKCQYOLo8T91u1KN3wch0LdxanFD3l3
TMltAvHGlIY2yuJAkx7XmS8sTMSmtPg6DpQCkdHbP6NI99VN5CjNy/2Ay+OEO1KOX2T3lVz4pqJu
TNKyUlemiyTDHlMG7/vaBUXZpc1aGXC7eqgBQEJxktAuuIH0lb6rN6iEjJeh1IxdZZqFV0yuegjy
4J+ZhuRKEffWk5HCEA18nST8Xm9JCe0YDFjplxy5y9CrIcN32yE0259WGb1XahMTdJluSAi2HK7h
wXkdrXenyHSAXB/ScR52Qs++DXDKtj1ieg9J35krE8zlPEDGg81EgsPIVBJuFpmTQ7owgDatDoU2
hBCIKWiyp7Zz3HYD8CqFQKVH5WEs8ZLErTk3XhFoQQSkubV/M40fvuKm6YaoPZZ5sqnKzIGk0ujD
R0dLnG+VUjf6xkf59JPauEru5ZkyMnWG2uh4ma2kuyBG4xOwtNLtghzSOG2mOg+9KUBYzwtFmX25
v06XN/3r88p+uYRQQAFcHHZkdxi39lV9GDqlfgqaOATErFZ7xmA5kyG8d0ab/q6Wm+lBuP60kkVd
h0dSRopDIptNg40xDGf89efNtbTVHaZQ+2m0k6OvZ/p5UoZ4Z9BxabeDopQIsUU5CAur/BEk6ppU
+AL69t8PADoCY4NTHw7kYjULq3KDBNTf3mjwVM11GMuxNqsvIbjfLV7I8+OoO9aHVs/6U601wa4C
67mNbaVcuZ+vz+T/fggOPHTDJI+OX3P9JrIq7BR3dlSswn2QALSt0I8MUM/tqqY7+7Cln6tOBHuo
Hebh/hqQf/X/VQucGrLFSSYiybZSSG3xDmYsuIFbhPohEXbwOfFn/6EhlV/51NfnxmsUxoHcc3Tv
aQEte4xpVMxqZ87GwTGpz3Gr1F60Sa+3buyvdSuuT8T/DcUYnvycaTFV1/W79IFTFSI0jUMkOv1D
pLTcY7U2/vCD0dnPs7+WW908Gn17ag4krxixIbS1eIGO0rduTRvqEOU9LBgVzgsmpMp+oHvg3f9W
r8KSVx8LqU/uTTIFvhY0+8WOsQIudFwC9UNtte3z3HX+VlMcZwPNVDuobfwrycLyRKk8fsH8cN4E
Vug8qk6UfLZz3JZI9JoD6xB4hFE424nM6zzZeJ7rIo6eojBTXmYcsHfRgJRzDcXw0AdOBgVaGkyi
ZbDL7a76eP+ZFoNivpd8JimPwUEk6+PFM2lWM9Fp7vRDhVjqJy7qGJ0AMR+NxKjpQQOhVs28P+p9
rXhhOotjmts1k1il3jnGhKCBg7Lq/d90s4T4SRLCyFxLlgPL16yWoWb0DJkOjpFYH1Bf/thOzXSs
c2Rdi2L+fT/acvPLF0CqwP1GX5SXsNj8hT2PzE8N4wAlx/2cuIiYsQZoV6uNeihnU9tUMMd+xCVH
47sjM30iF0SNjk7wsmJOQlI1WCXGoWRrnkMNxExshP5GiHL6pBqRcgmbWT/5SrM2hrp9ZhgP9ETg
OXLeMfO43qSG5dd0SqfgmNIs3mpt1++NGBu/wkypMZ262KVphmdvZ6wJM99+W9JsHldKaVvUF4u3
3ZdWXgNvS46zC7epLESxKywjfEwcUjWEudbIQot4zNOkd4JMYagoOP0W8dLRRHEmKKEHGSXc+f2Q
KKRnGTWe4yJ6PM5InWYO3Zb7n/Y2LL0t2Gvc6ywqmIDXL7gWEcrKdq0dM99QcIDErQvj9F9mNYz7
aA7WwF+Lq5ynlP1uh49qQVqlcXgdDqZDF5jISh+xIqu3jSu6XVL0xjcjj8KfluK2x2R07C1vWt1k
fO2VDH+xnF7Doxfn/GdWzn9ch7cxiOomhBqOKff5uQOquGkjZThUZfwhylp1l0bJDyiMxv7+W74u
5mn80C8A4UKSyg3ASbaIG+Rq5DaBqR3Tyo++OVhDemYyBM/onumH2SC7Y/abraSpbwalSwrySlr9
LE8nPUINz3Ez/TjWlrFXMttBjoED02xCGPjUdNuq1dZcRt/4wMjOsF0oVaFC3AhhAfi158zUjyHY
sgPWhP4m1rTqYMRoUthUWJ7rd83RLwprCz1H/33/Rd8uZ3rsmkGVDDEMmarFJTGg96pHs7COdQoj
K+2szNPFEB+c0Io3sxq+zy9Qflh+JORBagAaiTcY9inSjWSoEvsYO6Pj2YXjPIUgOaB6VohOrlzr
bz0cCkbc6hgGypr8evWifZErc9/Zx4Q1fMTTuX7SBwmdHMzha8bGWUn5FrSD/54Ofh8MC05eet+L
3VoV84geSiSOM9SCTRUb80M5DNknvfBle1gzDnVo5wc9NXF3AzF5mLgDNzHl66HP2vkh9vX+pYlx
VqdGKJ6NMs+eWwFRhMZR6AEIysCiqKREgx8M2ftSSflpKNKozvg3CI0lypE+a28Ufox9szZkz1aX
WZ6hIcpb1d2a5s3tscKxLR1MVAQPyNL16w8z976WN6K3j1XhxEdXhxaD3rd4Hhob/AG0WK9II2cf
VSg23l/vi6Ty9SFhsnFFUTBKm9rryHbDDRk6wHhwT7G+zy4/YFMZFcI7uaZ9vh/rjeVn/hlrsbdK
FFuxHG/FUQQaduECqvokOvtsQyTwarMXx/vxFv4wLD9JTwcQBj6M/UXX4vrhornsbJ/5+5GrqXtR
yv4517pkqzdh+3mo3fBX5cYXvSutU49yyAZ5tnFPoiJZqEq1vf9jbl40qHOQ4OTt3JbIEiz2nuhx
hVYhVh9Hodge6s7WGbLmY+g2xqf3RiLJlfKxgLExpVvK8II/M4VCdkt6jsaBEs/KbiiFfooS3X7n
gcIMjRAQLHi5TIGWD9U57VxUuauddLvKLnkb/qU45a8oHbMXLVOn3fseTE7sSGElFZHG6Y3AAiY/
lQhSw4R5ZJte3bjxg5vj2Jj22Zqb2PLqIxRFAleehIIxMFzct3091fjMsDAitZk25dTack3MXtb6
2i6cjL/rzBQrBcpye7zGpBKSDoLQwtTFCrGmmOGk2VinEBH+vd4U2hZj0dyL7DratTMNt/uvc3no
yHiSz0RPBBgQh+X17mhSdP5zqpIToPJq22ml4akjCMLtNIz2P72CJL06Zu4MQ69nq94PLv/yPwpM
BA9kcGKDeOYKWE6bVT8XXT9aFkjKSv1hlKW67fwaa6z7Yd76jnQdKDqg+PHP4sgpstLqXGewTri1
KXt7mr4YCvydWKBNjbBK8FgFolq59d76joxAaPYgBXVLoLGRvy3bJLJPseEEFxTk+4+x7SYc4VPh
6dmg/n3/GZcni3yVf8Rb9iHMvNTthE7SqRiLL2o99A9IFU7/9pFw1qTo3gpFmcHDyROMZXO9ZOgp
QberB9gsFZ2qtC2yJ8FFtZWUjJVT7K23CGEdtBiYRSnjch0qVofcd0ADnBy/T+KNbweOV0VpQt6A
wtWmt/N8Jd196+G466Hc0aiSCmnXEbOgMY1UDe0TjhD1gYNGeex03zoloFPfHQpRJzmCcTikNari
61DTZHRWXIfipEXZrzQ1pic1xj+r9Mtx5TXePhTjAZlXMJOjXHplt/wxj+v6wWkK0YkTg4TwA2R5
A7+SQaozVu9DV1DjQp9lzAOyUHY6qbivHyrp4mLyA0OcDL0726m0THaGFpiaA2RNQM43Qnv+cn/t
364SRjwQJSHDSEjH0nRn6macCZ3ZP7VBrW9sSK1ntdakBEBjHoBwvk9r7fUZpRINDTgoDrieLe6F
zO/HsSFDOHOX2tspr4NnYSbGSltogYP63zA0qdD/JDEDW3b9Kg0tSK3JHAPsAt3sINK08Zo57V8i
ZZo2Q5z1T2XF9EDEfvhSmVHskaIOoYeEebSL+WPTNL1+hI7TMcbUe7Fyqr4i9q5PbxfUMsuXMg3U
0BJMbPYj8lypppxiuw82DViBX3hA9Q91N3xNC9SPlNQ29lCrja3RlsKzstw9WFbebCc/1M/9MLbH
fEzMox43htSWea7GGVxolQYo7DuGx5iy/m5hWejhpMfBnaKkpyh2sLOt2P6VxIP9iGJWsitNc3hU
zEGc8jEbj33ZuFurBko9xCJYuS/f2ErM7YEjy44S23axaQs7a0jUO+UEXnQ8pyGKiVOcW+eWKnHl
Bb8dSmLdGQowBVtczUVSN6ZVTMrJ4oJ+goWO5jSwnnPQ5/VKqJsb0pYACOaVTASAh7uLpZai9pag
hBKdRd+E2yhW9JMbNupGhI1yMhzIfKaJiNT9bXvzfAQFn8QcjIDSb+h6fcMO5BgxxviM/FhziDqr
ORhO1B9yM167jd8KRctTCgYz36OlfR1KKLBeQtuPz0pb4EYz2uPjoI+tNzZZvkIQvzmMeKo/Qy1u
xy7trckanRhpM6fb1KGW76bQCLe8/7+DgFnm/Zf4auZ4tQtlPEeCr7hGyBcXC9KdIM2KClHAviss
L1eKYhskYbnTxxmfH5EHD4MF4MPKhdhPitEB/Vdm0MOIKOixln9wUdz5PAV9iRoMhUlRpsF7U1p+
ocD/DgQKq4uPcP3yfZGXWmygwcLxn32IO+vbqGvBj5SYe9dMi/eJGHJuEo9pBUhJ5qssMOM6Hi4v
wYAefoLLSp/v43yun+K8Q6kkF8oGFYNK2Qx6WHkzqVu+Gc0mvtjYwa0kgAvK6OvPgKIDXgvCCtC/
JeBPdyo1zxs1ObvGjHqjoiKSO5bjbD7NehLhvJTW7l9200ctHZ9s/qfRfQYsLgz86r1nlkQcvqqB
0/3m1SyWJKB6xF5LJzl3KtDDOVCjDRT+bG+xu1dCLRt3vHs8D0gjIHZQfS4BF3Vb9HGBF9+5TFL9
KchSsbEAn+9CTQyPo1/ZnoMlwnNoh+rFDzD7ur8b3th8r5QsC0Teq8/19acfURUsWnTEzrnWj3un
UcNzEavNrpyK6ZPFUHMl3psfmQYRVwJ4cyllvwg4zP5cZn167u3RYIEnAzCWua02g2uHKX+GljfD
BAi8Oe10rxgRz2FTrnkgvvXaYY7IGQcpkLVMyf2ydnsECdOzGMX4aQQPtg+wTjubafeV/zN8MxQ3
9eypiTy7xZ1n5fp443iVWSUwBgpm6h35Wf7IL9u5Cia/nNOz2aU+TaPGeWrsMjqDo1hz57v9wixh
Kn86pQBq6aNchyp76Pv96GZnpQqnTTGIgfawq/yFYOdnHZe8Ncnmm/aRRKGDtwaiSA0Cc3NxekE5
A0Cruc15LITjqTFKiw1KwhCXwmKj5DkyKhlcQLVz011vGN2hMSrnI+NH65vozbWZ7M2CI/WgH8mS
k1p5YJgXr7rKWzudlHE8JiJt3U0FWuSYMlT3WGolCiFz9hTxHk5T2Zs/GPNXhyhS/nnfLqMVKvuU
KEPwOmAt6dffANssqxgKaGOd4Y7Aw/t0Y4kivCDIMV5GUa21x5fZCa1xLg86BFwelGXLRAE3Y5Kt
3NLOrplbWxMg/NbQ626DOZGOIoeeekmQ2yvnt0x5/rhXgahI3UfwoGRfXCRLUSSz8tsCDLzy4EyF
cc5HET4rrdqj898xlm176zgWOHVkeb7WoH8zslTDkGxh9P4Wx/U4BrSHJjhzWmKp5yJwnQM2gc2p
L9CPrtFK3LSqFlLYYN93/8Mu+jE8M7JMNPDo4skTdNnsjlEVCXumOY8NEKlt0mv+Ph7qd84oZRQ2
FZBAylHKxKW2u9WIpnXzOXscR607hmprbIJ2DB/rRp29RJuV0/2nWpxOr/HoVxiUhxILu0xuM/A+
Q2BN2WPqiHhrW3VwrMcWL/BZXxv3vhEKTTJ6IjD6wOQtMUaw0KM+S53skSqX71QWvhCbbEC01K1i
Z61AlFnr9RJ1r6It9iFY6VlpMowrGYQYwotqmLDdYKeM8YtPJPLGMzd09bk0a/cRWTFjg52ztpJ/
Ls5j+XJlX4HLhYMJXNPieBxwbUnSUGSPRW1mwTZDtsqDrWl8qg3zYioZopj3v+byQP4vogRy0JuV
7YxFrTK1PLKYeMdWME+XxJoeMZtyf+edUp07TPSAv5HllrH7rXWFr3qBRacDNdycH1euMSgXUGdO
Jvn8lOjUg6iecEVcn4Vd2DQNvsf5YzJbCpPfOrW9vmpMWNgJgLY25mtkwJz1QWSe4qdtsNEgmj6C
Lm52VmiiMG3QJQxKx/7aFUhNCiQCjK2fTdpu5cW9tVw0+kzsOjYDH+36p7aDxthcUfPHvsfFMoFO
i/x/YHvCN9WHSCFTacHH/aycxvzSFLGxC5ze6Vc+3+Isf31fssREml22vNRFwpTKbNmJ7fwR06wZ
RMRg9QzP7fJgVX2y8eNW2Qg9eec8+b+ocLmFFNSiVFqsUl/JRO9kfKUgMcQTGNbv+agXgFymedcD
KvUKM/y3qFTny1z388o+fetQ4Kr8f8EXV/bgVyMaE03+WDLIe2qR8dtC0LPPkV7+uP+J39qMpF86
mwOuGMIl11/YKRU/LMopf5wqP/8JNjnZiaQb6AFxUW8yKqH9/YC3VxVSACDtmGkh9HEzrajtuOxo
/OSPdVSVH+oQrzM/srvDMLXPiJVHSJo64+eeL71ypr+1jMC6MNNTKa6Y0Fw/qWoMU6PGbv6o4C9z
iNQq2loDVFktE+FFFcjlzwGokPtP+2ZQsMgCeUZm2UsKKzLIzECmoHgMo27+FNuifDACzAhFnVl7
3wzqj1FprwkkL2Gjr2uX+kKKJQIO4968ftQiVf0gGUuWT5iaf02I8R+5uaZdU8XNS6NZv7FWtZ+c
RvlWQWR/xL2jpolsG2sc6reeHnUPuAokRnIGd/07/FGLEXOp8scsdbW9OdndLzV0mUwPafRzdC3/
Yeq6YeU7v37IxR0nW1JAOWkSoUe8+NCAEpxkmmjz6zUa7piqK5+qzoLd78TjF2NS1dYLKnX+KzNT
aw/wKDyIyJ34JEVx8v2i3DPsDR/4cGt9njdeB4LVtH+56KlElol4aTNY7ewsfGSWg8xS50xbYdXG
TtRoI06a4x+mKR0O71yB8pIhHWW7gRS5GX76ShlkCTY8j00fBrhdAaneqF2BUwPJQPbUDx0iMlZt
r3yFm2clLGk3f4A8IudffIQyMBULWnj4mLaa9jvFRvoEXCU5p/nwPZKHmjFOa7noIiYwBCjAdE9Y
bIxWEKy4Xm7l2CTGkFb5hxJ/l+hQ+87gpBtQtYVVeIzzRPus+m2X7l29nez3tawILnu76IyAe4K0
u7Rcj+cwo2Elug9FNRcX6rivdLggMo2NtkHhZFy5FBfnNlBIikuGQOA+JC3MWLQnu7K3rcK0WvjM
7aHuoEoOVoLmOy43R7CLxvP9VbQsIokHFh8kpuTkkOm7i+uwLoSZu8ZgvqiYpnmjTgmTxWgB2Ai1
kSlO425Q62wb2G6/D3zjHLjpmtXh4ub435/AuqKcl3fVYkkBJIDWbUTmS2PM8c7tx/6kZLUKJnJy
t/Gof7YGx/ZGWs/b+w8v/+I/DpSbwItnN5rAaMOgNF+cOCm2DSpYH2Nddz7fj7Jcvf+9YTgy7BZ0
HJc9SMuss8yyG/OlSvM02Qir/6xQbu4nRwTHokrdC9jNdxZW/z0aEki0KdBBAmp7vWVqt0kCNZjN
l7kthj3GcfbWboE1pxjpbLrBWmv2vfUNXxW+UdRgty4HQLOwYy0eLPMl8Gdrl2t25WGDBiBQU4Jz
iqjHZ6sJwv2o9dP7RqfySV89GQzSSGmYsFg9SeNIrf7YegntIN9ZXRWd9QYe91wUa+Ist3uTUDQe
JOsJvPhS18oO0goI2GC96NrwFMLg3hiuAhwk7RPwUWKs1ti+bywdxj00T6lVwbku0Qpg0EttRuj1
pZvi4JRnnfu7TgwqO0MtPN+cXM/Wp7UB0Buf0kB+Bv6jtHfjxLteOvjVGXGid/YLznnASN24Pblj
B+OoaM3H2YdFkRTFi6mO05qV43LMKb8lPXqSR9lKkhi769D+gOtXl2vWSznBgU3tisGtiZ66D05y
P/kqnpVJEO0sgdOQWhuBl6ivnCn1UzbhOOW3sb0L81I9NkG9Blm//hYgRrjiSbokWJ3ajpLk+rdp
cRKGdGnsX5Ii4V5oc6b6xY/UunK3vmEA9e3zNu6/Zl0RWO8T638NTlio0SCeIJgsgWvhYNBXxbzs
11iKaJ/gwnDmRYbbxBZrHGiX5/i/Q/G/UEwoYKBiqShAy10/pxmTqzjG6PyaAKgdUqHV+0FPp6Nr
d+gvQJ5sL26iql8cDMA2Mbal77pvaYYSHKCabLOBKoEbdR3fSrWxo7Ed/1uMUEWOLuqK6nNThb39
LalCbfA3CtIB88pVsGglyLC0FVGmo1/LfY+I9HVYParyqTUr/d+5yRS4cW5oJzuEqOzqJNK67Jst
0CG1+2TAOXSeAYCq8dPUZGGzMXUfsDsqEv6u9amdVxKu60OHXyRtjVHpptHNbA99qOsfRq4FWM+O
1H/BR0KsMZNE28d+3vZbq8mq705e9ms8fLmU/1wCAIKRnJToEIm4voFJOgrqfb2wwt80OhqMssfh
C2aE40bLsvDXey5HmuUylMxApOMNaezi9A5bdEsERva/oelFxkPsdqDcIDY56WdNj8Xz1Ic4ELLX
hLXyxZfvlZUOfP5/qPuS5ch1LMtfSXt7vuI8lFWWWYN0+iB3zVJEaEOTIhQEQAIkAQIg+fV9PDO7
Kl+kWWbXohe9CbMwST6QBHDvuWeAPALQHJw4fjUbAKqNqKli4S3pbGZuWC6j/QpX/4iwLPUO8B2Q
/8rp/R+uKwi98AIC4oHkR+yuv9xK2yAMShQUqbFehgG7185JObZ9C+3j0O7/+YX94y6OCwtHmuv2
DZQD8z4sqj8+Nh72sMybJ9USnqTNYZACE/1+cGQdA3bntiy+g2VaR2i2icM/f+t/+Jog114BOTy0
VzuMX99abRYIIXwhETQe5+ttW6zNTqBbuQsnjP/+h+91JeYXkHBBNwUOzq8jb808AzqLbPA1TcPf
YHc4pgQ8MXMWmy70vyjO/+GbwfcIOCkkUQD68O8ve2MXcMDlW+coRsUgGIJf1AmieV8UxOGg+hfv
9g+3EH0PpjoIncLWBIfJX97N3+J2a8M+pQRzaUGrUMjkqBLaxBh89El3ZfFCjlAk63CJ1jj/+s8v
7S+tAR4hXNi/ujcAJsQw95e16QDZ9pGNGkow/gh9eAlHfK1GJ/L+NCwFUr3U0HJEdvsq/0FzePyT
bi78r/Os5/9Z4hc+yzXl92rtj9niNQf5l89CFQIPs8JllJgsYnsT9vPNPIwWdzyTCCTa/pUdwz9c
fIwVAWOB1ATFFraHX9ZPaE27AJGESkG6WT9ihGpqeEt5JO775ki7wTy0aeSqBES9f7F+fq00YG98
zeXB4sXXBjB6PaH/boSKVJNM5cLirZeIi2+rGB8RvRy9DNLH2DgL12MHt/l/sV/8xQro7zZ9tPQg
sIHmGME7F5msv2I6tmE4g4bIx9OGwl0/+ZPTS6UWscoS/4+fo5Quw2Hpl/BbOgv2EMEHSr6nfWDP
GnaMjiRDt74kvmQBWTIUZGfGZfwVbL3kEsB1514ZCuE6axPn7TWUlssbNkN3nn1ojcsZtZu6z2DZ
Zf46mP+378u/t5/D/V+/g/7P/8D/vwPRVKyl8y///c8L+64GPfyc/+P6Z//1a3/8o/+8s59qNurz
T5f3Uf+pNvLH+8wG+evf/OEl8E5/+yTV+/z+h//s5Mzm9cF8wtbhU5t+/svb4TNff/P/9od/+vzL
qzyv4+eff/s+GDlfX63Fx/rtbz86/vjzb6hW/u3vX/1vP7p9F/ir//Wzpe8S4Qnvv/7N57ue//xb
Fv8Oy0HUthgFwFUbGOpvf3Kf15+k/u+YK0Mbe9Vfgcp0LT7gtzZTvGP+O05O4L1/YftfyR16MNcf
hMXvWKg40RFlAgYooO7f/s8n+8O9+u979ydpxP3A5Kz//BuKvz8WpNfwenBHsBThzAMqCcTOf1wO
Zmx9+Ml7zS6Qjp+RFfO50jaq4I18RjxbWvaJO00zpycULYAFLf3WxfzqnZqUfriGuwDJXpchXeDn
rxE4UyN22RhiWoj1yqG5btsmV8W9SeCouAMHJ2PEza3r7zueaLubaJxMPl5lAoauCF8Qe/s90Zik
/UgS2F9siwHeOhbh0H4Z+Sy+2jmzlznOPjITmIdeCt8nIA30kuRUwPwG5lS71qTFcUqLysZz01W+
1+YPyPX20oAMiy/Hi8Ost9HEDQrsoBm02XORs3w7sFiUBsSsCg6R5jTmGJloEC9PIOSbMpncUs4e
u8+2xa+SRlvis+lWYB8n3hTd0Ma8rSod4AQZhzDPW5g6wYr1rBPJerK1QVb1y8ArGap0n8oNLmGg
rFEN3Tw1fN93/qRrO80yIYXfmKH0Cgm9n22S4VVvGg5bYaV1AOi9vYZd2hiuW/4WiXOQgtk0wftl
p0QBBmrbp3cCOhzii+Cn8dYLF9o9tZO4BeKl29tRONiyokxXr0rFJIFJ5kXjJQ1JIRMPjjjg8b6r
TxE31YUMW1ZPxadebZyU4L+NrlYhgkXIQmcaVtdJrCmpTl5hRpbr0rXtBm6s77ZygZknAsxdXg8G
eTav6xrQJ1NE8w0GGK8Tc3AfSk0s6mD0eW38eLxJcNnufT4ezbRV4K3dD9LMuzWYwqrHvK1Cy1AH
Vr9DhQpHrkD7+wSHE4ChTte0h+U3ODgzJ31QEFg8BHfQPZhk14WDS8mIR8ae3JzQ+zZvKdotAJ8O
jt39+oLs0gAMYzbe6iQ7oNUFHcBttM7aNsbQauvHZkcV4nwQ7YmW2cBHk3Ceu0vT9Ec1d7MmNB7c
+NALutETlOYwtwO271Sd9C5TVQJ5gipjzyfwk0ZbA0McMoENl5Shzthee+3RLK7BLMm2JaPallYZ
m8K/c9lhWXN4qPvbE4jAQhFvcdBv9OY5aLYMPD/bAvjKwgH9a8pAmskhk4W5xx1aTGIaiRNmTG/c
1ppqHmFGIeNlIoqtbxih/5Q478dgOLXjDE9LjtFt8ZF20VJ3YzaTRhXnLGDNa+ygH8f8Y6z9sXU4
jSTSWLCOGIz5OTJ05/1gF098hlhMNZ7pdYFcl49LuW3dKU2krGkn5VO8bSsjSD83l21ByDOh2Hq6
02Cn5R7MRg5vZG7zlURc2q1k7WDI0sZ+tWxcn7zQF49QeWdPrfXPaTiGkjSjt56MsuC4OX4zRFJP
ZJiAohKKmQH8BlMLMa0bYCq9gi/U1wCu9D6Hbz+UPplP+/2CuLd3f/KQeYlZlBblphcE98RsSU4m
NN2DD30kWNdajZd2GFhItL/K+9BMZiDjMlJvPwNi+rBtAEPMTLlFkD4bsgRd7lrGbZzX3BPtz41f
843VOlfItwCA5rr0wVtbGpHJ638WLuZf+wLOD3vLqCWGmkAST3GXkbzplp0nKXtsFvteLF1xmoCk
VLqHE+3U0a702ih6BjvAnTLP6r2vw2gvWKsqHuQOasaJyW7nrQhY2/qh8A9TMb5dKQ2nAmlTN3AF
aFeCUd7sSLz0fD+PTbKQWE3RNZSqL7D1zWohIUwocMHh19A79z6DE1RGGtopXFg8ZqzfDYNVZN2W
wd54ozJQw3WBlMSlrdpgnhNsp8Fk4pZn8fiVZ9pBhljofWeoqlzL1AF63Oco14ZWS/KMNvk6htAt
avBmUS/Qod/1I2TBns0PyMfLJaGQ0KLQ/Ir9VZ00lD9nkDrL2LedPrTreMkEwIiJ9MBDrvFY/gLn
GzW3TV6JCTa9aoEhGNFJWM1pYs50y9SN57m7pKCTIjnvkeqxxiFjpcCcPT2MjKUPnQf/gkgz+Q06
GfqyGehbyBSG36JieoDdTk8kgriIUOMLnnJYFdrsASwB9MFB/ADh/uqTjU6Xpkg++dr9gNo5gRkn
GsoKyS7+LYL84FdZtHLBRiGGbYSESZmkdFMkIVqOH3FE5Scm+6xSbbxcJn8Uz1KEIKrHudhFnj+d
xwBcZdAgkSm3NQpFPYdZ5DviASoLx+1BB6aCZS4ns5I4cpnQJzcUkgCkWXfQTgvEVVlbjUpFMJhE
CoIlIwJnEGGxxTtRcEUa7c5DGCGnd3yEz9g2104jozDFamuaL5NEjw5qO7whiUyLuvHkvochcTmF
HowhGOvg/8MC87YFVj7P8Ok6sjmUd8iOGLySgzm9EmjwFPKpQPXbylTJ5yZjHDeSbtg1Czi0Dg9e
sC2E+3ATKZt20vwEsyr+vs6wnYZsMIL9JkJF16eQs0AQxqEmIGFovtsMC7eOMcCVZQ5RzutmcnaK
ZAryOCZvX0YbRNNpntktxkg4WDbdOJLpHrL0wj8vrIWNkaPnJc+8giQUQj3OE+mRFFSrbx1QnaAE
fh/ktS4acZ+uJop3Te/3l7kT6XzjB3pZCDwyzwWEIt+ytlPhedHhbaA6fq/7Yc+vuZK8l98l9ytm
bdSXDUUsfRnKaX7eWOcvBODSGSCSgIUKSsRuh6HgRlLB2z0CEjgAeviNRGZZkjJvBdxPwx7sbByV
ALMWdp5o9MiaEJx5PCZ02gFpL+6pj5tTM9ipFaTpXf/RBnNnCGg5PCRQ9qq5RNZIM5b5COZDxQqB
79GFseoqyIWicT8vqTHgtfjxXCJ/TLbP7bxmn720Dw33Z+j6I0jJj/GIyqrCHZxDssE3dHiNx2xs
kZ+tB1UXIs/eQ+b8C8xOM0FiFKXNLUUrqaDL5MyQEVzMBdGX15gyFxYNlPyKeRtms/CFqBeV6mlv
Y8/95EEGry5Pea8Mka/Vikfp4Gk/rEFRA9jmzdJGtU6G9M6GWLRwhEEqIG/P6zDkJ83BX2KD/aIo
VfUYhDCswmZKTRkUE6jjTMZkwZNWdXC4Qvgmcmq8OOUGt2oYvyzIB23LNfWXoMLc6l4HzVkO4VqP
Q9LcNCK0tdfkHq1kbrplv43G86uWCh8ceUHnEhEBK9zQlqTtyaS27YgoHnZynIYeov6mw2xCV6MT
VCRg/WfP4pQgdii8BVqeXZrVOjDu1xahNh60ipC6SfsBHEntoq3XF19MMD5IdcWzkT/QRSQaCwET
fzCAb5IO5ji4yyjaIxFf1iih+8J4T2rxWVvZjOkTg1B1x7l6CdsUgeBbR79vdD34nZDIR9b6NXNy
ocTyPPqAns8dTD4EP3Fjx0Pb83RfOO8BLcdSECaZzFGDN1+gWVp2oLIVb9MU+Lami2YQ37jcvWDn
zs1ppg08xBLldoNw+QvFOd0T64PmU/GudR/WQxBV1PTizW3OguUfzfvG9gnSksbIOxZD1L/TqOvK
2V8VJaEOxu/bIAPkGIDWkUSoYnaST6fOM/FAYE0JO7htSdb+DGtd7JTga6ZbVTjef90WCw1hlNn1
ZDcOAzXpzFYcc29EHkzjBXBW3QybMSAz3XOQbraA6h6ciX0O30tZOhdgsIUc0LS95OGWJBeaxAaq
hU6y6KA4hmy2iBZXrnKK5W2s2mkp+YrtitB0GEgDgeFc4fds9LRk1+kROIec7zxYkwAmawsXhQSz
k2nD9GwO1z30l2M5i6n4i2LFghnneBXmS/rBrbD3PWg2cU0dKj63a7HG5EpaTEC2p8IiF/VN9Rnq
63hSR+wETkhSTKN53xBPGBwMnH66s97YQIzgXukbDzlIKummhx4BHj+6jIaMIEXpapfXxMnzHCcM
haXJknE3Tj0O3nVZL2KKY/2McwQMxt5vVbPzhv4pYCFG4XNLN1uncKCZ8Sawq1h2jZr1j4ki/rJ2
brwr3LjPIiogxV311zQJhr70NM2/JKHFzs4VbClxTmh1N2ZDd9M0LPkQyBDLiEUC0Tcb93LeUQQB
JnUHI5C5FhoFlVDqHsN7rOKIFu+sR3tUoiB+gGwOXL41needbrGlVNYkyHeMZLfASCNpQtSdhWeT
HdxYkYMxDiPzah+HFyWBj3u/910Hb06cqkiImjuOETWcy9ISSoY0qyfHuUNIQ5GWree6uJ7RNaZv
i9VTvOsQJYpUn3GOX8GySy1I2avudjBBFyu5ZsU9CMBmU01hbmvOjELMl9q5TQlVkLTDlFCInwrJ
6n09FDx4QQWjVKljey2T2u4grZW3jWiHj2XN8okEHvO/pMi+RJ9lqSzOftwN910xJv2eYUKCKi4a
wPnxI1s3oKnzS4JOrThysB1x8Osx9b8WRU/BkApG79KzNj2AV93cKt9jLfRubHiRLV1Zvbazfeib
YP5QgCfLcYuan1pOtu6CNSVZQX2Jp2VBNYtJUXTX+w5ypiWYhhb/ZiMlKW35rb9Ek3tMXNyXbZBs
ERm3xLdVA8pOvptZI/nFwHdyQk2aoYicqIbgvjE5uqPGITazhvg5nHZJM8dNbabVfEFWp3ostsak
iDBx7BBZbAJfh6LxmxN0gk6jrgeNs6IQv6qSJ+El80AJQHjlqW/9bh+MqGpIOi3hvS1GCDfXZjV6
TxNUBQRjwG65yALQOnJOZr8KtGRf+DYv4lRY5nVHjchkFL103aqu39r2DKsZNEFOLRFkJQ7Gx2u1
KUafcgjd12qZMPO9i2K2DmQKXOqOnvUzpCGEwzhf6IYm7V63vOCVV/BQQaEU8e+thCUjXJ/9pkad
i6NMu3H+VsRN55HZeOnNwvNwB+4qyhrVc+9hpb3GKYUZFk7C9TG9OhUZeONVTRxhXslZfAvPufQI
JEbfq767OsnIgfReKr9mSMs7owTJjwX6lSfY0dC3voX1GsZReUAiNOk4S68JmHjg7NQSBNAh/CgP
F1d1MJE82zHwUeaIYZeGUp9g7LzdsRj3gS7sdqaYXxceUqIabAfVIpuV3mYRj+dDGGAW89SPffyT
QgWJCftke3EouNchFmXKKIAqa0HcwGOuKpm2qbzPZ7bBRKAfUshiyZwtsvjwIswlO+yrU/dmnRjP
asK6u8tGLxEHxzzQ1IgvzSFu8h14k00FFOsJqXFPcOr7wovkh2ca/4vrM6zJYHpehhEAjqfuZYKX
8vsH57cHkWOwkzd8vTOo955GlNoYZyWXZhSHJM89pOq0r3OHcw9S2MmKDxStCEGYHgo9Pqow+BQB
P4fGz8qOi92gl/eQeqyKs/kI7sgjxgoFmXX/Pl1zyfws+eJBtEZsMtyrfAChW3xLVPzEfO/OITX2
PLQNBaQGnl1Khzux6Cv19MYVeMhUsL0nw/ANGjS/yjOW1GIcNYHUYCZUJN+ntAt/9IgMx0ZXYMih
2vcl7HaD7M5eMQKiKYCj9NlSJqZlZC70BNAovD4wMyIv0FKTQEPjBMnPQYzs2RdqAg6DqhNP+6cD
dE8CGz5SPrwqjY4o0RtZ09GgO0d2dcs6jeTrEX3Owef+kDA8Tb1LXgo5btNOjqvBR8hSFbcv3RaB
CLGpMw7o22ZVOOOidSbFttwlUwFjrPQRoM5lCOTRyRSRvcA9+gT7VoCeAtOhqtm6wzj5+ug8C0J5
yOvMX248LW8j1PBNx1OypRgjg4oMV1h6dqknLnLkPiqD4c63PeqS9JrwEW11p5ipu4kVx5Av+CTL
eIeCSyP32RKaSLcTJk93/jy/FGt2r4JiAG2vPUOw8uxjf8JoAIk0L9Oc/MRoKzoHGFydnEWbC9AG
5szdtN0G6XKLWiskQ5YdchUAR5v9kqfNZyvjBAkN2zvG198CuFzsXN8dB+axsx7ae7sMUPSGt3Ze
48eox0zCT8CPGaHIgmxnGI8ajioH5ANYko5AqDKTRwR9z3gTInnvCO7D14J69TjiA+L0JyhcT8ha
cmWzea4Mpmy/9P2tCpLlmFL+OEC/UqGJbPDwTew8eImOdtH1nsNSFlow+4Hkz5iEMRpB5Nr4ZOi3
sYLje0PCfpmPoN7dwZH0aRM9YCQ7rndFZ9cPHedH+Di/Qsr1xgZzEtAb7qNuvQOaMBGYID8GqN79
DbkmqwXlWSD4IBqD5MAxUTrTIEY0kUhg3qI3g+fMbnfJEo4Hl417NghLcAzhccLuXfah0E94mxF+
gFge14b6kKngfepR/YJd7kg3jhmRnvAPqQ6QT6jCiwyducuBqBEzds8qFY8Jb76ZHLYfBU5wVBsA
BvzmswcM0xX+JRWoTBvGZlxXhmPIFA86V/I00FiiGumRQdajkdY7dw3PhlQl+dqu/lIDAbmbaf4W
NdPNECRvSDyAFTNErde6yJR90TqCof03DbJg2bLtNs8gU18DfW7Tbn4rqO0gVWfHqY9P/jzlBNFh
c3GHTEKHPpKnYbNjU0y9g0ZGanIAzg+gVCZgkX2PZDj1P1QRuP1Gu+LMQMN60sPgk2mk4YOiefSc
bnw7W9mG8KL2vxRos3Y06cFHhWtPhWwETkunV3dwMGv4gixWn0i7ZruMqaw24Kk+6oZup2hsBJbn
4tVmBfjvhyr7MAKABmYmOzuiLKJ8xEljl+mJN4GoFVwgQK2jN5lz3bGVU1BnnEsyjwDfODsN3fCc
i+0BmsnnFnU+mcyU3Vik1iLVDIpvFKRhDIvAOb3A6FlBxZg2FWXMkgQxBHUKl30ccdlz0M1TCZxJ
EsnC4GZCkXLIBXJHfXqDhZuSDsgcAS3pi/I3fuw0EwcxtxtaF75VdszELmDwUhXzJYuAToiO3Rnu
v6xTevD1OFYx4LMbqNOnTw+jwENrlg1zZuGqXMVnJnWCdO/lKAtzdNly0kI0T+1o1nMLT2pVZV10
bFN0kE3U6a+w1gRkuPFbmD4fOBXdJerdvFOh7c4MWebfYJT2Pc63hMC1HFYG+fyywWj7GaMgv6LT
2NUuV6eFL7B5ofpZZUKWVIUnJEmSkSGKJI+E/BKybCGLGT5ar/0YtawcktdrkSxzVfTuZ4dFMnQY
sRGvH0TNYuy0G7pGtJMR8A20pHjVLrRYSka3dd/GijiHNFZ0xT84Io0yKCV6FewT7CNHFvc/0ODg
gPcQpjsJRBjRr0velEmwvrRiQgfdmpc0HtNvYAlENZ49fPhct7IsbHe5Wgxs8Dn64ZJtT5fsrWHy
i8EFhUkRPvM0hftlHY9xlx6XrrnYZvsMfUtLMWG8XzkWIbgzXEx7xEBMlNoUGCUBNI9hOdcN9bQg
jTQZ5NBWmK41J4Nt6jXyzVc+J/Mun/LXrOHf0J38jDZz112zLKZwvkVduJY2SoDomKgE1b+pJAVi
g9d8ytMZDQ8C3C9Kbe9xjA3I8Cm7n7KuRqrSxUY5EmRgTxu+9xypo+AERktTt/mMOK9hgqYGQCaT
RJhMV7FCf8sWhNGUkAEXV7wtu3N0xt3M0S3A7y05g+CZ75ACsAcCk+1aWgxf+3xILwXu8o/Eb/R7
4CVf/U07XcA8Yc2xqnuu75Cq7HkYOCYNqzDbK25RccnoACeQBoa1MQbmu9HhEpRN16jXBTrKB8p5
jShSd7KtHBOy5dn2Am/nlROH5PEZAykvZaZc+hGu717U2+HOAlVocY2TTTQ5iYdh5o92m5ZkZwJl
eI1OytFH4YVJXyYzxjVrYnMklgj5swOEf/GN459hOreGQOzFlpek662PHSGTh3yK9KlTm+uJCdyS
dBd8u4zeUTjHJCfYHPm1ALbVEtrN0R6oGcKY+g5Bri0iZBuWv61CXDq4YQr4NeEg7RGnOIZrCXl9
T1Qy1KHs8trBKS0i0L+Nt16eXEQjve8Mz9p9AMYsAr90pcLV1oVrADUjnxc+3SeMiJs6aL0f2G5u
5Rbt+mxOKp23UFbTaansQEvZNDwGgFB0O44omh9J6GiFpRNXyzANX+EYg0PAuLup4VBlDy38CzfI
ZsdIjKi/8YTBChcs7RZ8ZHxYD/jST5r6m8fP0K4HYYpmMxocaoqorTve9FlHRruBb0OkjjqLxR36
ZZJ1W20Ai7b1GNvm67h13QdyS2JLMHdeAkLlkO5M2pd53PyVuPb/gs8wfsqnWX1+ziA0/H/AYgAR
5p+wGJT4lOz971kP+P2/Mhji9HdQb8FcgR4e5lbJVSf9VwZDHP0ex/AGhNUoHAnAvANT4m8Mhjj4
/UocDzHjvMrnYeH0XxwGkBug7QJ3HmAwWBGgMfyPOAywbQVH4b/JNZkPl8sA+lwka+bAp2GN8EcO
A0DfeQXnj+9Q+LC61SOtYNlod+NGsxJRby0GWBHaOJbNL+jh8n0o0jfgnRVn3YUiIaxcsleBcxZD
oy/Rmp40hZMcmuoORsszqrZhnA7OwQF+jZa4XuKGqFaK1w5A0w2mnDifMSAURVMiUS+tgoL1b5Eo
5lu/1XXWbw9NOjZVKKPwtHQBxibtO0j14S5RwGhByL1W9hyl+/LRQkhFYq/F8B9J2gS41tOU2wPj
MJXejH5FbgKSKEdMraeEh/dUBZr02/Y4z8m+tS2/sFjmjykX5sHxjZf+hEw+4EcBTIWnmXip2unG
G+7M8KQb2NeBnhFhJv0QYvhHEHhlAIkslixN4QhqjiMgqgF82Ah1ikqLF+2Pd4hASQDUd7ejiWaU
yO1Yw+i8/9AWMQcACY/ge2KuK4wuA9kASvPY0fH1G2ZkSRlE8NbaxHK2YYApegAMJeiKumdu3uP4
5cTg3L1RXQFztvxFQ7gBNe9MOs1fQIhXBxHZ4CHUJt0VEXA3C3AU/nQo9r4NdrVELQzgAabI4JBn
SMBej/OWfRk9/QmTNAsEtAhB6EMIxDSivkABDnRonzhMEAXwmYBub811GCF6bLpX+IfIxDyFTGIE
JHU7kGVQL5kPLDbx0Efn2ex/9VKwrgLtvxT5nZ/T2xXU4RRFkxyLR5WmpyIABq7S9pzOeixjQEWk
RTgp4ZACzSvmGrFjE0EDNL/aPi9uETAva3QfbyKY3Uc8hPogvf7FquzRQx+9lQnf7gUHEDqAK0lE
SgEtorYiOK3OoV7WCkxOXEf0z/PWZGe42WJgF9oB0SPefdDwT1n0+25dunIU6Ska0MTmfN4waehu
Gx+DLuD3QNXNB/dfB8VfVd5hNgiSwQcFV480rJvJojDsiyfX3IVXWabwhVd3ntOHbKH21cJw7wR6
07qb8EjWUHM+4sz2yimH31gkwbVEzC6oJH6XlCZ1zSfr8cQgRfQFjPVox7iKbiOEBZZgb6IQA3hU
5XILD61TdDfGzfp4hepgwSGWusXRGZSwK0QjmDN+U0zLhHTsrLuAJruLN4bRtOWlbY7gQReXXqcM
i7R/2cCFLLF/lT3m/hS0+wcwjUaIlfOl7GO/f8ks8Fs6BHg4A85LsPbxoIAPKqNWVAn8ba3KJyjj
ERK/ZpN4SML1o4BJ+CWPB3GyCwpYP+AMwPw8jWWCbEwMnNMNcAiOz77yZTZdWDKtRDShfjEsRkPT
hvQEhqz80sFr9x6eOlNQrhSMFwdmHuE6Md89zxMHlO6jLGEO0iO+3m4P2DF5xYIZVU6MccVL4DXB
XSenzFZibZDoJTYTXh+YFAG2lC93s0zdDWgp8jHDfHckqFCmGD3HhOEIwyi+NA0CDMnCzba3W5js
3JQ5YCdXEzYNFfsbAuDZyYyTGklnJRaSabeiggW/CLEyVfTOwLD5orKxj2pgEMNOw7t2F6xclCuA
8UPodXjq43wRR50uKH/l4Be7YNEUCg98GRRxAbG+751hwgIUOGpw6RlnyYXnk7tfQgsbpwjgEcxv
zXFL2PzBp4GRTs6Nq1cjiyMGAdhhvKn7iE0WlHOmAH0sngFefB1wAB9Om4uKBK23BMgw8cLUvkJa
1YKwBRCmbDdQx7J4y0gkthgUpSHAx3TbVkWRCm6U0UivxPc9+hNdHqJtSR+XyVc3MU3c51SkKiJF
5ugOsWsp8QsJjhEbvaNbw0WU2YyBD9YdfJImT/5YNZ0Ofmbms4qAxYrAhaAK5UXtUT7dyMADEIKt
+DZMvPwrILl+5yGVCIJg2bYEPNoWVBEuYHfai+Z9gngmJBg52Tfu0vwOaZjzYeoC/dD2GBzSxPb7
BltcGU5tW7Zwoq3hEtW/gL/q7cwWmGOawHFvQ/J33eFc3avk6ou7rIFlgD7m5BMkgOBsQOh5m7HX
bEQEjFWiT6YXTxa67P43e2fW3SiWffmv8l/91P2gWgIEQq/3Mmi0Jc+OF5YdtgVCTGIQ8On7d5XV
XU5llLVqyKrKVZHOcIStCbiXM+yzzz6NbpMFKEUIZJ7DkJIS08atZWW35SooB8g1JZMOSI6JZPas
A8CQk4x5CaEOPG6GFSkVo+5BNwiI21GUgAugGuDUg60OxaQvl1kc9oSNobUYIrb5aIdRv9maw3gT
BduXKgg1b9s1MPD2MK4AplKvrXcjp8wHajBZNmb6dFi+doNod7c1UJYxal1fwMbk3Ud02wo6MnKv
tsx8Fmr1lnufLGdaDM3cI7PerwfbGkJb3xyvYATem5DvANlNeg3GAVm1NUqYLz0eO9XuePTb8ahy
sgRrt8+bYhnX3V4wH3DshPQITCFWM20xsQdTO1RCUnFmfOsoHEoodBQqjMr2jAGECnvbfUAbTpa1
DkZgHCabQZs09+aAliFUMbzWOLpaVj0HA9x23k1CFsMLmrSdNcFwBrn7dhsZbmcUIaUalHUs+5Wp
Vm5P/SoOxg4kndesHc9bGm4B5fbOqCp1MQo0B3gqk5NkR86HhJhICh2q44FuMWtr+vQMPVGGbEVm
NQF6D5m0zfqpVIDoqK0derbbqZ3r+/em7OMbhs/tHqoW4Lguo/IpsMZcsEF6nXQWBKqdZqxQyWfo
/HjEwIW2mdx0ZLsgXRPTzazjREJGVRzo3XBODHEzApuPj8Rbkcl8lTZ1tfGgcdrd+DoZhV5ysGXP
zejER+haWWh5e2twYyWHQLTF6CYcjJ674aB6QoT9mVld2tLcF9E0ItDK66kR6I5tlt6I7G62R0w1
R5ZRpt1x71VU2uyeSTxUJz4GReKEIQ65SEliEPwwYP4EsLvKVFqj3XRUNQlcvCO4JFPMpVWYkWsn
xR3N3/l0zEhRYcaBG8P/ppQAhagr3m3u2+pY3LTJbT0+TtEhfoZq4IaGcQVKDOESRc5x3wEwmH49
eWuz7uZwQMKjQANNoAKhOQ31ieJA+6SdX9UEXXUEKeg4bNYlnjTeNXtvm5YC3+pXBVC2YbSuVetj
J6Itc4HyvRcPKU7p5eR+0PcapJfuY1hmldtYe7gIzah1EMuHGoYWhGOOxs+wi327sdyUKHpuNgAW
UfJRbNUY3OMtclWU6cd6XlzRr+PlZvsB4+q+Ro/EgSPTExvlAht0gmSWFgMCIbzkuUybsp4i+Hqg
eKYjZBrpISytevA0ZKahP1L0QyAe5hZbPsJRTj9hzvpoG/fTwbA3b+yIseBlfaS2GWwyHdRBVLQN
+RXtBqIeQUeJtOx6a9rp3EQ0UKQ59WsmYS6KQ1XJJMSg26EcjI8Oc8O0zNWK/V0/yKhgBEjbdXrV
sOFrgrdwu9yP4bsi+e5PhtFH1cams9Uba1aldDIwk9CWkCFgZ7TaEddh9Y/bCVMnIHXXKwiv0KR7
8hCEDReTwc6eVpPteGE26FyJ2B5kj+hBVbThJ8eZeaAnhEPvQZlrg3GOCCYzunsg2bvB/TCAE9zs
J+PrGj4S893ibE7yHzoTvR0IdD4HIi8YFmPm2QidZQrpRRZej4cZUBmT2tYaBesVTUfQ9+u6uAlS
M3wa4d48vRr2i30CAAYPyE5A4If4tLTt7mDmFQhfNnDz8gnUAqjbvcytMbqLRjAikKYgNzoCmZRd
PJKjA8FoqVHxhCa1a96P8F4Uz4n6a9Gvi76Ih8iMpdpVNqFWO87z3RwRYw02ZxDIvEA0pjoO9UdI
bPEScHS3TomxHC2tqqucCo/LrMmhyBF034yz3Vjoxn7whAmwv9VxbC4A4rZyMh7VC7vi8hx1o5Zd
F78EBiGwlaiKxbgYTLfFMaYQ8pZsgXCsoJZ1rj3YeervQsRVdL/ro8cssuZ2/xFAsDEYhaIPoyPI
MIyAWge6rZPloQrQ2N2uAh1DHMPi2GWBb0OgiAf2HSP53om2y1mmhZoYj47PhxFT0g676jqM153W
TzWLeKrJOp/Bceo27eKdcwh2jX84QlcN7N6eBZO9qhPgV5tj3FxbdUL43zdSr4r1vmoqtIQm/d61
Dtvj1Mzb7ROTLKr5MUEYE71Iun5bc32I4HSjo4xbhuMNrSkb3DXBfhfgGKzt2xCCnluXFXVnq8ky
ovA4J4NJxq4R9ftNVIcW49eaOzPN9oY4DJgqKA66UTzXOgxoxgC1uQz2RfHKkKfSnaTDRGZRWTyV
DEhqQaKC1M/LNvL3ZX1wYX0c3/VkQP6c5gH7oDuWy9GAY4tzM1gN8l3rQfHJHnJk+JZ6kd3Hw111
q8fgVXS/U6dOt225xCfiLECj5jVNhhHVFUNV3QKm+IhuNO5asS2GWwEqPHyJynqoYavhCBVaDhfU
HmaeVRztjxalAM+uR4DYBzBDlP+SEhHJ48Q183iHMsb+sEyj+ChaM6992g3S2bgKsweGG3ZC22Xj
2zYPKoFucTONm6rxqwlw2C4KgmkBY/MVBu52wXChw41Otwf8NUTCmn0RHuaNmex9C7sx08qdwcCY
vJgVR+uJcpcaPcdlGxpUw8zjPhfMErZdRmkcn5rMym4qK+tdWg4gChqHskQWU6upNZZN/9KDWB+Q
QBobV+GO1gD6kjssc9w8llgKb3Aoc8KUJvCCoKN8iohr40VWxXhapskSsUT2MiP+ImM/5gc5DveP
NFY06g7VngfU5RMAQAvKNny1Uh5guZKUQS+6pycjnyMMW89DOxm+jYM6ofhSUSbUcdGLpDdLFKgO
28FVMwwyGD0027sHSiXzpN2vrG6cv1Mheh8xOln0imIQ86A09uN0FRVWMy8P1OQgaVsd2SEV/8jM
1JjHw+BuwvT1j2g3GcvheNv7aNqbz5QLcAaDar9hVru+0Idl5NbbYX2/00eNJWrTohAd7hpu86Q0
yXDjYelPiuYYUQOuredEozucuerpbsNMPajzkwmciIgoV0BGA2+Kj/t5HJjHRdZWJjQR4/gtH8Lg
BV3o4JxxoapvoZ6/M0xLXxdHY+sj01GsJpMudlsKLs+73tj3OKJRxEYIjys65Ttn0nUv+rZ/bsxg
vY2oe4PbLKo9mt6A8L/0Qv4EPf+XGpD211FPmX3Pyv/534t3WJLp9v/8zwzmQ/pWfkZB1Rv8AoNO
rD/R9oviMYJUUFp1+//DoDxCTQTgCBSU3kIlz/FnFHSgaX9C7JvX0K+F3Rjxmj93cg00/U+IwvCC
Id1hdF6Nx38LDHrqxf0LCEpn/ZhecuiKILTAJAiT/RoE7Ue7HXVlQ/ethuaeZgG3LDosbP06AcY7
OEh5JuntPsVTjrZiNJyiCW8Z6DE3okvpQQjnaY8OjmQGO4h/HkmijeFRGtb8YHuj2kWI1R5JDEZR
3jY736CyE0wPsZsiN18sEyAnzXaItOEfH9KZcVwG1ozsF0dq7h2r8pN2kfezKCMvmUbdHaR2Ua6o
sz6Ud8lb+2J+tC+pPxhddckm2j13o1kSXBBQHP26J/23V+is81O3M8iFIeVZe+CW37r38SMafN+Y
0mM+0v+PS3zVcmf8mn3LvtXv2AQUGPrXFjbLbSK3kMK6d+pymU55RWRQ6LMpHSf17jvdMowP83f9
qoQns/O6DNjU17ZTs37eDz66GCUj1dO8Wx+7X4oVv+q9/Ny/dxqV/sWi22dNzON9XhoMgUBpffyU
Hzb2fjq0F+bgPtfXxJ1X/cdgYz/RrX3XP8TPaPoTiTxXkSzAQnuonBLfPNmL/Abdhy6AKciYH2Hw
wk831Z/bDv+mw+Qu+Nxz+286zEsbxFZ1hk+twX+ADXLJKpz3Hf/3WYUfGAVEcqkbDSkcDbVzoYpE
26MlmzArNUohsZBl7+XOMGUcWE7ckY58fSdc+rQzI/0PftpJwejMPJz0+W30ytVUnzOLdxj1GWP1
opFfS8vv5NEdyZ1Dj5+cyImLiZc9X6aMnK23dbbOJREQ5AO4Y744gN8M+dnHPRSccOSP/KM7dAs6
ksCoyWAojqNl/dTJaklZuxrJ5s5+ad+CQuj3YPs13WYFYaigXzKe57eQngqwyt4/2MJ4jYgTpcGM
ZH57n7xvN5XGoHVJ1Sy+H1xB7a4W0f3wKPgX3+P3Zrof/vmHUU6dDUSXsS50FkKCEGMmmgpI53Hp
7iqSfGndbZfVR5g4g/vBandDGAgRBmm29fa5f8lbB1Xq9Ipa9812RJ4jlzC1locHitH5XizHgBZP
2kP51vjxdfd4XKDUe1MIay+im7iQ8OuGprgzvDYjIyF6lRltoDt5BIV+JvgPnQEI/Ael9e1H/j39
nn8nBD5u1f9GLqyrN3QicLsNHbEcsDTye1Rw4abvY5/eqYPptCNB01n6TV9EVPbFMYXnI+pb2iFy
J9pLJDshXf4iAfBXvdDlZT6z78nPZf4DLvMla3Iu0PbPtia/Fu44hW9KupFY2WS6Lkb71965aFrN
Drs9g6b07Tu587prC4jDY+TxJwdDlwNjFP+SF/3VnX3pI9XjnwKCf8ZH/kaFljh+Ylp0m3OuSrnp
zEVQ+ouLiZGO/NLtZOuU8u6xd8MreVHe+4e2+dMHnTmHv/uDzqfbq8wE16OSkhHZCanJr69ipGeh
zszDkQ+JC8jeBiRKxzuqVaDkOpktZZV2Ox1PSnL8NOi9QR/l4mDFpjgcOts1tUEBeaJLZjTj5HPQ
+yHVAFi+dM8XDBnE8h6uirzJpWVjkncBZKogvmv10d4bxtUl6Rr9R5vi8+mcLVBaxhbNqbuRPzFk
IqlKDOlyJ2tSJXQOgfmYkqLwnp6IQsDrG4jhUxvJtljjOALGGqT0v6/Slz1tYAjuyUtO94e36efj
O1tXRsEMJ7uE46PWlM8GSH/Pgr3Yp3J3e7i2n6ypPdWfcnID+5rOuVXrH1bRhclAl5bcPMtL/uBL
fj7X51+95GrHnUdZn1b8N8LVYYJ20YAwr3gBqUIMIn8pIRWtLg39ubS1zict/R5b69K5nnG9sr/3
XH+jh62s1hihN31IdYj/zqwWus/7HSINI//paSivr2kCEs/P97e3F1CJ0+KcL97nzzkzJ1ubfomJ
+pxuvr2pZqEsxHAe+NtpNXvNZ4fZiLDdkgTIM5prhD/waXgXuSC2W+ZXqXh5mTvuwHfn6JsIjcg0
F4/QRkUqrih2CEDfC5iD/mu23S9++PMBn9uXQ2tHRYZ9yXoR32D/aJeoNxMvXGuhGyNEI6k5UzGN
ZLrJ58X1YUhLvBwXIrgfz75Opy4dy7mI2/Z3PJZLG+Z8JsDfu2F+GCB8uv7aGUphhlugSKaB+I1X
4QTn5bcZTibzR5DmIPsdL0T3F68xHM/PQdBxV5TD4YH1rpz2e9I6k+v9XRFJunfpswsjB3+X0+cz
FrupEVHdvIvRrqEs7hSB2JMuXdR5vLABTwvxKSr7t98xF1fsTO3uH12x0w74wqScJhl+ukClRUNB
HLFDUkpvPmLGsQymo5GjfRgyhDPYO/Rb/YN34pm5/N13ycWLcGZX/xkX4UcA4kSF7zqYP3jSSWzt
04VH2Vnrj4iX+Y7zLRPfcu/or74lonKevJ0j3reuKB0GKlw/y03pGmJ6e3tlSFt0znTRyaepM73f
ienXCwO36AfRwaeDOh/JySBTZhL3HNTQH4uDg6OR1sYUrRfeWT5aK41DbyFB+DxblHNu5CdrdfCG
G+T+vvPMXA6mHbd+5RniYeC9FVPj2XRqOZkGspjCNnHt+4DkZBO4m4e91NaW283BS6Yz6AnSdhhe
7cQSJpAT+agDSP64lfDXSIp67SL03nvZuL0sndx9hzwHk+NuDTQ1cImd37NV4IzWlXgfSH8W+2MX
PTbHEtJ9hhPM21Nce7OddzR3hCsPYl46gRe+4qpft37pRbyrJTQ/kt/X5koky7XtjF3TnU3wUNCP
OA5UbYRbepUYzhpJ0XA24hmlN5GRj2bHY8RHWo55M75ScBnd+7PH3Uc1r71HmA5zzud7LL9bzvL5
6Dxe2eIReEs+rm8S6Y/4uFRks6NDC7jwH3loWUbCnM9dW/B0Y46yTS+HXjZLxfzqdrNB3lNUniks
d1G66uvpKGOxeGuvY3HwanlwSrdyFrV8e9Ax/YlAv8XZyTeT1yW8is7lJeRn72lRi9V+Bv3XwUE4
R/m0WuxmB4fedqe9DpeLdKneLHcOXjijaeap+FBNnJlAc2K+W+5mNY1TksqPqOfImnjtWgc+3C3h
yV2rj1VHGMiAPw/0QvMVi7erZ9MPrm3xMv2oxcPDcIMoGOPshSiW0Ia4xrlbOsMn9zmeVS7t9G42
ey6d2jk6/fzojVdc5oFsxWwr/E50YprKKRyfC8m8oULD35jFv9ydqhb32ZHldR9amro7YaO4e86U
E1h5s8yPxPWqdXovXR5dZz3290KbP5czV5tziF7nudK5EPVdshTnQ+/+JZbi0vU5c/SHqiiq9nC6
PmpTBSu6utzVQJSikN80BwEUkcj5S7eUruFzD6Ri6G3Xy/n8dnPh8lw2Wmdh/k+j9dNo/XcarbPY
8fe8KS/ZhzMA9ve0n/QG/cCYU9aymGVBuMUgyF8b8wHKrsyFxVgpZ3Zwhr7yj6XbeI1Xu7Xbe3QQ
uslD67UetSepHuvmBV6yOj1PVaTUYzCIvOwlnWme5tnz3tGl5pie7tKr68Zu5CKX4jbT8U0zbaYD
SSOKYznMBXEiImpzQ8VHrxmB5aUPtdNKSyxrx21cc964L1tn4tiu8qSWv5sd3cFthxdtHM078ttc
Ig9K2JKriAHpXAdrerUTobh/MeRLzu9Vik/Q4L8n0l5neMeb2F/fjJyKwKgRN5lE5kPEy8lV8d3w
e7nE06ZiuV4+PluAAqGYMqxVPGRiIvqT18ZNvy0eTGIF8IyxIALspCk2tXhT1+ZDHdDtB+6bx488
roKKt7c3qqFzuXNjj5ZqPyF4pQfOq73cVZcldMr7wuk8y0uc3FdBAYxX56J29g8hks9rfRbKR3aL
ntwB9ip0Nafm6tXS5o9aeQNXrlZyQdcVga1axtH86OazdEZX6qx1OtfwhpQedUAUuHgO802msKDd
0NvxUwq+nrhM+mDBDWfshSy/+l3hh94AMGPnRW4pocm7PNvLZOT208SPeZS5wCty3nziDK+TjJBm
6PWEoLRTL7snWq74f3St+Qf36JWz3u0cIv3A1YXuta4pt0TTOTEYJ8OXxlFFbsBpWPzpXKI3hwYC
r3BrmSwK17i2fM0bAgTtZ42XO7BiicBNtr3NymReJfVpLmUKn8YNpwKO+ay/MjbZspjpy8qXobt1
UgkALHoOR5un00gIwnO38FMvcb3jrLqiWdEbOumcd1ptHJT/ZDhPeFW2sNnCKvSsHCQtCCQJDGX0
0PAzip9Oyzs2VJPpCJcj9nHlVlyKBbgTAajuZ67tQjR3x5wQQbu6eQAGpuMlsg/edCJpRrhD68YT
0Ww7k0hV+qH/dQJ02VScAVY/TcUf1lRoQ2UKzmP8T6biPNkNarjDkY2paDwkT9i3lt9g8Fsv2LR/
dgwB95KOjVCPmE+Br+yD5gzdjjsw8IeygyWROogA+AP5vSFhZdO6s8iQ2VNJOlA7vZs4Eft5zE24
l3t/7qSranWcWU8t+3kkAnDYft5dQztwuCu2buoZRM/kF9y9naT4z1uOrofiSn8Kbyq5n09mlV/5
3Hwe3SziahZeZTOK+tI+3TlYu0s0lPEF93meCx3QZ0zD4wHNYyABdUfXkkx+dZTKPdau+b33kIDF
Lfae+bSf9VilERbScJSdVF8IgAlL1v7eQYoEizly907p7zy6b/wt/2Yu6HTrBk7goD7iInDob+eR
u/dKv/C1V2V7Yyxrin1lMK8f3qrXJbBT1HOjTYTzhVLnFCteh+3VXtU7aNOdV/B6+pv8gZvIwBlw
wZtF4qtn/fLM8l09I+Mr9NR35qN50VybFj5/84mRW8jSTzhuJB+9vVfIPd9jjix20ZbwOCbOMcUL
7D26FNgHzAJzQs4j8fmzSnx1Pgq52M7pU5xm6ng89TfHyZlkPEt98unPtfIT6nUY26tmmmByldkd
E0CMARQiuY5ndHU5y16q+GEvJhtzXs72N7ub0VM2w3zjW6ur8k6bH53Ws30Am1OQ05LZq2DG5Etz
ap+Ry6xPKGO8XO3iMbDflrv3s5ONzpzqqnex7lJ5FzT7ne1U7ceWNRhylwQuEpEStRonELsburQp
KCCH6g7WTMPyQjd0HWQ2CE4GzgD3rlxXgUM4eIHbTfc+Onxu53VOwmPIEGW4ZOWUub885aqREAWn
sNlfY2fnpjedo8ml7eUfJoFFIMNVQNCAhOGa2u5869xmsH58+mRl6ts3Oz9ycPOIr4M3EZTAs5cu
YrDS5EpSkpmAAtEsvxr7ppz4xaxclsuxf7sqcJUH3NjqiA9FvtU5yNh50jyTky65QKWbs+3V/YVO
EeSn2DMkuuvOYrqYzI7iQZ0hIiPqkDl8Z1pPqeficulF4b7vnINbOxnQFn0fmwlHMPEnrsD1NUKM
QQ16eT8N8PPEZVOg8Fk5M+blUvP1p9F36zsc7u9bdmbpxEt72Uxn5NWZ7FWiLXRJ+JWIBVCOs+q9
J69xByuWlshz68NSWw/mzA1z5UeKffj42MvNG+V0eXt/9bIT9/dH8UbUF7Bgsp7u7q0rZ6GiPU30
4kZBLKW4U5+C7LXI+KwJ4eEYuEfFeg+T6cEBBnHUNivc43Sy3rLCNleqIJ5GG5pItvFMx+bpBw+8
yT9Os0XGwihbqK5WwNIU7INORA51IaKeJcQr4L2jZ8zD6ZyVVOE47cDsOrWZqJazhQK5kwTLbIeO
/ZpgYAviTDn2s9nY17hwxtx6GgAN0Y3DhrqivUx2XJilDKcK3hPuxHcNN7neXn9kLjqEfsDeT/mC
18YpKEONXD8LqQ6VIXa8zeACZMGcoguu56wug7JxlNP3TZ3khNYVrn7KSdQNqyJUdVNQQTnlJ+2T
yj3UDZ1d4Xy87RQxCK93Dnemh2aw1JYaBra+QoWCn6vZkNYbsZ2OpLp3LblSYaq5zL1XWo/usWJO
en2KVLFqyo4RsXrMHZ/XfoG9I3rd0HXnH273Tr0qfU1g7XgeltCnycrHTmOZd1jgDF+lbB2RL9hm
rFiCfJFmTFAuuG43+q1+Gy3rZ+3KXMXL7cy8ah4zHzFlXjVxFUQKsrqekBsoW6jssCY4NmVl8Qyx
H3PfWtjCX957wE/bJb1DZExInZJ/dNOtZ3OTqVVSACOx9YKWXRk+MHLCbYBzG15zXKPwO2sXWGZ/
f7t11TFWUwBbB+Cucolg0/utgwyoBy79eHw8+LVTEHdG2LeY92cXuDvfxrzsuIk7nHbPbno5SElY
fWB7sk6sYOiXrzRK8zt9Qx7H/a9SoJ2vzUBD2YXApSq65e/GUyuNhj3hRk2oURH7qmBDrbkK2AuI
PGiv81PDRiRm8KPrDowTySMPaXTuGxvzyJe7w2gXbGDllGsuRsiu1sDHGdxAUE1PiH8k3co/ruBC
euOlAmnHJzO2JXbnIYduV76TbngqEq+BWFuumnp56/bkChNyDkOoW1jdrhMM9oQ0lVniLsO1uWbG
OnnEzM3QXSSdYa3YCQmmTSW8JJ4wRlUBo+L9VbpTz4ZCYsG5nehN4ut0ZaYD3nL8fFwMZiE38+nL
28/phpKTWXo1hCyZPjRzc8VyKdBdhC+DDY7cDW6Re1Vb6Spw6HTD4qmtSIOW/MWhtiJ/jDkElUSY
V7Zj8Ec51/g+mA1ucMyL5L6ZtgvlmNWGU+8wIDUJTkEFQYmXOtFUJYM9N9ErmXeJABfagQI/xJda
jR1GW/eWujd2v6uNHBEUHP2QFJCgg0uQLPtVfZ3708hLpdy/1wDVNqtbUwgpWL+JE7GVK5/BVoWQ
b+xjLpC62rQd+2pXqwy5eFRXG69IssNev1NuaHCnnqt+a0t0NPi3Odv5+o3ynCobDH3SKLJBni3Z
dhcCQjCTC9brDPz9mWP/zLE/z5G6sHvO4PqxNa56xA9HBMyhpxxHSZD3osykvrpEyrQuJi8quflU
Zv2ZvPxMXn4mLz+Tl5/Jy+cZjp8b9BQC+hVqdlbZ0QZJwuQIzDdUAzDpmT8mJr7QBHjpM84KNn/X
Z1xOws5KBT+TsJ9J2M8kjLjrZxL270/CtEug/Fmh6h+KoscX7PF5i8ZwWMTJpKVSwsS8U92DmZvA
F+nSuFaFVcUco/4oACuo7pqnGmJObjoGN0a+yWX2H2Bq7PbgMArf/gU1gqdnO9/fFS4by/dsIoZv
j/0ceJt+Sdf0j8AGNSBOC+kxc1DZB15WQPUJGgaKWKj8+BLv6+KZnvG+/rhnerH8dcryP2VG/6Xl
L+005Ps3AY9lIGXMZG5zdE4hPx7Qn9UbpD9VwQvkisoC9NaHt4dOvgKqZpAfHvhF7oCmL6AJHvlu
KGhd4X3gULPeeb3pxXXBU0sJqH43ENdQCebpdXrNfNF19aivUTFdtZvRHcOuALQLmCNjylUoArti
vV5/Z6yWWINq7sUaKKqf9/PhDE7qvPcLxwTqr70MdDT0NJnNOsisTBaDEtKSXIee4NWN6OfP6Ktt
Pj5uQ3FLGYBjHThvkbP5oAZgcA4xhb0EnseDom0OvMXDAuB7icivfHvbSbgfVP5A/x8OzgPgHbig
qU4YCiesEIY4c0V4RJ395oFrcbpGvHPl8Y1nKFLB5u3rav2PUfRPK3OW2++jeBLbcT2Cq6y+FpR8
5Lej2zqZeBoL745GnMdGbMVNK+5Ovew+5GXhLgX8lyUMmnt6ZNytQEqOkocq2zUUVzympwHyRRQm
OBdmLcuHN6g23emqfcB92bkf3QW66amE+tUeOwuqW6MbMBmEeoD1LX8K3qFZ+8xnvY1erM1wo2/a
dekiAtiGjg7FEjHaCTpxklGG45V9S3PgSEcyRHXTtK/Zd4sinzOAi72TZUCHl6RxUN9YbnMUzfPX
K2AopO+r4z4L1Cd1OW6QsYInfqVF1GnfVQk0kd81akYOItorJKjvEy/xUCF14tv4NlzpQlXuUOz3
Faat+MFfH9Opwe6rYzoL6xkexHypXNVWqFCNJJUoSiGGVy1teFyqngchRpTTE9eEYfei0twMJpD2
ePTmcJfomKKySRWwPBVlDPb8jkOFE0ON6EgJc7+iZkTUlPrmMy2qF7YCWkAXrumZZ9+lIUPgBhy/
qhag3oWjLeCq6StF+eko2arqgKoPpRCXju72RtGXGipxwQO1H/ho1bVio5X3e/5W5W1VZA4oP6ty
uqIzqfK3Itmr/c68Wqrv/iF3tyPH2GzvDpNFgeY1ApUAz0wqgX7NfAAo2dGyBaV7sa57d6ooP7Zk
iA1VB7WKNoXTkrpf453KaYDQ6oj3s/ZES5o4Mfw1Bo7BV2hcY85AdIlSJTwy/7h4ewvcj4/75Xvi
36yZwomiIfcfNipy+MbgTnH7wfhiGGoKHVeYt/L76vsR5Ju6NYWCeqp+VlUghZVTXgRcP5zqyZRs
/8HtpZ+1q9ajNAo6gy2fCCYhUS6gX3eqLu/x3pgWQlXPIhHKCFOC4Z3PsRi3uexELu+H4j5x7u9v
MyfxTmeITdy8vaHqebKRX98HP44Q/2IdTw2an/z7sE2jxqg50OJmfz2yiLpgmvmNnykWmH9gkfql
/njhQy95y1OH2KdP/ekt/1Xe8uJ+OKva/FP2wyVjrJ+B/f++u+WS2T2RiD9t3J9m9z/L7J5FSP9h
Xv1SoHQSivi0u/4VgdKloFM/C5T+U4LOS2G/fhYg/eeG/eMfyaqg764rRTGTxoQz62gyLQvREUI9
e/OtgblznbXT2XV6W660KSRv5x0mhbsX7/FqSyQH98Cp76HRy2hOeDFN5nB7BGQf0rvvzMb0S7hk
aFb5ltevMpCYnYCo16ziE68ilarLILyfEHlHsQw3uZ+lYrc5FGLDGOQlzZoXQtmLp3eWn/3BTs/6
IQTH+DaNUUe08p5LANpJmUSVCrCGnUzvaigyo8ex86RCc8WFbR2CcXm4I/0gAYmn8cI6cUULWa8U
D3TnqTYRBtFYokJtfAzRCt6eah5wdteQrLxkNSHlV5Sjmgq5IlxC5ZEGa7qVrb+lgyDTGO7rm5o3
qd2vA7mLJ3cWLfyhTs74IfP708qd3XfdMN6mCPqi1zEG7FhsHsA1Hp7Io+HeDUFBfH89AnFp5Amd
XPvrTU67jCbJRy6kE8pt/SZZ/XQkZ7dIgeq0tTc5kmtvNr/9eg0vnuaZz/wdT9NUV/Sr8zwDCkwD
PfT6AFRTuIpLGl/1gDRehPV6VeDL6+xKFy/PS39L/2g0n10B2aBOwyPXr5AdeVomwdAUrNC53wy/
nI28ZK0vram1sKfJ7bYS2fTrq6eO6KsjPvOO6IGPM7vliNG29RYAel+//eiHaf6nlT/zYlWcMbBp
jPU4TBCDEnEn44dX1UymLUdyyN8pDExzqhiaiom+d7Sppy0UbVxl8KEXOjdlIo2PA135IBbHJXMc
MQ6BMOT+pncPAnKaaI5ucPP1gV+4LpPz/Le1hoOw57okm2daxzaXEuwfe42/XJjJGQTP+PawMgo+
YME0T3bA3kEtS2Zge0CoA3GndkZP7v0KrurNhE8nW8ovTO+1B9175//3NVo39wfxnBPTHgRHSUOb
QghDsvD5QdzgC2lwugXH+2BCLrS8jwura6ir8MXumeg8/ineG+SMMRyGnARWhXmM4mkingoAYIUW
f1up3zROoeisOPjKXT6rxRv4B+F8vViX7rvJmRn/z7/vJsqSfLpyf+t9d2n7nhnc+p++fc+M7h9z
+56Z699r+17wjpMzG/w3ecdLBviEZH3aaP8xBviHgnk2AzZH4+HIQPnxzAKn8UArTes48l9D2pNK
P0O4B7DxEVsnbwlR7rF3Dr0Uqkh1oXNBGyqD8VvD9pcPP7PO+77SswGTLf08kcXVjo6inl7Yzl2d
lL2uE9eYppDtFZ1/QjMVgw0Uz/PWpBHqdXG43R4Ek9PDHY4c4jU9XcrCo6lhTBsneIaS7l1dMVFD
6s7HjrNofHvBUCQymYSunMwx5O2Qf3az1letRjsA+8gbTnfoh2zpIqFIo4DWnatPY/KfxNu5CRRr
HqT7QyeA1p2hozsvKo4ueOBrY4vu5oWLc2b1uyJChTJgZRzG5NK+Nz5Z/EWG6+kIK9WPQ0z/6tvw
1E2jemvoNuY3Y/H0/6pYqgub0UmUzJWPYAQWvQHfJryy4NcqalKdOKofUb3bt0Lw2C9f4Vo9B/1g
ksI7WsAg8Suaf04xg5Khq1MctOmI6mVLe5eqsiO5pX6G7k9HEm3hYzoGmlODxZFX0TuVion/C3tf
m2s4qBY9mq8v2V/xT3/ZTmf+KdlqSZ3FbKchWVIhXrdiVsibOwZsqtCwFKnjqV+oPZK46ezbt8fO
eTQkynU5Qc/LyxsKNvjwnXjbfMwjdn0uQzZD4lxa24sb/8wv/Tdt/B/KRn22SGdOtTgEaZMnrOIp
nFdIhfpSi6bCt513N7ujh+j/svdlvXXz2JZ/pXDfWRApipSAvg20dCYfD7HjIcOLYCexRE2kJEqU
+OvvOqkCbnIqbXcBBVQ30C9BjO+LKU57r72591roJUID+U/QD9Wd9OHlpQcwu3t9egL1wI8fMbif
asTD+cUJ4aGf9ur4+vqKXsL7Q/ZK8Bx72twjVM9wn7N7tOgptOhAshz5DDS4nd5rq+M9NBTTd2ze
u7M78+j/b83ufaN15uv/v9F612idwZJ/m9F6FymcxZj/UqTwR6Cd0IBC0Iay8Gdy4hd4ledCNVDH
RAdn+nXEdS8QwsNbaZiE47PYBWlzfMdG/5FyNv5lyLPpKkasqBiGLCX9vkCa79jGAwRY7Asv0X46
03nfVnTY1HXb7joPjlROQTXK6zQJ+GfnQLTft92YkcDctjN7MWWfzd067CEyP6aJm4P3vviPgOG/
v5ifQTmIaNZRPsJwgolkRh8uSnLKzFyE6XqN/KBFY+/BgAbk8flUlHC8KcDP/44H/pnl/wdA98sn
nAG6dpAcQqT4BATWJxP9sdieGuVOdHZNeqKFOfUNFqgTugO6un9tUAvxNgZgJ1T01hecoaZ2mca6
7PEF16fo+Pvd9YkQ8cMOnH72xGrzeKzSu3eGfG/dz2HHv37dfzKZvzXrMzwxmsk6QjBruuuB5FAX
1mfIfSHV0aOsoN973JcTMQKYfObUbW7Qx3eChm1616GaQG1QILEesCUn9AtB2VOWA0VKr09vr9Sf
bd0vx+PMtS/xTAjr8JlP8NYvJ4QJVAbYiZTGCdJ+3uznDHxEJr09kSx+4yAWOtE27m+GUxxyauw+
HB5OSOD06e6Uj8nQiP709Hr/+vaXvnuQT3v+i8H51x/kd7f0zJP+m7b0PTN5Ui37daH+/Wbyvdt6
Ztfbog5dbXAG2/T69urw9rl555ef1zb/c7/8p9DEG7f8Z33EL4eyWsIoyB1cEm7LiAtMQVMCYpKs
vq4+2fTq1AWvsuZGo6RqAuUY+DVA92XSG5AznCqevp9eHL5s357xe3f6vPL333en6Tsg4pxE/l8B
It7xRj8X75cd+xd4o3cPyZmNbb0S0gynQxJkoBIrUMgLtAQPMGYn6tuTTyDp12WDmH8foYhuRQKk
3uU3qEXco5bxHr352TvI5N1vOrem/zd805l9/Vdepn9KDvN/QeF2eG7Uc/eXdBp+PE9/0a9/ubfP
Vo1WfRv/x+mXfdNmHVRR2v/5+4/j334ufujNs33+7YdtZ5Vd76Yfw/rxxzg1+Kd/U6M5/Z//p//x
Lz9+/paH1fz4z//4pqfOnn5boXT3q3IlAwD630tfps9d0Tx//zGW5//m72qX7K8RVJGZhDga/alq
+R9/cT9G+5//Ecd/PQnTcCF5IBkTEY7R3+UumfirYAmoryMaQ9JbnO7+3+UuGf0r5VEYBwELKKci
YP+U2uVv8FJykUAACENzSQW+5Cf5968XumCrKEmiDr7SfDcua7UvyhC8Sr4DH1FY890va3P7N+P+
a4Pk7zZLIisLFYiIRzKWMYUE6Bmc7UIKQd2uKw5rHi8Zp2P+wOcSijR+rq7XuAwgTA1FmrcHPZmI
//YzfxsUZQiUxmEcJ5yeAVo2xm6aNYcSRB+Rq7GpS4heizAl+Os78zt527OheMDCiIU8gFKcOIMP
3Tys3gimDuvUVleJ52RTBgmozIK63g004qmC0NL+59/KOHCPb8/0bPgYk4wDhqw3jSmFDt8Zbo5q
7l0TxcOhtlBFd02L0m7tyS0rR7JCrnzwKcS7+U2l4v6lC+Nx//b4Z3WUEh/AQhoh+86lFPjzLGar
HVR2J0H7Qz6dNrle2OM0EvW1nlW7KVflAXqHkl8a1m+KpgexTttFNisWJiCjZ0d6L8W07GM6uc9u
DZvinXjqZJl/2Z+f3wdKeZpwFoWMBmffp3QEs9IE/aGPS/RktR1I7aIFUj7NvGxt0ZHbdxbkFCGe
DRhDa4tGMonjgJ/DCTLYGGri03ggHsOmnE4MdSkrjMUWks0gM9F99bEa6k0dlPm2jZnN03qS69Wi
69q+A25+VtL9+jURh771T4tDQ0r5+fWD4LEeyJTXhxn9FD41Q5EgkS7ZeOwZlVDHHkpQq5pEf1aT
+S5UZ/ejE347Niuv0imPy4+hz4OveJ0fVBouQzFkXaj4U2EnaKys5WLSwkiKyhxLY1Chx7hwGvbl
qu16ctGWsWsyVjQM6rUavNi0Db6+veBnj8syPk0xgeA3dvl0D89voLGWatWpFqrtLgZdV9eP4cZa
szw2kMLKtDTLk056KN2vE01ugsaAarRpiysUYIx7yE/bC93m48tMI3Lr7dLcN9EUfF2SVRzWuWru
oU1gvsQ6yi/kOFXfQ9rYTOPl53nyJCnSpbMuyHo2h098HANINCKZcu3aed72RdLcvz3d04U+39BE
gr6XipAGMj6zN2R2eR2Tsjn4yUOtZuJ1Nq4ReQfwnN8arClyVfA4FOKXHE4DX/GLl4ijWk4Lvusg
66H4jAqHFH0t48U8+OhHXAfLP2evT1tIgyimJ0MWUnFenC+XsS/9gOHCVhfXtVZHfBj6tcJlfscc
nLmjv40EMxnC2cIPn9c1twvrinAcm4Obi+K6SbrlsRJBc+9JPx6nUDX3LS3Vx7f37NxIn6YHJAAs
AFUkGpyXaIZJnASN7dqD5bZ4sZWLQesKrTqdVpGmyCiVInxak8V8Qf0jLtEQkfc29Mwj/px3hI+Q
YcQTAU/x+4YSJ2Q1B7U5DFoSyL4HaIMap06tGYva/Prt+f7h9GAnY2xpIhhLfj4M/nJ65rAqra2L
4WCIbO65crC0yoGUDmgjLRtrv709Hj0d+rNLEaIhEYnVGGsMjPX77HQUVKpPWn0I+t77jM8ysttS
ajum3Oq5zTyp/S2VUJcrSZUXm1zH6mplA/pr5lLF1YWOWHLd5Wp8mcQwvbTMzOggdHm4c0qQq5xb
8+Xtj/7jjgjIniewzEFw7rlZK2rBytgcVlWgi5IAmeSy6S6TgvcPbw/1p0MvYpEEMaOYhzjZlF/2
o4Pq1NhjSoBDQ35N2Uivp3FxR8L6+Ij2sO6yDGdxeHvQP8wPaW7AYEi/B2AiOn3UL4N6x/uadaQ7
LJBk3EnoE16vbhSHLsrJ1dtD/eF+hZxD+xGDhZE8T+Hocu0bvxrwKVpXgpdZVNVVG/p4O/N+vJss
XS9YaG2RRZOOrlzcFu8c+D/NFaMnHNj6lOI/w5tT4KUj0naHlhfgAbeYIV1N8mFSOnmHDORPR11Q
KNUnUSjlP0BbAHRxMpbtgcNnHZcuHI+j8PDNceDDp4KNstrE2o9H0r+7pX9YZypxy4TE4Di5Z+eo
j+vGR06Yg+qDeR/yXH0s+zXss0U2+XXlV9gu5djSpOtQ4u41BdDW21v9p6MsATihZCoj+g9b7cc4
n+c4MgdeBuJQMCEunM2DrVbjXVsQGqUNa97DdH/YXljMiP2UJgpQof77UY5DGQb9CONZVBwUewQt
0KlkfVtulMir3dszPC3imS1D1zWTAeCjkIjSfh/MIEKKaxfrQw+sdqPa4XEe30WpfxgE7ds4qwDw
MWq1z1Bxm4RD5NsSFqFY8iqlhiRo8izG9xjH/rByLIDfYTixmNX5yjWjn4khzhwW0fOnWo3jmBoT
gO25Djvzztn4w9Vg8KWIqWSCOPo8FBm0q+dlscNBYMb7tkwU2yQBEK0XcXtZkp7c5pOewYNJxPM/
vWkM1UdJdJqshAX4fdNIBQhgl244NLUAY+7MX0gFr/f2IH84+yFUG3D4aSL/0YcnJOjlEsj20JMI
x9ADNPhiGY+FdWo31r1DmUFSvAde/uDMcdcTLjAzuKrzAMrzcoF2cN4eiO34U1ev5Db2S/8Qh7o6
VKJ974afki3nFyBEJBsmHN4jARz8fS0LSPy2jRf6UIVhKw7LOkMOtlKkfMVlkI8wDAlJpyRxj97E
+W3SuWRMS6VnNLdHVf9qOG3uXcUQBQzdKvfE2DDerK58ibgC9q8j68IMsKBMbQzB4G1Y9vNB92x8
AHAxn97etD/cAB6ctJdPvhf5mzNoEopgtLwL9IEZQmboDAqoJfQ5+WQrOr8jHvuHsU6GEY6BYa8Q
e/6+cmjKMPHKaoBbQYqNpQ6EIwMZ98kpF/FPTytKQnggio4dIPczj7cGve1WtjaHnxmPMZBLFuQx
2fC8rN4BEmdp71OAxxHaIc0Aiw9luJ/M9b8giVYVxAVLjsu1FIiorQgd8gXC7OnQBF87y3y04UOk
/QeLN/YmndZYfA/KurkfievqrME5u13j2V9ZadpH7hc6b7ElKis10S9vLww7OYPf7TeHDQLSRroO
Ru9nK8kvX9vzdYzWEgmR1nXFpXGheW5kQ67MuJRj6pQqXqagHB5s1BcgnqA5aLgH5u8KWfYfKs9R
nEcDezdoW2etRCyimwkMCMKOR6Hm+M7F3bIPlJs2Qy7aSyfUe4/gCLh+N6XIFwBKMRGgnBIiMVj1
M3tWjcNc16wxh1ETVM67YfqSM8bR5G06lDryoc9BajuK9sUBD2DJ60Ihvva9mzNk9loU8S9xrLLY
hD2ad/BatWRDnJTQxogJfypjRbrUcabBAK6FbPdKhmarVw/gsvBmWQ6JacJ8Z3lF4l2VVwVItNd6
eC55bEBxHxhfpQjcJlCBcC95GuvLuibyLqjL7tjHYXi98iW/LuahL7MoKtiHqgBqytZR9lAb8YjZ
972z+iWCWC3ZaNRnbKxMQEm78iKdfCWPeVLLR8rtnMqJ96nnGrS2PbrbGYUsQk9zm+VEN/eqKcj3
2OQhjmbVzD8gq/7R191rQDXbjKuEBvmC+r21TqbMiIIhlJ78c7AM5CKqAp6i9FbeNIx4zH82D5Ef
vie5VNehSYIDEgrjidEi5I9lGIHbPWxKccGScb7uY+KhIkA9GH+7qvlQlH1zYGTFdrguJw+9XtXn
lfUsSnWgxKGMFvIasdFs48Ry6GvXarVXkWqSB9WH+YeuGRucV97pLYuHGA9v1kQ7a8bIb4mv+Kaa
jGrTXM72Wjfwrsg+5PNz0od1sJvnqMwW476OeolecBD0mtqoXb8MC1cXY9WTaYsopN5PeVg2aTyI
aNu5sfoI1NxAQaWZv8B2tt/oYpcLJPXCq6ZtzFNSzFO6RpO9Fl2SF2nNaoM9cuVzy/N70G08JW3T
gsad+4TvGI+1SCtClw+jayGrujTJkPrVTxCXSMYkhLZ4o3dlEIzZsqp6wzzjWawDfUv6brxS8OCf
lKjXTTDk6hjbXF+QsAt2Xcvj6zVpOzzoaxt/EZwMF35MUKJHBB6o3PxZGlGnoiXlsQqj79UwR7vc
LuGhFSEAeRTf80U/S2vbQwdPcG/neniIKhkeRo8gdGJ6QWnO0M437RSgBKcIwnI7UjGjLaJnLwhZ
xrsyrMGoMPP6iFQeuyh6UT1SQsnWI5K9CvJyK9rqweczGiOVs0fka4cuE8SBSbxiPhWQ2NxqyM1v
1QgJKDChLD0WSSSq3A1Tte5y2ou0jqsYzUYl0tlpYedp2tpgMX2ayAYRVLwGFrTMydhkcGJ7akn8
svSqRqjD453oSp/VS44KjK6kmfFxu6l9U1xNvg82UpbzdVmGoU29auYN1Hjphfd0RT1wH8SXIWcE
4sd8SukcxV9nV8FYd/G06cw0QV2iauhFO1SGpNEckqd4La+tz/2nYVnNflkU/aH6snvNi6h4JIHQ
L76/y4lk8POwnHuaTCA2N7z6sPjcXMlOlUFWt1bJDBGPziLR42fp1CZyrdnHypkbiVqQFzOo5dCV
xXJ0ngQfR94UXydK2HZuXHexmsUf+SxkmgwR3KAzdP7Y25n9EFMLTgxkXzdjsECgsmOfxiBElpx0
PR4jhsX6BOmHYL2sJXdluhYGy6W1mSAe2svH3JHpE68R5hWdiMACtkZduwN8BlW3Zeu3WC4oz/IL
0Eztgr7ZSjOLJm2rCX1jxRp+WKMYJjtq+XLX5Yn/NClGD1G3sM0ip9ncqrAjsN39Ql5otap9EzBU
kau5fTJlGV8uQd1l/YCztuGzXzZdmA91FjgXjigEq0HV3Snwfy9EHTjAzDFK8vGBRGU0pH0UhREO
MTO3UReWJFvLmUJ0q835rghsTbd09ODwiVw/qx3wUHK1tEm7CyY/bVRhwofIJDmSMyGpL7B5rN/p
ycz7ArVq3wWClfuZh+HL2L0ursYTg+fND+Qmw61U8rJ2VxYGcpNUPLobQxjfReYyKz3RWdME8r6n
bXJp7RSnshBgWYncDGNehn3+LOYx+WBN1R2dnvujNZzkKRqWp8/Ctcs1ba3Iorm8jIaiObRLFWQd
DSGBMVDwwyTSZbQf+j2u7bSThEFNzXPMNWKgk29msqOt4Bf9ak8eBBjiqxMigPA30nP3apyS+nND
KvD9S2YPlDuoqkyTadPerj8iYqZrsjT8Ym1W8yUSEo8m5VTdMRMN+zGW5r5hkdu2kpTfV975J+Oq
Ztv33d4y1txNkj+NQwnlSeIgHuqWJUhLtqywXjqnYzbVFWaaI7z+whvOr6c4Ko5tOInMF7VDHzVb
y4toDQOXGuRwUZznQ3tp+KAeurajoD8dSX3Vztx96Fcx6ONko4ht8Q+iDSuWGZtQNsWd55XKwmES
25ZoeDaI1KFdgUTqgTkZ7PIiXB4GTUDfU8bzNo7wiCSZuSF8ptDbMAUy3Z2y8b2XWqwbJDVzkjbC
xA+lXNo7bXPTZ4aRUu2dpUCnowx/lMFQ7HgTjtBxQX3vnaBRuWnasqepKTUYr9bEXERRDckXUjVX
PIBuL54bXkKkey6Wdq6QyeDRvBe5SwZI/g7N1bz68XuZ92WZeRMVftPw3uANxCE82xRSse2SeDCI
FU332pCJ3hhRRo9z0kWo2KZzcTU3KmxSZRikihI9T5txEkZsdSemu7kw7OBjrS9YW6CLTyt2uSax
TAs83d6YNTwd7clfDi2mSUaN8GgxAt2ggg6o3wyfR8QBWUwalMaRMYe3DYN640RTwM5G7ceAC7bl
UWnwHmt6fwmD9aMMk27rgVYux67oD7qau+d5KXDgZbExmswX1iZJyuN+vioUHh3CKmw+9FYWW+SB
1yxedLUxPHypZjd8CoZoSSs/0c9qjMnB5vKJGuqzuO5ZiixSYNMykOGFWpIlXXVbZ12XVAfhNQTX
Zmc3eReRg3JrsqG0C69yQATmnEYFKELHrID1S+cIfp/g5SZbYfbv8YzW7qtiKK+9rWqQAERzt+vl
HH6o6zL8GNbO3xCzOtivxCIRKJOPg8nH+wHvcTar2TKnug3whBqs8QXOvv5UhgPZWDfkTwuE3O+I
0xXkc7QEl8BpiUZZr4eIVdNGKjEc5OCKbVh/hveDFe9YQR84rT1g/yrg0IIAgQktOnVdjOKCYpGP
weif45INaTjaeMfGOjjQTs9Z7voGgkFDMHwEwHkVpNVfZ98Nl3M5fJryZfgih+RlNCugtoQNpLC/
ro7Uph3o1zyI9G0Iu7DtitZ/lLV9Ii7PdxUj6q6cfKNSAzC9L/p2SVvW+YxOwm2mAa+QE0NgPSS2
vQ7EmGy5sP0279vhMk6KaFfqJtkVORRvxmq44FKBzsxN+xUOFoq34Up3be+LT0NMiou1LT/ysH1o
1tJs5tGao+/Imi08766SsJ1OdwAyTDl/mVR9wnaL2CYMfwBsbrvWqC+qE+JYAjxu6CDyQxV7vel9
CbWHaoSy8uCadBFtAmOwgJms7U5Ac7heq2lIu8E+JcG8pHUYTccgCQyaJWgeZ5Sqqk6pUEmwkzmK
ejkRj9XaehRskr4qU0kNx3WjSTbWRbLtJiKuq8aiCdnreT+3hOy9Cg0cQCuvq3hpPyxVZL6ZrhN7
2S33k86hQlP5YFdOqv00uWLeO4Q+W6bdQ58sDI88JnpqlKqvh6Jw27F2ILMgCeRa1EHxbj02gQku
WOOCm2Gy877UejrQvohT28Zq0xMzHn1bhN+cCoMd6rtRE9VLgLMpXh45XxNEWSC7k4aXRzzygpS0
DL8qtNRvlrDx28Y6nHCaD0gJ6MPQVj6rIgWvSJsFKImo7iZx1mzrIZq2zPX8Q6xDeUHL5hsdlX2y
ec8PsOjzMR8s0oYVrbd8iooXt0ZVKvquxDtoWD9BQn56HojQd4kS6jObg5T3Ubef2ji8tC4fN6gU
GVIWJfORzLRLDqpDLkHzxWxXE47Yu8ZDR7Ocu1eeSLUJV4MWOb8vJ6SZVXAI2FDeJAIV6byA0w1I
Dn2wcuqPwwo0Xc75vJNUBxtsWZOVhkDvMbLowXPxPsSapnAOMUo0ZgCl0WZE1dE2qoa0qmMG8Lms
G7I2w651dZWFY2I+LnVTHIyCLXRtPWwNXsezRML2CMQwm6pp9bWolwWBaWwhnKLqbkchCr0jKDDY
kaEI85QD2KvUVfV8vTa9upViFpfI0Qy7VYRgsEzEcZBr3G2S0OkPVEX0QwcEeCBAdRfgdZyy1SIi
Hvui+NggZkoxgNvYOB5SPNsPZRov8aEhI7LxgaEwKn2Qxrm/arR6CdZA3DQ9n+9aX93MHQD+TPx3
3lvoz7T1day6JGWOsVddzmU29d1652XU7FhQis+hWsllo7Vn6bpMkUoDMT3mM+uuejy9bMqou7Hz
/BVvAiblY/Cpq+v5A5k0RJNKMDQyI2w2BgXYAumIeJ3Z+s7MGn4bSfA0sPSZNyZ06ZDz6UhnphCY
95ATZAp0etUCgVGeJ0+OsmrbVOpbHTl/1Y/IV2a68jKTCo8ffLbrPvJl+30GttpZVDVcUGaqW1dp
vWEMNlcGACvpMOD5Mevbnn/lcx2krm2gwURZ+0jGMb+MRxHv6lysWbFSgcfDfErZUqwfUDLyEhdm
3UxeUZRtl/Kl7o3OEDfRQ1Jy/jBFCHm7VpgNnUDfW9u2ClMlGgn3UfmvcsJuUWN9WnBVPOokuaL1
BOJB6fTejYu9aWLfPbad7eBQNNgITVgfHd7Ct6MAdwVWSzyIOd+v2o0XCS/FXifz8GynAgpHw3Kj
m37JSIfDHU2JuRNFG30Lmv6JcdddzZ1Eb9i6DJmPF3VM2lzsKjnKTS0Uc7tFjNPVkOvxfq0tlOda
xI+Za5YY+vOLqi/DfK2zoihffYAXlqklxZY2Isj8OrfHIEdeNZ07A/2msGS7oF38pmqrg6bdvDUx
8liMhElaTCPPmmqqDyzi/nUBIr0iuaRb5/NrokJ7H4q63OGJCWUxKIfbjFTq72Fe6CzsyQh0gJuH
FFKE1lE8kNxWKA9ARQ+s4yepFrePuDlOaJ24sYVjl3OzfE3q4UepKrmTA9UHFw1o3/RJsE+ca4/L
rAVPGyPmHwTlVRCVKvT8WCVr+amJq+F71L9Wg0SsGengwPJu2LBOtJlkvv1S6F5tWCim4zA7fqz7
Zb71bIULcaKzWwYek0Ne0bhMhS3EPmgpz5ZTLG/KQu+Qt8s/Fg7GKy98c1C2g4SYbpaMmS7fVEUN
1k1To/0mlFzvGm1xk2ri1zrFKxQAo67N17x1y2HqbY5MVF1u7aTQ0hvR9RjK5GXgjB4Hl+T7uun7
J2Sm5Ye1W5IWrcbBVRQmxZXTDSSzeKCT3aD6OkCEPpRuVyLCoGgRyiHC20VGLylfh3reil7jkS3i
K28yWgwBZP9Ib9xmZGsPdIwnuHGjnU8HhCAP2i1oekam+kLW9W0ZyXCrC0Dw0sdNxtcaysi173eB
9vUFaoYCOI7YPPlWr+iPzvulyBDg1WHGmgIKyXaolzSiE11TUpV0Oyn1ETkrvAjUSDGZFXBQytoA
Ri9iEwpPsyLomh2GcTd5PEKztFLTzZI36KktPcQ2W5lRVGJloq+v5aSe585PyCIqe+iQMdvRBOq+
XvQpzQOkJ/pkunRhkh8ax28Hp0EzNAyAnyUzj8HM0cUVLCz1+aTIVrt8+YTHEdCIRoikdSD6V4eH
rmcN93hXkXnNEqCvTCtT7qkowmsUqLLPnZA1zAKQNpiHW1b9MEVB9zLnXxNjIKKVdCydUDl6QYO6
uZCEXhY6+tSNcXch29FsVD89akrry4aH8yFpx3ET9Rxaq0lsv8xiEvEebdh2aziH/R07DjpxmUf3
zRLVmyac+n1omul6QVHa0eRq3ZWMl19DJF1BYDyU8aYfZ3PNmhy0u8moXlms1A2Z+3iPSAvq0UB8
xwmn9BLIQB+0kclh5AXJBiv4sW19AAxrw0ekFJJnGWt2OZRivI7mRd4mSYEHG5fgFOoYOHxaO7MT
I64swim2K5rF3vlcidtlDevUl8joRMUwnbBYdDkuMwdoq8PpuZ67Qac2WTh4nrGG94ENFUmDtRDf
Fapu0WE7quG2YwscxrAimgFuOOZTMV7DWcssiHN52VthVNpRIg8Tq9uLjiSMpbJHfqePxvyzl6W+
qOQcXMS6oE8UOaZd7es5AZIoJ5jW2SNERqXL1yFHhWGljN3RIFm2SloIXZPR8VR3svoUxOFwTwfe
3xTTAMzdVM6DxAqWDD1NnoACKynqpEyLqlPPhV7xuwcxt8VmjYvlWuAVbBP6Zvlmy4rg8pTNvl4p
RWpWe/fBEzLc6bxml03emYeKFjXQRLciFpxr0GmXYr6shQuqrKjsVG+kTyT682tKvzvVDFdV4dqX
oBVIzZdiqW7ntey6LPBGiavWdgABca+rqzG2eO2v+ykuN3JR7BNXc/86TvVgs5XO3SWrYjjmpZIx
SUnH8tvOqQmuFxH3VTChOvB6kB2BaryLxKHvA/l9Vaig9bCLr8Wqi/gSOEwcaMjhVxdCS7AMJxRN
h//F3JntRs5sV/qJeMB5uCWZg1JTlaTSdEOUaiAZHCLI4BR8en953Ebjd6PR8F0DxoHhA5ekTDJi
77W+tXfQjP2tCvsApUhbw4tVVv5r0nbTL7tXCrWwKAVD8ic80pWj6nPW9pLv3cKvOwurvitneK/G
j7zXNmmGv77v2598yVGq3Tph67hr+elcCaVyHMqS6brh1DIi2bPAgIAL46OmpUO/b9xzUXnus2pH
/WAq2+u4GWvTp6Ur/ftKd3hVqz1p6iUfkTyv5isWnJTbj36PASYH2cHp+v/+vbxiCTKthC2OFJjD
hzZbkKR1s/CfauLEW/uNv8SJkkcPvOQ+mKsReSSpirPZou2HLNzWPq2dSS5i3HeWoYZzM9yXfWQz
qFxvtX4WagWYKOyyPEUdNmm9LJV+XoRqGPfcCSZICauv8kV67bNn92Vz08ZFxci9hdRobjfjWGd7
1xPGLBIfZcPlrS9m4Y251phCXAgV0GRn4NmSuGDd3qrb5yEW00nN3RYcpmjmA9FG85E64EYl5b9y
/CNPqXCOGGZUFp3Gum00jleqStSNrIj29hlJo3xHhqeDTizlH2dntT+ljvQF/Vwck060r/YmFoKr
AT5Ta8npVPRm+qXXeXpwzGYuYSDm+jbB7n1AkOWfbzSgzn51LOMp4Tmloy/uN8mDmQHoA+Ils/oI
eyqTRIjyPoLNPRbDIs5xEWLj9pEpvxyrFHeBETANixsj0I4hwlMmKhqkQ4NouWTKTiaZ24uRz1Gn
mEpe68Z0+VTPPI1lEeBT6pj/dfQK1oMijb+iCNR1NtZq5LBo9fZTJsHwItZ++iWWwo2Q6Dzrp+WC
ZQbSG15QNS2aOyNZNBk3XpRCOK8/Rtsb34YEwaJx+viVniF8iLxyYwBBk9zLMaQ+GFodcsn3Frsj
NecVtin1eOFeqYlWlfNRVAJaTAduZm8WdeXEQfrAezB12YY422RibmEYPceUOndVgXkwe7FXnuZo
td9VyzrxrJ0gAFGweLJYPue/xij0fVoMHl/EIAJMidFu+TIboW6XGjzXM6MuniAsuHcRg7vHGro1
H5a4uk/apP2WTH3RHp0CXTW1Nl76ne8bAbQz2wGCwVQXALHg1Rs6HgIdqo/WncLfoVeJu0qVLjKk
WTke7AnqcbL8qEtbOnNGZplaMLhQ2Lw8rbxyKkLt/pwHbZC8VJXFIx8lPIGWGvgS+hnn6Kj9Gdpq
EYG3p70bg18tidOd0ajWH1Zci7MN4PDoYRg8Y4+yvnTlweVaKO6rKGyfTRANL00SV/pSBzr6TbOz
drlcJt4NRilyKpXebgGpWpLKbAKnO1FHlwyV9wuXrcfoiO+t2V3qLKlcfUMipXriKhrCPB6bQtyE
ZhbnMY7K8a7k/eiyFYvjs2p5tBvcq4e+4e00gWyOUrWcuo0p33Gn+DgjxzX946pjQ9FRlazAxjES
x38b1zMA2l9ll9I9yGLhuA+VxyM8iOv7PSkanYf4inn3RjfHK8wS0GT3PQt4m5Xznh/CP5qY9a31
EmThNXHH58kzK1ZUIaajuJ7MPRfAMdm37c4OGKWT9FI99XW/4Rw503agqOcGakL+axRn++SK3tyH
djzyGcD9ftNRIYPPph3bmhayChFR0dWvChVf0ta1E8M+K5qhsevCODOuCNvHatqW0zAN8sa2lLxJ
pGVfpr3iu+CSUwyrdGNE7mjUbG/Z+M+82hvO9tWui8c2CDkj693jnAsKySFiD5b3Sktpn1qh2EpR
WtXTyPP9OGxNcb8STzlMVcDIy9LBLNuoqbNO7nxIxq276TZapDZ51Pcorb0VF9bFdHZrUil54Nwl
8PxsMWI5uS6ea943A8W2jUp6qrBr7jBM9zgVXsNJ0kcxaBcUPnjzNA8vm3J4F/sxTB4XtSw5n0N4
LobEyhqvG4d8HeWII6KDi8RPKFMvBityHRW8+Dzdp0ZbHauhWxn8bLlQqJKdfTircr0X3aiXO6xQ
rqwpBDLufeg/igdxTjbhnWexBUdRBjwqCw5tpmKcj7WHcEztyqw/fHsKqRtHLqkg9uAbPdM+U2hZ
IqXs4eGdRIJHWanYrbI1arkwqQ7dW9r4+dEMy5SuqvK3tNIajF9szjc0qsfZYRtE3NtOGvbcDUTM
QaDVZl3medUXpAn+mqDyCp0hjVvnrR0oAbto4Yy3eq05qqbAL/8TVPsfpeTu61+j1PLv9M8A3L9D
bf87HXf6Ix9+dn/+j9DcPyJ0L7Ljf/77v/OPmN3/J7k6iLb/e67u3vzsu5/jP0J1/D/8Z6iONMK/
YGlCqM/QsT2QlP8K1SXuv5zomuwBMbyep1dW5b9CdfG/YAGvSDh3NpzjdYrR/wrVJf9ixLAfJMBF
pA7A6cL/Saju+tP/Af3YIQtxIhBkWCg84fi/8ZRVMPeR70vo5jj19pwmlO6D1Jkb/b/gHPc/5yD/
gzCKME/BvP49KTkETP0n5uWjnYJB9u5pK3fsGA3FsB8tdzGgx/vYPSYzVN1xbkn6XYiNTexv5rlH
Aq329XZ1a9vPIoR8hoT6yn0yVTS++TaSXyaoQn/Zqz++c0mq9sceGzGhpyeGRdK94k4cF/T0Y9R1
nZcPym/rfF9mAw3rVxEbax1astShdkHqNW7A2ptGVYS8w6p8r2Q08CN3vkNyRIvEAup859TJZT2a
wcA8jMFUYjTSuvTnFvfCTodeJqy1UOQ306ZpizufX+ZnV3lwKNaoaAbkaqw//MarBaXUDs/ELNY/
NF5+mMZCxTeGuEFx4qc6d1vrheOxgO/56UwtK+RNE3bHbQomJqjupprzHTOSOWLVUm/p1lT2mo0t
tXIu/dn/pZYq+QCmme208Vd3zFrb26l43DJ4HDfluycU04D6i+98BHxS5UdVenGAUmD5Ljr1KOpU
i9qRmRj65U3VxUCWyq3Cl9GGzUnB1DoIzqIcf2jb1a+uoTuptpbqdNy9aMi8duuZmWkH/EqV7+xP
VbGECgtELey+ibagz6Wtti+LNJlOO6/wkHJc32/zde7ko6zXEXU7GjuEzcXhlG+70eozN0Q6CBv6
gBRBAJumUnb3e/D8bUzrMdqd1I61eg+pJF8YYj17abPFQ5mFsRD3e0h84XGJ0EHprgqLXSilHfw2
oyzG1Iho/tLjYL8Hthq+GbM3K2yS2pjU12osciqe+W/k8LqnZbsm2Kja1Dft6Ov1Es9FGNyYwrO2
P8Hg4FzTNrl/t0U4N20dStg012mtbAqiCRZudc2ffTXtki7z0PhpMG1hcemWMbwtvGWXoFeidw4G
X5akWGPZXIrxbJBoly1mflohZAFFGto3xkz6l3a0aNMQDYjroEiq5DhxsZD78umYIKXVYmWQsTHM
add4j0PpDPiflj0/hfEs3qdRuN1ltC3xFm5hw+KVpfZZH9/p2MWdqYRACuxEkZV1w891nbCFHyia
uTq5pW+H35pwYchOsCrRZpC5s7rfo26T56C0l2Pvw/ZTIsYBAGGttiej0aKxr646GA91/x0SKuRl
S9roVyRIeR0wQnlxZ5taggSOjbkC34B10GwjDIMSvh/g4O/Ys8EqsYLF1m0QcV63fnlLaz6GrbMw
DJ2p6rLOjPEVgLevZlK91pAvkPO/pedW91FMy2Japp/lIc6Dn6KmKAb3zSXAVzuadmO6kLMremJ3
sh4shOeHsIqqCWEa/yDXhQRyW0OfY0M5+EMZ9lxxcj3PfJSjBBVqh6gYM9+yNYV6soapDDFICy3X
G6n9gOwBsblb9Ir4rcFJbOnV0CoQsgLnrrR8/6Isb3pJOn+Kc0Ip9Z4V/mCJ3MJy/jGtV9ZhKAUi
5AaTRLpv2pcHOwZeOJjJ1b/1hih3YzjeCD429v5eNI3g9TOUp3myrdaPoQ234pRU+OvHMsSoykY3
lPuRk3ObziNP5JYzDWp548fymVpilyq3mM90mvkyUTyRqxB53dmlOY3X8XvJcWP9WCo565QZ+bpM
FQZyd6Coix4TJ8HFG+WAiBl2XbxmVVTM3yGFDOaYAg1LDW12nHdF3S0IG3ME0NIHnLfGXuCHgnCO
+tw2KkzyBBv5RyzniKJXq+krqWyEK1tZIemAUftR5s9Ks1hLBwqSK1JfsGo811PYQmtUnYSC6QaN
jW7WxB3SedJcM6VQTnsTVoJDuqJ4/dybonAOkzeL+y5C2UvtIBQnwRpd+zjUS9LeUJiBU0Sxs/+K
Fy2/9aaLFA6fh503tt0S5gtn2n6MPYjKY32t8Y8CZpWxOqWs9A3Q2RylIfFLZgkNrvJSb6r379T5
K9iOu25v/g4ynDpEHz+i3nPdXMDt6WykcBepV2wc3DreAz8dqTw2TEGeDFCZRfY5n2n3FIedKvOO
Y5cVXlpInJLSESFuUVB9Nlui3+uu3/psqsJgSD25LY+lEU2RNXbh/txr5A1O/GAKT8mU0FEKUS1/
idFrPIR4C5ajNc3dDTn+1rvUZa2S257vLsnl5ujuEIBC303SE3iabompFKoEE2YbWz86hkEAqFjK
EiLMWBxX9MoJOfA5hvr0d+0Txt1DRebfUujghfSmKNfW7sNRiQ69pamc+kDcKfEyPIBgh3tL+M33
2bWfpNVMPGkS5TJDk2ruNsXJmat5g8UdClOIzOfYJ4c79eF3TyZun2lQpo8y8qefsh/c5bZfSz2f
VzXEM3VSO/QHtZUcawRF6CY3ztwD9It4tU1hg/b31Caps4Wl9eh71WouTE/vgfbaAk3QKwvrqySD
W8FqFB2KwwoacQjRg+cDV8N4MKMbf+0c0KzcROF6DKiM7BsP/o+pa249hofInUM+GS2Kv2FYey46
0r6e/WZM+P7aeXhGCCpZNwhUxlhOK6Hg0XEdTJd1Heb6tMt10ZR9KLWoqet0JTrc2aTlZlpuGUq5
gy7deEFgduKvBRqHezlpx5PQXncpej+6tPRqt8a3hIUeKnCi9bCbP8im5odsOI5tqb7CySfEMt5P
2g3AX2jlx8zIePwAmLA+NFbyIYo62M7xUvndmqlAVDewNnY21+OxN9529GVExwo/jvuenGPV3jSx
P13mEIImhb3jv506x/4ThC5Y1PW0rahE3NTHhIvSBsPMx/Yqm797oNjDgLmUr8GKv4cIk7d9ETSH
ed8XNixyNfMaWXNw56g9aM/VKLmUQ2HbVrZP2LYc9uEPz0Tnbk6+NQvNeFs40WG2pZcj3jxaKrKx
mqZjW4bet84ONHL+TAmUzv1sdqqPqjyqkfBZXE0WLdsUMgi2R6Hvqq1AxXc454beDZ/83WleFbRO
SrEyIjiHKy33OOJtMbQiJaHE0Fex8gzHncrcpHa+SGAFGQrw5h2YwE1E05nLIg2j8CPueg51LOPO
56LAsBvoyc2Rh2tIg3Bw+HhIO8I/R0G6Rs6QexuMWJm4b50FIKv7pg7SereL99UV9WGLopsZDmE7
dzYFYtoEtv8H3aN7GPyyPjvWslwNi39/tdy3ebcBtUdrM2beXK2prn2HEaGWN9/vVcmsh2TT7c+w
LJPPyUyXIbK8VCxcqODMDwMJ/DSukuIh2OMisxHI4BairABCj1KXNvpM3t86NZUc82SF+1f1tB8j
1N3vezNZZ1kSMxrbb1a3fyaTGJ6HuWxu5wW4ATuCsfz18CT2yRupBJsFDTtqcuLG4ojpPuRV0TOE
ATIlSlWwyzcJV5oiwOcS9BoCR3fuqx6J1VMTwXvPRATu7WZoXrzduxvUzLDfIero20kOcIbKgzMP
r8Xa3sxMmvi+0+1hIvUhGz9tYZ2U3+Qb9mo+S+APb7KInAXhwej9gTgOD9RObbItHLzerpEE6oBR
jF3wFxGLHSTzZJ5W7XxSwNcl8JAL6TUB82gL33wtez76fu7Yf7ovdk65Pf/Y7K79zhgFqrtGJcfZ
E8V5sjgEZmdQf4PJMvf+6JZHaRcMoFhnOZxtErmc2BAG4RAz+14ugAslCwg9q3+xOYIb5O+e4dC0
B8xr7IaDiLuvsdecL6UFDai8k70HFUU6xajNvI8MNmY6DT3HA04pREcQ5qLaH+O5ZhAwkPEtOaUn
TI7vDox31k2en2qvdx5C07ELr8B0nJ03L6kvfTn+1nV72Fe7TFtMuUPthP7JWsTRN3N7MZV5aXit
CDHoW4d4C0yIwbUXH8ng3khv/xn47pdxdCjTqrEUtQYvpTcAKBLOqfJEQe1UQ/DXW1cEuC3eDl1g
dDbxBN4bi58c++t6dK9OObgrzUfU6rRQDgr2FO8ql9G6pfhtEUTvihu8WHN/R3Xn3qjQ9Me1ZRmM
uzbHxe9eCRKsN0tYIfXOhkkNu2cO4zghbS8sdix35ixO0MRp7ZXM7F3Cq0y0f/kolLVXjSlHx/jI
kfRZRctLOKM/ZmWF6J+buvfYCItAeZ/0Dfa9hjfrKEdTq21Zcrj7e2ZHkF998zyr6NtUO9/7cbva
ku3CrvWhKx7qKPw2xK11nFxBqcVZwPPmuX/2wIx4JrGdnKKk/9Sdvo1szWfd8Holtf3mYREdNrdg
UDWBmVvLWadPhJDfdZSMJxbNSbin3v5J6XDHu8NGjKD8iC3rXCbLNxnGDBXW011Pz6eD4Gi1crkd
3aAfGSFzbcYWmAp/3p/9qHzHi6R7GgrvHLtiPdaOlfycvQZ4167FjEG6LO1Nq2Ew6A9c/oYmjPi7
+umt08kdaAUtsBcf0en+7FwmVRZVo85Dad3MijmfuztkSRd/o+BjLW6EKKvknEXRROPlRCfeTDZu
ev59mDRTWtT+TQuOeiFq96eOlMAj4/8UdKF9GEUsD+Ms3/eGBDhBjdZewUAL58N1qmtuML4Mq7zZ
vIg9mbO1UTtQJ902EjZ/R+XPPa9gMSt0OgxqQfPVtxlCcniaRr7yIGEJLTBUrVeiEMNtr8JbmXQf
xbZBxEbhr8myLoO9/k7CyNwOanqM3XVh/CPm9q1lOd/LcBf3gwGvYt7NkX7hOPrx2ZEd2zHdJmJe
iqkf3NI7jWQS0wHKD8oojh+ptzXdPaWtmKx3t+ePCtd2PMQ1EY7Gbp9MVPpcRY3/7lGcUey158LY
L3FUf9+NvIyjxSdJvHFjEM/gZxIyHpbqb7mvdww2KU8uiQ7DVaYqgg+GdrzczrVpGblXjzR7TEPF
hO0glH0hsthV6x0soZf3u/Nmprk6UK851K9WMaqUNI4+AyDcQlM7DIklpfnpRr7KIALtfCvpdwI5
LzeVJ3SRLWO51ylqUpwngBaPXWv3d121du8CBOKzrBaTd4CxHzxN8zvbddl4stXf4t7L5l53dBZd
8rAzw2LxlZP7utzZ7IwE9mCEeWfjSLcczSTF94behXhFPNjf22r57XRB3iU2I0UbbzqM4Et8ohVb
XssHsilfag/n0+pY96qfJlYMl/JdVcH3eQVs5AG+Y0KH9ZL0YXmnQnACmTT7ey3b/Y+7ezwSmq3w
qAnf/cpKE204mvqIXcTsZjZsudo8+08zEwJYW4fXd3r0NtrQeF+xh534Y7eb6By5hHUqkWjO/+Ho
1Pv0jvO0BXQR4XCRCfS/I08x9OftIBdQ8um+2cvnSQj+/KL7XGfF8P8QU6zsvoqx/7YRfRQNWZLe
kd+AQIL3cPOrfLa7N6cdXjx7W+l29yoHuPw7kCi8DyqUssJd0zl0SZTU85+qsKeLhd5C8CUrQnVZ
Hf+9sabT4vrBKfAMMonUkKQBT6uW16Sdqw6i2ZrHdY6tH8lePVjYLXmMxJR2NF/HYXX5WpYpBh/v
pPfErDBa462cuLms7rIEdolTTJ9RQWPkVV18UHM36VTV3711aFJ3rt5sZ24pa+04HaeGSJy5jPF8
tpxrJlFplS2ExsAkpodiXj+7wfqDSjunth4tPBHKtR6LO7e6xfCBxTW33NJ/lRXkJv75fQvdaCVW
T++sUBsIk04HvyW7qWNg9HwKV4HpE6p0KeK/zYoll/S6ACaury4kDLSJVjwb1BkkPCc5Qv8Od/Sh
P7k2I2x565P7rs8CzY/mr/HdO5ufnSa9iljCbD9OPrAlw+S7a3ai9tIdkhKmE+MuGcAdiQDsSefQ
pUN28cqfscnksYDe4TgYy+qWdAm3mqUPwVjnFFgvTQQ5la9ltJS3q9j3p7L1bpamqtgEPid1Fnjb
nygc1qMV86cxUeShGCUQvD/duMH2QuSxcK/Ca5Q7wUJ2Sp67nU9t9wJ0ZLP3p6UPWIAx0vTX1fBt
dWfPSpcRlGWMBusc4bceiHEV2XVIXZMLv3GPTGnhjp3K66/fk5WU3gG4wM8Xpwhe1M4BxQYkJ/OT
2jtXSu95XJc2hLbZ5b2t6rshWJ4bw66GbTtJZ86lF5o/CU1KpifkixSqKT6USN3p2G329Y/i1w/Q
l0kFee6BA+FoeWVAhbWidOUr8jpyYG+Qv5ZFik8zOH1/GLud62rjORPrOJytGV+wcImQ+1DW+WAH
LfpkZ19Cr7yoMqItr/a/do/T6SIasvnIJNObRqa7D5rS+rGv+9lZx9fFX34RPzwkBSfptW3kVDId
sp7rMM4t5jshlFG8jEH8hLsRwyA4AyaoZHgRicZ1TCs1fy4x4FxiNWgQW+UjvZfJbbwmtEqTj/5R
yAixVsyQcJreBFY601615LUb/ky2eL+V/foXpvDYyyufx5CemzmJCcO005/eUUQl1+Ylke1p2eTb
nlRfhHl2CGp1LmgZfxqXcqqDNBiV0xAzGvWRDOp+ie3oRzeIm1GYS6N2Noer3s0W7eRrg1hpVVc+
uaz7lzXo+qylHvSVjzLfvHM4oNeVzjvfpDm4kfPYcQG3hkZz88o+lcpC3o5XHwlAnNxJ324zwsEg
BJD45KFPlW1jk+vcFxqzfr9N3Mq7NMDnl6Ef/xbJhHVI4vy9Lf996JXLeFcvwMGNqT/p0uzDYlyW
gRtz1636neFlJk+WiiBNW8Xfu0at9z23yrhiWQ8IMwkWespfXx13ojuUnWwFRzZ4lqO5nfG/H5jo
UQGJO/Mj2ZBnYma8xYOU2ZUkLmfu8j4xTzZnKtb9N2TCx1pXdInEUU/XcRevRWT/nUV/FsGWGWM/
mgTNjbGDr4N07YwD2M2CeX7zVALUlXRvUbxEN+NCtIkj1MaiYOvMqAUkYfNufM6aiY4pWav6sJTT
TRnydXiJXH+wvR6pCvsNHCyEY4JiBVV/CYfWpcsmqULYtHlKBmJ+NBIDuczdOTul0cdx8L4Pix/f
xvM6PEbKucyDaH90gS9/69HrdOrCHKV9xYaaZJD0hk2ARBr+5HruSafG1DK2NB0gQqSzQYtHf16n
oxxsRrkFnIKdklOfEt5Dyg26YHi0Cgqqo9skv2PCw3Sp1jnY4vJhtUcH2TRJDh3+Sda1NYQQ+Y1T
5e7OYXDwKQpM98M+SRKyYhtOiJOvETwtHPKw50mQ1HkSr7+N3JK7cHPnAEmzJNzcTp+dAnrNnCTu
juM0L7jhxXJCJlBwTcUlito/XtgCL6znJBm/tgadewi1fh3IhTEQPKaLOQTKXSzEpngAGik8dtsR
oAYr2UMWtpdDA6Q7NeaNFoKBFmHHJzaU1JqBtVl7ZkVW3GV1eI3VSCabDFzpX8a2yZIJaQBtVlbZ
zIN5hnxiEJYTBP4tAgvSHEhP/+6H9NyFsodfe7iWP4RrUxsindvk9Cj/VlorAMR9vRlpdnmKjDoW
lr1fK/0G225idvMT99+cqXVsTrXTPcu4TzK2Rf80jWfKnDkQ5EJ8f1uh57CK6iyc9CFsmx64amBY
3qC4mccqYY2dXbIQpen3O59bMzeaYnMMxvavu8fvwnG8TBZenDLm7ve01LxWm5d5lW6yPZy6F3eh
CexsXZ8rAUJe7nq6+FVS5ktkpt+kHILTWCHzMbxieirVPuXErNeHzQfuo91kjdDUNST7i/I4BmX/
1tOFaKf+Ssp4zEdbn0rHOTDEFgt3s8IHwiHOeZh5aBer6G+cLmaJQ7zTopne0SisxPuOSyiLZ9Vo
/8MZ2z/VWv80ffm9YejgYapHtvfo8jzaxZZ1WKRwC65zu0X1370DM1LF+iss5BepB3G0y/gZ8kfm
ilDjS6mL8rNwqhfswcegFN9b0YY/mt3MedvsE8GV4RWTkC/S2m966T0uG2x3CZ+rsrlw32TvvSG8
6Rx989dO9JmvWJ9CVgwQQBzin5UAhRsIvnKBkX8KtkGkoJfcjwF4aReFzb2z4vo50Ld5NcyfxLWG
A+PYvrrGmf/YSgUscfWr4KZfnZ9xXTS8vAzXCGqyIcOqTmHY0zol1V0ZE2nQnajfJBOctBBPIy5g
TirVpQ93r+mqaqD89clhe7ygaVjMBgIxtB76hdW/kd3fGhLEhAOOzYwS2tlHf26+zSRjvkXbjJhY
780x2rwLEZX2sNkrY7DQ7zSf0Q2F382iw0cSbU02jdbEeihZb68r8HwaRGty6hPGxnUDbFUfEw6V
xg+zZlRs4OJKPwbFeDswKicl+vh3E9WT5biYAYN/FLVP1VbGT3TyQRovFGyeDqvjxnNy60jrtCXe
jYzm26EpZZFZBUkFQOpRZLNaXuaGuJ891Tdk7mdCT+2OYb/53+uuuo2q/SyUGM4kdLBqAIwuMGLe
AV8nOjRzg85V4OUl0EZPTNxwSEyvq/lsMaQfINr5Z1dgnnL0Hryt+eooqXEX1tcGPwX+vvZ+r4GH
yZVEGrJqVvHFjgbvRic92P5yEyaWuIhQuu+kAgShTLtnaml8ZYuULXqygggKkBcjieWw+vBKVd0j
I65PvRrp/gpqNMRc1w1OsGDjE7/r/DvEzSTYNwRHr4pcSMdY91/xVFts4/KuhUyIV9gfSjBEXHQz
JbQpirJkiFa8gQLQJzXtXkSkAe3xj+00/Uofee3hawt9smoKnHQV03j37njiDd0uxsj2wXJxq7mN
keW0D4crfU10iPl06a61/zdQnF6IDj/hGCnqGS71AN7FFB3VWNHLNCjb4rBwvFOzldH3TcuaeyTU
/pc31gwMiUzU/Uq0XM7YbCg4HS9g74fEqhm3mA1xGeWy9++Uv1m3U93/mvYgW7W3ZPUsmWAeBtSc
cd0Nz7sr3pLAxYRvo+rgJsEZI5Db0yspWO2ue567pKF83QTUOM1/IXr1g6z/9mFBZr2P/vaxrz4b
JryurogFusGl73aKONAozv5FGBCCUATV/bgrqai7wA5SP96Z6tC01mIf3TYqPuSml1dtCN9vRTK+
ExaFrxokCTiyPCXrOKTvP1nSRaRxMaajPKnAibF0RPwZNXWHkduq/YVPheNmW1DTTTVS1jqKgcCZ
XML+Yxh8ZMOlECF9amUIo8jxV3Q9fOZ9O9WCpLS2+efswT80O36hS3bmvBPGeml8np+cXsNq/4O6
M1mOVEm39RNRBjjtNHop1DcpKSdYZkoCx+lxp3v6+xF1j9mufe2eshqcwbE93ooMAvC/WetbO7uI
5WdmTzLitRaE2zSZ7vzeWHuNGnRbir65dlXivbFzQuXbz29V15f3S5pyfvSj5I0oxM2Qp9hDrDri
Vyq02Li68N/9ysYW6PQ9G5dpeWnSKcNQbLc7hHtsvhNOsg/MA/1jkpv0wQTdjySpeJV0LIGxkARK
3npgYom0U6N/sp3MHJHYcWO26OkDd3DgTcbpygbup44hq51d2bz0qeTr5TgFY3IWs0UFMy5Yj+jD
blt4TkWnaGwgEV55EXdfjk9wR6GjbiwdtgxgVfKCjATKsJqz5SoP2vbWQZxyjTvx4PUeRsuBOoqX
tTy5CtjQJnXMa1g0JN8xHtn5nG77OrB+58Y5daP9naeJ2QkrfcwGu2Ogh+Mqs7Hm71DlNj+7CeMw
t+86myhDes3CpM94bvIdFUqBdcq1n5UTJxi1raH/UBZS/qLqz42c3TuXJ/QLO3f6Tq0fITd3q54r
kJVHu3ehdlcDvIcxohr1S4mQMgnG+hUTmN5VlsquYEuCQhitXer2aB90hPcVIzCTpDm96xaURS4L
M1+XN5bFWszjXTzuI7PUX0Iba8sKfcB2UBDtVzCdFK1vzrTnw9ZBZUxhxq470Nmhd9X8qjC75Rte
rN0umQpCBBc5HjpMMvdRGI1/cpc1lp+xGeriZG3YE7LJwTX8bvEPYloR41uUB+Lbavtpi3I3e09x
p70xlc8/jWv75iZvw2XbZ870gjrGv84VmMMVQpT9SHifnaYQ33JbT9ER4nD9GklvyXc+wIUt+h3F
d4/tdss/oI23YyLxEoWMCx6MqrCilorNdE67yMyB2Lgx/kmD3M284mb7CYqRQpcgvyvl8XtVgGj3
uUiWjQBosRUToL5UTmprLFF8V41jfg1zkZ0Utd4Gbpe4y0dIEMmMesnTL1apw1vc4Ho/MI3AxZhT
U0SLaBLkStPMQn1GQktKQL5fHEyKaHl9686gTniJUe68Wp5k4WrNE0gIKCWcBYuDbinx9N1kpqxk
yZy4P7JE5kiwXLv3WFq56t5y5MxzjwDiTHGz2JR2E+tPuSwcV2VdJXScmTVe297ofwRLvK6ruoI0
epWp6ylZ5FZmvD62wOHRcw3ZgCMnmBf2gxCwsrMudfPc9TUtVzTFSIlTOwc4hazcgj9RLTudtmjR
nQlNMovQKjv49OlBYLXXaBOkvRW9oHoN+t9FM433We1Mr3PCI1HpNL6xoOjtAzwJuNXH6I+TD8MZ
uOEybUZTsGIFOrLJPBcnmMsguiXZz3XTN3uc9W2XMI1ITfSAhiLGwcYMjTbUmmFxOKby+D5LvE9h
99wosPcwhvS6Qs1rApUCt0Y9Mo1Xbp2iGy/7d1q2bqNXC9/sSY7uLrhujMf6kFkklpL5PkvUE5a7
9tplMoRkLKgY2nn3iIh2OARTxlJW4GEnzUJcsGH9ZNtM79wAvDYm2Kmlxlii8WS19cz5g+dhw+xP
bJKBdsphlrvtKhPvfV97O8GMYwvh+mePvxa5lou8hZbtByuI/pjYS/SdRHGDBKhGnLeJLEhu3OEq
/ZXR+TBEiQoPd1L2knsaf0PMRmWrEmQM67wHa2mRMO2e55j9yND4Z9asJXYvr8nRdYTTTmbGPlB7
UgMiM8GCschy62N/fINVQX01TkLRLqNAe7HIKrtG9ox0QK9KoTaXDzbKpWNHFsAv8M7yLQha681B
IeFtg3iJP9j35ne2h2Ebg5sXYM7tSjQ93vIwFkMMIKNYwUyO9pyMGRm6DpmM4rqPCuctm9zsya9q
b2N59tjAbeitT0ac3Tl1VHBfTPFnZfevUiJ+cDLnS6GWP42o4DBPVMVG29jKcqf/EdbLHs+TuwtQ
lTUHh40Wsg+hfo+sMVuWTcx8xRP96Fmb/AZ2FmvZ1bW2ieeeRjUo550f9Z+pFz83jM2vFigMQyez
uzFklBSmn3hZhp8Amz6Fo+MHqRtON8xGZmej3WNJVu2HLN97ST4fsT++U5yFT8vQWj/jzDEcfOVu
6CDpRiDxrQqWQpQnLw0S973nJump6hd6FNFHsHEAXYEU5iYVOMNIjPdCBVE7/60Su7geB+tjKcV3
ycF1BR+pgbZCBi0Dp1nE5r5ReX1uRv86mhC9YUO+GvsSTJsrMoSy2SYx/h2uufYtnP2zBcNLmum6
HmaGGDNOLwwliOSQHYMAwBqHTIhlJH2g27g3NKOz2HZqZmLCKJlBwORBRxod9p68tk5+zGIibtTN
nAdodqbyaZ6yZ9BZ007X8RFUeOhvYbHyICfAs0mxj9Pq1+SNy4PCyopu/p4zvfpUvUNIMG6Mag9g
Kn8aGZle5WnTPPqN4l/slk5QM28HAhZHePNdR2gGSUrI8AFFR14emam7504VHDvM1axxuVZVQl5s
wVOxsUO/+mF8AYKmK6zslWqhuE7q7ruv/ewQJKWFc9cuRL5Z4dnZpg3d+V6GNU5g5lfviHaq+2DK
HG9jj10X7Q3jz2VjJKgzwHk0vTzktn+rW0x3LpXe3Sgq9dK6sqc8Cnzev2VbIhNuJzHtUV1qJgpW
e5ZZv5PoU636XTSr78RvLAh7dCYNPUS+NA+6Ge/Ade2X1uCpM0gCGzHNt41d+tfpGHbNLeLmCZ5I
7HTj1p3qjEEEQI3+kEbreZZZyawZAOTYJ3pdAFripcr6Ki2S4Y+0JhquqC6E/N0wn184PbDq89ND
rCi/G6uQ5ZWku6CnGxZ7ePCzUBOymIjmtY3b6THn5en/FE1ZP8ej1K96amS/S4dsEYdSufwOwxwC
iMci2LV7fNrVYz94xgIekFTVJ3iWrFhfuYE8y8EGrucqaQ9XUqGDOEBTWJKrqm9cex/XM10FPRi2
Yy+fYP2B2Mdw0+VTGIPZaHS5C9B2VgdLBq7A1BHH9W3Ve2RC9loF7tUwldh7soX8llsxVQzBCvAK
GaWEk0U/EIYFn8z6LY761qv5SdpufkEyyEoj0wte+ThTvf4qOZk4Ly3WbozDADTixx8WhyFn4JaH
YK7daNfJwY/OEH2w0FtDFA4/l57j+7ZRRfGs3cg8S9Wx5o86jlnOGpb8O4+u2zkHhUzmPfJ2V7zA
i/HnHeKIiFjnVul4O6dsjE5DmjvxIyMKTU/BlB6feKaRzuEu4bGw0IzDqIqc2j9UbtVAYolS5X5K
Yfk/kGIWHILVqpFUiWPX2zBB37nrmAHaWMTVPLPU8+haREpOy3ZKTfwRIO2RtyqlpeFf7JWfYsza
27B3Mhuxq+WNB5PWDN4N3P/vIkcXiaoiUg+1zXCUx3QRwUmNWnLLLTN2goZ5UXEdd91lYgBhCEnn
7NPxKkOzCRXOnQ+zRKN0knaT6k2A6M8+lVkXzoeIYVKHt1jZ7f3Uls6bb1eSLfGUkwVTgzxi7GGA
YByBcMzFlpsIuxBvij4CB6fxylO/ISoV0mnAqYyz2+PskaADtzGYCBRJMkiDXTMuWn4jqmJEFGqB
bKvM+jF4yeu8ZUzqCHlTNMYNNj63gXvV1w14ODZNC3pwMVdEtKulNGe5eKrZNXRuwX3FAsG6L+Qy
96fYLZZmP7IvbXjZ1DjP29FT/gnB6wTlqs1En59G4UZAfVhDMlysIMlu8raN37QYQozWUSDqs2zT
lpMZ9aEHagtvwBnh6IgrFVsJZTcF7zv+1ZIJXe7ghSzYa7lMBArlHYWUnb6KVeCnRy+EfbtZfHxM
n3FJ9JGh/ely7xZuatq9CaKN5g8Npy9BedSlN4lKJ3mFvHGZnikAaqrxPInM6gMdSiq3ED34LvXK
wMfHaPvTweLMdI8Dlyy/gx9puHktRwdXQxLo5qYGE/O7GY3jHDRiJ283ys7CgFsjiXtD8grePqhZ
8XC8IkTbUp1iAWnyuSt2jKnTjyxGyYwAkq34K7fZ+JgkRVMAHGnUAiMBXe9dnufefBPQoI68TlX6
k8FJhSm3jqEFCV2H30PkTN5b1HVhQ5HVFvVj1maqulJ2Z68zbSSZWOo8fgUfziw4Vk4jbk2JpAqS
AyRtVL517rXe84oDs44YIAX+y7YBWgRxY662WERIeMXe56V79nlldl9kvBsYEte+eWsK0Pc7hi3u
dN0VQTE/NQIlHycs20eKwwn1LqMd1hDvcwBC+rVB+jae8mnoi1uv8lCr+Jis5cGgwvT5DdC/Hqcy
cLGOE9uCRzlK+08/iIdp19stG3JrzAZgwjLqxVXaNd64Y1w9PiKOnrp9nsn4bki9frpjSG1SFMME
Y2AURmn1NYzpVJ8d0FUvSLlZnnEtKWAsOyAtJktlEj+OwzIVx3DxUVsGPqXIdpBZlx0ZJ6l5r+EL
wDkTLa0UEnz9azJgJriyqwhVwm9D8oN+Krru0gRRWdxq/0dDkZSeJtvSAYPy0I73Wd+F3n7AsTGc
/KbhGAt6h0PaRcNP1GJRG24Qjtxgm+tu/sjQuLbbJbOVQPqYD/qIGHkyB78mz+k6JwrIO8BNLKg+
LD8hSATPASMOlsVf9KeooCoz6War48Yp98JOlz8Bwt2Mcxos687TU/QaW7G5rV0HKWVRtE57N5tI
uFfcx0oedF8Hvzy/FMXeyYteU+sVDgnAtNJ/uExTy35URb/rWcg/HhQd5MKe5T8g+/F4lvms5T6W
fX8c41GM+8KXsriXBUbhPaNvY2ADp0WISHCiB0Et6YqnGMiG/ico+3/A63fffFXPuvv60re/mv8N
br41bOr/b+d7yX7J4lf1+S9+vvV/+S9Dn/+PgGm58CI3gHK5WurGS0peHP5DeAKEto3vxw9c7G3/
5eez/wGakAQ78nIIJgodrH7/18/HH3NcJJ4YkwVMcjf4j0Ly/g5SR9se+tS3sMZ9Pxb+avf7C8Pb
74s2L6O8P8EZ0be5y5m1UUvg46nN0Gv95bJwu81pXf01Ie/v3kE+LAoi/vlrXpjv+n9DqTODpqd3
BMDwLNM7K3GRF8gp3SGTTk+jZzFS/M8/EPdgDJMAhYMX8pv89dvl8KkEbI7u5MaWw7zRk9YdoUX9
Ws0jFgpG8W8+8F9p4mHEN4w9Im4cl9/Vj+w1jeIvl7N2alzAWGvRetd5ui6XMehkUfXQD+nMmg8l
t3GJH0t9Nfybi7v+6b96JQPBzbB+PBk0BDQEfzNmxtTylWO3XNJc5Aw+UvdAL/PvPuX/uV/4FL4Y
V9MNA7ZPf7uiZM0wXff5FEBQvJDD1v9BGInLWlwi4/vvf731b/39G61ZPog5Y7zbwd8SytdJRrXo
sT0hQdqbYkLyMPTPBlwPStsEUEjyH6YKrJeQ5A4SBTzu0fjv0fVi7KxlSUsWczFjqoT64IRgzDrO
of/nv/9qju+tv8e/fLsoZNnhcq6Si8R/f7tVJGK3NACIelTRONySZWB9mJwp21bRUjy2oD4w+CUr
UcqbonwLT2un8yhESZ571ickRQvuwNB9driqPJbeCOO2VheHFrrVWGKyzxYzHvxyLaItW9gUGP08
PGduLy2q5CJjOAKK5DltOcndxWW2ZFo5v0MIZh6JOQHw3lIL51EhUoBjKS3xzO4O91wQQpiF4bzi
IerKKRtkc0VFOUx5PexU7FXJDcYazuQiFxisBr1OMiD/uI9Olrqok7sQbi5Rt6rgvN+40vLYZVEh
Rhn4TPid+Oz4t1ZrcRq9u21SM0+ziQQ5kAeh1ZuLTG5Gae2GlGS9WDLUTKYDH1Zt8x661z12gH86
eQnKezNj0Pr+ZmFjMJ6HXMbgUzQ6FaYvXoDB1FIxQgjRVu0HSlKpGdm6Q8Vik5oaeu6oTPGBlCtl
RewjG+kPc9UZNNA5lqib0fZ6697OcZjd1CLO+oNIslBeG9eFS18kzFKDpjTLZqhxVR9wbZgHdkmW
3AFCgmcXARfKWGyjSb32m7z72cI1RSAFD6PGCiyHAsczsY7evAliOrqz5c7leBA2AnhGPCxMDzNw
mf6cjIpRsKNCjaqftbi3s+0qaPYQmdtgmwjan63EeWE/25VgxiWjmbLRj1N3NU7Yyry7kyOh9fWh
+ZECP2oOYSYoPUABttihbWgr56wt/ejWlCSaYJ5oKwlewdKoP0mAYJiC+bk7hGlqz7+9TJE8uJlh
rshr/rD3MEAvgtyKF2De1aUcIAqqbFoeEWAl/utMnbkiGnAL7hkNqPLs+OvmNzIQO7F/xGMY/3Qy
7IGMSToxxPAXbCF3UZo1+LV8rzXHoQ2zGEhf7A+bDG5LeteXgo6FwAIfWirpLlOEJRSdKF4BZ0Jm
n7mVm5Py2Mi82LHWZoxlt1gpWf0NC1c8kH38iEskghkIrdf+UWFQZbTcuvGdIYKDe9difv5UkAjU
P4iZ23OrUr967Rrk6KhpStEcIAyOYq9pcd6EWuKAgFbkdFuvUl32FmWeum2mnra6KTBBnLy2AqAx
hKm9ANLWdrkVthlZgpUkPWRIUpo9HVjfHmRou8UumgJ0S9zt8WuqLXqQRtn6tUY46OwJM0TXClVn
wkGQVOB46caQWYXHIrazzzaqlNkiw3XRbXVIes6sgvJ66/HOXZiMgTF9DIKVV5nSqzg7PTmsOO3Z
9ZaMDTYOhZMYyjHke4aK0eQ8KeA4Q+khUyUuwd3RJMx3egXe7HI2gzmYtGoEhK3oD06JMyqsiAsG
5W2Oyz7ZV36Jsx4F1WjuBEtChp/5WH7NOpuOQzlY/dbpovx3ZbcpwXdp2CVbvyuT9sjTbh6aLm3q
g4Td+qcSQfIba4yJdlNU0+rb0KXJHsQHl+/6MNK82KBmkEvq9oauJu/9rZM41pdfJ4g4jMiWN4zL
pQGmRPAEmv4U+UPqzPJ6ViPa75oXEpPeJV/wsSgreozKKUMrzEuJtsmrzENvacbdSqV2SEOwjAOC
urSJkLL5atwWfSKu4khIzApg36vthC4XcbxIAAB6nE3iNqxanMK6ypJX2+jpuemyxD0mddYVBzNk
FToRyZIRElvc3WexRqUD7TdGAmGmGEdcFco3Yeo0wF4rnT+BSbtfwwK5GTHEHCJ57r32mWUA+50h
zPDAAV1kpVhxJDWAmzVid7dU7I9wouJjGGZ2UC24qCvpF7Y5ZmskBD02PrNNuATiilg0vkc9aEOz
okPvF5bijNiJAds/eyF7JMSkkQ0kqgbWIzAAx7vt3LEaEPUVy0214HPcAHiaXrG4ll9ENhe/Qf3k
OMD19BEHEzEFoVtCguqXd6ePC/B+wFYw+NKmrr/ZyKEFr9mfrtCOF94Wzy2iRZdhAvzYfskOQ447
/tTq0fqe7D66p/ZOcXKFk/zw6zL6KETXvWgHiSn2vxaVZ21JJsR9ooQ4ugSI/BlLK8HhVgYpKv9S
5o84OglFQ1UmWmAIbf7lOhV70CZKDVeu7psfMA58xJ+gPJ+Xfmx+zjamJwkoCxlntF/QbOP3hCz2
G9GzukEBeVAxy3yFwJx5UdlEr/ju1ItV+NUZDiYr2+qj6acDa3u5S8rMxSrhio9Ssnyxuzh4Q25x
g1/X3FpN3ocbb1T9je4BiQ5RPu2A/fXIV6uFCccE0v1GW8247yxTPrVwN8+lt9y6bm12Ze/Wt6tl
2CfrwV0eZBvok18sBdIQK96iHAkPsW+JN2Yd+xEYUxM14UMZzXG0x7nof7eghu514gBNZQ2IsDBG
+hOFqNMMSu6dCEW9LW31yk3hpOwYyuhFFE6IO9t/LOPRXGP387xtb1XnvIYe3MPoR4CyvnGX8MNa
Gv+29kr+piaq5NoKNSuJvM4M2ueCqHYUQu4fy1LeF+ZyJ8GEMkScZ9ObHMPvnACtay9exENfFUwP
w6HaeZwgX6QZ4TyEcwxdmlFHWm7dsGPf1Rigwz7Aem7tGbfZYGnnrUFdeJc3BV6SjtkEk1jCKOS4
ROneaMc6FUiNVr14wzrGt+cXodmbHDOexC/EA7U6RioOHkOuyx1bheDJnrI/ZW77vFi8VJ9LfM+3
jRumy0PXdPHNKrBAsbIOQ2SrXRSixSzu2o5qnPMohXRrq3SfSCepTgifAGK02Majw4xRKdl0rQvA
Mzc6N2dQqBgDjIfS56hJTqD8aPyGJzjKttmYGRd5aLU8NoPkQS3kWDqHogikQ5s2z1j8zYyFWDsu
ICdFdJMDEh2cDY768B71vSq3lFj+e+NGMd54MO+gTCbzzhaqjz4ogro3HM9j9azQ1P1m41x3p15N
WOB0AeLpLnOg4EZq6AZ8RK0VQUVYivw+bMNuOTI0jeUVEQmGEJ1OON5nZrkMqWbWHu+dCsv6vZ5j
c822n6CHCpYiphvSp3E8smKExMR8PNjg+taHJnf184q5QcCQyw7cvqvCIxIoqq7RLuV75DTDtFWu
3+MNF1Y87RLNl2KLIvFCNQIPKotrZ1cO7YAku3bb7xLn5G2eCXFNrdM8YVztnCcS7DjcpfCK7ykl
0ZWMgkxU+5iXZLhFXV0+2Hhn3tH3pulOwBd8S5Ky3vegZDD/KM+8dj69OEOnlsant+MSgBX7Cmpv
xn+QOxLQokjxlqzaeuRA86gnwKM9xzGP0MjApKr1cJlrLeH6leU56TG6CHq8LfINxeNftsMP5eUz
FEH2ESyCw+LGJszlfmlcwNFoafipnahJpnMZJZSEjpFJ/iuIXTZV0id6mo2pk99DSbFeUFyk05ai
lnfihC65uidRjwQVawBtyBNLtduV2rxN5OnsssJVv0jXoUkwfZc8kM/Be8Venlkl1dSx0mCIBZ0G
og5141MdTT286TBpXufIoFvUFdEHaJ7MWQddvHU8jf7LU+N4mmtnPGJqnK7KKsY0S9fOIx2k16X2
p51tVUCiibSEBpO/KQEeGSDO/AMkQ4cA26gbIyk0a4tEnS5dO7ExK91XTOtANwKqizAkwIHrQIE9
ZaBmB6TwP7oyfiw5zg4xdp99E3btNzFLkMMm+p+TcSh5qwnduXEyHINZk71iJkaKWbVX7Ks+IPef
Re9V9xF7gzyRwNfCkvc4uhcr1jcNzeEuCNQ5TRzvG9n/lSMD6tmoOiYJTV+BJcyK8qOfglNfCl47
MUdqWKVvqiog8WqIgKrR3QF/0yFmu+vDKbqzdH9IJohOG29mMh+kpOyE5si+6geVOt4UyzmmtshY
GGJaTaPkYOf2A6tyEm1Slj6I3HIEAKsSIyzxwnkvjgmz12xYkA03ac8K3ymOWDEtSgykqdKNHmab
9zXowRrNM6IG0BRV/MMMyGaqlOo6WZr7rFOr46fftLKfTq27avQp728rhmh7d7X9mlHoLUpvaN3D
ND4p7WhoQ9mpSwDEWZ0/Hi2jnlvKLjiR2XXUZfwuJjdbZKPuyevZhTSi/SEql7U7/28C9Bcfe1eR
A4afBJH3c5/xYOeGKm/DOmn5iNmuOB487LEY0z/8+Rk2eF9DfkOU7nXNl2Pn56lPzANCS6I3gNTc
dGF8KAWuHrS2yIuKPr6GcuAeYNQkG/axv4NlcK9Cv0U8YsNkrooR4xGpcXtAl/7ObvpHuxqBKlrd
AUnF7Qzl6lYXmXgG7DT1Wwt635XXuMnedMp+YbEpBAYMn0h7jASjt7eMuLJNagI2qVamNyzSqEZr
22vYiWuMv+WClCSL+uytBFrDG6ZgaZPE4o6FSfEiqnBALe8MqzFh+R056sv22G+guenTqypi5x1T
9s/M3llWAu0fPJpFJP8/Teyr24m2erdI/N74aPd5S2pEoWOyBrDG7bz4h1rGd95RbIbkRA6HxEin
Q9Cua972Fkjf/VKVRGACPLzFel3ewK93dx0Thj1JQtaX4HAAoUN8FdLMbx61m7qcn3JRk3tSl7fw
/wgfaq+A9BHjESI8qF9auwhv4rp8VQYToRHNcFBarsx236EFYSrYWG+6zyDwG/ODJANUSwm0mqvC
YnMgGvGGv0hteZt9E3kz7eooPtBjwK2eovg+Qfbz7Ixuca1KgKHlzHOC70WA9hiQSpEqBSisewpg
g2x4QyUwxMqx/oTsFjwQVEUll1pvsJ6TM/vn9iWEksAGlW2n6nkxtt1QQFL3qkf2g+hsaFiRc6cr
R/aZlZT4YcXZaxzIaFcNjrgO2+nsr7wPIhCBRYPRfgxxTX0wMar+VAgLU4yshCXgNLQc7jrA5+fU
Sp8MqV8Qy4td4dQIM3TCkYtd/qeTlPF7DTgMHqmYip98xlVXKZwIvbH/9IEfHkaKXvINnGY+ccf2
RyUXWPnoOw6cyCCsBzsZX1HNDlcVyq3fCsKXuA20Ya/E7ZrEzAeSKNwVGcallXBOhClKASRorUPi
BPNhSf90j3WqfyQqYVS7JuiabRJF5U8/509NpvVP5LFjzxry8pa6P9pqXTwbDVthkzm1/u1IO7hz
YhCMUuXVS1HHJD+NTVcck3QdEsOmEvfN2FeaqimHXUMtzHciWGveM5N3Dmk89icdiOlPOM7szDCh
1QjBgmtk2B3GPVEfJdypYdvnJFligLdnaF/5+Da0nYt9Da3tQ+vratoak5UP2BueU4ZwqGOD8sYo
Cgk0s066YO232KshdpbH2aTZLpsrnIs8nui0kHW54d4GYblrqzI7CLJCHnWNdhAWUF6+MmfzP0pH
m7sVL9diOcrmb2celx0AOPPMiAU0CHYFwGxO7EPAvcBpOJ0A1YSB3ZpTCgR3OHtNq3+1dAMfpa3X
VWUQ+o/Cm7TD/bsQZ6QV9zfwtYRsySXus5vwAsxpLvAcRET203BB6nhMc5dr5DOgdrAUAr6xVwIP
8UDAeEwoSGgIgimuSdtagT3+Bd5D2AsgH/sC9RkoXpEwVLB+sD6A/SERz8WrcMEBZUhulg2NGFoH
FgHAtZMqAOqAECLekfRQxeeQnd76TJTl1YgOfjj4/oog8hrZfU86hpQ7ybEPjpU/0Fb06ejSw04k
5FhB7dw3U+UTSQjCDwffyjxyiRj7CQyNepJEOWRnblICSIppvjAHsQN+kheEkjusOCVeF6CVMB35
DEJNBDKltVvwS2CJUOcHFyyTb/fxR42/cE32htsEgcMUJ2+lOfUNtxUH7gXy5A8aS63rE8yIMDyP
N9kFCqVwZLBduMCihARNgOTFLsrtws642fcmIy3JK5c/TrMCp+Ymi4orOTaAqGw/U0fEP+Cppkjl
t/M/oVVt5v/0LyirFDZeccUYd1zX2h24q6pd0VfcT3ax9SNI8XuYZgJZ9ErKmnu/uWU/3GFP5Eoj
rGgwem1Qx6InLFbalpIJsyjQM/KVNHtwXF6wyk6mC6YruCC7EqQhyaa4oLwguXrRbgQbu2aK4YzY
6rYdHv0LBKy9AMH4RwAHC1dOGHZ8kGHVBR/Gt8ZTYAnmhq+MErvHURgHcbBiYs2ti07uEC65PCYX
NJm4YMoCnNhv7dChfSFCA2kh5QdQM8y7oNJwLlTDwVQWfqyI3cArDI4Vh3ZBoxHztrzXLffKhi5e
jFd44fw/5JCAVCs67d5DQky/eOg8QPEDIGIG7G6GX7NDpgzbgG+AgEhH8J06RMaJ513XqOdvygvX
jRlbVmyWBdxbixjhjH4JwRdWjPEKuGv9M2b+R5xG/zbOsm9h+a70uJG5CCRtt5k/gAGR647Um5nL
hTrXXQh0M79cs6PgZt6UD6julguvLrqw66ZxHUlVF6YdVRsjWv/CurMHhFQ7J4iW32KF4TEPSz6R
aKJ7qdIa6byLssAhsmSl6IElZ7zvrnA9PxLDb3IYiJ50piriGL+Q+DSMGp+944SIeLrQ+nCys7Uf
7JXiN3C0krs6ThjVmhjQHxUi9nBbhyUJdysJkPkpzk5VxeNTYNe4L8oLN5BN2XAYBIjh08zWj5sS
2wYxdGmcU51e6IOopPvsmKgcKmF2IRS2F1qhmEbkV0M8lQwhnNrhoL3QDfsVdGguzMOAGeE7+BPz
1AarqJbcJ/feZ8YMpyhtANWk6M0xWBcL0rLiQlZcJbeSEgxzOs0R8MUYIc5VfSEytgXXF635SmpM
5nBGm4S9npSJC80xvpAde8J7bzjSqSLNhf04XziQliqXr94PVzrkhRSpLtTIcQVILk7vfocNKKAN
6gNjvsILbbLLJvxCSSzDk6VWHiV3vU8rv2Iquwuxco25wQt6IVkWwm4fug68JZNg85snG+YlVFH/
U19ImHihcZuiPoGQSVslb/MLNxPLvua1teI0owoVIzKtBeGpLNHJpogUPxlnI6fwL0ROvpU6qwun
MyVbAejBhd8J2B/V6nDBehaRKMBUNAw3ErOSPysbCGhw4YGWFzaoZtPebNMVGVpRW6AMvZBE2wtV
FMQleAKHpvQb0ahGX592r2DBYJG2doayv1wRpfWFVipXcGl3YZjWYCIkUQcr21QPjPI24Yo8JdMJ
YIOwckYILcYT96hXQKqfp4ipmy7vea+XhUE61y3RBwGL3h+rFVVO6lW1OoOwINBmXDis3YXJWsRD
L47hhdXqe8lIkwbAtchnH6bZinWFytUlxzAH9soXEnyKL4YvscJgU4UIeDuy3/6ipoMW686oM/H1
RdEvZvvYexnFgJ66UGbJI5ntDcBguzpRiKQM9ckgIDwR1eahiEbnGBK9jTHdsQQYVYgq7Fxq23pb
ULc7OxYf8G79df9zdAufbgLYRsAm4cLHhdOm5A65GtxcSxseXHnh6YZzAVtXRBZePS0wH0EG8Lr3
wUv9P9xda2qHo7u3il7mqUoIrAa4WS88fFEzks8qofpmITtFkAlqCq79VlCKlUla3nc64oWjfASh
zCQjBk6ANbjD4v/D3pktx42kZ/tWHHNsdACJPcL2QRVQqOK+iCJbJwiKkrDvO67+f6Bu/8MCaZY5
x47occy4u5WViVy+5V0GhMRvImtc6ip9G7yUbVg99UO7BOajgGJkKBVJM76IpbQIQrSP6PnJ1C0U
kr6bgG7w8JyUVfCVsiALYXQhJP0RaMYLHKoivm+gNse8rAUl46EW8uAiio+tWdwotdgVedlDroVB
EcLZTlV1V/V+hbMEcm1iU2s9GpEQVgN1Z6E3+Sfp4QjeMJl64zKsIiXvET8ao8ataW+W4GVN3O5y
JZ2INLCNmQi6ASZR7ayG9HxCIR3aak92dG1XSvO9x8hO39lmXjzRTqhwYmq7yXehR/YVpSfesgOP
BGSSCMa7cUZeDDAUKg2wf0PwhtDtUOcMZlkbfKswAIL7kalLztIEtCgr0RA+RZUYLs1QnwOHkBh6
1xxSbCVc1kVxgxUkM4hw4GvdAOjiFyRIzCdoMwOyYplPxkc/mO4Eq1nl+06z2kcIPENxkQhEVNxc
FArhVlnkmIzqNepClDR73ZmR1LAPZKLCd2ZNtxQHsJ/CpkBJEv6MNeQ/QEH2w11mSLO9a8y+iXaF
EUkgVUMLYpjQCNWouUIzonAzSTuDrfU9TAvtUeEhlIghayO4owHAOUfs0rS/mAAFiPLh6kReJCMy
lskTchgWRjpAwdkZiFG3vl4gu0ZJGriX3xHBy7V2sDQ6wXFRAwMU7O4zP7Tn74EQrQrwPtEfaquK
EaMokZlFSK5eJAmSWkbPpbXzGLj3kGobuq/yov2oh+d1ifzmNcurw1hqKQwPBV1RaK6KguBLaEEY
z+FrIpxZq88EnzLt0axdljrAgXa7kBJuqkGnQugHcN8RQpkCetqWNpXbOEWBDGk6G/2wqGvmrQ3w
OXV0eP85gF8DXQQiInEep7IEJliZyos8lSqLzRgn9wFvCMJI2UBhhm4xjoMY+QLarG0FRVs/to1N
OEXGnWqXgeVmflo/9FKs+VBbG/ESIDjhk+3P+V+INCThg5/F/wZvBKyCNAgjME0DEquuwCq6IiH5
WhZka90AIUrupsekakecOxEJzSIZg6qPYR2gso4xHbYwVJafhBqtJ7rg/P1X8J+MhlVtSlK713wY
ZKHctot0IXKeWOXlNBSvBKUCDrZC6uOhqUaVJu/STDox7zcgHX6GJpsAyGTSKYThj3+GWsA2odne
7WUAk1/Y5ZJTdlblUsfLLz+e8RvUEQLrsmYzlKkLy1SWn/J6xrVqTEQX7d7UcqPBRh09KGp/6f7j
Yd7OSFUoENjUx0nLTHkFBcKULZMGRW73veCNsmQJ6pDRZF4fQcf5F4ayZR2cHjEueLXjGXHDtvRQ
8UiT2zxHy1GIhyZCLs7AxPXrx0Mpy88+wgCxeoK4yrBVQE5iPa1Er0wclKd2n9gILgAAx9lobJpd
BZaLEfG1cyme5ecwcyYq8CgOCaVvzmpRmvcf/5Q30Lzll2iWraj8Hk02Vt8xLUEJ0ADu9lkWHzA3
+xkWw59+GqE8Kv8LW0Y1bMUUKrguYYnjBaZlOgdmYLV7EfjxHhNhfS9lSFZ/PKH3NiawSUNTDF2R
dWX1GTEGhBAR1y11KJBTHLLu3MyV+sRc3ls28zfoTjcFGMPVsoFmxxOgC9v9NPqq79WJLTU3c6KD
FVJKwpxzSUdqxP14auvDAGBT4aFaZqfqumKvkH5GKZN+otDkkc60v0zdMEKQAmOYuOUk+X9+PJii
rvboMhpgU5nbzNR13V7uvFcn3EL5tLasZkSuvc6ecQqJeNdNOV4kG+WDDUHTRepNPIim0V+wRyGQ
ywx1j2sSzswqnExB6Hh34ketD87vH0WEyj1rUPK3V1/XkoE6UooZvQCRTST26/pe7RMq/GKGHZcB
ksEhpb9GCMNyTJTadm1e+TskNk4d4Xe+hcr9xy3LZUvDcXXV6vMcm3rUzJ4+NoGnRH7xK4PmcovF
i3Hz8aTXO5o5YyuoAvoVqqYw9eMPMU5mPgBvmz2L7sa2aDqBb5kszj4e5b0J8aFtewEqy6a12lwD
PAtJm210CQyZSmTfRxZhV2ZPgTeRGoQnMJ7vDbcMxs1uaiAvV8MlYgaKqPSTh/chGL0pAMOmzpfI
SFTexxN7Z/kMwwRUrwLzBPS8HOVX+3hE3U4yZ7n1hNWDZVHR21aUbNx9PMo78zEMi0PJM2WD+V5d
bplC2E8m2npamw6/aiO29jbM5B9GQevw46HemxCGhcCouQVM01rtB/RkaZBptFYB0M6Lp9KTCi/a
/fQgpgyyBiYB74u+xuC2ODURvdiNV83lzzjKodNpbff5T2MqGn84G05ly62uGL3FACQczcabkWfd
5BqW3nlq1ydiiHfWCyibaRKkgM7mvB5vAOSbBt/stN4DFwcF2kryM+5o7fMbwALaYNq6aigMs7qZ
Ut5vTLjDyWug+90iHIWZYCMM6SIGN9Cf2ALLT34dP3AlWKplyLKArWMZ+mrh1LyVUZ6qR49AvkcE
HPyh7AgoW+NZ0E2oBVZ1Ppx48t5ZRvIWXh0OkYb0wSoUY3cnNbCT0YtjY7pSwmzw4gni44mpvTeM
bgsFDyR4CZpYTW2OioyiL23cHsB7dVvSfDJ2fSPn8idB38sa8h+h4DPEBl/j5gv0UfsO4Q7PNMb+
2yDr7Q+FzPAl6mF5f3yY3l4OiwyZCqFDUWWbGOh4B+JBgYAlxVAvQ1HCU9UJSbu8LT2k4KoTmcjb
5SMJsSzuVE1XdVlfXQ6VDdmHZpiNA7SBvYsMeja1w+LnZyckZGIrRYUJoBEtr44UHM4mr8xJ8fxO
jjE4ysdzURlISWlZ8/ivDMUlwZVnkd2sLtZ27Oak9HXF09Abcewooz88JL1jqkjufDzUckSPTxWz
Mpf7jj6bQcXn+DNRuOhCWYsVbMep+3a90o2ObabiuQ7BoCNf3n7J8VdAD1tLTtwebz8bSQCn2eSF
JxBXV0ODnTdiXyBPXqtxem/PPiTfXhafvgmBV/IQIq+0MDkWctHrp5COp6yPSmB6GUWgfT6b/oVY
3Fs+XsZ35rJc6Asl5ndquBpFGw1QE2nIKDpK8CJBLUWGRPDpqIjnD5iWRiBIhCqvAgigpXyuUUY+
GzgtUN/BQB8B2YXps8wXE30w4jy62Dp7wpJXex08b9rQkZW9sLFjp8bGy9FQ2IaKkuSf/j48HNQs
hIG9Ic/i+orFsMjMtUlf2r6BU2toaMidPH36htWA2kKv4YJAaHl9oui8lzq6ALqnLV3JYGoBdeDy
++ldABMKJXBbiGWnmavvo8gZSDt0SL1OiQeXvOWHH8ay8/FWe3uxUmyR4dhp+ALDLVs9ulJCUzyw
c90DsNpeB2puXSDz2ZGJpNDePx7r7bZe3PcWzh7XHkd09XHyEYcaiNaaJy8I0K1B5BI5tar2n97Y
mg4Lkz2tUBrglT8+pFGPBGWMFbsnsglDD1MHwwXG9MTnWf6U47uOwA54CUUck06dsXonIBt3VF5K
ZjNZ+IxrUkCZOsQnCy+MfSGP8onx3lk9nUtVyMYSTpK5Hc9KrWsNjoqMwQKvJLr91rynge+f+EZv
Z6VThoOfRmWKmGedxHCt8f7ZMXjOOi+iw1D4UIMA3/hIn6GA3bugTtvkROa0/PTjpaTSpmsLKPq3
OeKySV8lGJnoepjus+6JsVPqu6SZO0p9XWfi8BkDNUEDGHElL/VV6GwW9XQNbw6sME7Mffli659B
gIZ0JA0cmIirL9qluNSbXal7mVE3Z0C1lGtdKvzdlIzjrab043WlVp9/tyhEQDjhkNvE8OugsEqw
Xm2SVPdiGIhbHSj6VsmHzv346An1zdwsQ+VKpDpHhU7Vlt31aonnvJHiKkKzNKoxToNGpuM8Bnp4
Yffkln9lNUWCvFWk+ZoTRfSPUI2Ukxdc3CTlECL+lm+oOkuTqyP6WOMhWFRonLXmqB2mbGy/tm00
jts50YzAhVQORsEOBrScazOGq9EjA9IfFGqvp6wu334zyIA8XvxFKZVM+HheSdtUetxrLVzApnag
FZwHGRH1aE7ygdTb2nbBFJ0IRt+eEcbUVUrk8sJV1cTxmFM0VkYJidPDVXy+I5aXtrk82c+ox/U/
rLpTT+QN74xHkMhno05CRe7NeAUib2KSGq8j53c6mGG7vvAld5J1pImAT95/vFne3jQ8BMyQyVGZ
ozd6PD8boeOOm7rxGlLjR5rX9aE0y8z7eJS3s4JczNNDVG/ivSpWrwHRPORQKWVHVnX7K80RoYaG
GFz5hEZOhC7Kp0MDCrUEVLxxiqFRyjieVWf2tH59ufaiQjbOYLoYHjodqEd8PK23i2eryKwT0Zu2
TCtjNa2UCv4c4aLpYS6ZPo5QabaJFcQnbsw3oxiCzEFRiEJ4tdn5x5NJy3BMBHBtZBCL4JxohWJJ
rRiHj+fyJjhgFKJdKgwGzGj6IsejwMNZWr5N79E7TfdQ48K9bUXgZ9LeOLEb3psQTQquAPJWA9bD
8VDo2dYokoneG31dPCSZKR8kZCacjyf03iiGRsir2dYSxq/3QAM4Fm5nj0QcyC6r67Wv6N3U7Wf3
AOtGU4e6pkKSwLV0PBlwLJ2J0FTnBRwydwwi2CCjn3+yTk9+gA0NJQyaDkgDKKs90BdJN+Z92ntG
gCpR61e9Y7VgGz6/ZCb5gcY4QtPWl4FR5LKJKGDnKVRMrhOjQWeYyGf7+VHYxgjdc4UvDbjjFZu0
CYwkqHHqwGEFVKtuxDWqkunu42He2dDL464vwY2uUcw6HsafJQK6Meq9Ce2Z4gw8jYAfXU9gFiIz
K0+M9s5uQyCCi4CMlArTuolatP6sAErsvBn95EsJ7A4yUOZ4ItpdIvSjqIUqPrx7qnOgS7kO1odU
hiOErGPnSUTc8S5QQyV2ERot88sxKMRNGsi9eTk0vWxsRaLjlfHxmr43S7J96kwwQXTNWK0potug
5WGQex2mTFdCh5hYNOOpaurvcvZ6mqDO0D1jNy7v7vGngz49juiAdR6qavEZBrgRCtWS0u1mJHBu
QzGmm0C3wqcC4Qi3rn3b1ZPIPrHWy1qufgS1ewzGqZ+pRPerg933CfUZIxo83Z+LK8x+ix2YOf8g
RjhI4Bqq4caE7zKcOB3vbNulJEVMSv2Gl3J1Opi3z/G0ey/P++AigV/lyAhLXWLdUf8LQyFpQnpL
CQcYyCrL0DPbgk8k916o078C5DI0LxMU1osmwzDjxAF5bzmpUtp8T3YOIuDH3zSfkpIWk9J7lW3F
+5nX+CKvJ/QJRKuUuzKq+NCNnP749IZlGy2KI0sOyiN6PKoFpBPtjB7zAiNTbmO/G/DWaMbP385L
Um0rJNYylanVQprIeal6HQxemwxAjkq5OQ/hR5/4XMuXX29IjgPvDBHicncez4Wz0CF6V/MGjNW0
J1ywYihaNQ5rWglAHBXkPPr1+eUDuCNTkEDQhFN/POSoThU0orn35MpPHuhYCgeSgfH0r4xClM0A
5NZr/ZmWdgNSB7zUEzTjgz1rFdKKaXAiLXrn7iJM++coq0slyuocJVkaG6Xvq/D9wfp0g7Cdj+fy
9viqMhpG+nJ10XRYbwXY5Whc6REyC/40L4y0wsX1vHUUFabep4cC60ENliQeJvC66ZTyRIi6Unuv
toMduF2Ed3OUDJIg+XQxh16gRvNWpjxF03MNeyiTrEWnceQDtSEu8WnXHmTAEfuP57N8gOP9rSo6
R0jwkMoc2NUNkdYTmm9+gtTLOBsaEM+aEjaE2Aq2ctTlT5Yv3/hZ70PQSIvhxGK+3R0qwSgxlsVV
T4S1fNdXObOVZZqC9RcXRQN7OpBQauimoTyxB99AWVADOhpmdbvHk6BDqGOmYkGlphsZT5DKKPF0
eLk7QRDrbpbYmC7WLbYv8xzCoIEXMaOe8efHi/3efBf8E7cW0CTipOP5RnXADo589Nl8TBPhnWu3
6MwbDx+P8vbSJw2DdkaGRFhJB+R4FKsc7VpOps6jqDMk4LokFA6myhr+5IkZz+MJ/T631gEvn3i8
35keEABDE0vaueyp44GbOs9aS+1woxuC6tpofQk3x8Q8sWOXRVrt2N+qY8wOYBKX8vEoCP3lFiqc
rYcfSAmlGV5OlWmNB/r/VKr53lC0NcDoUT6ji7Qaqk1x4+4TLn8UrOArSG1GlRjsf90r1mdLHhSP
aFoCOWIJweetziH+Dn1H4a332jC4RG1QxWRR+VkQbyI9JtyPd8g7H4oKPoAD4h0NqNPy91+duwHI
JPUbgc5zUpS71C8xE6+6sPn68TDv3C00LQmnloyDWvHq3EHmwtFBI0ubZoESQBw2Lghaw9F6SXsM
p4AEsTT7M0xjoxON03cmqBuWZVE2psJCr/Z4gpTbjdyGUuAh1lG6Pa6ef6oxkp8n7q939gfZIeBN
lpF+2zqpStMZMBxKbh4c/wkNYAlEtStgXuOnDK/n28fLuSzXauPT8AOcxtXx+2wfT0rPahuXSVK4
JlCzLS7NdYVDazUlm+E3Un7sI988McO3Y1IJX5px3Fk0hdeAuFw0Md6LJS9rDVyUsk/t+ZL1A2eS
4UwbE+VEtPX2uxEUg4JAxw3IH/iR4ymGeMbUVUWxMdRL6lazWZwVVLGcjxfynVRHN3haqQ0Q7tPv
Xg0TxSgVyyapjm1hoIUVpDwi6ovIwc8gMFxtiL5rdg8dkbxvoaJ/Op9bRqecuuwcgDir0XVJCgZg
YdzPcCB/1bZoLlBhmh4/nuR7S0lHWqDVyGqqawgOYk5QLnqOQEzXFheNeHQbDcT750cxlkYG8RCV
73U/Om/aoqmRKvIs7BuRUq7tfTooJ+7GZUGONz6HmTgImT1qmfROjnfFUNtR3OZZ7QEbCHEYLPQf
TZyOOz/W4tuP5/POfmcoUheCSD7PurAUtXKqm3FXe/lcR822TLD+Mq1SVve66M27rKrL549HfHdy
NvckcatK+Xm1G/BUGQv6wrUXlGZ8b0eodUAu6KbSgQSB3uqnR+P6oLllUcqnTrsaTYHCO2PY1ni1
ptfuKGOmYuBZh0uUGn/6naZ1S1RHD5e/CHiOv1qJYIWF+FztxS3Om5GhxA8AQ8dD6wfViVm9jXhA
tPFCm7RYOVfrRm5X1X6OM1/j9WZvl9s6y9v6RklEF+1gHFXxdT4K+ccg++l8ApH9zlVCgZBOKCrB
lPIJII9nWVVKXAW4sXuKWdY3slx1F1hz6NLXqE+CLSQow0GrqdxWGD7DQw4+nQQzvMUCM/QSWC5P
8KuXXISKqNMZ1SvkREN3anzZi8L4xMPzdosugxgWZBJueKL140FaGvRhY3RIb4S0ClsINW4X23Cq
q1PN0beXFiNRHEH5lf+LluzxSIo1QFE3ZkS8kMvaBQ1V96qEgfLZQ0B5gooI6Rs4Gn1d0INWqeIf
SvgzCWUhUkJ7QGjN3tpxH5+4ut6ZEDBguiIUkC2y7OXvv/o+tSo1ojJ5P0FXJd+iqNMP/ZBm7u8J
/Z+88T+Wku7/rG68qbv8Z/Ra23j55/+WNlb0Pxakivq7p0dYwa7+S9oYssYfYKh+y6kuxQmLXfa3
trH+B5ATjUYn1wm7T1ug+X9rG/PvcD9jiayQGpIOkLz9138c0X2a1f9+LTe8hq5DZmCXE+urGk06
wACrjTGXkhxqypAd5mjEzDB4kLAqcQM/x3vPnr4OC2rRji+S/gAZNTmYWALs57m8muxTp3v15P31
SxBzhh4EcJt5H2/RrgmTzIfLfiiT4QDlFYddoSE8h2L4iXP37qRZQ3peCwWJpT4eCrFWtF6zLju0
sv+I3IcrRnEx+kDy1TpUdtSIsHsKBnwCFWSdwFniolOn8W4WItorXWP/dW6Ovsrrr6D9DihfhRbL
5ElXF6aLIMZllxz/okhp9DbSbWnfVhIK/lN1F/t7qCj5fY8zqZuE83mCuINTAzlNtkuhRkNWRZbP
Ca8qT9Gi7HwaqwFpjia4s0P9OWgmtDUPfdrsFNgyMBJc346fUTZXkKIwwuaHj1klBuxZk0CguyDW
JYVp910lMJTAdqeSjMduzgx3zlpH77KzSDKxpX+gaAyZl2fuyk/ho6GdeKnFB3uSol+KGMwb3obu
u0DTpZXjq85Hkwf1V+F0wXwBVAajP/wEs/hLN56H9hWySZmLU/MBVab7Gb2VjQjw7lvex6LvDobZ
+t8LFPUmul/3ijK251ohVTdWhjER7DnjJqxqxBiMMIFaiwpdOJPyyGE9fad+kj4WkenqkPssnbLO
rBV4CFXZZWXMl3lgRhsL3+tpyp4G3UeJc7DijYySZ2Mal0ZoewWGWSmSVlfCMhbN+e7GN8sHhPw0
V5+QAdpChB228RQl4RZWNDKLdAmcPGuqbT2ENfiJ0driY+Wfo5iElJRlY69b2rgqwBaG1dmnEPbT
+VuM/mGz6atFlG6QdJwFBjQyRHOWg2e7LZDRK0Shb7taPqu1UrqU6vkH/P/gCo2vwg1CG9sVJBIl
qNxoTpTxdhSc5HhSRi/DmwN0K1YARhpqDiLB+HTV+FhCELbg8gMQLe1KHIrFqrJQ6+sGLBhiKYU3
5u1LbJdXasbBmPWHaVbOclk7qCJK3CnLvqmm/LUO2yeQ7xCQZ+BX1mTg2GcM0T7PsCkKCEGcQuqU
8xnz4m1S8l3DJpf3k5xh+TBmMxqSaBnAnKkukxZlTL9rvgTARzepLoUXvpjjuwJZ0YcW6djvQxhI
N3aWDQ0Od+jONtJgnZlaHb40vmiu4eSbGMDrAZQwLuJvTRDb5wGu02f8FwN5SYioh1Bi28ezFDwq
lebfqXmDVuVQ6NN3HEnFlRrL4bUt17rjE2PdIVCTYMBqSCyamQj73u4RBNikGGEBWVIwbCxV/bud
TXg/laPIDyls5hucescDWpy51+ppedYqjXVoTSzKh0Aa7lqtmaG/Kna1n5soec7jaf6FD6yPWWbu
YF6Qv4hOMR5p0dbPeocAew+65tDNoXE3jMFwCZthvozkOr3JEqlHZjiYg80glcX5wku6aEqzoMpB
9Wtb1ii+X1kT9K5ykqcH4mD1Bl/5/lKPJ4wYg+ElaYCfoiGQDT9T9FShI4f3c6lgM1mZueosdt59
g5vSxh5r5DiQDWhfKl3+0bVd+ZzL7bM+lteSbEXnVumGeCF7cbVoD2d91G61Tjvozbd84O7aNpjU
2iHKptn4Nck0f18DGH40R+Ws7YV5M+ePAIa0Qzn3GYo/gCzT8zKNM26m5kFVcKLqJms/pqObSdol
lNUnDTpttJkihAVQT0EIoR8qx9K+TcCBvFarfrAkqpN2mAH5QeemWruVSms/DTCRIzSR8gSVNzFm
fM6zvgIglW3mvL32+3lPb9UhFquR/UWtdW43nfTFl8tzkXk6bjjctCgg9dr31G+7bYv4TdEsSh07
BSOvTRSLM8vMzuZEeSxVJ1JzSLTBowkZ0x/6Qzf0ThGo59E470pdOx9C05mL3VAipnKOvz2+m3if
imQTmqJ1RGTe6N1LNyBS10NimSv0srlKYA2jz5aYODMiQN713aXAHCemh6YmDmx6pw7rbaU/h5jX
F124D+Q83AujNPZNheYlmokxhteoK+fiEDa4k8wdrfgK5RO128/qPdRYBFDhefe/pEQinDfQi6ha
pPMQKpe78wABpEFDZivybzoqMXqNUVkYIptnhk4/Y3EL4nPTZvySPDLwvkVIsA/d2M5wmC0WXeRN
JZlbqdYQdLsNKOjYSCW7xvLSwN1Kpy8mF1oXX8eldp7KnLn+SxpG31XrJxwhY5NiFuuhvVk64GSv
6vESi657aaxM17CldGsq0k0oGmcuZ+tyxOZwDPCQLPzsZ5PhJlZSrd7og3pV58o5F8iJ0pH+28Bg
9ZZTayTppHdMO8hc9c2om4W9rhfJIUJzoS8iQiec6DU/dSqujrLWv+Y5sjN6IblBcgYJT7ithoY7
sAgvGz0ixl3TG7ZrK0VwaAcvbXHxy7I8uQqLcd5ouXBKUldEfgpnkKXiDjKPctOhN8StqH3XY8Td
Z9j3Raw8+aQ3TitTcRTKPgx7nMK1atcYzUMsWRHUtY4zFda9A/WDzxD5f8qa1t8aA36tGA5sYwUP
p1FYVxj0IXqq+sXXukUPil2X/ykaCY+WuDib1PCLPHX1DoTeo9RrWzmKz5Io0re1EPfKLCakNAIk
cEb70h414GYYHfnhtMkCnWremJwhGb6zlMHaxyAgNiXWO1vcayZsULsH3i4fN8pscIvMV+7ZK+da
kCfXA4a8tdqi37pM3ZyrjVaPqEjr+W7o7buhQtaoUsZpUzUpd0KP0SdXUSeFf7apdBFpyia0ayfT
iVXGyb6qMZazovJBHrKnEEH8jUDmIpC9onkxxCChvBz5+7hOikNXlKUTyE25R2tz3xRiT6D61E/t
dZSIn0k8DdgSGYVnTSMygcW0HSrgkHS9UJDsun2Z8xTGg/qA3pVXy813JJM5bFXBj0u/ofyKkSeq
AUOLszKunU7WIbGZBcTDyC5kaNsET3JLgt03COGC0Y0RE0SUkLb7Pe0IZZNH1VUTWIiVUClzuTgC
V278G6HPNX6e/AOF8dVU2CD21GXwDTLra9sZ1MSn+BtEVOQpfKNEKWjyTLsk6J3VFjV6PyEKMxGG
KIQ4G8lnt9WQP+ll/1w2pvZQ1Nn3UVaQ2s/01IlVpGX7zrVsZClKc+RWUd0IN8RJFt4goS9RySP6
U4fYrF40ZMsRirxNFdmFiMzdF8abNgwRRwnbMylDNoPH6zxUcqy1fRla2nDnS+K2kbsWQWMJHcHi
SvbbjVa07IFUcuS+FY6N0RA+ZHdzrCCvFA2OPKZ7OxVfxRzdjapxSXqwldAp3ozxo5XX541yL+z8
EIw/glBc0JrY4k3kIbZfdrqDTwhSqt9lbXaAxR4sv77kTnDLINlGApO1MDyYxT26g+6iKJnjDKtL
uL9jTjuaT2qXO0OTudg0nCGXuG26RfjmosDbAD20WTlI6YiHhP3VkrcdQnp2UNxAaFBzqDz6T7PG
Hn1E1OfS0uMNrkqqllwRG1yUieUa4ZWNuByVwqkfSF9mF1F8Gc8refwWACTFI61Kuouuuk6QcSzw
UZyrb7o1PWvhc9n9kFAs7YZ5i86aGf9oJdlNlZtAeajbypEQAJHFDT6izlji8CaVewybhuBHnCOQ
Hf4aZ4SBo13Z/oiGkdQACix+5qLfWeUZNpa/HblspK/x6CjZPBFqlkZ7lWXcP0rrUOneSInYLu8G
fFRXsjl139IRthJZjKjPWh+JlWQLYONuRJkJ+B4v91W5yC2mrHBrbepCOJYdXkm0OYR8rvFu4pCM
4ZV2Fsm2IxF/xQT0ScCu7bMdFlLbiEA1M27V6kXPZhczgk3XeNLMn4N/lYWrmOj7bZxb7qSR2Rjb
tsaArPWxuEidusXRouUo4vVXafgANntN4KZZ5Zsk3hEp3+lIlNbBPUGY21uWY5SlN8jCGdGGRYxt
V0K4QToUP+kntFLdbnZnO3Zp521QNEU9BUlefHeUSDhJTWQupnNDPPf4RcQRAp+2fNHP1llQcOi9
Sq6/GnB5rFy7FHFyLSu9O+LgocsXEwVqaarPUaXiWBVOU0v7udfcOXYBdd1phb2h5nqB+9YZQu6O
YZwbIZZnlnaZ69HG0K5j8U1RcCzIFAfltlvsVC/t+nnIr4OcbnTwohfWLhkuo7Fx8tF2dDRU+sHH
CvGqTTuoGDzYOIx024zF29YdwvmVntoeNRQ6ljBGCE3LqwT+Oc7Rspcl0W1eW7fI331BMhnLElDl
u6Ajj5DpgvCnIA2jhtMu6fvLIZvrbcfNMC/SKWNWfM3q4FeVtZdDEM5nUTrcj1pgn/tKC8ojTbKz
sl8MJr9MvvULcZ6bWkFS1fAkLbDAkNfn8O43Y2t5MtbNQ0Cs0EvpTx9C7watmas2WoQmY0v7qjRV
6vp65v17Y2DzaSZmcqj8ur6acR29BBZjP1UVNuNBHC+5WCZh+6mlKUNXwS5DPPWA67J6g0pO9C1R
fOs8Ac3u4STenij0KWIpFfwz/KCGI6jiL10l0IigktYMyrLCKQEsSHAoW0o2zoDE6R25YYstsmLx
/+zKM3/JT2Yrnw4lCLCbFEH0A7OKuLyWnMZfshsEqGMcmZeUx1qyn/x3IoS2DUmRtORHIKx1R1ty
pmLJnsYlj9J+p1QlQvl3EsqRmB2PzQ8L8fADbx0eirhPpmdN3djnURZr3xqTSHVDX9i8tBB8vs41
I3xJ8FY6U/Fw2egR3neboq6lGz1O/O/B3IqHrpXiuxIDkgspIFfslO5LIpOiJWVWX1pGtmhYk1vO
S5Y5hxrSzaAqISmMCjn+WMoBhYNZuk0R0H9pk6K/z1X7UcuEtCk0rtdSewpsYSNXFNwkrXIx6ijT
AoN+ng10M7WmRL4Y8aCt2aP9HZDmZLE7zSqFi0T35K4pHewn+i2K/bxhIuQWbXOnbczHMa15l9T+
KcHKns0Z5HZ8wHWuewqnZnF6GVPTnccCc+xsSuwzjCMUtKnZtIlrSSge9Rr9LTcUeJhuJruym1uc
W8Z7VCv7y2JJ7oolzQM40+6L37nf+DsPrJeUUFuSwyGcCwzMl4wxXZLHcEkj0yWh7JfUsl2SzG5J
N7Ul8ZyXFFRZklEsjvOXnvwU60d/ny0p67Qkr6A/qv2rsunNX7v0dSFsqav/c++aSxkMchoxKSj0
hbG9/P1XZWo8pdCml+X0gHsIduW6/TRYWeTWpXYIjcF0siIJCWdPIVWWet9Hw64idslIsKGspvQw
VEW9zXXiKiVB057+8Of6eusJvukQKdiMJrWSHsJw+C4Fi6pmj8TybP7AQ/zh48VUjov+y00AtoKG
0LKWlDnXcLR/3lRhhacBZjWxx1G3zrXlFmqX+yhfbqbewPIkXm4rnL+zgxQtV9gUNIqXLPeaPIh8
/qsC+6lGwZci46+1tSE105eCVgoUg/a/LqOXumiKX+2H/5T3s7h6Jnlb/0PLr/n/fxZF8b9/nfPc
Ph/9D2KFqJ1uu5/1dPez6dL2v+vnyz/5v/2b//bz95/yZSp//uc/Xhb1qOVPC6Iif90WWBg9/3Mb
4b6O/u3iOU/o3P71px1+/Oc/ln/lr06CpfxhmSYINQBycJEQBPnvToJp/wE6ghanCX8D+Dn7++9G
gv2Hhb4CwBPb4t8Ce0tf4u9Ggv4H/uIw8UAKWjQtqRh/ppGwOkILTJpfpVtIzdCXoIR9fHLL3EcU
b8kmlbrXbymAVect2oEFAnF4cb1alXduiVWn4K+x6GJxEwCSBpJ4PBZsgSSPzHx0zQRrEZyZ88u5
LLO935dc2rE4hQZ5b26wpOAJwlwEQbS6HszRsJPcLAEuoO1HrKNlxIAJdbzKPAUAX12Av6cGvB8Y
JO+3TSv1eGpaRKlQkG66mu3bN4rU1N87f+q+mAPCMBvM0vzLOrZolEtx3Zjux+v63uAAXhYiA70R
8ErHg49ShKVcJY1uouf5XkVRd96gqpkTEUbFJSIHzY0sYuuAwGD88vHQx1fVb5S9TMsHRAD0Fv7b
EtS8uvgFWooSFZXR9bE2uhRGluzVsoucj0dZIzCX5QUetRAjFzbN/2PvPLbjyJV1/S53fLNXejMt
w6IosoqSSLkJlqSW0vtEuqe/X6p77xbRLNZVzs5aZ9oGzAIQQCDiN3+1YX75Mx70JgeXj5FXDkWH
xYrp1h/K5FDltfmuWbZUiBRnucFBOL13W96X5JbT/Zz08FRf/pZnfvHS2SNTWxxUfJVhIDobKEzO
Kxgb+3QH+hJt0qgsLzAKVVzAz18MvA4IN7/chXn6dGJDNDPjxGdNTX+Y56vcSI3buUa0DJanNn0m
GcYlZUbKPbrCpb1xN+BDwgfDzzrjwuQr4IifXwI2wuDUIUX1VT0qOwQ2Fnd8SSBb99rv8/C93Q32
a02O4TcMF6JdgYzY29+fZVjbHEos+dJjffrzF6KGVs081HVke/dhEH43puA3iTE/fxkLCMmAJuq/
/0jQVd6iLN7vB8SrN+nSjeI8WrFhuM7hM4CuBganirA00q6iIV02DB6Kr6n8J9tOuNnv8Q2X32Jy
g9CCXTh6qKM8nTDTHYTbG/W4H9NU7Fo/AsZi5sGFE/yZvUDXmUMObQ2E0wLlpGm8rHeAXA/7rvWt
vWGE/YDKY1w+Tq6l7xyMbw48b34TdLT8NjiOqJbACITSowq+YG7Z9XHTMoPDlF/ZWYH4es+ZQ2P7
Es3tuZOGnUDjnqBjrf6Fz68rm1bg3O9xybE9fGZi64vvl3ay8+dGR4iWOmxxGI0+jQ9a1hdIrWvg
vTa1KXXnq18aaXR4ORSeucV4GPIi5NJnG6mhMCdYY4em1e0bZIBv8iEoroxSBjeDbUYXlveZU4fl
A6GDZauOS5IKbOx6vW/LEdk7hJm2mlUduFUeYq2/MfTw1hkw73QSb59X0etUE/XvnqzA8zw4aryD
PdANC6zi17ukl8KYDF9r98MiCIEMbr4vfTu8cJwtN/EvbwYQmwaiIKRUaEJAn1IpTT3gdq+LK6xQ
NbyEy6qeMAA19A0E1+GAhvOFuxnE2r/+IHcWrOZFzg94nqr2NMhynjU9KanTeouvz5ihoYsshoP/
RdQJaxv5kflnpZW0VRAywPzOyPBqvdYrj1KbO+iRtQlb9uAVdNYpvDF1WZiU1Vx5m+WGWV0HXV9+
E2FE3Uf6E0Y7WVZg+ZCnbYr/adTZ9r5zhASZMVIlQaOcJuvGw48K06wiQozOTmxv2HUOJQjUeHPr
TUQ9Mtl6fq6/9xALxtnAF9HHXGaGucVycUx3Ej/bEFszGipoyGM8sE8cvzUfefOPwcaAm5bgmVvG
1s7tzSS6L9KqnF7PRen69/XoCms/BRMzMNhJ9M1sODb3nkupoEp67T3WJvFNrefJR+pU8l07Gsm7
FHeucGsCJUA9W/OC/F2B321LzU+atI2zeNET1rws2dV+zwFR+XUZYqVpdNmmQ+2g2Eo0h084ZqeL
929aUR+1tHjrS7f+kgkUz/ERiQvUQTz+WhnVtJgFUM4voqO5vmlEPH1vwxwP0UTP2u/C0E0qgRy5
+rUW2lSRRVDHt4kMZhT6WXNnj8D4vJvq3knx9fJTPOpSCXTjaMo5LF/XVMvKW8erZokZK+aCMatc
a1Z2LMPG1neydxoLrFxv9jQXk4oWnOTa2CELYVjIl5cyfUXnttVfmUIrPrtWN2PHE8Mj2lZFE3wN
y9aIXhm4nHn7cs4BMkKt727gKACMsEbvQ9fRids0jieSPR3TxH/bB3Wf3Hidqb3xtdQ1dniBkklZ
8CUgLrekIJu0IePYpjCN0Zj2W9lfdbhjy02J78CXyqWifWjGji6ElvkN1iBuF2s3fVpjlEFPV3bb
ojPEnV30k3hNVwLf3nrOtJuaSa625QAe9ypAZLp8bfWaHu5Mjh+5Q1XMvk/D0GpuNLN2qo3FbD5M
GUWXG7+Q3bS35rTpXpeeLU+57YCYCHMjDnejp1Uf0mSczK2fhZG+L8LRPKE+E9/iY9629Clk8YMM
YPrAoRcVh9iJ2k/hVNhLV1V4NZUgablXOHLX4aHBSx7n5KiMv3W+l1CfLqbui51VSFYv2t1U3ea8
+ZFxEgS7Nquyd7E7MgbGM4m5jxKU+a4xoqivnFav3XejBV1pW/s+eucmTGR339gd3ON5nOechhMq
4ZRMLGkj/F4h4l5VTktxtAN8ix6932o4aPV2jnkeiF88rG0981+VPtUWWgi1OwAnyWrt2E24OHzz
QqwfHtsRZ21sXGT1WLmlO36MwqJ9MwKz1TcdpyFnRmTF7N9KzOJKc9jpuLpFUbAVEwfYNnUd/ZUl
pTPHG4Az3a0ddOKD1VpYmJHWZP4VZSjzLyrGb5Uc/v/qCafqe/Gua75/7+6+VP8DigrGcvecryrc
fiGreVJS+Pk//FVTMP0/oFXQ8ebChFj6E4P4FzrR1P8gM3O4wdGsQUZwQQb+B53o/7FIa5DJo2mN
iONCsPpPUcH5g8Rs4S7/ZKIsbNj/VFP+fti/hE78S3jil1uWNxr0/UXDgYI26mIqhTeFHlR4mOfs
uBGLH3nQBZ+K3I5nUBTykFla+J1yKg0YGY7+JzFnKT3HSY53et3W9pUBs+2926CKh3uXBm5NJDg/
0fap5kMyV4tTJwzwcevE6C3tjdI0KDdTCCt2nMLlJwRKHLnn4nLdmwCAkUE3ozfrPV7OODqnDg9z
eIJ6eQUYQJivrS4lXNIhSh8WjS2aHRwt30a7bDT03WwuHJoFLUXw0gA4BswLDJlvjXGxiTAKSPYU
cTHzimx9AB4l9Hgr8iz5aGXkLhvb7QPu+Qnc/97CHNPZcLJZXzIUavCeGV1sBrG4b/Rrc0i1G2FY
VM/bYQY+JIof3IM0SVGL3AmwLm893FbeCCf1MGGaTZxysS3IvuQpFt4fUGqmS2NJPbjrENU6Oua0
8HoSe3o/TaODV5ysoleYKMf5Vdz4xqcJL6hm61Z2H1zVhZg/Npg4RzjcF9UXzK55UOL+TAuIVo/f
7VzLzcQGqFBj7P2k8/5sBi0mR+siu9mgCuvcedKlPl3XGQkbkuLyR+SE8Xv6qjyvMkpg6bZoPcAj
CQ2fbJPpg3ZnRIE334DwDx+nyua2w2p9/tDHWVnxqFhMS6S/wK7i0ODmyLo2fA82kSygycugPjSc
WzXdT7dpNhxnQ3cTt5agso/kG0d9BiyVfMrQ8VCbC+/VMBXgfkJ8Y/6UMrBurErLadYbDTcmsgHy
yJEdmQeo03ikQwwj67EHMTpXgJvkzYQEFi8qIQVTIuLB3homrNalQ+BA4m66qrnuS2l8xK66Dugd
I9m30cx+J0sNq3ejkjQfJ7sug51OO+AWP7y02FGF5Bt6rw6Ha+l601eKKcVHu8HFd9P65fjVrnSS
D8PutGYv0Y6Nd520R7HtJL7vm2aKZ2tryqK4bXTACLsIc6Q3tualH8B/6KCgcDP5c4Db0AEa9NxH
BNDdaJ/S3aa7XIdJukdomnzKN4KPHS+adGOHmYuDlrcsfTlmOZdtIJt6P5ZS+2BPdepe95kMf+g+
pPkDMli5uxssugqnUU/x/ykDs6hpL1bTIaqHHKksYVoZ0Kgmei/mMCBhsxMBWaWpAsAUWNe9x08m
wfwOkm28RWLEqAAYAcTcAuH0oit8jmW2hedrgZhKhu4W5g5268DgGg3d+qD7jBSo9UH4KErsLF5n
ETdlI9o7koQ+AbOEc+4hndMkvylzlAdfhWEpm1fU4PPkCviFjQuvOTrdIUu6ODlNgyb168EzZvJa
VM6qraGBSdrajaj9bZMFs7OdYi8cdk3NU+Og+TjbA8YMxmJbm+083oxGJB68qSSS9bkcqHNWcf/G
b3gaAsW1M+d6bEabfmelp8bnxSgh33toA4/bkeIWKM5mbj+C+0e3EJ36ftzkjQW6DpAHdD3XN6bE
BwqVpLwNqpYFArsSOeJNOJggYyOhwRMxuyYYblEEt4xD3hd2dEytIP7RuWPUo+kY9AFHT4Y3jhWn
iEj17qy/BwaPv3WQVgnwwtHrroaFmbk09a3wqw026HNTzuGfPW6DfzYR7jP7qJD2cBtLPPC2PU+g
90WHqWpZcY7skQrSnIOPANIHo7QwtHKiHje3xnfB1OVmW99KQwfkW1RO96HANGPaAUizpw0aZSng
2LHArcVxEnw/7NLs0r0lTDd8Y045L1OrKvagdeevuOdq46YZrBkzJxcDqF2Fj4C5sXi0P8BGxwNd
6hBbdpnuaTW4qr5JsfXRxU1XGgVWVNnUfgCT1n61hrQT+6as8RUn/dSqDaIDNCfbjsYWSbIEFSBG
+qt7L3LL+ErOerRreA8lrzS8w35ULY+abYwNu7FJek7xVwIosrV3BmMxVhPY0bKd0h5AK8XnBV5j
cchQ+x42YTQGMfPjDt11U4Ani7kAjAOvB+Nrgw5jw+GRILjVmBr2CNEsuvkaN6+G/k8JrrNtamnQ
Cq/nB4wuxQOUF7+9zn3/E3bPYmPnOK8dcIp1b2bRDF8diRqVhPbHy7CVeHRCS9vKciwfGnxqEKFp
8x+yxur8oEfFdN2B5OH85E98qxKn+jFq+MtjfaaDyg2GrDe3hjtzkw2APkfK3OH4mePbczceW/Sj
08FQeNBoX7+dfbf74NcGUI4eeN09Fftm2KezGD6ksVYmW4yOdQ7ihm6sl7MumyimrzdPota2kx5N
2PzULuicwgMyDFxkwiwVHTIyT6PrD3aTOe9Kia84ntVpKfaRg43RAnd3YSPwPP/UV3nkLdX56Eva
ytnflBXp7WZOkZS48gVmr9u+Gi0ekViI/uD39M1rmKpBcMB/yLdvRaEnNVoN0dDtAB2N2PjCQEbC
xhjrLQKdFULETYEZdblYcW3jtoDcCh46ijEeF5P7F1rxf7Pi/7N0oM4nxdxTxZOcePnP/ybsWPYf
HlxS1AOQdUMWjULMXymxZ/2B0QNXtmHTBfqrAfeflJh/BckHRjQc5b+z5b9TYvg/ALrRbkOTEaqX
SW/jd1LiJ1UgjbFRFKcOvrQTfulcdCCjF2ZceI/V8QAyLPWuSVV+T+/2n9EVZqvhOYL3thbei2Aq
wfYC62qS5pIo1/KN/yTz/4zOc+HXb0970P4CqYJTSiq+9WRCRibs6vqXBXymK3hudOPp6KFn8p6s
AvtUCaCjnRbf1bLxLqB6zw2utE8gCbWVp4941rXBI53WR6q9l7jtZ8ZWFZj8pHHjGim2Ux5FhxEj
lCG91HM5N7RSAp0bLiInsWzQ+fqDI6gppDlwrZcnXKny/nc91R7BULroxqKdcMJ8LP1AIiBvGpyA
Pgf66F2VNKT3GJdbV3nRmtdxjWe6h0HjhcbWuV+mNEibNKSrjO7fCeAAL6TEAdtm/lYz8p/ftVTQ
f4mxXARVK0YWxBmHUxgEw6bkgvqt6vQ/gy8/6JfB9VTTKhfY+anTi3QXz+GpoI29cnAlfkmzJx+T
ELw1J/dbVc9gpq3vL6/2uQlXgrczGjSbRGGCdmIlZ2e4qwbTvNAwODe4ErslJcyJrMY84VtsX5WG
xgPWTy5B8s+NrgSvjjdwSJcVvz/oEsYQvokaf92Eqxj/aiob6D5+fp/nWrMbMRy/QtI4uNCyOfPh
nhK+jpW5emdp2f00ZAGJh1O295Iy9yXdkHPjK00+x6r73kNJ4z5B04lK/ORtrLZ6fHnDKCzL/+50
VY1Ek6JwvCYL73FefjCBNe/iIXcOfZmA6TM0vIEHrTW+U+Wlsps4zTbwOxehrHx81/kJ9rlahUzL
yx9z7pcqIe0Zlp2NWlefhJEcmsj2r3mX56/WDb780V9CWvaTDhQ0qk9dJt6Jnsq8O4uVl6anhHRo
hnOZdJV/cupA3zh19XWMLglanJsVJabBLnV1Wfm8+QBLPNppvI3HVFxY/3ODKzEt59hwkMCsTnB/
4GjZM5b1iWsVwcolVaK6tgYAFTkPVi+VWEfmSHG4fWQ9rFpTFT1L88Wt5CjKU7G8bWRgD3cOSngf
Xx592XbPZEJqD9YaRiDcQeudhr4aFiZYvBmwFb1xmjzavfwnzkz/v9TqUYeNxDT6J3dw9oKOEuSq
lUvrKpevNUSiqWANn3j5RQeLVz6+PYW2LtdS9WhgP5q1ZdBZqT3zDnD7bR2mFxQkzk3K8s9/idRi
ATzNtB5OZlLDBtUcOX1oRPV7/ln/PfFcJVb9Icvqpja8k2WIV772MHaXoFnnNowSqQJfi1rPJu8U
2/CORRq47zEJj7ZBLI0L8foTW/bcplQC1tX8SlhN659yD8BXFhjtTR1279B877aWj1f1btTC4n1c
Dtt+rn/MSWgd6tGZHyerNTf6VBkHDJLpCCV94d6g6wtfRMDWiJCufhO27VdoSPh9V+VbidGAH49U
8yq7e9XUuRncjLH5ftXOVyGINhbZFsI5xmnweCI5SeZexWWT7FeNrsJvdA8ixuI5eeoW/7w8hZ9Z
6IX4LR2V/+4g1fNhgCVY1eZMV1Em3/phQHDBfLPqw1W3rX6wKNtodXDytOGD5dIZnIs/1w2t5BFZ
UaBoNpfBSeomRGK9OgkvWPkmVYXC4TDYUTIyeOh4r93Xg5FfoEosWdQz+12FOQpJ86pj0JPnZfrR
qbJ2H+rGvGF9YWIOZf0F1JOzxQ/BviAHdyaKQdo+OX6sLgCuhQTuCVmp6bYWWXoTzJ2zDbvR2a1b
CvUIso3eqfUkOJWE1aYKsjuvz9a9uRzlEDKKFifzrAlOtASTBygK9Ucpmn7dG0D1xchNQYpucSf6
aX1Tm+XnyowurPS5eVdSBWtqcjvDJuIE4j4+OpbWbLRIM18LBOEvXFo/Faue2U0qODiNsA0u0P0+
4a3pfUonB7aiC5skAh/z0BVO+cbzG+QVcin8fWTQeUxjLB2GsjCu56Qy7vMJrl1OsXM/VknxbdV2
UPWYHDApeVjpzgnumb6x7fRguNWHdWMrUZ/Grts4dPlPwKKvsRkNt1USX9JGWkLiuelUUgzaGL4l
vJYUI8Ug3i715Crqgwvp17nBlTicjSGaBr03eG62CxNbDz4gpCHWHbS2EoJWb1SaKWLzJBdmcjqF
yDmV+t/UifNaMWcmRgnCIhpNrzeEewrTrHsFZ/sxCxD5WrekSgqQhNJOG4fBLdG/dXOadnHjrNwu
ShDCSUgog1ObgET6Gk2RXZFcog0pTJf/XpuWgszvQZEGZVi7p8QesteNP9Bjkl70zhV2s01k4gG0
dIPurZ3Rb/WRg3lXzt63ICzyhyJGE8JwR/9DVE/175kp/PNBysvdx6lhtGBAn/ASq6JNb5n+m7i3
3XXrZCmhp4dTEORllp9qxz1w6X6dXbo2q/aApUSegUERYBA3g+bpJVdD20QbsEDjytGXI/qXDFzQ
MNE038tOyAi5d77fwICz23UXlKXEtZEYIPN46Z/ywn4H4eUQhflu3awoQa25FdgO5PdPJMK3wENA
hf4W4vqfraIEdGrXbji7RobkTPZ1jmdY0enKbaKEcz7nedt503zSNP1r0ZjzpummSwDYM4eopcRz
6jeJ3kxmdoKVDYIwMdvD4Nf2un2iolzbzE8zy/LFSYyV2GlJWW+zyZjWraaq6we4BGgwQqsno/IC
BGVSTP0S/1InYonCZ+4u1X1aj9BmrIXunzBx+D4jQr3HLqN4W3t2eW1JNJHaeJ7X1Z5UotBQGb09
YgN6mmQRvi7NMN+PVtauHF2J1sDHijlz8vRUmOTzmuge9KS9XhVRphKsMgRSXbQUKGRSea/odEVX
cvT6dUfBT3u0X86ZqJdpOg8iPWkCx6kcNQI9NPQL03JugZWQnWmou0klxQkX+MRETCCTd44cgAyX
3aAD6kTkakm00K9YN1dKIOvOPEhLTPwal0fhRpoIJ0RTZXYXstczsWwqsRxMtaigSSWnTmrxrkIa
BpdkY7/q41ULVc0A22NbMj2hsI3+WRdhOto544VtdK4L9RMv/8tKI1uIjF+pUXQBObyHDxhv59lI
D3mri6s8arubug8mUm40mMomsL8D1iDrW/fblIu4EcJMhW0kJ7j9G1/CVguaC5KuZ9ZEVStP61qv
9bFLT0i47GRkfx9F+2HdVythnWsRCDGjnU82kN4Neu6IbYERXje4EtcRwme2kbfJCeio2DgFUPnB
vBB45+ZEuYVNls5EfEgcYbT+qWW83soakva6DzefpiYYNYHYsIvx5A19uyGHPKIg4K+LMBXAyoFf
jHqZJPS+o7zZ0Nx3PnWTc4k3uqzcv64c7IqUfBMqqh/O0k+OfeB/biMEUcKq0Ha4TLcXahdL+vfc
X1B2eg99V0NQMj5C5J22MPeBq1phgW2n7/TpNkIxYrdiHfgtSgIajoZAajBIjqY73/5k2caZdeFX
PLuBGPvpzl/3fcoG96rSbQDuJEfA8RQSBnDu5PuHdYMrO9yRcV8E0mQhIeDtg9qZYDdrjy8P/vxZ
yc9XtngyuwN0Ci05Gq2BZmVvlaxcj7ifW9bmkQpze90ENSJSswd4DiHp5k5LLX9NpstfV24xE81Y
fCbj5Fg45pckTA/ZYK657hlaucAKa6J36FrJMbPlG2/Crs5K+98jlP2docOZC54eDFldJ2lWsyak
K8nG6rrHEdOxC6fOz2vwmcBSe0HR0E+T0KrkiG5HZm2LWrhQlALQl4k/o7gwUDv6lnlpK5AOzAV6
NVaCgHc66901ZST7gC6R9j7sgSfHTSZ2prDMG6RIfJ5tiCOhwVd/bQS6SC/voTMRpJaRYX9DpxNa
fPRjeeV3ZbbxwvB+3djKGePh4a5V0xwee0xJNoE9+Rtt/rhubOVUsYTrzJGFTFY5SZ4S5aMttZVD
Pz1U/i/qYHmXxUZ07PJ03nVdndxq2XDJZ+bchCvHjd8OiCRmQruLggLlTrDFXzNkh9adN2qbcDAr
s9HklBzdXj74CUw3a8zsNZcegaPMeR5aTpT3YXwEih2PRgME17zk4XxmWtQuoTfRkk3yDm3hwZz2
ownuFPe1CwflucHVOTeaCpJZSq04z/+cXPlDZMGqvjWTopzwhrCw8XAIIFtD0dr1Q5BA+ptVm1yV
j5aDPY9xKeIjKAq0s4tok5grg1NlMkNEhcQJnfSI/HG4DTpj69XDpfzl3IQr57eHINIYyiA+9mH7
pTUTRBpDq9+vmhVHmfG5GJyW5dTuMsd9FwLWge7xdt3QyoWapoVZuPbI0MCAtoFV+rvW8leeK8p9
ibE06NTQ1e6CJK+2Y35ARWvViw/bAWXCrcqhBW412l2v1ROkBAFCo6pW9excKGBPb8zIwyiOHIkv
Rz/i1iGKHhLZd+su+381NTDcFk4/RsehTfdRtQvaeN1OWVRyfq1OprPFbQkS+2j79aEuEeKzh6+r
doqtnIV2XluIDAzRsZgxEEIBcdohcDauy2vVnneZ19ioGHx4OjftBofKbNvEsGTXfbtyHNpzk1Vm
xnLKaNBv4VjrW/QOxLq0UO2XwEMxdJwutLsmj8WhSivIG5O+LkBVQZnQ870u7Dxxl4bVvVbI133t
rt3lSnxG8xiFQRQRQ2nB3ZbFMeLSzcpNrgToKGfTHfsSVUvXvHaQAL7GRy+6XrWgar/Er0JueohE
R4rD2T7RY3/rFJPYrRvdfxpFgZX7jo0GyrEdTlPwpRM/1o2rRCfev3HUGKQTVjheu668w9Jn8/LQ
515GatcDecgcpqtGepi29hunMOMNaofhri5T//XQuz/CtCjuYPH3R01Sd5B93axLwSwlfey46SK4
HxHSiRBScAztF8JSsnIxlNid3ALpY9oiR4dJayNYnKkM1506qrs6wIgBGJgfHX09rraWNt+MFjT7
l5dk+cBn3kWWcrW6RZihlW+HRzQWKElKiJjxhdU+N7QSuABOvXFAbeboCzfZJMX8yYrqNT0XjESV
uNVrtFS0lLHRbr3FPutHWQBQXzUlalMEMeooxVYjPJp1GG8KfUyuB7KydftQbYokQ66Nqd0wejdA
Eg3cfbGofKz7dCV209TNQpil4TFPoD5HiYbdKbqY6xZU7YIYmlk1+cjEzE3+XtjdY9Ah8b3uy5Xw
DMsgh9OXkeKVRn9ti+Ixsr1s3UGsNkF8o2iGXO/ZLaZ17UntZojzNfVjuJXW01O4JEEyK93nWh0B
jAso3hBzIaCumxUlOp2woG3ZhbiPaJOzrfAL3BoRQrAvj77M7TOxbyoB6odd6utZoN0lkBA3fdwi
iOSjCT03w6Um3ZkzQG155FkZwLNBTLtrmgpbhfCqEcPKN57a8vC1MnA73Ktxr3GK7WzF71qj/vry
3Jz5cLXfYUoou+jLBHcRiQxkwmva9esW1VCD1AqrpJx17c6zkvBYGIG87jyk2dZ9uJIB57HfYwIy
BXfaWEHBbgwPJ5rpcd3gSpQiwWTjzCa1O9Nv9yIeX6Pid2FWlu97ZjP+BJ380mDKzXRq9AqBgTGs
iyu7LYdXEHM79FI75yOVquRqzU/AOfBpwNLjzkXYN8FdiSKDNqJQTt6Rrjshf5I0fvkRUzwA6uWZ
d4flsrxJStFeI3i4X/PlSP48/XLEevxcq0iyxZTr+66m49oXqNG8PPrPC+i5BVBOA1RxwziThCoF
Xtzudb28SafE3Q5p/2UcGo4f3RzvELQBRS8WLnBzygpd7KbACrdlEL6NIJ8fxinvt32NbkJczu9K
y8m2NS42B5lFHzIYQu8Q37g2OsyPFrkE3QnKjeP10a1h5MlW9/z3L/+ac+Gr5AfDSGc1gHZ9F/GD
zLHuNrjvPKwaWxX6hcqKkp+h+XcTguW7SET3LnLT63aQrmT1SBIVMK0nXlJ2fuuPuM4UbM8La3xm
VnRl75dF3QUJZsN3ovJucUG5r4t53cmgK8dOVwD1zN0kuMtgQ0I2H3Wt2lZ2i03WullXjh74gUkT
mUZw12djtx1k8DnO+6/rxl7m65ewtQyJQ5LX+3d2qIfuDoWfId4aBd3ul8dfvvGZ0FL9co3Gplk4
cCanKQ53womt68GRyd7ownnd4aArh4MJYDFuOje4a1z9LquLAimSfOUjQVeOhgm1ejzhpLgLcX5F
n6WMcOYbgyq01xUndCVcwSlqbinwq5k7t94ElPmuCq3w1/SzIZ8odTLPFDKzIy24C+X4ttH0j5O9
ClbG0Eq4DnPPGTlXRJQ57fJir1eX1B2fjVXP/PmE/mVP+qHZItztxqDsokMVyC222IeXt+OZodUD
DIXWtA59Oz7p+HdhQGOh64gRhrZyeGVOvLnPsilHUiweEfedu+CdHC+asJ/7duUIM5okjcJZH09V
6rzv3AyFosV0aN3EKIdYFWkzaPFwPM0t+Y05kakWUOd360ZXTrCoAogwG4ZxyrzE/nP0UtLtrF91
43kgM56eYYHmIFTU6vMpi5rvhlmfgukSRubZ44uhradDm3Zh9HrVdye8E+J7BEnkhiwge2y8oX1Y
NzfK8RVkrvRtr+5O6Ekmb7QaK5Ioz+0P60ZXzq9mLFHXcrz2FIFKvm7yipN+QHjv5dGX3fGv053p
UQ6vKOxbzUMC7eRFhf0FVWgcmYakOkyhkIdahumlDvmyx//9h7AXfroOmD06omvK5lRjyrBJq8b7
4uVl9X70p/BtR2aO+pO0wzWPZlSDlTAOcP4K66n1KYM4V3GgbdEOWxUJhpqDWwmaMBF6hycduSOE
If1xWzu9uSqKqaA8naYkxVsUKUn/mJb1bWm8M+pkzTX1byFlt0QZJ6QUd5wTKbftMB5me1inKgD4
++lnxwX6QnNU8NmWHW4nFLA22YTo1subdBnlub2jxLBdiMypLEs7ag5qN227hRGzcjWV2MXRZdQw
XtKOiVdem7N2P+irqkJMuBK4McJtYwm75ugiVFSiyR+EycoJUaJW801vkM3M0LJ4p5cUb/pcrknG
PEPVGtETKNJlpGvHSHNQCo48DX/G8tIxcGYpVcVlzENjF8Ul7RhTNNskqWZsYjmuKazy6cvZ80va
4dAMtb1WakdEaAfecPVB2DwCV21CX4nMvg/isJxs7Vhqw6OG5mKYhmvKHny3crmaYSL6CVTksfbL
PR7Ur5K8+LTuq5XAdGVruIXPV6MOdWV071sEVteNrARlb8jAwRVMO+p6jt1Yc1W1q2q1zIcSlL3v
NNMsiByzs9/0DdbTdOjWHbC+EpWGLlPZt3w2pZq7EReSrHJ/rJsRJSoXxfSpDDoNoqgfbnNHfnJa
Y93praqIOEFNbaJgbKynfFwYxnvblI+rvltFhmbjBBapZfsh3/IWeUX4rb3XrZtvT4lJ17HC1NVH
NmCNBZejX8fTparPmbNERYG6mKqlZhIEx7GfzM0EluUg7X6+WjcrSlCmuVXXMh7YKCWtREfbwZ9a
FzqeEpRtilSnZuu44HnFHvvcLQoSa0r6nqFqgXCDma0T8NVRXxzJHyikXsgUz822EpRDOoSyET0+
rknpbJZbGGnfVbVHPluJyrxHYlprveBo19MjJQe8axclzHUrqcQlGNUhwEi+Ps2m1DaGtB4NDXvK
lwdftsMzuYmK/Ay6sIhCY25O6Vy+jxMnu5q8+S0Kb5dk/c/Muwr+bJuuDXC55Q9U8biJTafeRC75
1cuff250JTyRdiczsV30XSL8VJMCT1gIBSsHV65MJx6MuY+96pT4wG2LsMk2UzasuzRVdB/ef4it
WDNfjvv5Hn9e/5Xt42L48rwsn/jcsi7z9UsqkemmNcw5gj0G4o+fHcxgMfiu5LWZpphMlzivXNic
5/aPco1WpTfCq6nRqAGOTEYEa2iPMnrw4LouMfbyrzn3R5TYFX02T3o/Vae29dN7e/a8136cfC3i
2bmQkS4Pq+fmSw3gKtWgKDrIOth2iymr5fq7ObSTY1LNxtu6wWq3xrHiaiz0dT16D+nNp2sU++j5
a4223InWA7TReFtozbeXZ+xMXKgqG7GX1IMv6uJkYn91LYFIX3Wpba27zVWEtJc4mjXPgldHOAY4
i8+v6mRaR+lEUPzptFQUl3hqh4tqXBTdVbbQ385GMq8BHaH6rsQ0mrhCE8HcU+xIHux++DRIJ7+w
Tc9NunLlhuiYITCetMjLpPd1Et73brVOhs1QhTUQnU70Im/ak6PX5gYI2ZWezJ/XbRYlhrvGHOw6
yduTHspvAiNkI8tWDq1ErpTUMXoza08tMrq3tlnXO9RG5IUyyZlzQRXUKNs+cCLN70/4bWBk+/84
u7YlqXEl+EWOkC3bkl7dPbfuxgMssAsvCg4stmzL8k2+ff3J3icQM3SEXiFCrSmrVKWqysxR4/2h
yDxlfJ4AUvSzjuOmpgubbbiCpjoOluO0jc/haN97re1OkYYY65gi6HFC1ZidAsk+29R+91vaKSEF
iCjJMmmer2OQZqMNL+kIxSm/xR0fTfq+TMNZlUB0b9Bjb+v3oJP0OzLuGOkEqqQZ0KAFTAf2LfiO
v0BfpfP7lu4Q6dpbVlRrIPIB3bgsjMZ3CfetxVxlJH6OuZParbKdFnmpcFC2qR2OSkBT18/kjpMi
WajGaWin5z3lF8K3i6yGD35LR79uvL1Kg7U0MM8MGKks3mhGUen0uxRjJ7L2swzSvhfDc5mIz0V8
7Vejjuf3yLnKg/xscshVIUVL9xZsHv1bhVppVd5yzVcyKHeA1OBr1mGFCEqW9N+uDYuDlelnC2Wk
R8N866VXBuaf/4BErEkKSBB+haHzUU3pPQNHvF+Ydjk02hAM6cMkq+e0nadHAaXzWev2RsZ0PdUv
ZEzuOGnVzCM4OjrAPVlKH1TAE2jhJH7Q+dCdGNUjLSsIJVbPUcnAtAtcNcSmUCf0OvAui4Y2hpet
mRTA4OJDUGBIjxM/ugJwaP/6RTsox6IiRNTzuquHPZHf9qBfPPftOCqoIJthn7l6jtrynUqqH5D4
9AM1h9Tx06gO0RRjs3oepWVvhJraz3FJgxuR+rXT4jiq0EoHJIZV0ip4T/TyfYI2uJ9V3JlRBi2N
gCqjnk3fBYh0BAMnjYr9zrk7MzpSzF2WFNrvDSd/Y+r7k21Aye91Dl0aDZtODEznffFcb6AyWwr1
GPey8FzcyXTJCIL1ebyyLwdKHvhalFlqxCe/nTupLnhioqpNsHOiVnPgiZ6zavWblWGhOzPaQCVn
nPkscwFA7WGAxCpEOjfPeoo7Nso0FCoCPaLuVokvEbenPtRv/cziOGhQjHtjKoM6kEofAD76wJrQ
Mw91J0bnOd3mblQ8D6qE3FXrVBzN0Faep8Vx0DhWug43w1AeE3+jBnfs5vSjl1HcUdHOjtAGjAqW
13qBMGKxBZmqPS3uzopiZkDEZg1kbtpgfBQCOiBb49mGdadFIWwKopCxTvOYrfzLWm3pjzVFldnv
4nL5L0xHwm4pqzjfup7fQ/Y2vLO1+OFndddDy7EKlmmlOXqyH9nWnfdu9svQ3XHRaAfBbLqkUQ6h
4y4zh6iCfqHfrp3oaUdSBSAcWfKgidu7OVyz1Jb63m9xxzv3vZYEuotLHi/8HMTXQET9qnku+UUv
qjaei3DJk42I52GnpL9vgMryY5iBpO+vWcUG1UMDGpYpV3tdozejlqu8l99l7s4kgbGTNHtPp5wG
Y5tRuv8rNuJ3DN2Zyh5KxOC5iqY8MNEd0GQkg4K055XozlT2oHeYCQ2nfNHT426D91beSv9fSVjc
mcoEYzDdilpy3nFaQsOYFhlGlPweXK5ocEl5vA4AjuZF296nWvwjysCz+ejOIqlxnlZw0455WsUQ
wUqbe1CGe6Za7jSSgG7tXhdszCcaf6xt/ZbN2u9ScYco6wUgBY2h7TypYlFkIbfh0zYliU8CmoIs
8VcHKgwE2UsMC176UX5XJvwGmoH3f75WrkWP315CWNp9w+3g7KnJJC8l1EWhvRfNd4yC3KXiwI2I
NtifoOWkb/zYi+cSP+ZUXhqdFivriLyAQhWU1Kp9m2jmM3+AtdNfbVRhsG0oFZWXbYLsXC8gI78w
v+HqxC29zEk88jYZsXFJmvuOdHkxSq/xPuz8aq2f2h2cLhFK3Pi6M4YFjhxDSHdJqvnxzx/4NZs7
QSnRa6rZtIrLOKbyEGCmKRO7X00Ke3eiElR3gDlmibjEkHIGiYSdsz2ufHIvLO686ooqVFfuFXFJ
WwsMAPmuYnljsPo1qzghyZbrUG8aVmkr/ch7VEV6n7oFOuyOr3YFoIvBHooLUEZv9HW0DtLO77y+
pVtwQcPlKsJ33XXafC6JhEoTD7xmWLFxxzl5He5tX+3iYgB6KDtI7cXcT/kGizveiWNXUNnG4gKm
8LzVdjiWpFJ+R9ytt2CoYYR4SMEuEGl9aCs6Hypeerq+W24ZoXPT1KpIL2pVZ6ohHLCmmd/ndFxz
LRVkmSEFeKFLAV3VcHmIBuETkWBwxzG7sAyhLF2ll3r8NMXtc21mv0vcrbXo0UjCKpVeGohBZiJK
n0jc+jxBsWvHLTVuppBvHZC5U3AJ5i+03v/ysrVbZ1llqFsSXm0dpOQSBlUAYU6/vCVN3DpLowGc
GzadXrqJJ0foR60H0PTeiP6vUFAlv1VadLN2tEj4xUYR3H1rLTmskEh+AoZgO5hEfBcBBLCgLZWc
SaLTr/Bl/biNuHtK2UO8pKjJcgfN+OSkpyBiGDFKYvA8R2V4FLKRh63qQ7+L1X11UsZpuogmuawh
mPqzdrz3+n7uczMtrIFUBNYlabpkvTQkayufuR18PedyktGolyGiDH5Yn6XqaRYx5kedk0TOU3bp
WrT5wi294Ln8LSX6s4U3etnErTS14MlJw0gkl60ly1GRAYqDEET1u1XdSlNdVmYMiyK59HP8VwKl
2EwFic+LExZ3bqdVhKas0yi5KGgGI7/8JlY/IrHErTQFFvwtSRAnF9FTmtX7taFac88g6cKShSiQ
mY0KG5/Tf2cIPWYx9Zq0TiHp/mseCHBN2G/gSr+oGKVglvQmC4BTvhFs/kN7vpDpu8UmTP8OpkHP
+bKYOM7moikzhhZ/nYWIbxgQ4vRtIaPhA5FA6x/kJAaVAVQlHtptWg7hhEav17H9T6Lhp3xXjv1M
AiGjK0oxD/buAnVrnwEJmPCa7v20tFKRmYbNxpexpBfdmUsoC8+lnWDN1WZTSMnRC5nbJAvANkKn
KvXzNRehiztNEdvS6NIpe4T4+gNmtw5+1naS6KlLujHptuhS9MWdSspzuSY3lr5eYS+dKCdaj7ES
7SRg6dR0LTD62w86Jv1xr6PmzmvzbnGnj1TbTHEQXZBIP+3hePL2Nre2Y4C0IRqdgMukYZOUvOsa
4XdU3MpOiERAYCw2vIAg3WYsUOdwL/7xs4gTq0iiuq4LIU8jQHt5FKVlWVOvXn3RNHFrOwHtoiBO
S3Lp1uj7NvRvYqlubPyVw+KWdiILylJm9/2iSrGdO3095BMk22cwi9+44q5e/sJ5dAs8SbPupe2i
/WJSdKSElJ+7Stx6R18N/NLiTsgahqFVBe/3C9Tu5w9tXFTvmqUvPyerKtD5gkqs51/hOOyu0gbK
edt6QTPjL4yHP/Tp5JfouIAzGeliW5ZkufC52R6DwhjI/LLVa+OxizIjEOUbQoPVBWXHiY8oIivi
1clMYxdUdpVJqIGXg1UsVNSDSTz3c3hrVvblsxm7sLK9gYrNjkfkReGyOeiwbR7Rqyoe5rKObtyV
L5/N2MWWBVRawaEOcykMCHYY4KeDiW4hwF7b//Xffwp70KRvom4jy4VtDJQvYacvsqHqeQYG1Sv/
jl2QmSzrPuFkXC6gYuofxyAQWdV4Fqli4QTXeBhNYxJYB4M8Kmui6DNl1ivXjIXjuD16mqsumvWy
48JsAsGyIYr9mGRiF2dWRRaKglavF5KY+R6KGOoBAwKdVyCJhRNgNREh72o+X1LeHgc1PC/teOM6
fuU8ukizuadCdtrOlzbY3vKm5IeosLdGnl9bnP96HlGuG6e4I8OlmYKjbb+FS+UDhEhjF2UWxUmK
eep1vOBT1MeiNXfLXHsNBmJxJ7bOfTyt0RYMlzgwxSEu+LugKv14FmIXZwZ1Ec0rYsZLKT7WRFs8
e2pfe1+/w8/+L2YSF1AfvtjYfFbF+D4YfG3ieGYDtca+KavxEq6BymyXodXW+AUMF2pWaoryV1KM
eGGmP3QZkQOm7bjP6As+phNGt7XVxTBfN17O+6Ez8pRONLrzycIAbfjV4GttBpvO7XDBvPebmrCv
m6j+8lraBZvtfdxua1QMFylWcIzT6a0SfvE/dsFmFhOk2871cLGa/Cvn9ANpls9+23aqx6gcDzUm
drHtscnl9kCmW8oGr1wmLtLMJrLsBDhKLmVoi2PTqfAA0I9XFxYIVSd0NmD0wOBV011GdMHeUIwd
3l9L+H5R3wWboUhnmqQIussm1g9RG74pu/qDn8Edx4whkwuStKK7pFu63zeafA925sdkGLtCBPve
9XUF3PdlKtb/Ra242OlmsvXa93Qck0khwLGrzGVly5t06A7b4jV9jY/puGWVlPVowrW9QMUpPotU
zE8k1MlbL4u7aLNu2Wsbd0t3QWqrDiOPjvHaNEe/xZ2QScFOGwJx217aPSjuutjYO8b70HPrjndK
CFzNxRr1l20TT0lyoXN6I0W5rvD7syh2OeTbGbN06GG0FyHrYLrrZxM32Uis+cbWqXwXziV/ZEuz
e82/pbGLPGOQVmZlOMFOcUruJLPiUI/DV7+PcD2yP8XRKNF7RVPWXNgQfOtbAP14L7VfzHCJ5UEc
24R7IPSlGMzHUHLc66FfMpc6KW5akL1Xk9GXgFn6aDEA18hd+GX+vxHLb0pA+3XSlzGp2mwKwFvB
CSqGfiZ3XBb3I++MrfQl0aQ7mnmoMx4TrzHSNHaRZPPalTplY3vZC/ZVG+AO7E3Ctf8K4S8cfRdI
tnYDF9VatxdYxz6msivbrG8H0GPHWueFTNV90of722Fh9g2kTLc7DcDnU9IGFe4+Nj1Ng2r08XoZ
imyB9uUIsZe0P0twsYd3yTCqLOr1BmsLKg5NjHTAVMX8Zsc4qZ/1XbgasWFS9QreSzf2fY5DsM5s
XrUG5OW/+lIZsWoLjawvYy8zTAuCrs9CtMbr1Lja0Bo6Cn1YoY7URLLPiv5Z1sOtx/Qr8ckFqynK
Z4q7bDvPRj82oQ1+lIspv/tt3InaYq+X2QIQeA7U/B1jvMclwhSi39rOLWBj2aNKXe/nktBCZ+EY
y4OKh/iD1/Juj9OsNV+5kukZQwh5WYZLVpnqk8faLHR54iplU8hv8ev8VPldE6BJ0UT0nA52q147
pNSWWSVj3tNyPSS8YYd+H//y2Tlxi14hn+sKiEmTr5GIDtyWySEaYH2/1Z2sIE7GHQOOlcmlmLPN
NscwJj7vI0bcmhcmJKYhCZUBGUx07OzXCPAdv007nm+F1sk0YeUxXYt7EJp2x4JRz8WdfF0kUdxP
1drmq5D6ouslqg62bkqvKA2zOCmAFba08x61UDfbZH+sonjcHrYu3P2YiYj76O2bYhaE7BOEJppT
slt6LMXiaZ3fHr0kmJYmCruc7DI57FX9LijEjavrauHfwh0j7psXQmrbAGwQ1k4gOSYnSr9dZ8xN
RhfjNymMuPZr0Nj5SDba0zafxvI82zFvOfHpOuLDOrcjZqfGOUmTNm9ohcgagp+PZWESGM+LwHnW
RGtBmyDpdT53YKM40GFtf4SE0fd+TuXkSeGOJimXi8mTZjafgk6m2RzoyKdGim/rtJ6p7kdRhoXO
hR4/1En/3cb9314bd0mn9r5h3dZVNu+3L+1IvsUx8xlxwqadR80+QuesqbHytISHZAfh7Ub87l23
EgiiBBsPi7L5TIY+a2NyqIrBDzlB3EpglbJiiVo55dIm7Tcg4vaPgIH4RGkYxbm/QM1eJBHBMVc8
0llBt7/SPfEpvmJtxzvTiReKy7jNu60Xd3psoFhByS3V3usOX7hf3MJXR3deq3gZ8nBIO5XJeTH7
szJjsvm8khgooX+9XKSGzPs47EPOiyDpsg5mutuCmN64H1/bv3McNwqeyKVYunxPi+dm7trjqis/
wi/iFsGMLTfOqn3MK9WDljp4VrLyGZyGWZyIynWibbVr5F5z9UHMw0OSDH7Xilv+Shqzgz6hxjVe
BewAZMwHnQb/87pXXLKlsprmHjIwfT7HAchzdvq0jpjc8ls8+vWo7LbYy4AWfV73dH3HZbRjRq4r
bqRe1xPx0kl3QgVL9iniU9DlU0uEOQoz8y9GlWuZ6YlZ6OTZ5lChQe6ZcrhlsX1ce0y16T4P1jA+
oDO4VXeQh1yH45+t9d+g3At/kFsZG6qZk1iOQ97V6Cd/3cOezG/4JNt/QM7B7Ued9jMGjZaqYO2D
3QtlKwwHku7TQlg0nGJmqD6oMBi7E2C8qDIAfWi3bOpq6HkuId0PoB8Haz2v5+CD7Ouiye1APqzj
IJanRW5Mn1UwUQta+3LLCoVSV9YHlBm/4+DSQNmImQ0TEV1esu4BpJX/DOst+NJ/IKiXbOdcG1zi
uVkGXZ+3vd3T0yoM4Z+hP4jnD8cwkzhW6TZ+NGarl6fOtn0DIYzRLtliRupTmWLEhU6MRb3SEcST
eS2He6Ay/wdNdr8Y7QInClPyeUzDPt/r8ciFuQ/L5fHPp+6VfNStPFa8XeTA9z5nCkp8dxO3KzlO
u6p6PGcCrjy/vXM9EmPCbqxpn/M9PoqwZccaQ3E3POeVmJFe//2ngmMfRNryOurzjXT2fdiw/q60
xej3Xd2KY5SGbVLVU5/bquw/tFrTexXY+u8/2/+1vTt3ZMqWvaEClzvdpMkIdg3lYj9wOXGLjgsH
y/hkcW56sExkVPJTwwK/M+lSV+1zsO3RtMHojQR/sJibjDZj4/dAdUuOJE1s2bdrDwhbMmZRkTyx
wNww+StH3q04WjnpWc6yz+XeJAcC3N0TU6x8oHq9JQ733zjoC/eRWxKMmiYm0U4QLLTQX+t2/DFr
2T7iilcZ34v1c4ia2zkIpDmuK9mysdb20Qoy3oe9Ld9pOpfHqelA7bBWbHwqZcRPZQRO8SzEf90w
xCtnzwWStaKj4djBb4qy/jE0DaBHcl0fvA62W7lMGXSCCWU1ZI7Vu5325TGZwZ/pt7hznWgmgmph
8Em2Nv+WxfbU9cIvv3ULl5TOei+3ZshRB7+zaX1uTPvdb9dO5s+CRMpkNH0eGd5fcPAEugx6Ovqt
7t4ke2gAnsRNPlbLG8LeyiTwe/S7HFv1CnEICL71uejDD4Cqpc8BytJ+L35XoxVs9iuICgtU0ChK
83Lj7WFtvNq7iMnOi1zakpiqRhFNtBCB5yVvMsvhRH+2OHs5A3VRn2WyTkNQFENOLJCqgU7mN9VG
2tOYJM1Jx9R8QmZlb3QCXrm1XHxjUcT1YJIBD6MmkAdjdZ1tgQFRIbgQD3/+e167D5zz2TMesmHt
ujwOgxPepQ/DsPs9j1yEIy112wmC5EixOflUo+bwbk27ye+ucSGOcWLKsm7wmWVYBQejUPlG28Ev
/rsEU81Qq3UJ4LVqDsx9s2wMYvD8f14md3GOKJPGqpTa4LnOvsfFUmVrp72EfhlxgY6LKeRGary/
0iFYj3KrVdbPied7yEU6grY46KPampxgNHuHdAd47fFc97OLU/3eiW4shI9Nbvbynw7J9NjMfreZ
i3OUyIlEvc5NnvbBdBqNOIA/ZPA75y7OsejkuoCg3OScxkcAHf6u2+aTn0kc79xLQLdijqVT8GEd
VVN8M7vwGvrGUXGCR79MvbR1h8cLiabjmhZfxj3yzM9drCM1hAWLwtVlprF+jOLgLZdm8ckUU+pm
c4LMPOBDN5815X8X3aKyoQDmxsPmWPx68//0sigxZROQNRnPPU3+Ba7thKHmH35LOyfcVGAeLSc1
n3v0G1H+b+fmf/3YhV48Ddi6kyLVqSrDTrDlHDVR81zIcnyTzManJIXFrxHkJ7u0VQfKYjmOZ75m
y96q70MjyTc/wzjnnJWihBSEGM4gafpbR+rdYPju+T2dY07BhaUjvpmzVduYjXhW9PUt3vJrAfS3
lB82cepR5XQFw/SJORcynA60PEekVRn6GGFWJ8uzYnK/Txrr+Zc4nQzZpiSp43I8o4uvDjQskyzl
jbpRFXgxE0ipmzcJInRTJ5s9W1qYL0wP5HEOqR8IjLp5E93EbMIWX2FE3eoZcUk+hBByvRE6rg70
wndwXzUrie0ciNCeJ9BYmswsnB4YBeNkFqJhcNAsCvy+gVvxQV+ZL1qT8TxPC4c+Cig/I7ndUuR8
MeHDN3AcOE11MNdmH84EPdS/VBvzcwMSyvuJA6J8+LOvXfPgl2zl+HFgIBa/gw7pLNYmPGwMA9tb
1AZvlshWx1qUxb1ZGM34EkKNRBbF6Gk5x8dXVpCpTiEtkayyu9u3drgLVq9JBRjOcfJhnqN+3efw
FBQlzeSeYN7Kc9KVuqnmAiU7IG6xeFM2bbbLi0m4X0RwE810oCke5FhapMBl86nV2dR7RjI30Wwh
uD4bFs1nsS9qyihTwbmv2S3dmlcOq5tqbkqlBYsxdtXMpZVZP5ryUrSMnvXK6bs/H9ZXLiU34ayh
f01WVEbOa6p+QK3soCagb/+89n8sXS94gkutUUKpF2i0cThjJKcUMDymrDbwG3wtdVzfAcXQPcqi
Hp6WrdKHqej0PUFF544arf/98xZe+/Mcf2d1oy0EDedzog2EoPnXVPZf/ZZ23LyO1nVqt3E+B+H6
hov3FStOfis7jlz1e8WreEIWo+u3ACLT2Q9wRN2MdEmAFGxFD3MkwbtNsK9xQY9+m3YiNRQdJWa+
B/gCUT9SBqwUNAX+57e2E5fbWZoRztaf2b58Hdd3UTB5urBLvtE0S2snXoYnlBSR0K13VAufnnRK
3ak0GdK1abcCV49mTca65QBhtb+9LOLybtRi3MtYYu3CQv0D1sGAZtr4nT+XFwIDqRUNjarPtm0/
U52cFSW38IyvOKRLDEEtNHRBo0ZOpd3+EnHwkdn6RjHnlRzFZYVQJl1aSCGRU0F7+xjsyBziruO5
tiQ5gnFh/+BneycU0om0ZmeSnMDqlcla5kEkP/ot7TgR+tFpBQHd8CRF+y9mgY4Wugc3buPXLO84
UQVd8CRdODlhRvdfwtg/2yD9BlOpyw8RyC4t2gImKdou73WUHBmN0jsvo7jsEHBPnMMIG+9191bx
vrkDjZofvQF1SWEGKU3Vy4ScxDI8FxT9gk34FNBS6vLCgL5GaF5jab6qA6fJ1yIlt6qkr3xMl6jC
DPEMIeoY26ZjJoX5hhk4Ly0+7Pv6mz+9Q2sKmTLFKTmlvP7QNt0nblqfSg6WdiKbWiIwVAzYNt3D
p1mJh2FMbqA9XrOI45XDTAOm+qtFyq9m2E68Tf2uQ5eDlOg2mpsQ9ohMfcenw6rVvd/JdlySyiqA
4EN0vUnqT6Tes63zm3GnLj1FtIHRbFAwx1BdFV/qTNHG7x3r0lMUGyaJY7B3n0cydxnX637cwYp7
9LKJy1CxxyxdbF1FpzoqPpTBBn6XHczGfotfQ8dPR7sso4WSQUUnYeXnahafeb36RWSXn8Lyflnp
fPWaXuYttNbTlvgdbZefQptSjPOCYyIt3nNTocBoIpmnvR2XbERRbwVAUedBdeqx4C092oreegu/
4pUu+2hTrDEJdAiHF/bz3Ax3a2f9SB2oO5nPOQYqTL3XZzFQnlEd/69bVr/czR3Mr1SUQjRbh6dt
hs7pbB/2RXstHblj+W21SsXnoDpHY5bG6E2Mn30Od+TyULDIaCFXLLx0Iy5Yc8AAh1deErkT+Ql4
sCTHENBpTmYKMbJhBZID6Gi/jTteuQZRLcE5VWGsunoTVs23HsomB7+1nQfgFO81w0Bie4YDNZgF
iauIZqAvmTy/5vXg/3SjNGSZl5qMzXmuy/0xLag+prNnSSdyh87Xoh5Fgo7Nuaq6LwPtvkGeXHrd
hYCAODsPpG702u6npk9SSLPNJItU7JWzRS75xN6bOaqY3k+adsdYy4+UlrfKCi/fKZFLPdFzTYYt
DdpzQOvPcgcsb9SJ3zM2csfNyQhCcGNsdLLTujYYeKwY6IBBiO13Ht2ZczkrXFbh0JxlkHwJgAeu
SOWX4Ufu1PnaBGQIMcd4rqgEJ1U3rvdUie1GoLh6zO/FnMgdPEcHbgTRijDnrevM16WOyfvBWPUX
QCPUK2OO3PFzDg6zmO+0Pe/L9qWp9JtIeWEs0sgdPh+inshwte0Zkp/qTdwx8gQwwS1x7P/YAV8y
jhNF2ZRU67o07RnMo/rIVt3fUxNv90WzhYcoiedD0Rsis1BN00coTe0PC87w1wVSAv+gLVBgGjUi
8qhtIx/quUy/rgNKHGk4lO0DOLSmQxNUobzDXPhwLNSY3gNi4NUWhmmci4CWFpxFsPsJzafjFrA6
G9Y68rtlfoP9ULUl8QJuN273rNLdQz3dksv9r2r1ktGd9LnaYxBqh8ZgwhZXMOasQO4E5ijLHquQ
jd1hChjHLFrVg51mHdUjg3Z0d8B82HqYRRHfjXWMqmAyVcExanhYZXaV4wfahOQsi1k9lMVMjjVg
1w8M9Kz/2J6zPKQVWEuVEMNRhhs+THjNalrUtD8tVpb3YNkc3gyRqO60GtcnsCmZs+z7W/2LV+6+
34AC0OSp+hHmTPX3YRFnDMn4+Z6LcWDgcLdtNxqkJTF514PtPosmwbx6m6GLXUunfdZVl4SnkUb7
9lama7NW2SRXLbxeJaEbKhtTCzs0Gzm1ap7seRCFEKeuKqJPPolE6IbLmqLxRbeEnlhy1w4YjUPj
qF/kDfu8fLmGbrwEY1BMAaDeUc9bxumJBrUEQa5ArhJ1kZpvXOEvn57wt8jZWFDVJgU9zTw2n9Kh
Xf8GdGvwmQFJQzd0snCIoOJGtpNdoah3DKAefl4hrpl6hc7QDZ1dVVJtCrNhED+wY2bHlZfZEHS1
3wlywyeoozGnmA7RaefDmpUVYeIeBNvD7PXaD90ACrrjBZLTZXRqxpAdSkNblgWbCbjXVRu60bOs
h4G2LV9PZA/U5x4dqYuYC+GV0YVuAA00G8g4olBOta7Cg+7ZcJxUBYV1L/9yEVxkYxKiQMN6mkTU
qCweC3NUJdu8gBI4nU6UK1gw7Vs4kFOoqxEdaz0i0JVQZ/V6xIRuoIvpCAxkDw9uSJzcgYkXBPVb
uS9efbrQhbiOLR7SoTbLSdR1+DZaaiOPxtaM+znXb9d/Mw+ljebtlDTSfm3BR/W4o3b53uvjumGL
L2NHIVe1nMaCLOfSKOybcz15jc2lIWO/vmUgxjwIiGAtQC2Pwhx6GZL3EciS/vXbvvNAbXoaDxvf
1lOjl+ZIalbWmcVv3iJAfuVednFuAP9OqObS5SQxN/AXHht2u6uhKH5LtfzF9TGI5iRK47BIoSlp
89kyc7dBL/CoFPc5+Iy4HTRIYXRdUl9hncH0P1YW57ZnPjcylua/fladVHOzrluXi7KkD4stEA55
x3zquljdOTQqWFIBVr02D2uM/KoieGr77kYv6hWLu7ztW18viOdLmwfdsYnjJKOcej3cse9rDvFT
ySE2nI88xdgv6J6/NeX4pDa/dijWvv49P609lkMM8hIgRSu6ZWiOHIbCE17gtudKNe9pgDZ8bkf2
KYmyfZT/eLgnNu1c7TUUO+ewnXFM0khk/QEzE8InKmFppyEnuwUdLaWanHOs2U2yOSzxlz9v+8Wc
D2s7XsmnCCXuNsUZKQQGz1ll1x+DRRtnmfblw59/45Vz6DbmxMpIwgbWQDhxau4CXj2vydL7pASM
uI05wKLFIkTc5C0AkEEsn6xc/vbbt+ObQ7m3W0Qwqsx4faJbfC9Z//3PS79idrctN0yFwKjJZvIO
4KEn8Jr1hwoovaeY7Z6bdxy0MsSueBpg/nwZo7sw4fGbqutGz096/dQ/uajZBqIB+zX5wO19rIcS
Smd+M4r4pE4dI9yCELDIosvbInmo02Nbdj6FUqzsOKkdgroIalXmkK0jWdOOf0218rtt3Q6dbdNk
hsJ7lwf9ZkGMxp7HMPALb/+BY38ytwIReBwOuBEByfsHPYE3ahh8npSMuD26sYaWR7I1Xc4b+8lu
/H0yqP/9+ZC/4vduj47OnE5mMFfE/wQlHAES/D65YZFr9P2t7IJtO75Ju3qpdafR6A9Jd0hpSd+D
N6l64OkkjjyRyxFSZMGhB6v/w5//mv9yiZd+0knAknlHNYVxkzf9tP2zjcuE3F3L6s4Kps5ahfj1
ORyyDkl+kw36/5xdSZPcKLf9RYpASAKxlTJrsEtpt+fujcJ225oQaBbi179T3+oVXemMYONFRwdF
Iu7AveeeI7oPwhJMI2g+fG2n1HxgallzDIet77qw7O872R6fSB8vqKbxD1E7yVx3g81nIbqnZeEq
67phPU3zkN43w9TeT/ue3rVH+Y+e++CeHIZUPiGGCbcftBH0Po7l6C8JY39JIX6GZejTOMSXchxR
mqxVHBBAMiKygHVeRms2KT8cP1Z3HJEYGswEQF8BjDiYDSKWo8A3eSmOYHHHEW0Ccr+k6oYLq6oH
I+cmP5KuO/35Pl2zDscXyVZVtOSduhxHeOYHIDal4F7Efti5kzJovXFwwhp5Cfu6zYIkfS+i5pff
xp2UgbfhvuoqAYVfOH5jiXg46OBH7i/c9mE6Tn2XpjAa3lY/q6D/Qff07LFtXHHHYxwxHQV61/LS
hsly1/GzwSSZV1VFuOz1DV/CcpvBLd9pqh8p0fIp3MQtTPWrvg47dyyI8WDbpdT9paWhvD/2Qz5Y
cL8Mltd5x+PgFMSQXNm3JLjh6l69mviDjlEFWnX1hvH1y7TRrT6vmBXIkz6EL/L7FI5drTXvoRGp
FFwCvY84WbJg0H7jMcKtkR4HZ0vZ4ym4Nc3nIN7n01hbPzgVFKdf5j1HOSg6wVYvMZmibGtJnTWJ
n4aDcCuj1mJynNC6u4yYIAaoj8osJtyrdgNV9Zc7Z1CGWSQYkS86GL81JqaZWJRfN1S4VdG5sUEE
/V99qdutxLP+ycaDuXFZnu3zP2GXCbciOoN7h9K6UuA6K4/4ROa1yaF+PebjxOhj3K/zW10pr3QI
f80J8g3v1iOGrjtkpJuPdf8IFt2vXpferYx2YC8BG9/SX45ddZgKg0wbOW4pxz5v77VDciw2HAJ1
YP4FBGUH6sVCnJI2vSdC/h3aW7XL/8H6XvsbjtWqJmmixcb4AUtKzHlnzb8qUc17sIO374KtDj/Z
vWJvqzBd4qzbSPcUoaGwZv0aje/jkmMnQ7g3Rx6Wtfm5zaG8RQN5dWtOLMXAXbgSzABdmtDOI0az
EE1lVQ5PjQpbk/eo2ZO7KabNw4B3yn3Np+gp5gH9po4GzZSxg9rLLutCc85O4PHyA34Itx4raNX0
2xj0F8sPkA4TmTXd7NcyFW41diEWyJ0YcXiNhLhLAC3JDwHEjdd1dWuxw7awYNGzvozpVt8DAqdO
5Sb8aI2FW4sdJ8oidPpQdghHmi22WgFB8np3MOEWYmOUudAKR20qJDvPWDWybJR+2AzhMo2pEphx
xkl/ieyea0l+lzTwG2IUbgkW6KPn+RNUBeQMsD4Gw1q0P+MbL6bnbOEV83XJxgCTnAKmFUbpq7bO
bU1Nro4ofWtk78VmhIN3PIRU5XbEmnWXfknT07T0bzbMD924kNf279h4QOeGYbq7v3R9uj+mjNm8
G8MIxjxyn6cK9u9E9wby2ILrtr+MLJk/y715HwWL+uJnUE7a3Klq6snC5AXkEiGYzMSXagExkNfi
LsPYDmITo9SOnT8T4XL9JNPgvd/STv27NvE2pWUfFKiCswxIoTLj6fzjz4tfCe4uRwi1aqdzqLqL
XIyK82royB0DvOGLHtfwaeXseDJr5CeXB5mtlzlQiXZbTTfaQYBj7fORTJ9myf2OyR0zO3SNeSlr
u8t61DpH4BP5kiyensGlNgABjGJHu8OyYhJ93AUqChjclDfu/ZWvwJxzkT1qQGqCaR1Wn0s5vU1n
9aCj9NzQBUS/tV8K6jKSHcMkElLCArqq/AZoxBPkEb0IIJlwdQ96wBR2G6XPa2+/YlI/VCL59Oc7
eiW3cknINqicyQTEcijsjSjt19GgHgkYne5Vt4qvFVTAP/75Dz2n4q94aJePTHEycmKEvAiIGU+Z
ZHoEg8Wh7hdL9kd1jAZUq0ZPWVqSDpROM2jw//yXr4ifCpfdQiRK1Qj3Parow1aY/SAf+BLrc7NV
6m5ZgjUDm4/IG9WM9yUUW3Kq2uYTU7x56m3gx/iARslL+wwIvMuOYfeLCum3Rnb/dMMtnNZzIvza
2Tqu3SjwAiAdRQ+C93ddH+Iop/j7n0/v2tqOZxcHHbW2WNsGx19QJIqyYdd+eErh8qVBIME0ddPA
r3CAuKqkPaUNW+68du5SbKBkrTf07ZBCQvEo79blO9g8PGs5LsVGepBt6qe0vTQ1BeiZbRhOboYb
2cyVM3dJyKARUHe6qjo0fI+fezgtud073507BReQcdIA4psouCz0bluCH2Dz8JtSEy7BRlLX484M
vqcAOXHGlP4GsgqfFgQTiZN/YQ58H+R4dJfKkOiuLFmSbwdt7v0ui2udgoYRh6rS5Zin4OMotzc6
3OwN33ftezr2OZjwOPoYAS4+bP2gRSofUeK/1a2+kju6rBdSaKgygtj8UpO4OSfMTnchS6rzAaEy
v9P5D/UF55XdnudIMff5T2LkB9AF+/kXl/diSKAXmJqtQa9j+GSm7sex6gevb+oSXQDevNNxn7rL
bHh93ma95iBlrm6ElSsf1SW62FWjA4Yq62U3K8uaWACXBGpbv60//9H/1xN7ni2TB8iZLzTWbwUn
Ne56Ensu7lgSQTWXDjteeUkDlIAgbUZWxH6/nTuGRKpDb6NBIQUghOQppVJkRAe3WM2upCsuj8UY
diNeREl3MVuYBVvydQGimkz951a0u+cvcCLeUccSRf+4u1iIHExNBXHr5m+vw3HpLMCPTJdxELCj
Vn2266DyTZJbTMxXLqRLZgHCgcOKakEaPbZDBppJk5Xl4lnWjpxLE8o4MPMKYsw+jE9TEn0+aOx5
Ks6V2WJNKThpuguz2zcoB/c793MuLoUX+F/qrudVe2nN+Cj39lMn91syAVcSWhfyNZl0XjY6tReU
PTGqOQ6cf64iVZ+0UvO7nrR1CZlPiKJnXNX0h1nX8saL5sqHdvFgaRQYOkPX9jKP0FuD4teYWbb+
9rqiLiJsBMwSasURriij/B71jvh+0Zsf/5NwEWH9KGR/JKa7BAF92J7H4zfhm9m4kDC2ABMSrwRp
U7dFnzqq4xOdt+1GDLwSZl1QGKumJElYjUfYaMQDq4/qvQB55u9ZwinlfofvuP00ng0GRTf8gknO
mVolKnzK+Pk1Fx6m5gR6UBPy4SGpf2Ha8LLbtfPcuGvCOxrVzTR36PeivWmG+7ZjfoQWSMRexsIN
PGpswtDPZYKY5pkyehfy2DOKuxCxfbNA//fIEaY0mLKAVu9HZf3yDxcaxtdN7nsFUwIrTFRl0LZp
v48roA5el8UFh2H4qZniFk93CuL9fGar0FlLeeV5X1zihoQd4dzHQ39pWPyRNLvEo130fhcmfA7w
/y/B4YiyzdigNlYNYZfHNFBZUo23mspXbNUlb2hluo7rc+ZHIYP0WNvFPgRdT/Oko4Hf69LlcIgW
mrSHXOSFxPWYLXOuSXgLrXxt+06srShAvugEdqjxT6DrmpNuOo8YUvurqYftBjaXv14zcNFiNSkl
WFUnlPqJHc4ptOnyVYUrkjVcoB3kJWs1hjf+1pWA5aLHkmNvMfEO7lJREf7uqNP+MYU4nacdOPna
xKySUKNvL5sc7nX7HbPTfim+Cx/bbBfUbE/ayxIl6xkSicl9MPox0eBB/NIComlPML+DZ1u5cJ0z
WqUnE5ob005XTtxFkIEZdh97A99QUtrnhC/qFETrNy/HQxzbVf0hRVra9mJi9rMfjj0LrfCbUhEu
ooqMy9L1bEFhBbogDzIulzex9GNHES6gagI8OlbtLi/DXO7ZtogfdTR/9jsVx2gBdEp3ykl7WdNF
PBrLktNBauPnblyah1ZOnE8JYMY0MR9Gurfnge6e7VAXUIW5IztBaLS7QEuvelOzqX8/gxHDc+uO
fR7bUQ8zQeNsn/W/KTVvdRrdcCzPN+6/hc/URfatu2akjVpc85HaBa1WgU64DYnNOdo4D0qHt6SO
/1c1fO1POebaWGNJgKFKoFSlzFhTlVkHmayHbV7Wx2RaQL6HaZhoEHOfxzKIs55wjNC19fzQj2vz
NHHK7kw10vtyatM8TEj9PmJrfDpWsv4loHkHlaEyfBjQ0b3TC2nvyhXvojyZJ7Wc6GH3c1WW0d0u
BnlWYitJ1oxL/MDXHWoWi27sObbH5zpQ/d3UGh3fhUYPJkf7HCqpq9k1PVdyoJ+6hvZpbpag305A
eAYFLe3yYGUfnQl5psJuMB5z3y/tAJx8bXmapXUiHxs2hJi3OkZWfovXsP8Y2xUNjhD1zy8pnY/3
EDegjzxFogNA6/DetELd+MqvO7PUBbfVlumj7xBqV8ovlNqTmtSNFO31SJu62LYdsl0sAFnAJdia
+Y6Bgz1rO8nPSbBVjz5+IXUBbjSaMezd4I7S1GLiYyRf9bDcwg9dO5rn//7/0qiAxy3Hl0LezbnI
rYn0udv7wWveNHUnfvsR+kQjnpqXfm7S7DOJqdeoCktdHNuWWkhgHSgozt0RPUCc2WYVbqdXcpm6
QLb6GFKdgl7vYjcMIqaTkOc9nbVXVpC6SDYwMLZDNAyAyVGt8mhN3s0QDPF6pKUuki0JOKgBRxxM
GFQPTKg6R73FL6NPXSRbCH6Wbew1xE2O+S5qtycAePxA1qmLZCMbMOsJAMSXozpAxxuQ6jNmY+NP
fzai/41HvOJ+Xega0NUJWpPobjdxxd+CYkr+Qhs6Ohlg8TJ7lORL189HvkBr+j6CM7xTO4nqfAwP
9tiq3TT4P/F/+V0wt2+VgCuCsLRvAH/X7VNc0h/z1G03HMaVoOZi6VhYRlsMMYhLHwSVykH8TS9D
io7TaVyeW6d0DGZPO3RnjtOo3xmeF+0lrZ85gev3qSGh51V2EiIRyZ1OS9le9sp2SLbABNFqlfhZ
oTttrFDnIXiAtZijmU2Ggb0YmCLj1WtKXWhbPZg1qThvoMsWkWyvKkS+PvbKhwD4fumzm3rfF8nh
nbTQYV4qjihq9ltvrWuW4mLbeGStkNOIEnl8zB+b1iT3B6BEZyCR5zSbUMx7OlhVFj1Y9t7NvZTv
VTrNGaQlyikfQPX+zkx7dOMuvx6fuBtfrcUYVTRoUWBE8y6Bu0PxKYxuhKcrP5W7oRUXTHVb25ZF
BV6rk2nW9G6mds770gzgEqy7U7VN8ruFngjN5MTKx50PwXnkQt63EgWqrU9uqZa8rp3FuIsrLzE0
vYIJuyz4QOY3Q9opMF7qfswaSyqMq8t4xDR8NX2Z9qnsczztoy1LdkSoEw1Z82bvy+bURXxcMzSA
jzd9ZZe73SysyUjddPdhB5mVP3vT17MeULS8vIHp1IRrPY1pgSl0dS7pEj1ZZdgnaBHyGw77yod3
HQvYp2XD9igtmir+WdHh+zgyL8kohpTy5fbLtsfk0dSnBcBIcU70lGSbYTcywmsbdyqZs7E2EXOX
FpWmnxM0yvKVDH//+dyvre1UMjGMsGDcKeUFDI6da2nvUZKdT16Lu8maAVI5qtZUFCQO3op5vQ8T
+cFvaedMKpEi0eSTKEZLP6tpgfDbNvlhBvh/kjVwF05WzqKI1vhDN+yPPYzVb9+Op91AGT3FehFF
Vabvy55+3wT1c2xunsZaOkdziKVnerxpy/R30HLPpZ2XplnqBNhemE6UqC5P+IIJEkCVvY7ETdPq
Bhz3m0zTQrC9O5Ur3q5m7LxiMneTtDgqe6MrnhYmRcQkXW8BeuR+l9ANmwLyyhFBZl+EtlzvSwwc
oA0Zf/zzsbyec+Gt9NKlxBu45vsKZx4Ytt3vfUuyGMonJ7lbeJg2FDfqcq9XXVGEePl3MBmEVme8
ppBxXqch26FmW4O5IBxOjJHugYgNL4oa4k5//llXHI4LFjeBGO3RDbwYB/KPUO07FoZeVVeMDrz8
JSkwlbQOJl4ocI5lCVvf2aR777dtJz5hcgX5PlTdiikxH4e5+g5leq9aAneB4ozXC6tairg06/Lv
ldXNZxC9eUlHM+5ixBmNhTUdNp4e5XbCIMDXMeF++TTnjhe27UaHssTi3WjT7EnEbXrDTz7fvv8+
rrgLDd+juKY1pOmLsY3it1Ebt2+att3uI6hqZzIam7suXIM7Rarhhr1dsQMXDNmVS23SHdj2RiVv
dnSCsqavfnMTFTxcG5DFbZ/8rpITAmQj0vUoV14cQ5dchmAOQfTHU7/b5CLTo+f535ptvLC4Cycz
Pk+2mcAvDrjC07YbV3RpW1bwSMpTtcr5PG+3ZqqueAYXFd3qepoYH1ixiuZJmu5eTeW/XkfuIqGT
pgZTK+9ZEaWNONlWvNeJ9cOKcxcK3a3zaOOVJQVe/2kxAtn7cRq66gbw8nVBbsZdOHQCIBRdOo3r
ImKiM1Un89caWMSLAImwDsfjDD7k5QxjWbPRbMtbJFt+KG/uIqTXlMwGMO+kQPm4Oi0q6u5iKv34
YrkrqrxumlaH5UkRHmWEoE/id5bo6NaT4koAdXWVJa0nqMBzVoipBuzrYO0Jc8N4sZQTMX/ZeEJC
4HW93NoLGpeWJilJChbG84eEzSY3iRxuBOgrduGChpsqJH3bxqxIapGeJ8yyGFJ7Pfy5ixnmkJ04
NrskxaamN9UQ/Vutt+pj17btRGNJGnRr0ZIuyHys54Qe0eOc7MPJ78ideNzhyq8otjwfuVlzHffx
KRG7n5tzMcNbELGx62Ocyr53mWhJ8Bj13Hqu7rwVq0kN0xbitvBQy7upM+G9SPuffufiRORmawBc
aAWcURB8KjUtgBn2q6dyV5dvFVZWXQ1HN7OOZINd76a+9vSi7mTSNC4AEmibFNUckFMpS4pKSepF
/sC4C0hORqOPhhmc+d785hvb86FC9dLrzF0osi5R9pOsx12Uqp1zsjyTvJdx4lcRxbP2ZV4raSjg
HCXOfTs+EAVcyhLHnvmhi0g+1DbpsFNJ0ZCgfFym4V+LWVS/15cLSK5sQoZdJbQQyzE/lluq7wDJ
utUpu+JhXCFnTrtmoUAT4C0d/kPi8MmMt2j1n93IK+ln7NhoOy/oLaaWFnHX0b8UGE0fh6mcHirT
tX5u/T/ieoDbjwRcEIWphgAocPCCRpUfbSp3QckxKtFh0gdxEYWAYlaJvkva6Nb497VzdxLYaLJg
Y99HLN7sS4ZxnDdMWb93lgtHDijqLkFSP991AiYJiDtlUm6eJRIXj9zUUxliUjkp6hRA0l7mIK31
3LhjpGuS4MownRSgQfo1te3fHU1uvEyunLc76ljWVRhNEruOuvSdNe39Fs5fvFyXO+e42LJWQ93Q
IpI6OZl9HLJRB37Ae+5Oucmy3nkbD7QAh97fYROcZhL/9tu4Y6DUqCQZG5AmrQKMKWCfUZmuYuvn
0V3JPOhe2s5MOi6WUH0VicQt95Uy4C4CfFjRlNzwvC3QDjBZ11ZV1qSxp+W7GPAkXQaguLa4wFTy
kEHh/oc1/TevQ3dR3nbk1TSLPS50z3/TifxOx+Sz39JOFWpqdCqajYXFMEH0O8PckPwCodbNr8bo
UtwdZNJbRUZagGE4yWJN3nZi8TNPF0A+QTVhQl5EEUHJiamO5LKub03hX7F9F0Cul70hZaWiIinl
vzFaLtJPNpu74PEKw0dhDJnUgtj4PQb63opQeGaKLqMo3fa2rMY9LCDFsp/5JlHXrdLywe+uOLav
RgGBi3gKi07KPD4wadP6wUu4yyqqgabqonDE0nHyS1T1hx6oJb9dO50WRdHoG+uJFgwkDQApBb+G
1bPy6ULG02nammg/KIR0FnLudXq3idpzcRczHvSiaseuiopaqc+R7TF91C5fvQ7FBYwPEfCP0HzG
M2U2MjMTez+gDJ37Le6E5EMb4GxSSQuumfoRdaT+WIX1L7/FneetHSU/WmjGFFNwmAco2v+lF+PZ
tXDB4mVJYlJtYVgcY3DcRfMYnNJ98ZrV4S5MPI6OaGwxWl8sg/q08RHUS4sXDx7j/4FwD02PGssS
FhskfvMK7J+ZDavJ84M6JlTZsm+XAY9aCGz8NtUOC9J+E4jgrnz5yALwtme2paRo2j6550EP5fl0
8CyUu7Dtaq6aqg4HUvRWnRZJn4K4/eF1EV3Qdg284ECVJPCGtqiT9MvW7343xYVs7xDQGU1S2qIz
4CnOeVXFnxfopXz6886vPLJc0Ha/xGUa74QU677UENBpIS2UjdBr+aeqR3Wj2nKFagHUxy8/rNRi
k8pWpIj6JinzOBrkBwl9x6yzWuYpRh4zEysgxnmShhRcD+AHNQHcqA2q42cy1PX5zz/39VDOXKgb
6btBjHFvixQEsPdpwP4e19RvFIy7MHLQIdTRKsqjGNrRjPk8YS4yCxUEO/KlTJUf5hus8i8PczAR
4zMRtlCHMgDx7CzvvdNuF1GuhnIZ5hn3rT/23wIIlDzu6huR5tkvv/KidwHlahPi4Ca0BRequkAR
Tv5drxU9H6RP3qyTbhO/YrCrIkhwHlVDuUWVLDn+5k0y5RCWCW+1A5593X9/B/AZzhew29ikbWML
EYntvA9j+6sZU/YzaKf6kfEdKgUhGaez3mx4YglocWIeBuBos23klcmg9flyCxWd6hmDLaSw8b/P
WkfZRBq/2gI4oZy1Q7NoNE9IAah4AsER0Ng23XRj4//Lh147PCdo70HIB75FtjhmUgFgvk+ZwcT5
01If+lS2aXOfDKx8s5te5WVsw0yKVuVdqEGc1oguY3Op0eKnc52lUxCdMVqIXmq9gRsrro/jvh0I
tABLNXmJODDmYiP2rdd0lp0pTDSv51mgr23J4ZemMxccMTQDi/e2x+qqqjN05rc7Hqe71yOauZAu
Ekx9SSD59Iyikfl0yKxOK79wzVwwl6RVADn0dC/2Dp0pJTHwA5IPv527IL4AlNHdfMAPBSGIocv2
QeMfL/fAXEyeOOxSN0LbYouPf0bZyGxOE68aFHPxVipm6V6FyhZgOvu+vbdd+9MrdLnY+EVDKDu1
Mxyz6sEfKBjK0dkKDlLPA3cSO0msHBJa2yLGIMjbdB+GPJ7WW0ziVwKvi45fy00NQznYgsULzcAm
qM4H1beQCldWd2FX3TJSPY5YHaIdZcbqkWRb0nllYMzFFQaKlEct2VGMS5V8aufweM/m2U8ZmbmA
ZQ2Rgp4G6VGoWsuzPBqwxsfL4ZWtMxexHLQy1ioctwLyIj9oOLUn3YR+82HMhV5VXQsY3WhMMfRb
m887JBSBW6xuBIrnSPZKnHCxV8hoIqrqxRQh6/idKWUkT6Ih/El2Sfs94XR6Y3gFJIFYFs9f5OKw
yjTaB4Ds18LUcDbjtL7dyOFVMQEK6GVURTEDKulztRbAKqyPZRSGd0k3+/XxAVF4uXoU75KVmPwq
6BSC+rPh/D5Ej9ovbXZJOvchPADfYHPRqfhBLh+NGLygMugKvtz3HAm6WB3PxdyV/5LmdwOqQj8v
76Ku4t7wrcTLrFCJvQOf3ZQtO/nt5Yxd0FWw2RFyacsMVO1b3pkhA/iqubHv5wvx2sV3HPGhpjah
azgXYpimu2Q4ljMAH9FDBML1N2or6XdebX7M4SBxfXn+cgvxKK7xQyKbhlnSi+0vM8/tP17H5AKh
pFgGY5doKsphtY/At2/Q9O79wErIzF7u/WC6arTtpwLM7b/2khTJxG6k+FcCiouDilQXzprHY7E1
+5ckMP80wlMukLlAqKXbBFSTcOXVPOuipWw4PbsdP1N1kVA6CaIyCLapEHrLt4SQTJjmuHE1rx2L
Y62qrdfJQDGtgC9r33ILKIkMBj+ieeYinaK5C0y17FMRtLbFlPSKQQiz/OV3FenLywKwnLYCXPbF
0C13AellBkJRP54T5qKoOJ76bN7YWJiWBw9zK/r7Q86eNuqCqKIgrEpGm7FQin7EEELeG/P9z6dy
pTID5YqXx2KGCoQbqEQWEZ3ZQ2n4w7hvCB06LyP9PgiT8yT436za6zdyqdq3sQL46TD9rT7ClSjv
AquO2qDks5uxSEN5DBhpkfH9PKb0p6pr8wSm3CrMdhnt35uxbv2uggu4AmE4CPdSMRQqnOcnrafh
rFQ8ffrzkV6xkf+wNOLcuhSpbkGA4j5twfJ1kJ5vgMSpo5F9bcNZLkMxqy8GBY5Mz2r3s20XcMV1
ArEQFesChKynKVwwGXGr7nPtSJyK1QEpwaALOxzJnn68C/GP31E7Nj0NPD1auWNdDPyA9b/L4iCe
PM/DCcNDNAciYWYo4ObGOw4Vx3MUxqVfYu5CrbpEl/9LzouVl2E2VH021YEfiw5zkVZda+Qqg1AX
e94pwrP5UJ4vLRdnBazCgvwk0sVUE/XExml7otp+9vqeLsiqp+Ncp03SF3MTPtpt+dybW9OzV66g
C7HCiHPfQo5BFS1L/8EYWpVBp/eD37Ydq+xYXwINcugiTumnLTBPbYIc3G/t59/z/yb5NVCtBHrm
sghi1sqsh7D207AHjZ8rdDFWwqwxkZTJIjXrmDcQ58oNOTzDoguvqlN9lIoKVcSi/B40pc3WZfaz
fRddRVtaN3UaSdyVOTzbKJhPXdj4FXFiJyvW5RJj6PH51CfygCfKlwkyqH/+oM+X4pXs3gVXNVHc
QIzpkAUmHdg3nQbJKbHoE8ygrr0xAHvlrrsIqy5Oj6gsNTx5HHwCwUibRSLwe6+5dPIBj2hrmJVF
bLb0FPCpAkRULX5e0UVZkZ6tYRVWqkjVduS8H99YEOXfMKVrJ++YabLUzKhAD8XO2PzXEtP9xMt0
fCtLoPb9Pq5jrc9s+JgpbHRBLczJzkubs1HX58YQ6wVZZC7h5gCt+j1dWtgU0wWIrB+gsXOj4nLt
3tCXvqbWxOKF3PWFoX1TgLC1PLcm8mOZYC7kqu0WM5RmHoo+0T+7oRSQaNu/+J27Y69pE/HgCHRf
1KS3j9WepE/DYMoTuLhvNUWuvMpd3NWuQVK2JWVfhMFAPgb7Dq30qNvnt02bAm8ctOx81JTd8BJX
PoXbCZ/bYZ7GjffFoY53rPkxWz/4JXO74OFSQdjPDH0x2eSLCPRfUec31c9cjlAyVRTYtFQXM5/l
eZme7Ej9JGjAMfrybgYSxMeoSyPv0Jpnfbu9CSE/d8Nsr5y2C/BaGrKNYo/6YtF1nx3B1mXV6KVj
ypiL8UrBBhWqROgiCX8fKdCGW8M8i8cuxqubtmGmezMU3VGivCVo9ziv2y290efa4SuhymUGXSiP
5iYYZbEAApO+iWlStzlQkztoL3hS/ZLJEPuFFRfzNQGoth2DkoWU5J4v28dh8yPUYy5P6D6ntIv0
roqu776jmvZtCNr25OV3XMyX3gGQHjSSkFrUcswlg7hpN1cYj2wP6zcAxlzsV7/KrgxD5Ghm3rc8
lRa8g2XkF3Fd8BcyEYzBHFQWYRSLPGRrfx7Sid04nytO0+UKjZsgEf0yI56LcXy77yU0G7kGzxi6
8e2Wh5QP90cvwxs4kysR3mUPTWZNdjtuCr23UJ85pOcAk8MQYyi9dEBR53FyiLhKQokZVYTIoMtS
qraMJpUfLwHm1F76OD2XM9igsfiu4/ipD9f7kbWp59lELxdX+yzMAgHKoivpcRb1+C9EeJs3HaXy
xsd+3uYr7sLFnfXQxur3OewLSfd8LnmTxab/9GdDu7a28xhfxH40QT/LYmPVrzoYPs/BeCOhunJH
XezWCtokWx17X4zJvnxggFl+HTHtWUGIOJky3YwKXK6pH5aYuXCurd/KCY1zfIakCe+ZGZuTKOPa
z5pdNNeWKstQcIeraOdfDZ0fwpjdYp+98glcDNfGTDvYY5CoWNfqZOroHesWdfb6vi50yiiJqTlw
+RWS0/Qk2MDPHdhW/Kr5LmJqbcQoqVhlkZj2EuHNkolp+e63cydpXus4rAFikYU27FHPrM4qsO17
fk/n2jfKEq7LoSv2GKJ1ZH/TL6vfy9+FSK3H2iI1CdtCjfWcyVGbLJz9NHYSFyAVUBGvHd/bQg9R
nwPtE+RVaL1yhcSFPqEcZ5b1/zi7kiU7cSz6RYpAI7DlzY+Xk9PzhnDZZRCDGIWAr++TvbIppzOC
TS+6qpQ8Tffq3jMsVN91JvlY4J24lMMbQ//5LpBr5BMZEt30oCfeQTTeQzVaN8lFNN1wdV5NH1NC
KBTSy+LLlq0j1ypYIXSxDFzZ9F0d2PAMLc90h3rmNv8XuQbQZH1aKlks+s7Ccu+rm4fumDI6Xwdo
gb5xdf75SpBrHI1M8jnV06DvjE5Az4Ft7a5s4QOxbXpWEWtIyqBzVYrR5XwZ6yk7TK3qT9sGXx1b
ONlPTV+pFJyO8aGR9pz0S7vpOSHX0kVUTUMiSp7e5UA87spU8YhA13rTnSDXSJoCzFkz+nN650L7
ucgg6+pnz5smZQ2j8W0JJxIg/4Dtlh+SvruvuPm8behVrzYRaTMEusTQLjjbsv7ESvJ929Avh/mX
EimEvuFck7bpnbY99HnEgiec2gbPk/+B5/GpbZKakJtf9ntX9ZeRNp+2ffcql2TEeaihYeiEsg9s
UU2UE2+bHAJARL9PCqxellHlOr0jKNkdJgCSIbkAH+Jtn85/Hx39ZVtrFpKb9MyjFtNdYrdZ1ss1
Hio1YIelEyO3QDf+wzDX/kNqk01BD1jy37+bWZdWQ5Old7bm40OQCXdow0BsqrtCbOL30WfiOzrX
MgUeir6wzzW0mD367e9T/kpoWsOhMo3zU3F8uraaZFFIRPsg6ZybKJnZcLLoaO9pSN562f65LyvX
SChAL8eAWkduRUu03E2k1vs6VcPPoBzUEcU2c5ybluwWIbNtV/IaIEXJaELta3KbF1v/JAEZ9nhQ
JJvYh3INkKJwhkrhVIQfRJtvfZY++hA5+/vSvBIG1+ioLKll1TRYd6l+Klj07TWT7I0g+No6rM4x
bHeQihiS3pkAQkyVaprjQofiWpboBpU8hNU4aP1X9Gq3FZjlGjalYPNjhqEnNzNhFwc5ZFSLZhup
FyC9349IJsIRuxe1NTo1B0h0PjZd+kbu9toqrM52Eg48Bw4xvNlx/lC5/H7J5215zhoklY1OEwPK
wp1IZh9GlzP8xeS2zbOGSHluhrScQcwV3nzlvvpZhd02OKNcA6QYg7+4gvrUzZr+Us5JFTFK3zK6
emW+1xApKzruZOqSW1FUl7IXX2bwVzcdqDVCqs98PowpJzdgJn/QxjUnRodtSiFyDZCSWVW13TKF
t8GrfmYUeOEO9bRtgXEtFCVK7G2WdAgBDWQZgnL86nuwAdw2Lauoy8Om1Z0z4W3O5y+UZE9j47al
Z2vhNTEMOpk8mdz0ApnQhY/f5k6mb1y98uV0/7cyJNfwqLKVQqUIJDeI7Zi7mfoDHEYDe5/mMDm4
ajwiTi0o8xFEj5OTn0ryiCvOXOYGBrOR31n3mYZD+siopHUEQSOxG6YhDKJmLIYfAjSY937Ni++5
WkQawdtNPdnc+Glk4BiS4j3O7U8NfOBn7glgm0hblEA6OnYo06DcDYFnv2VBsxzRYAAp2FXVQ5ZR
2P9O+eBgc4BEOGpIONgow5a5q5VYIGQODwaVBgZ6SqXnIpFlaM67zo8BvMi/TAHJIM8ZjPIIi+bi
llakPBGI6V6Ucw0+yYXbQHNyDQ5rRNbTlnPIdBe9jpa8Ryu/2BaR1+CwWfbA6XdhcpN23tVO1ZFl
uET+vpv/3F2Qa+RXA/u7wr58eAPO+88Oj72L5iBS+VV6n7J6OP/9z7xyTa3BXv3UdLIVKrnR1jsl
QfnskNK/8RNeG/vlp/3y8tCqhPwNnOJvCRxdIlLOBynaZdtVssZ6wbpILYBMJDdl+U0n8gP0Cbcl
qmuoVzKiPlOGfXAraZBEnDwTSt+i3v25Bi/XfrxB7cPxitjwlhSgwA98Tk9Vb+nO9IvduC1frplf
pl1VY2+rFsr0g+pNpMR8l8/zW2WT19Z0lUa4BeDcgqjghqLMhS453dUjzTeu6eqFwEbgoP1iCW6D
HOe9AHNw1xZ1u6mIKtbaYF49IT+ZqyUGf7PdTShKnno4gTxtOUhijVhTLiFBmAxz7NuJxYmo8ggN
b7spexNryJpXDUHQVFLGkzXLhfJc70q9zPtN375GreVhQjNEID8mcnzvl1xHWZiQTYsq1qg1H9od
TSZTBSQAl5FTs4ryVG6DZYo1cG2otNe1ys4x0q326PqsOLpkm6yhWGuDdRIYxN6nPIbjzZfU6KPo
m239ArFWBss922RGFjyuwWKYww8mqY/bVnOVB9ElDZQyAYt52Id7P+v4rjN6090o1pi1kcO4E0Bx
FpPcxomFBK0HoYJNAUOsQWu5UYnhtWIxCsvzvg99sc+53ZQ1izVoDQLyL5bfPYuXlna7qR7KKAFn
ZNunr3FrgUGbg44JbLpEVn6uWOD6c7Z4mbfpUodl0O+XOkG5BC3oksd+htJPoGGUVWyL02KN78j8
mjSiXjDtquki6gAUfsGZb9qNa3wH9JHADTTNFHtunKI66/1992KbuGn0NZZvGhmI0FCsiQua6giI
8msZyHfbxl5NeerAuF9Kgsu81hAdb/pz640fto29So3CcRYcVEoWtzwTR0OQI4+hphtnZVU6DRwv
AC0dpjgfZrYr2HBJSL8tSIu1YprRi1ps6rNY7cqZNxEsfjduxDV4r7Lcl0sSsjidxBlwMqjJVW/B
G/+cuIi1Xlo4t35QtErFpQ3fuyE5ouL1Fq7xtbFXSdFYNX6RGufHNOOPKLg/y9nfFvjXWmkNN2WX
m3CKO5KW6a7L2QsDVs6gq2/aiWvgnqIzpZ0vcIKAWh8a+Sm35adtQ79M1y+JqFeaVOkEgchPQnD3
h1pB7E29ZR3zyqSv4VcAqlflBAGlWDKlj6nXu0c9TXbTu0isEVd5wzg3NTK5msDmx2+CI7hL2y6W
NeQqLUEmJL1lsZ3GmA7uPC/Lxtt2lUG3C/yHw3lkMfD205EIGz60gfPeepS+MudrrFU4TP0E4sQU
N/Mkd3XC8/eBz8m2OV+DrdolBMcNzt1xOfj8GCDlPRTVVG47SWuwFe11BfRNO8dDRkVkdOoi46HU
sWmvr7FVQBzn0ErUU1wpl8eZYt3ZmCr9tm301YU+CH8oXVbz2POye+vG6zz6W798dUrDzqvZrIiL
5eiF1zCbxzMEq8WmJr6gq2S0GiHgATkmF+cLRGyGIis/+KKT+23zwn6/YWgoGhGqnCNgBHuVeAeI
5mwCxYi1+3LvfC10X81x3qg2IjBb3EEbZJvqsFgDmPFqUW0/48PDrmWXMJirQ4JG6raDtAYx81aG
eSow6Z4s9IVq28VJtbyF2H3ZdP8tV4o1IswfXcZLvOBwCaTDkXo+/1GGqnrms+3e+AF/Ln6JNQzM
GzrYTdSSxp1vgoc00N2+VJ06TFVAEEO42faaWQPCQvjflq3zaezX2Rfht4/wit2W4a3xYCUZSd8a
QeNsKrwHHnATpYNSb9SMX7mI14CwkQk86/TL6M5/8kJSRbbz/tl0qNZwsE7LBvgvN8UQ9Ss+VGXm
HpzPQcP7+/DBK9tndWZ9OPf6feVcXMHL9Lmh0HyIoHvaHErYzO8XXnWPuksnFVVZVn38+998Sdn/
u2X5f7rDE0IVcG02rku4kc8ET1dNyNFrKP0Ewcv5caAtysN//2Ovrc0qG5wHXs9FJ3ChyvEdyck3
P9TbYtgaldaqzMnGIMoYF+xs3f+TNsu2OACD49/v0hyiuS1ERUaUDcpsNzbjI1xgttHu+RqUBgtu
DyzXdoxZoewFykjjAW/NdlMOy9e4NCpEYwGxGOOhQ082cVDn7YNtB5mvYWi89FEm8CoXl7LmUUDx
P+n0xr7881bhaxCaZEkzkZbiw6kj+6kcyL7zq21QKL7Gn+WeHwZwH7JxlQIm4sgYWc9Nm+qdfC3k
1E1gpZdQF43xgM3P2idJZGeYI/79DP05AIBC+PtmnPoSeI6mdPEIyOH7gQGMGZV51+zokAHqOeQb
kUB8jUYjA5kTqbC8emFfBjlEyQi28d9/xWvLu8rG+9lzhTFqjGGTLSOABoqoLNrPmwZfo9GaWpY+
0W5ECIBLzCTCu8lOm+IiX+tAjjhLFbT/bRz6E3zTRVejROn/2Pbhq7pKZeuy8kbr4i4V/alvphd/
VSgpbBv9ZUf98ugEX9cpn7cublNYFXjLWEVeILuNo7/kRL+MXifQFR4GO8aLbm1U9KBGVmH9FsPw
ZZQ/hKk1Ks32NqxLEEhjFHDF0cONfEtFHZxnlRSbIgjSjt9/gF2WzI1p2seO8HvD2U9H1TbBO77G
phma5jClwXZnTT4cpPXmSEq1TbcX7n6/f/lQhUMyJMkQEzHX96wx47kYpP9GxvnKUV2D08Iw8xCk
FhfPXVNHEwufc73NHIGvwWIvAVslQz7GTniXvPo6pvO2c7rGhAWiYEp6zMW1m+vdPCwsWritt11f
a0wYMN28og5zwr1yPHjzoPdC8m0cTlT2fl9PWoyMtCEuXo/NeWxsBq4odDU2fvvLOv9yUJ3l1O/h
rh57IOcd9dJ3uzboNz3H+RoDFhZhMRFPj3Eb0A/AYN/7i7dtH64RYNji1hQ55rxmlTnkJnk0HvS1
N92N/uoICaMB/PL4EGsNBfPU68yuNW+M/crdtQaBVdIWBOAbG0P5a9pVTVeepqEv9trl22pyfI0F
k0JkOh30EOc88I49qq4nXcptaTuq77/vGJMab4JF5BAHZbLcCFk+0dHUb8DYXpmdNRpsGTmetL43
xaiIFsUZKNjyqfDa/NKnTL31R165w9a4MN/WBmqpdIhZPpwNFZ9mP9uW7a1RYRY+7uUL/z2uacej
oSNdVHjzG4O/zPAfwt4aFabBbfIgrYn7UUv/NnVjeHCThaihqIJn+LOZHWtSb9cm01tv0NdmahUF
IW7AQNYax7hrOrazyisPXrro/aZjtkaLMSdnCpn2Ls51f5tk8Mhz80Y57bV9tDrBWpQN8waUjZVh
4kIcVPetZc2+Bc7mjQzhtT+xSlq9AGCD0kfDLsjY9G/thfnBWZy6qDPhW2nUK+/xNXIqAFqsZgPe
sWGb2+82z7yD7Xm9z/VML6nq+VnOXvl503Ks25vEYo3LJS3ieal/mLzND8rDQ2vL4GwdgfUwQpY/
lVkMKMy9cp+Lje9Oto6+oebJMhMUkxOV7tGr+gItlG1vfbaOvXUBaHwiSRG3U/ccZglQgslh24S8
HLlfAm/hE1ai55PFTQ5jwiHo8hOwSNuwDWDY/z56xSbfNGVTxgtp+d3k19Ohosk2x0a2Dr6IKjJM
slDHKvfvlefhZijfOLh/vnHYOvRCZZpX5eLrGGnsPwnpPixUbAI2sHXkbUaQWYjWOsbUP/rEKyK/
mrYRfNg65la5rgVQWTpOdV5HcyUN1LjyN66aVyZlHXJROKBwsXDkKnLytRh4D6Bot40uztYhNx0q
MqfLQK581p9YWsei3JaIsHWg1WUGhaw6Z9eh63Mok+tLW3H1uOkArUNtT+ZSZcGY4YXW33sGmqB5
3/Sb0mK2DrWgz0vhiyaNDcumvW2MF5l02dQyYf8RqDSwFQAak15LqpMDWlbzrqrMGxWh1/YK+/3k
Gw58LWlUGlclmQ41S4IIxfvnbXO+CqvL0ATLhFN0bTM1XGSwLPuqY9sQE2yNQZ7rwJU2o8F1WCCZ
Wjljz14Vbss22DqWVtks2hygyWsHzakdTCJ4ZLORvJHWvzLtaxiyqTtaOMhBXnsaFrueLi9+3dvS
MLYGH8+p31NfzcGV1NA6z4X/VTbDNnI4WwtN9h3gl+A0BVdNeHafEP6VqKHdthvX6ONgoGUbeEB5
qCx/TmruDqVc3iqW/zkDY2v8cZCVXbfwRF3RAxOwO+DZtdGy3YMtPm5c1lUcbRtKiinz1HWYLN3T
ls3vw6kLP/79OP1fYOe/GT3oXL8fVr4sLYdWqX/t/J75XwX1/WdXhl6ULZqCYp3XO8WhkzO2SfEI
zVQ+YmvNz3MmxqcBtJkfQ9+O5VHAKB4+uyWHNWjv3vks8R5EG/hHLRLvA63C4gRfi3BnQb+7oIID
st8Cps3ff8QrO3+NLJXZSMXYFvIqedXcN3D9vutrBeTdpuHXaGTiEWZIouRVuORzS+pnKCpvSwjW
UGRKsGVecpkrKUFoX4J22qUqNLu/f/gru3MNRTZBOPk+PJeuAFNV6NK1cBZhqqPvqB7NtsRgDUiG
JbeeUKKA682Qzl8CG8wHv8z6N+LUn18fbI1Irj1vSEwVLlfNq/Bd0abTBVL9U7prbdjznQdFgxK4
eda8MWMKu/4Pp2ENI+4LiE7VSyuvLgzCPVqQ8ynjpNgDgaaPBmnK97+vzP+hrH/6Qy9b+Zfc26NL
MeTOqCsrLR2faxHk3a7pDN0HZVft6so10cxl/ZxW0hP7YZJQky9pbbGCfdepKHx5JrFOiosqcvFJ
yyl9XxRz+FQT09eRaEeO81h59xwye9dgAp/2Jal9Crwye8gHkp4AmHbvS+DfLtbAgyfyUqNif6o+
LLlID3VWF6cK9c+ujAI+wlUcAm6nlhPzoeQ1udWlGlwE0mUe1aXuP6UMBIM3JueVReC/z40BY6rU
bbJcjTX0IKmZDr5+S9rttRVe33fd2Gk4jqtrjlN9Am4kP8pK1Ieq6Jp3vZ7zN6qD/4fN/GmFV4lK
Nvd5a8IGoYHA3ejSVK7d4/32ogId9Pqgh9J8ArKk/Y5aljwULPuXskJEtIK1je50c+qzOdiEQQAe
7vcZzUVLi1Rn9NrXy48eIMIoqTC1m5ZrDdckbQ2qhujYVVj1daqish/euNdfWau10CInMOZQJZJ3
jxiozRnd7TzPQXhrEcGug3HYtg23Rm6C9qk0TVqGpSr4jiTDyfh0myQfW4PZFQQdQJzz6RVnyf8J
oefk2PXFWwiQPxfk2BrMbu0MNLWl4irLMPzoo+B05bmqbiL360OfpvXRNcF8fTFiOm1b7pcv+eXm
6rxxVmPRimteCO8qsFX3AZom255Ua1VWmrVztgyVuLah6K7aGBp1mobP2779ZaP98u1zrbg3S86v
ZpngBd5BSH+XuoB9+Pvw6J+9XCN/OPVrC+yl6ZtSM+1da09lqdhl+TJj29YeJwJWR8Clee8WBwOS
HxpKiqGJYBAwARjCcgcpf1g3w/anixYo3+ZNlLDe5OoxDZF1wfOqp3bMwPKE9U4fLXU/02IHTYxS
fBz+fwSjYZpT72dq2zCdIq8P7HKfq0Km34E9KVCamtKx5dDoXqrc3DPtykM3h+yUzkKSQ+/VCBbT
aPW5Ql82OGTowH8ekrY7ibC7sWLOdZQa0NPGxkhvJ6pM7sG2AY6fZgjA4YCOxRnyivJWggryRGE1
LPbeojMX2aTIjjqkP1NNlh/JCyKytAN8abxw+JT4U3JfQ+PnSwUV54c2M94x89VydC8OnT/nfu7q
qJxUmTx0QDt9roLAI6cMTfXywbc9tkfUI/ursMl1TqIXx92HEDZv+77y8ghgOqzxXEDjt7OywluX
tzdNdfZD1y3cTlT53BSLuIX4DVUUZMO0K3ua7BUp8l2R2+rJ7yY/i1jX+scGy/noARE43odlMsFa
QBr5UMo0eSCQiTuXtqIkspoCyr+USX+G8TdrnklNwDjNqvAzfPXaKPBTxaAIwT7A28/7ngj2U81F
fW1y3X2ESlRaR6gee3pHFqQe4VTKfQUnw30nBnvMg7QvDoEmiT77Pvgf3dg3H5u+ZMGOldmk4y4L
mT27DHrbDyGZiuQE2n/rznmXTPxDWzetfyC1wX9vZzlNuzEUptiNvqrOrVb0ggWo8ZUm93l9aVwK
HF/jUP0ZIu2DZvUR3ssOQPG+COfsgGuzzocdMWVgbjTAfxpxDb+OpUu9R12lnoCWpGHHJK1frH6t
E5bsh97V6WUoSp09mMl2R439fivnzh0tb/qbq2Gstze95pHEo8TAka3qmie/CErvKHvI+h9NyLg6
5nIKu2TfVAtqAtGQQxP5wfjEBneyTdrso2lb5T3UAV0GFSXIHL2dyUzRFviStiQnFA/ZYnbauEJc
lTC2PDIIKnVH9DtT/m0cRr08ksTAyk8rgOA+s3EuHL3xmjPXRkwEywhNiXE0N8a8kt+muWn0d72k
VN+o7vGvVpgT+VTWuUfgNlEk8phpaRRseOEmfHYm6YIdfLlAIo8aeJXL3djPYXAHAnmYfvFFyrtj
skjAKIMa/8F+qWoCDImbxJA8JSPwE8fCn5Q7Zm0j9L/AZPd5HuFxNqYPDcdGPAV2HNW1rpu8QUGw
0qg3NKm1+d2wLPn4WAQ2PeQdSVwStSmUeiN4sjv1qeScN1/aWRbNE4y9JDIWD9LqD8LShp8XI/zp
J/TzyIjmmNPtzYiJpBdeATmzp1meZ5dBZc3wLw8hsn8XeFBN/lJ04RScOZeafEgr0SCBrHt/Cg5T
k3OxC3zXJB/xXxn72LQSinGR4yQw99r3ensCQ0bZg6h6z7wvfTHZO59iX4PFWRH/0DI1N58Ah7YS
L80ywz62lReemsKG7d3C0yE7h3letZ+9JWCQIxZNn9Ld2LWehYS+Gri6+ECMmB9dkjs0smrq2Cmn
gJKdy6ma07gx9ULPKguRuUdtMJXLZQqr0aW7QkqIygzeJF5uVwv9l0+QL6yHY2Pbht8YbqNZHmpd
J/m10F2ZfBqFUgBsKhMqFhnjoCoVofPRJvcl7orqMuE35U9dNtT1IQmTXl7QX5blF6is9f41G0HH
110my1Pp8O/vzbLUyQHkraB9Sljdw08vpwWrz0hjIAi5l2b0yjP6Q3oyxyUMenObSyzMPVFCD0OU
FrZSJwQif7rRUOvh4mrrzL9+oZg6sxqdrEgDZ5RGfae6bt/0RUl/LN1I7KmCosGUR13njzMM6yTZ
pz38yKudV9Wt/VYzf/IeTWkKk8MPDmB+wILhKZqiTKVQRuphiukt8HWuEaBCWenkHzReHXnnt5Ta
qwGQcjqJqvSDGy3oGHzPa0h/fBiAQDXHXPEh+cxp59hdBZOj4Z3IsUl/joyM/iUrsdweFA8YFf8I
jw3dmUMUwot7M04mkjP+8b/+OI5zFvGR8e6TzyDBf4SxHJ/uisFT0821HI+jqBzToPhmB5uE9/B3
6bMvEw7CmEXCd33yIZh1Qo554pg6Mn+e0pvmdUV2LZ+pzPYVExxMCeLIqehsK2NXtFJ/Q+2IlS1Y
fKBl9/sEMlSos3gIJt73JbOe3uMPVUWxfzkc/QwLUbSCXMQM6zz/wCDpWtw0o4vRuwUAqvHHUrV9
8S03Mh++DYsmPp5nENj4ENRBkb3n9eiKf22pOdxJOxgGW3lUmqOedBiGhgY3AP6r7olBuqvPzhXo
C4HbofU3tGebtRNPz02Y6PnfqnQG4UFLLpID+nRhpSEPoho5RWqBKbICjxVNYhENrCHw1AhanUQG
0qA+om2S9OAtqm7oJD3ocFZBv8+4kbU4+XYc7JdeA/coTxC/Ra85moXX6a+5lS18BJUdW3uoZtiZ
2yiYTTqqSBkKbYpooHo6QWWv7otTwpVK6V7DaZaYK8rzlj+xEVwPt+NTqNpveWVs00DynGb6Wmcv
GOCd0LSslqgMnF9c5TQ2i9oH42D8bBeG1nin3JCiKUAu4Lm8gBM0F2efGDr+lF6j/JNjmjSnDKWn
ACYIqoNsrF/lSJgm3WdSH2ntJ2mJpgwk7w4qH5f5VCpXsC8kyUx/mGwgfuaLb+i/fjXy4txMFB05
JtiuHLR5ZGSSXqQKmotTiXQjiMOUedO5JzKY5rNcKL8GICnPiNeuKo5JR0bvg+FFuhxUSBKZn1I2
FRCk6slIvwcV887g9Ir8FEjE7wMI070cd+G4QL5HZx5lEAGdAe3coUrH9mpsXfKYVqlBk78ax/Zb
P/H5QmxnDqmzYBc2FoSUEZCPU4g0qvtqDZTDrvjJvA8uXRG6NowyM4X+IeBBHg7REnihuThklrg1
dK4tzL366SmQNDRthKzKCXOai4GxdxRKsCk5ct9rp2ulap0/EdqDcSAk1G2nHY4uxMp2Pjdh9k9K
eNudA+1faSDqS8aAB8YNG9ZfXBMCTN72S6H3uT+z4CJp3wX4Z70hPSROPKn/gfp4Mh2WMSPZFZm1
4p+HDpHrIa+Lir2D66dXXCD4gg2opuKlsTHkcqhOU0dafElQiMWesX5T8bQo2V9FX+kfaDohGObJ
ck5r6X76fp/ZPnKjGZtHDhq1vflNNucPfCa5fIDFUBc+z3xu5nNjp0pn0VhmEmziks/zsU6Kvv43
pJTIY5kOXvBFWN+6Z2lDIDCStOqS7zm+FflO4ftL9jUZfKK83VQtmXpYqjCvaxRsysHDL/OUiTKv
1LHmvZhxfrt+nOgOFVv4rNWe8NNLgPr2MZ/qNqgAt230iRWj3+OumIr8AXYTKUFGCaXzVpFmp8Oq
G/RhDALWvYfASzvSHcycO/Js61Y37oDGRCKb84vk1yn0A4TqAcYVYbbrQkM4krNF+j8SIOZ5u1PQ
BPLu1eikvrBpkXXEQEs+LZXIn/28Shuk+j7eccc6r4UOIudBOQ7GNZ1psqjIg6q9Z0lR1jSyarYK
8Zl0rMfCkTRf7kAwy2y9y5t5jvD/k5HvSpnZpx4BAtdf66akm6K012bPZzjF/ZDJTJ4gy4PXewVW
RGyQpg8LbjTWLajXCZK+x64FXc0HC8ld+gBJdOSN1ezd06EN0IxNQhmmN5j/GYGUYYQqxwEDl+cC
uJPpfeY3oZvu2pA27aOrIc+1h/VR6T0hUdCwj5+LeUiPpPKU/85CIUwdTads8NSFTeZOPcyXbiIY
ejStZXpCypUWTSS8Av5tnUZa8rAgDYQiOsO+qg8d2EZ9exllLZsWGfVLfS+jI4EkX96OP3uXD/4/
DsiYjw7mCP/icYrL7BjOFXihI0smu2/ADPsxq3DcabQSj0MPaGCy64IkFWaHy4eP8yF3tS7ak7B4
ObeXtGqgD4IHflgEe2EhiPc+g4ChG/boyA5tuidiCTiEG2zH7KMMe8cehcrIF926IEFdHC+DYMdn
o4vgI17GgH/ZokkNwJROzL6/y0mnoHVUobQq5D4TZgDWeggH+NNw71vPoR/W7Kac5CzZs7GBezfc
F2QnPkPolbg9/IeNLaJiccl4104un3Q0JMhkLdpdsBY69FOaNF8h5hi4Q4ETId8F+BH2Gra+k+UO
LZ9hn7fNbCMB6wiIKBE1LrvGgMTI8NxtyvFbzSWlpzlgCXpn/kQ68hGXbKU6vF1JMR+WjILcAU1n
NgkZtZCUsydVZDK7m6eO8/9xdGVLdqNK8IsUgSTQ8qrlLL1vbrv9ouix26AFIRASgq+/2fdtIjxe
+hygqjKzMi9uK4vtC+bYfBaV5RJ0yxrATLDXlQ2juZPYYkpKLG1sqKQdSWE5NSqUR2AEN9k0jTUm
oCVuC7exZk55mjRmJMdH74ronCcJfZw3H0VNBNenM7D39EtL2KieLJQ49zgr2S0txhIklPVRbfcl
vcrU72+I0VGvW87Go4L8vMS4BiDTVjHYIl8RqDtV+ZZReoCGmJevdFhTB2gdkhNtjlAdvMyeix0j
FloSbA3EGAvPPV7arpGB9tXqxqc1NXjhjy6kN72S5ha3a4WdTTiQk6bLcB2hhKozGyy6b7dfGLFo
UA7DqsgXsu4ibhCmvvMmZmG9rCn79ubq3M3Q44Eq4l3Vi1TsPo4B2MRiGdCw+eyzoJ2BWUEgLVIR
4worFGNdJKmrGV/Ved/p8rHuKx4tCMEbRHLFLaTDGVqEOa/Swv00thwxllE0ThYjd5hW0ooBb8aW
5KEebeaqQtESMD8ADztk76nYLY5cetR4KLo2An6S4DOIupMdicHEpOzVR8cfS5cMXSPHwCZz/Ht6
NR51fKwdPn+exGstESN9W6BFwBRAt39aZ/GPBaGHJ8QY7B+TWl2tqcmeMrMMP4Z06K6Sm+5mKPSM
90SvMFLSWS2HmLe+TyG2izPJ23k40DaJUkcX19ut8XpASwf/Evt78wM8zLpyuB2gE0GydA+2KUv5
qegSeRkXNIEVkuEDrVkkO+xYYGz20B6d9W6z2wR2H0vF8DScudozUuVpauGR3NFCQm3Mjv+oNmiA
MdzSJ7gM9Rj/82P5Gpkml5VG/oWKbjornu9jnc0BHxrvWcMHTdop1cufeXfF7YaspFfkxSQ4+UkP
MiUDkixwGE6acaxJDwu9sIHLFrvNOOhGzpepNx4OaaV1JwmvNVER3YkvPsn+cShT/ku5MauSPZKy
TUWs3qe5O/xplMOa3fREjade2mxrYjrNr4zz5XmhE/vs4qX/t/MjejIuQ2NWFsWPAGPe9B5KV/G4
wwz86hJRRtWhBtdMkNKKyo+bOvcggT4t3kF9yQJgrmYQvDsPrDtcTZeJiBo+W/7SlTEXrSJR5Kqc
jEPcLArGnlWx7t4AOhq2uRlRvlp4cvn4Y5UH6nLVT57cxjQP9j1hFg4JJdujvkXcXLS2mNYprdZQ
ioc05Pw+RZT11joAeQCRpP9DiJcfyAAQ91kEbT6+O4yIGCt34Amok1Fr88K8QvSOlSyzwZnmX9cP
41IT9FAwz0uOrOG9paKCp9T6xGO0mDYM243fEqQdz3Gh+QPYsGV8CGh/eTtayh8pAtmQms319zgy
ob+oC5T6zyw78it0fuqUZJH511liAjBP190sRSryakavymqcjoHXE1HbUCdJTx/T3OEauV2Spclj
Ns3VZCIH27uD5aYyeVlij2/NF9nodEj1dcpR/VopU/29Q7706CAlexZI/ssQtmaLvyTvZ1Fno0FD
Gw+H/CALzXGKwQCQFoIYtCk5vlXVToW3v9HjrT+7UHZfShu4L8VFxGHM55DhXYlt3pOb7cCUWXtk
7m64LCv51Su3PeBRiD+NFu7LgJZ7csXmy4og+0q2kQv23rkyu3GCiz/ZZNl/aNnynzOROWYyPu/R
rcey+j/RoX+rkoX6oeHokx72sIpQ0yMtb2O+JnjM7Zq8jDALhZc8zr+owj7x2wQdiKj1MCfrCYlY
YT7xle7qmsVK3uj4GwLJ8ZeVFf6I2aLvlAA1Ji2mOkWOYf6zLzidGs4gWkX8yDqyenN6Vw+WIXJU
VvlCxvC0HjletoLi/XsKYeuiXwe6uhtmDtuO2EXImkAOIK6Qqo5lC4GHfcVWC0wPCD0KBuegjpfP
AVzrBYgHZjM8iqQDMFRM6k5bQnSdzz665J3GeyGUzpKfgi/lY0gO9aZiiMCbkNvO1BQGTaaxGgbr
G8rBserXCRaKf6yFbv4gBSLQIy/nl9TS6DcyvPKzMoXtbzedov2Dd9+4Xrzr+3fY4aV7g1Rg/eyw
+/Q1hHEaL5DYha02B6C9UyZlMVZIs5EfE9yYH8t1nx+WvOuLtmNKmBaYRbbXM2YQfsOBym8X/I7y
JoHEaD6neZwNDc2MwvdEes3royDIhkWm01TUguQCMwc0H7axhqbP35EkosKfLXSVizk8EomNDASG
RDu8V9IDJUtht2m+dXxAfC1bYSOp/QQ+I9O0OBNqLAAU79GE09XR+B0BGC4HOMtFIxIfhbZPD65u
+jDhpo6QaiRXfG48a1lqh2tfguFzs43JNcFH9xltDtD7hMbkvkwJ+s6OLKu/5uOo6HUuaf7LbGof
n/KsT+ZqG8OMC4HKlukrwAMxtrCR3/dLiI49q+kmi9tOHJ5UCWxlAGtn+x4/ovfyFlPCbkVd7Afp
McINu2s6jUCio046VZYXbvn4k/ZELM+ljUX0nPs48TUadHWco3XBSv3o8/hp2+fhc0T4+9Cy3gPO
nNEmgVuJafxnEjk6kLRgK29ju+i5JsakGzxyKbOYaXdyND1C7h+XIdr/M3brIageVdliwgOwAiem
ZYJvl5g+2T6kTR62AX6dhd9FM2foDAwGM3UqSifOZqZlXo09i/6EPc/vgUgU2dmn2l/BgcjhT7oY
8rIbLjELIcH8biEwH3zKRUqugCCfxOTSx5iTcAMhPz5Z5dW+VCbpcoCNs0Ru5LwekKzO/cY/lnLy
Q0XidL/CmnSgddIf/BwSGA78svCPaIleDRp85e4WOlBM6e6YdcMOxsk5ymE9rxH4VTboeo1qYSW2
LWft9xElecNgVi1jUrQKQGVZSRXDzwVpXct9EheDrVZ0lrKiqbQvYp4UQMnEybOKp/BXpBtY4Ulg
H+9hSXZj27LcZwiDNJ5+oLwFugvWw5kd/VOEZo0kGl4ClWU9FQ3SINXeJrQsh8uYkSKrgY6m8jRS
IV0zk6wva8cJa7LVZeA8fOZVlcHmc69i4vCipnQuH1gRHXWEnJ0/RzqOO2YMhLKdBmJU3uLNQs9D
PD9lyVwOVVTCugaTA3YmKi6UtNcwL143s/KiqKZpV7KRGhI2bNwv4zXf0uwRuDVrBoQyPBQdxTlJ
+vw9swnwqgJjblWSvpPvPLJYYx2PckKrN5T/d1Gjw9gw0I3fPwpEIBVSF7iuXJzaczojn6WSazq1
B2Pyo9uEhd/rhqFfIFviNOyledmM8r8Z2RhrcgkCoXYGLXe79T1egqSAi/yTgBnA2xTCuCIFdBlf
IoSa0AddwP0Hw7rjaaNATcBctIsOoKOQKC9ndQDFrXHx8rlaFyz7V6DS/Ivi2m8NMH3UgWQD/lfZ
hSz2SviUf/JSjPO/kC5uqDBeAi0gi8KHNKud33YmHZIaOdjItBo6EYUnnfFuPBsV7Rodsi3voNVH
KvTGO9Fmc18UTQ/Rmm2OvBxDbTrNX44h0L32Ie/ewKyZryXOPTxuhni4sCkezqjzqExcyxsJXOw4
pZgav5mFXTz2DmeqMtxP7FZoJ9Yb3+fIRJgH4AyXjZfyaBFPO31qgN0tV13/y9Fs/8AGn//rMdjc
AIDHqUv98XZMcZKiVS1CcRo7TR83jDZXXK3eNT6leqpnU6QU082UpzcTtErrW6yozc6ZVNNy/ZbI
I1ZGde5hptAF3ILAmsvf/ggx2DiD7hsPhpFfy2L8HxNEwk+O7PHbwMGO8V7HVygXstvNxd1fDDxs
PR/hOw0ATIn/spnBKeDFgYgymS45iOFMY+7tlL9jGYC/vVv7t8K5x6RjtJGMjvsFDYKqhsTDVTjW
9m+pjnW/Ryr8nLRzxsPtSLPkWujU3Fkn2VmQIiw1YDnBgPnC/KrRnTyuCl80AFKsPV5lvqLAoZvr
10oe1AB2AFwKz00sSpwhr0/+Cg1SpdojkDO2H/Z/8FqOezz1CEdUvO/e/aSPHMdrzVXDI7Pj4XHa
3rPo6P9JWqIJZljQZ7C+oGBZct67+8XOWl2ULcbXIxIgOVNa/DhQ2lCM19ADwDwoiGBdzDC0L+MX
H6VYaBERafclUW1MwJUNeGPw0KXoDNNC5G2aEH4Tlm0+uRR/fUysOK29AuZXjigyEiRPNeeFOAEW
hvOyy/deY6VI6ZdxLDGJYSsK1Lsh3f3SK7S8+3jYz30YddMZxlBVoklWS5GEU9evKywvFO9gCVsm
F5fP+3t+bBs8pA3eEGyc5PdO5sslRewxBbfTZ4+YwMB3gzSr54kZgAAdTz9WpF2drOT8GcqBorFZ
7ppjYe7nFq2+SUA5v+g8mh4l3G1qwJzqIvIuesdth1yUwPKgAhoWn7fOkNatABBQC/l5SpG5BN1H
h7GkgH9dLWWPeynDjBbOY98jc+IzjvUMF9RCYXTrtwcjofcsOvS9dQxq65KswAAQ5InUoHROKkCi
B0ZOuyI5yyBZHYZkWJEtadp4qV92qEKaJEX6LztydpGqOy40Bhk7z97fYdjwpwM34mlnUX+BJIld
p+nbEziS4ZzxebqzEyvbWQ9/5lRsNX6rRZtgur7a1Bi7yqveN6o8yqdxYOTd9SppQEySR4C608PS
y/gPDnvaBCpUnaZ71zWHImA5kENaqVQQGIqHru3GffhMOTDDVBJ+Qba4aHIeENLoougTcrMOgGb/
GftMnuFyW5z2AnosnAv6NyddvAmkSwMebIYsn55F3tsTEGnQot1xNKnJN+RV+jyq+m7/b9sjQDPD
Fq5a0b9ouL80d9mLZplvtmwmD8cAzsoBp38jnORn0L5J00dHeS1KEz2sTn9mi1raUQuwK7wrYcgK
ag8jyIBqOeT0DcjCegZoNd7ArV2cIDrUKOR++EqoVRfgkNnzZOzbmk/9+0QyuOht6AGwobR2VejG
8RaLbsULAhHzJhjgEacoK2U1ClMmlVIe0Tk2J003x39yqHLwee6sCaWR0K8In+XtHMxoaihZ5qp0
bHe1gHpCoNhjdaHRI2RN+oBV+xH1H8kgTfyJtND0GG/inMwZbTmsOOtNBCHTs7MbCuGYReBjnrQf
CL+T25qk0clnWK0CKmUtDwwXQLL95x7KY76gbfPHK6DUQYGs8oaWP8S60z9s9Eo8woU7162KC2/+
9T4NdqwON7KlEavQyX0osf36WfSaqBt83MP0hyVQEoDmNot4TLDZn94FI8eG8l0mP30aB32TjLEE
3ZhaJ/RLiZUyg7K3x6iSBFlX7ke5GaG/ishl2lfz0scGcl78AroNMveuwrLwJuqNDhyYro/L35ud
0EPTvOAPoD/HuDX73OHg79PQJrm1b8JtvayQW2qitts1ItkB6uZoLeHSD3ecaoYnMDSki0rEp9cj
BefVIR1+euh5p9+/I5bRI014biQC3YN/J1jlNs9lXzhxSlEaSV1OerkHqJJAzjB24/Jvh3pvflsG
5ueXGP4Mpi57FP4DZi3ODFWPyzrcqXXRsi5jGnrMnaCxaIWyPM+PiAsJ+KR5AFpbjR6AdT252IBq
SCkkMzdlmVJ/V8aq479spHzxiG6L9O/esbBUYaOLe+9njcOUJKCe4jb1LvkA8VrETyNAFv5PFHb+
t+VQYrepglC9b3aGWN0bpoAwXJXZ4hRG2iJET2h9LG/XQkRvpcMp6StDR6EJhAl9PnbI9WVMVzza
+hkGfLYHbgwvbizi1oUotuPVCpAzTb9C9RQhqhRCX2hplT0kaF/Ske1f7BYo+FrweYqyu2MScHda
sw7SB9R9a1pYTUfI5WLR7L5KQEpFUvnIHGZGP4aU2KPWKOvAlFGeepB/8KfnP9MhAiNeW54W0VUu
Yi1kMyyQm91MCSRH4//jB7r70jMZX6D3Mf66mmiVqslXWUwP62GO8pyLoVj0FW5fHG0RPJLDb7pv
kteOpFJBhIYcRDTGyOl0PwSgrfT5gIPFoptjzbesq+zODNrfLA7sAb4r5QbSOoFCg1B8QnvFOggG
liqK+HG3xvAMkLeYSTHtVnMye/6XecbYekr3rA+Q/wgFyOIWrlRcmdPR78DANsKz6V6DD5v+gMCa
w88VDxb7N8SWgJjM+sn15EKwBkoleoUcWjlwWyOiFxqLaIYibkOczTNmJ2Ej6zjkDxHQhrPEl8mn
K94TDHBwJVRJ+EX4ni9NuiJ0bHwBWeCdeihIkkvSFLA2Cf9lMc+OzynfxAiG22fTfwcQgU2f+jTl
4rQUPZK/6jVhQd/zAAIb68HZTpoD8IA8B76X6csSYA0JAn63ugYfyjEZBfwIWAodsJ9QOUjK/gHv
H/MWt28q9qaw3txDlY4UjJhhNFMn1NK8gFHzxjCf+BTvBD5pOS3/4TIP9J7YpNeVdqmjp3iwArd/
hKNuvcdrUR2rLf9xQfrPHf3PYcFzCYYwchidlpKfF8rD9NJlK8p1IHAdw2OSDVeQW5K9jkW/dY+O
TLu9R6D57m+GYYHZHcIuZAPNOmsHHDf0Jrsu/opyGMvqSAeNK8rRVqBl1DZ6l3izVYuff9raHtLo
qYEsKW3jjITtoaMAdD4ZR7DZbyi+kr86PUIBaAEEKmBtV9A7BpIaMweojfTcZQaCq1iV00ux9CUM
346MZFmzTyQx94Aap18CIpvtscR44WsQo7m+FwpO0Sef4v62SwkSuEq3IyxJrQV2gt+dsi5ty5gc
a4X5ITx6pVxQ1Y4Fj1APA/DXpwiqF3YCxQwfnSH1zKMhOfStTvR21F03deKiAiCsiggPeyNcHmxz
quR40Txy9CdxGTk+CdzI48ZvGMgBju7+/UjiHYHcCzPzxx6X6mwdFGspz/JrmVrAfgza0joZJ/gx
FQnBVQKQMeCi9zkQ7BKmJ3WJOhYapaACqFgQORwPcACSt25kQImWKZpgGDBMTystdPa4ottF0yLs
doAtHOTNOPZ5uGb7ZK6Qr2d/WHkQ0UKwQX5hlXR/5fhm11o47e+AcmdQg+bEvBhoBPK/GbD5/7oO
t+VyjLObG6xwARnMCVrBaw72nd5AlLA/0556gPxyRorExsj+4MZoGG+HUSh0G6ncPulSpscDOcrl
N7i846/scjnW5dIJWqmNUrB6HHsiEdSrtSu7vaiHfRAShQPGN4AZ8Z8bOmFQTfiyeNWHaLpfpiJr
Zy73MyvyY4A1gAMMQb4vskpKsCF+Mb+FswE7V6DTUSv2heeAQpPxPVl39TWBKPyrHFfhFfFl+reP
sHbwPMC5qrs1ZowMPFWivTx1YMhNC+FkWJpyXiUaE5eK+YH53uHY9gBRTtj5GqKXDPoOLHuF0fwH
Su5bZ/wN16/VcagNiP4hFlB2IyemAxPDh7R2PaLoaubTUsFxrUhHFFRGukcAuNj1qqB3Hdd/sALj
cSsgZUGzRcqtHBtEYcr4HC0mSn4R1Sn9jluVu+/9BwBcTsPv9bEEjG0qfHEy/1rLZfyvj5WOcYbC
Jk5IT12yW2jIUKp7OIw8ZOWo8zpEcXKBQGlYsVsJYMGuannes0QD3DSQKvRPiGSh/AVAVfYCCHbk
f7MVMwXZhv2Xmm30jBXTY67jDO8DVqa2FW9/hCycF46365l2B8/rPN9Z0WaHGCE7zXVE+1s3Len0
c6TLjOeSi4hdHAaw/FIWgIxOeQZ45ASFV781nDhIVKQvsLvDuIbGJ58G4l81fvUwFeyBKN6lnM6F
X1uYRTDTpJzr5E0eAHeP85TIkDYjFveeuIXpQ0uhSsK5CtLJWsBTGPCsS0oIVyq2I8TkUfhRdL8n
Ng3sDoDQ3hV1tnQFReoaD7pNdZaz+4KjNX6ElZi5StWnFCS00XiXtqFcb2zh3duCXFF4Q7NkRWif
lmAdFCjOs/Qbv+YSL/1l99vq4J0JAR8IDrxDt4tfYVYP+SgZXxWqEkTtM/X48fgCoPIXQz4ebV25
UPwzdrebxoUeP0XWy/Kabd38Wh4ufyNlVv5MNE5yDfc9Ev3zxyLw32zuvhKbmt8F2XN1OsBg7ZWA
UR9vpwDouI7QlmV/Erx9CBrcSrFFL4XLWGh3KVb9TrHZH52mY7bd3xltRv4zLGx/NjyZbiO0Oi/r
UmhoUEaD72vqmAfHsG15RSI6rACOc7/i1G8TgoefqJ4n8rjH0KHeTZ2N7hYJRQsq5+wfFmQCJFBn
D+P4oK0ApwLlJxaupJimluWRgA/AZAMDWx7z9G2Gbu6qYpvxp1kaUTtMCdWCYXqvHMvKi5mh79zn
SP+C29NaVhNPxOMSTxF5Qqg7EU0YrPrAZMIhANAUXZcCiIOgbjkZWMTBgGqCbmkcRE0KeuARm5Oy
q6B5TPBGFSJ8ZD5WNWTL6/Ytl0+epnUl/BmRdEa9FvBfHa5GTPq798dVqYJPAS/5PWUvR2Z7aK8T
CPzOAt2/tFXe+QDtC7DKV0wkpWq1SfYHmszsni+dvpboFyC0KKMkfYGi5UCOhDTr+h6mBPLK3GVy
ekPGBJnbnh9Q7MTgYIAIum7lDyQtyeMYk5mBYUDK9gkhbrK4zMvO+juI+AYAxLu23T9QCoP90OW0
qLcOlt6sQiNl8Q0Eud53AGTpCRp4WwB63Df84mqVPhsI5ZGBjWwnjMjK7u46Qdn7MmzJmJyWZOmm
BtSw509x6EB1iwhizAcJMmw5jzLGbF6lKiHuJUQbjj3CaK3FlgQqH7sHwY0fYu4TCBUH3CpsyrM1
q+YuWH2f7oeQFzoGEUCwWGg5gZGH86oieZqg8blqh6eiGrBvsddoVO3DCovyG1Os0AQpxZ/LfFU3
dk9ghlxGGdRAkYd6yoBrYS2DGe09B/9Vqy2C8ak2XZr+QkfhszqPqEqvNLDwb1hwi95cmPr76Uj0
7xUrJ7waFAzpaozrzt9bW2bQV6B02BpELJR/i0cI9+0Gdsi1Eln0V2d6KBCsVvkT60KEjntLtwc/
Lf1/BsHo5/ywBPtJNj3IBRJ+Zk6lC/lQQ8eRyHr+RnlugGV2wHE6Ec4U/rP7V1Eyltd0d/Fcb71F
tpoezItWERXoNz31ZcMUSlcNGZgTT/sWoELATbQY1XLyD9IJWUurkrHFX64p6AadpbepjpbyuiJP
b2qwDgY7wm7EDP4Hp3r7zYO3LXReWEdA/JYy7RJLzPZ0ksl+Svi6oCGMjkem9+I08GH09b5tBvBk
jMeqUZrYsw6r+osOa2x3Nro7RmOJDOthQ/p8kt9tHLimws7Bb1eqAQdyGW+2LiyqoauVT/HQLfI8
9X58BDUiLyI+5CPCTNMWb1kCzvHw+8mgF6qGMpQXtgz+CZ+y3Vq0hNMCNUlGbI0JF+rSdOGnjYMv
eF5QbAy+QDhzv5IDlk60XLYGkgrYsh58g1iVmhKKbjXmBrBgcKgX60rBiShzT1ngH2yhR/JjMLGN
6dlhiyj5ZczQu9tycNNdshL2mois+NlB+cZr7Bh1e1UgO+6UY3l1rYwckq8D6qhQkXJ394Ipd5nS
ESIYiWiJ82y+YYNxkreT3AqOz96kf1I1ZuoEchW7A6C3J1nv87SLKw/QT8g44cuFdKxM0RIkFh0s
p3f4xtAGHKaDsGqM9U1XEvrQwaga12uhkT0xbOc8HsLbe/whvyDbgrEJjAjCK3YPsdQ6FmaM605s
5BIY1EYtn8ZI1QZ6uXDOY9SKIqz8yl10VAvGrwvk4+urGg2yGMWU7f4lL2YADSHjqapGk0f+AYJZ
6MLR9EU/sj0FHe7M/l3rgzrHCSvsGUSXP9oZJZF8EbIliBSE0mmsAUxAY+jSdAqNxZzrH4ELQ6yG
h0WzpY1CLN2D3GLUioDFHnU+yEyjRoMdFS8gl2BztUUlBosK5J5GYzmQMipvukF0BmKfCdNRCcUR
u83tBob0O8D2gmcQwiw7Lx0GTKf2J8zz9LNc1gwrR3RHYNwUUf6eQdx2Q/JIP7EtsrSlwaj4Ae3m
1jWxgkT+J+nHCLAgiYo2dwe6ZRza4qJxJtC3ocEWNcP4CFoshr1bg6WuzVcyz5R5CrMTHcC8I9ZA
vlfeQdEBbe0rOpV9w+/tOVYyJjW/iXLNoxu3YOJr1zLWPyhVR4MHhb+ZHXs6gAa3Hu13H8oMjnqg
pEQFnTYeAsCJeMUJSIAHOFqi6QIrv7f4juNPgsGkFRtl7IRSCa0Ch2wInNeITroyboTyBOGnMtzv
aFizGtX0WO9miCqGUwwRiH+KN73GIE3kVp6+3+EiVKAlSVGxCSqGGrsksWh5GLLsyR3YDa+WbDmy
x1KyPDxCyCfcFboI6itPcKvuB1xVebPnbKUXz5cesx85HD2XCulgXwlWDhL0KD2gDgHC1VVk7IqP
UhU0e4Ip8kpxqSORYNNITbzJBIHD4HZ0Y1ZbPApzbRaLNZNKQ/umn71F7cXTzyeIsOpJ4jzVKwoI
yIits1Bz1j6F2Pau3LRhENECzI5+4P/d6fXA2jF8jNPiThqlunv40U1d6+aDv6fbLD6xHga4mwrm
EDRkPAN8W1JabO9gY+l8K10O0gcwJWSbkLNq6LJTvZ4Wggm62rEylQBXhQagGaGOB1i0rj8SLO0s
J7nmPTnPRb5/cbGUJ5GFdbnYFPNCBR9bf8qh+uRgZ7btQSu7yVPYfWFe5rCNEUQvPRdl1YnFiHYv
5/FPBBJ/fZgFL9aW0tKfszxyvnJqElE1fG8ZoF+W/OS7vsfyCJaV6+zIir/QmdEX3S39nVA5GFC4
tGGyLRDBe8lDsP5k0EocNbZkyPIG3hYffcRzAhRezslQ8WlPu8umFtk9pFEg39uedk4hKCdQi93T
4Pz8odzaP87znHt4OmfsjS1wi8WMTorhLmHYmrx3K8iJL0TGYc8rzCJ/Nd8yLhB04JBvKBBteUoG
FkBHRUe4x0GK0UmPLlzWlXVPU4C08lViYH+iKLrQEGCvrunYeoS7ZOjH/FSA5v6NZsvGdTLjFe0r
6JzDT2JZabALaKC8Lny6A+rfelqNSWA4OEp/rP/j7MyW40aybPsrZfmOakwOh1/rrIcAYmQEZ1IU
X2CURGGeZ3z9XaGqvp2Kqkxdo1m+yJQKggE43M/Ze6+j6sJvUH7enVCfOaooVBttGKNP0dgWj6xm
hEsRmLselfdrHYvlYZqEczSZv/hljpNsAxMpOUpdOm9OgKcB9QGDYdwkXwFdVIWXmWImdC2mo4Yx
r/X6pp5Q/cLmJSfQQGla9fI6JxnKDsHeaWhFTjIxpUUuza76rGJHQ07LlmdMjNPNgvq4Z9QB2cE8
UPE6mWZxpU1lfG1kA5XxwlBBRrzWoHEoxUyJwzzsN7VhMqc10rpXfGXazRjFKOw4Ma8IltZqTaCt
+IY1SvdIzNCtb0ft0Y3G5r6cq+nNIeJxNAir3E5yOqQ8SFvOSvWDPjD2F1NI028xn4cHd2iafamZ
uKu1lDMm+C99bYjhK30J0jhtlBxxhZECMyfjGBZKfMY4XEHxmdR5Y8wx5QDrLfdLKPSdORbzSfIW
xnCSl5/KEFOtxh35Gg1x+b3IGOBjTJ32OOEauodnMB7TYer3NiaQo2Ulzbd0trQ9zb5xz0dR2XCs
jk6uk6pjOJwdfW1gZDgJDWKeDefibKganzeZS+PRKELEMH1eo5miQmLIFrTHJjw3KkGbJEVPCibs
neoeJtM0YAFztXpF6ZnfmSYGRzFqxdrs4vElH3JarjS3IuXPQxPt2mjqKIsbRP0moegbLDv2K5mb
bKk6plM4wi3MG0GH2wszsPq0vJoeD6Csw1Or1VgRmqDMPD013tpUavtQJsEhcCf5edJsi6acK05o
IN2XOdF6TBt68jwaEtWlH80jAsu414alvyIIU/iBatx1aKrkUPVa7GsJlHpk0eKYuPq06jj5ntOH
xtaieHUXa9oQkHqT+Gt3HUM9dxSz1ptbV91Vu4jyjqYh3Ver5awNuc7TKjlkyC26zSsv1rZ4Y1Oi
CbraTIQw45UTLF8Xg6RZQhj8k9MVzZeQBM0d0jiB5xGhstKyYZtrZccOyWOE+7jpfRpYZuvNhVye
eX4xrdSl+xSgb6W+Oejh9zkttDVCADUrmvW1wZpDvO0DveNUqhendk6F4QnLNh5CTdQT0ryeH+Yw
rSikk8k8UYXphwrBk81m0tB8eR/5RYGfGV9BLJ6juem8tO4ZHlfQ/SQqP3KCMJfWT80eExBdlfmh
03rmP9npnH1yHZsuLC24NfUQXjk5tMktnjC6OjQKNGYyq3zHsOXGc+OS4BDv6GLFyT/1ydz1X53C
iV/IZ7SIHnIENGanpyqM8nvVzk55l9ukCKKoyl/aAqzwSs3QWlZRZ7sUOOSiSdRlOIrMLr2uUgsL
F8aybSaS5NDnAW1vBhVMaIDTfIgrW78iod1sNbSXfM3ZN32cOBTi/yPlRhiDicvjeX6zMCvrU16m
r4Xr1OSOu56NsHcS/WACSUGYdCyTqc+Yq3fJzORupGgTBZrUts+pYvAdegrYh/p8ayezeDMx5V23
ZEl80y3YabmtDrvISAkUoU14nIpTj6dsetYxmfUrpDHyd05ig13TJ8zkdUuFHmkM2xxxQ5BrR2+Q
B/KQ1l05Os1duCzzrjbydEBdjnpcTbXxHWJyfiCiruPnzzV8h8qmAMOUVav3ms5quJrP0T/PsKAH
m3afniDgdPIKcTcRRPMpDXdY1GfcTXiLkhWHnSJYjYTSdhwF3VMdNcGaZjB2kqayvLxq8i/k2hCS
cYJ1a72tu6eADKbxCZSBupuMGaNGWMd9lqwcayQDSBil38i8M/Z5g1WHyGe/mYeQzFdU50HvDXon
D3UWQuUrVVlMBwM2AUezzii2XTsZDR2+arkVDof2VFXD4EsnWz4FThR45wGIapuC43kNS6d951Ah
YMbb5WZh+vaa+Ez5aC6u8bhYg/FelaRXRO8G7EsLkt/IMJ/XqBnMCHuPaR+jvOjWTJjFZkw/R6Qr
i+QeDbgxQ72LNeOA42KkD9lpr50ijEeDWaZP9Zjb+7yLtTdaDHaxm0lAXxEuK69wT8T7Ua+bkwi1
ApOnKutjqg08G3NoXEczv5sSnG1ZUbSkLE6tZJjaUa3ofk3fbSdu1yQOBNeki8cxC4nQIHmjy+He
fYABFpx0zCvXoVUVW9ptFXmket50tA/slRYOVbQGv1c+DGVNsZZktGKixCqv57govxSxVtxqytF2
QtbLY437i/wnzajF61RfJWRdEjqVjqM2Zp9md8syWhuY6ILmQ6neHfJJAAwW/WzGhuvcQTGCZNup
W6tx42MazOPz2RJzbaLsP0lpDy9ZxOmDPNXyrTFazOLdQO2wooDNDrTQZs9q+vag4f+/O4cMib1o
PBRerfThNLU5YZrOXL5GumXdS6zW+8By89vEXPovVmONFuENJy152yM14PSlywpmLUUEoKhjjJ1l
8CK0ZR9s7CkYrnHyATkEq1Yknt0mNLMxRzg4o0K3fHIHMrNrdpr5JuwYGL9uq8J4cHS2iZR865ep
t7EWTQoh+loni5W8xYGBzmTMuMQVvZPvOk7Dtd302fIegyLbtJ3duzfuYOAr6rSsPzYhuYtDr2v6
MzOZl24dCZjY3thVMtlHIR6TkqZw2KV+0CZ4cOIENN6W5LWbP4BaUca6naPyhFNYezKZFjJsVGHX
0aaUKNheit8x3BAmEt+qKHDK7VyTlFlFLvs3MCQz159Tw3GMbTPkdFLnjJsAUGMYFiZNZUVBKnvq
teDQzsOkaq9iG4BbNwsjYNo7Sfb6iMtuLmgzNsSpaCclgyDzE/UzNSgh6Y3da1ZCPwCbzbRpuk7s
NTnX5muOIO91WWAM92yCsnscRzeM9ktpjvYdaLVlWqW1xsqlmLOu5PzDXt4G8w3WLzc75oGWQXPj
IJ2016Ktkwk2M2aMDaQOLOFTE9uur1X1oJUbSzi1jwndTBAqpF4xvrgJS0Yw+XMk9fEz5vyzXEil
qxE5qkoXrAmQmGMGf896LtCT1CPabFryZszS+VMV0YGNT5XTWngaino01noOSnDetstMvYssm4oT
tBRz9Oju1HgjFab84X7qUsqg1MH8kge6XU1eIuy2OSGjuS5pk1w0IT4yiftuJcKiWa6qXlnF/dLg
vLvRHR3zt0fccGluLZe6HZezEOpRL/SmW02D3U9Hum3zmygVZpAVOZl+w7jfiJ5mE2Bn40AthTOs
gpTwCtCCrvExU5R3AQYcYkOVPr06k0s+gwbhZHnoZ/F9zhnlBZ2wPnAL2wcl0oA2gmYT1pDC/lKj
d7+GhFYOfW3j0jdGEA5lkdNVYope+4XlQmO8gVRDtdncREYXe4Df05VwGywoY+eQpiDA97mwuoI6
UWWnOarcR3YFtbWrjo0pTtl7TbfdLvhWqRHogftUzPZnJ9OtilwDeLUVTgbDS5qzK4a2Y+5lLoWW
H9MzuRrSstg4GVb2tk0yQd80yGwfB5J5mzLC7aprhvKAs628x0r/xahUTGwvaT9zbEw2rekk6zlk
aSg7Nx50t+puVZpmj1M/BHct4ADh4SLWT04jyd/rbTsED+m5fe452hAOfr1o7DToluXG6GeAB0sd
pi+2CurxeQxiWW0V5O8JUglve5BsTP06YG+3B1yaNvQHd8Tf7LNrDAmppamItpHgTcyJPG6qjZNM
bKzMB6p9CAYubfYfndF8NEdjhwrv3nE/kmy9TK6hrsvEtQBzdNj6/TRzo/JbBOwj2MSQW5xrPEP5
7PVp0uQnWUxxsjGjpa63AuGaN8MktVNGegVvFtHVV4cpKqe8LuO31sQGt8Z6Yd3qQT1xvnRK7hPC
nqU+g1lClTYx2FSbOu1ZypOC0rN3Arl0e7Q7+g5jU7RvI0b7eE+0KtMIuE1lujbI0ypwNwleRYml
LjsUTjW+MapuwG6BVcKmH1G7+spqmHCDdz1q0t2QF7wWsFi05u2iGIh167hh0m0bYc7yUeJ2O5rd
XMXreQYEsqN5NCDet33aeVhbunwditBc1tlsxvm9SVeBohuDEwEKTB3lS5pDzD/WBVFzf4iSnnO0
KA1jlWMCpMjhLFAdZ6vkyCR1RLF1ShfBm8Z8GhhhIbnKNKm0wmfK4SI2lRRDhY0mbZcVATKT4ibp
ne9WlrOlsMXI595k4HI3xemrS7dGnNt0A29tR+119hYRrPD9Oj0B1FQEJzkQrfhc64r0jj4hXNy3
jEVJjk3iJvpqPk8c8jBDDO3tHKHwx3lsPLQ2ATafFPO87YhQMfga0km1MgM8LTS3yJ2ty0nLpWdO
YcF4XJuOx4YmjeaudG4sJpNQRwrGPTYlN6RQqlenrQA6DpXdcxSCcTitRgAPKGdhw5umHWRx9scO
y2OxJOFrkrYjr0dZ0GfEAeRAwTHiiuQ5yZ7pGCWZfJnHyBZeWkk93vdxmqwTcyq0o12labvtzgSS
LQ7LrFoBcgynrUHrU3sHjD4kXhuHTMsiDJGEXzMW29iunMGccZ8bgFnfNKEqvKvgeIr0flZBzlLq
uxTcQB/Ykf1tiJM6/97lEoWfxn6a7WfABRxRggk4TtRk0eArsykw37luQ6JjibI4vJqjNixfSS5L
ye4gC1Hdq0KP7MizKZ+GQ2aPo9yS5O1bAkxlK7ZWPMpmB26guEdJUfdNZQyP3VhN5rrhpuQ++/GU
n7Qu78creibJXaHG5tMyOHPmOS6WqI3l5GOwOU8Z35WVXV3FRUr/lbIfwQUEhXGYeO68KK3d57hr
SJzYHFi/xmYwBwer5HTxOQEIxGxiejuwNcJ5fmPUDZ4l0YztG2ZvEGpDzxHzSjQqkFsaziJY11hV
T2FqxG8TYaQHS5vtTx1nHwRy7C68lEQU24ceqMK8aipmHq5AqzXuA+rBWD8kQelhBqHdlLOPVq66
CmALrN2kJ93mEsuY1jDWcPNjL+nuS9q3G7Nb9OsZKMEJIVHgBNHCDp4jRCO4Z7RanjAwJBhU0zDY
nE1V+L8SrDvUZyL28l70+yQwRL8aRxObEcOZX8Ps3LxcBnd8ow2dPET9lL1PE5qnxwrDMddxCPJ5
geU7WjfBJjCstCBfHVTPPTiy7SAj5yoPAEjYytSuVci201f0nrehMY5YazWUuJxPvladK81ttnTt
dQuXiohmGzDpw8E1kyizTdZRwOnSS/U0fVS9ZrwUKreg/Jq9saeSTSjWw2Raj1ZY6j59eoH+hKWf
LWLRElw7NNi2dmAJX7kGeno1yxIEByGU1VLlBmGovGM+XZs1MW28hHxH2gInaGqpo5ot814QPASC
U9vLNqD0WMEdHt5qWY1E7dNOjftezXLTcPzcCMZx3+CHAsSDzSU7lMlUHFH4xussT88nhSC6Lsok
wFDTWU8y14z0kGQ52e4ejeLa7Wq1tRLFoD+h7mbdNg42DB7kuSBVB2rh6luHYrKTydQ6t0UdqPaE
WPkUUr6sE2mWfj1PsKWUFvFmQjBjWdfLHVchTrNJQUDjvgUqO3agwjAugGLJD+RWbc6nhdi3FHrd
TQZkhtAanOAQNIGLDziIo/xdg9Z8VU51eiBwNnqLE5DuS9vwK9bR7sWNiwbfHyF9cAItSBHH5esV
APlWxkBTGqmhIdNqWVF65Hnvthk0j3WW9S31AnnRc2VwFnDGviHu6eBy9gPbElyBjgOQ7MYnKBXC
c6zqW25WxnVXANbjDUPQOBrybaEW8djHevs1n9wGRaNT+yZOrYfyPPoqdCgqQ5aCgcfGldg4XKPa
WhpNMRoz6PLrHF/z5JF2dFZQDWaGm04jZw5ObivWmGHTLrTtDkNl0QQ0BXOaS1XJeGiYgdEJL6l7
yId64s8gEhePLGfxPNVGtQ7gtxyjynbfqnRsvzADWj/OzplJ48y4oBCSd8T5DAxfyCOH1gENIk07
vLbHzLlnZx383KCzCgpDPFClaEcnG/tjbURZ59vc/eKAAdA4OLZ15mK6IEVK4qlnG0Cvngv89YY3
sSfHRzvLqre6aYxdFbl8rQJPwTq0u2SXA4i9SoN+PEe5u3E3hHGxRw/u/SDszC8cD+ZHPWAAz8qd
6rKhVRXWa2KvzmYcZ/KYSaJ2ZoLzRceewJELfPfnVtR49mviQyuBk3hL15TlGOiymtc2xWq4c8u0
fnQbY3xmGkWIZa3QIOBVuAUmkwcTmwI3EKtMtRrageNPS1h44Sh4DylRHF3jh09iNGvOXBovVeRa
s1rlnV5cc5Tr8J0JGgHBgpM8i5p6N2dtcRKRCtadzZC4KUFYx90bHOxa058a+ocNQpdGdKE8s+BW
ba1/q2rKuzEjC2I4RnTPpp7eOE5U+wxlqp71tM92WBScE0Jqu5nNiXdARZ93mzDjyqeXlh54sSHX
OFFcfLaw2gzrLl8cqJWcOgLcdWc5iLWK/PxZN2bxaWx7baNNdnKiaiIsbfTZWlrYL8PSHYC1QUn6
lhL5/rKc37ezNNMbajVj9t04n05GX5LF7JcuWQOKMMi+lNRpkLRgdo7MWjiPmbP3mQmCat4oRiQk
QBZi2OhfkqQ0q2PCphaRRhpF3TKrBot9tgIaxol51WhSBNd6xKGN7nmnZH+PyTK2Ew7FVU7fM4GE
A4XRipTLQMUIWhjeJxxB+a1DnS7guARRx4s1d6qlvabtTX1B6dLl6Q37MOnmVelkeCxPyOtBom0W
ECPh+5wDnN64C263ew2LWfn+18zUP2G3Wxcg7C4cMeHI0DhwmrtWWCpr8uwf+mhT/Ux7heOQy3Gu
zANfzue6nQ5Fo+8/9tEXENy4tQ2ZZYVxICJJJGzbZt0Hp/KYFzM3NQN3Ssox+jB1M6Xb4qxafaw+
xmq+HLAUagG9jyY1D2Hb31DufGLr+wXw+k9upCl+/rbngJcYtjzzAOaOsHb4oKUYvj/2dV88JM6o
4xUxiUmUefDF7uZXyaP+wc++YGOjMuBzsWR/gGKT8a429rH2wdkTPyjBf+ANWxaxTJOu9yHCU+9b
sWmBoHF/NZrrz77xC8I49nk3ETooBI6UhJzSDeanj1H9zYvJYnldAWaIRXWACrwqX6xk/sW3fX4a
/gMf2bhYkw0baERNVh0cvBeal+GDwz6DCScGIPvBOSvGxeq0pSB4UTb8ECP9blX5DVlg/0NPonGx
OieaA+zxRXXIlPuaNuUtnYzvH/voCzh1WFtdmst0PrCh3uj2mozrL6Yo/MmDYlwszanuGwSleD7o
gOjd6VbM6cfA8sbFwgQ6F5OUDudDqIiq28Z5ugrFxcfeVj/Q+n9YPrIy9NpstYll71o3uCXqPY7L
/oO38ozw/sOnRy3e4tbtx4PDZObWCLd6mdx97FZerEzu5FLDpx8OhdmtGd/0uZXdB7/xi5XpWgAA
O6MdDkGb1muMNmIt69n82DeuXyxPeFik3THvHIw5Ca6biRIXbH38sV1Tv1iXKfCGWlh4VdtzTrzq
nfcg+NgwaVO/WJiJwscwNhBjRYTyr7SSYiG301+8tv5kBekXa7PR8irIzaWDKik7DNn0lILI+Ngt
1S+Wp6vaKIVamjP/RWLWD4+NXX7sCKRfrE8tbN10CJv6gI0Ci31GrLo2Pjg909Qvtk47nAQIasjl
vMCBRGjhUzIl48e2IP1iecb4tE2R9tUhMIxzHE1ymE1BKX1oheoXK9Q1sJIssiwPYbG4gDKGa5ry
5cfmSegXa7SAgZQYMZdOGCRdQQbZGIRcP/ThhrpYon3Wxnk/sLnFevYI3QUtpuiTX3wt4sfMi3/f
oA11sUaJcOnWnAi+GDKyj6aWbEu7f0ZFhJhWMWcRLk15NizLfSWXw1Q23twWy1G4Kl828CTCZwKN
6T4RzLORQauodZrSOxc6yLTtNzHhcMHC1Z+J842H1H0XNFS7MBpwk2hkS5sZT2KPy1DMpjjUM3j3
cfgqJ9CopBdXNAPcW6YXpzeZjnsR59p0TRojPkhgUqso0vZZbz/EjbpJmFDVj8OnaY6m9bSkNMko
85aCH1vJQhsf3aJIN52jh2tsNWqTNuqsqlZ3KfGSdRb2Bn7gaNgbGAQFFgXY6fPVNMlws5Sib58Y
ALCzsmYsV8S6tG8ggCWdAzHggIDGOwBFwcRjbSs09iNJ1JImVAJINopvVB0EN/AwmWTbDp+T2STh
2Dn+LANrjZ//ynCblwW5dm/32Y1WDIgPUa09yqac3ibFycDRr/IihSQTVHJnaAB5yFQCJXDjM+lX
GgNgh2nAgKm108qwCgwoZHULAjr2ihbDMQ57DJvllVFle4rW4mFyg2ArNODXDjb2a9BlRNtmLH4D
REDbvB2EdTu4YtxQBOaERuVEmotAuFcEWre2krH3nERln5IYW1XcaVsDi8htCuAKBts1YlXh52Xy
tGS563E6K+bNUmk7eCWPlTaPtEWIUHLe9BWK2OzDV761SeF4mEKBHTXTvIMbAMo+jdwjVMYRl8F8
1Mhakn0TnhEGgedy92vNEpLsvjNtA8iiO8cyCBkUcoP/qn2my4gdYUBRhvlPt1LmjoJWk+Fi9Ezg
Wx5gE33jjJrpeCRryaI5ZnPlWhDqodnYNYRldLvOasW+qufuGKjuuuRhPMNp164C07d1G05ZcHRG
4eXDvOs75ziGxdPYzVsjdftiXQ6Em2zlZPctSv1xFvopgUS5bqEFe5FURJYM0JkDnNkr0k2d19X6
k4EjZKNDweZBS1TuCTdPD3JBjJX46h2XpK8dbgHmoz22Z13X5Qut+u8qdWc/l+SxJc2nfU8kyq9t
ApKh4+ZMtFjgAvf6+2Ivd13H2KlbFcoWjHnbwBYypiPkuxmec8ESdq5dExcNwst0mhmGBgtlrhfy
kehFxAW7wTqEzKl4sfueFGTj6g9gKZyjGEuCBLBr808jtBe+BHv0GHil5gfgNSdBX8N8CsqeQQfl
PrUc/RiDdH1p61bf9Ka6rbWk2i0j6pCMfDBGe8dC11fTsGnPWjPxNmNdi2bV2/QvXTxYWzcO4ePA
K4CXwDPtnaM9ZGCmuxQS0CYf40OXWldwzL7IcHCvjcSE3tQ1rOx5qZaXJc4ysAhxLLag/02vHOmZ
DnV0yHULzStvZxATIG6ZMqEwkDtCxsumHmLrKEyZhL7ZT/oGXvNJxMp0fdjjGNOgca1xVQSaX8zV
+WT1GkUMtYByknkiccp3Iyg0Gudp/RzHSN5GWzTriLzncViC5yx2zvmwZchvbFo/GzMvD2jwrA3g
u6o/97BKG9cgpvkV3BxeM4G9I2XwRkDSeFYaRRyWdSbCop7WvkaHEw8g9ln+POg3AtDFehpnDR2+
OpubZKNpa5c0zFNEWmrtto303bSBlSPDhnsREa6bY704tnN2g7EmODG24UbjFV4VdAAtS8OcjYeG
WSIjiDFeBwYI8c+GU+2KtNnxgGk3IZGdTSAjoMcIDO6ET6tsctwBooaiRdCP5RzUy7eqwBiVtlb6
gIHLxE04hi+GpsaHRLedl6botZNe4nz0mHqt1CvieP9VA77bQNUp6seg6d8xrmlXsO/wSs7cShyu
/SFkYvx65o76dSeXew4Vy6bLo2rxsQBjAUAl+zrYDfX04DCPTSOAwqDtdTDb2SuN8ZmRpkNKeK4y
12ppaj9STQGxvbntRoJ4aceoPcvuQnwmzcSdsUtHgQZXr7QUw53e1fEnLAFdeRg0e5i9DgfeMRkH
JT1LdZ+bFh+oBUj8MOQjdrq0dWeEHKd76/E/eIXqFmwZtnhU1tlM0hFADBAOfPAmJMpgFJP+AEFj
gA7xWrBOOzVU7nZJy/CIcALy2WgO5IAjstW1fYvFIvct5Ma9pnQkB7NaWwKYtDfn4S19RwYULXY/
jqB8rAhJdfqOfOvIKw1qeP0qkXe8dGrCragkOC/VPA5RZnzSuaX4+nLSVuAoSrsS1RPspqX33bop
Ld9NTPmSDQqlrdZ197rOlx085nlnC7w/E+MftnWyEHLV7PQtTCMn92mkFxjOrO9gNdz7skEx7bL4
m6Uj1eGqM8qXfi70q2pQ4ctwVshr8r1+xgsZzkQZyWTFmSbzorjviH3EcC+SzBhutJ48dR/k0Klk
51p7oO6PJLSYbI5bkJipjJ5kXc03WpLb27PMgSPYnoy1MgmhAaBDZQL2d5N0w3Jr6wuFhyUOvNBC
kIkZBPpN1WYyYYoFpg5PouPWXq5nDVtWaeHFVgaiR14V7RVuQnBVDGbq70ZCj49lMrRHVw7FE2Gp
ft0JK3zGllpxQMAP322YCjTvUP+n8pAaTAGCxBcJpk21yHR9VPAOSrJyNVYUz9piE+CwI83HuL6O
gxqWvjNb/ljapxFQ7orING+1MXuy22BkVEFwV+PhNggvNdnWZCflXAerxur5CemPbElcPwUcxDy8
ZMXtHCbcuVxqH5qJaaiLSq4rsbSBCrMPXWnXqZeYtcDZ3uKi+UWRey7a/tMR96KYI2raARmYLZgl
OH9XQBL45k1wOMDETQDO8zh+qLIz1EVll0Tk2yNOOQd2GE6RfUuEk/YrgIsfVcx/fZ3+T/he3v7z
ott//Dd//lpWc0MCpbv44z+27+X1W/7e/vf5X/2//+vnf/OPxzLnv8v/5ad/wef+6+f6b93bT39Y
F4jp813/3sz3722fdT8+nSs8/5//v3/5t/cfn/I4V++///a17Ivu/GlhXBa//euv9t9+/82l3Puv
P378v/7u/Cv+/tumeS++Rn87fzHFextTDP/zQ//nX76/td3vv2mGZf/dJtWkhH3GLOjnAYLj+z//
Sth/lywKXZkIt7oheAgg8ncR/0z+3VUuQR5XSYmp0DiPS2zL/sffmfLvStcN6YIpwE0rmbL8P1f5
023639v2t6LPb8u46Nrff/vRzP/fR1CQIwM4gbGASdP4QPVLiaJLJqxmyTifwCgEG3Kf7RXSTI/z
0i3woo3DqZ865iYYZJOltJZDX5REHJBs/LGBZpqICnRXBhJLtyOdkw7A9J5TNqh1jK4Tr7vHOHc0
PymW52bqn+o5foNs38Pe6O2tzvAPXHLYh/9wM/71a/7x1zLOBe5PvxbEAEFw1JUO357lXixhoLYQ
vXFnnbJqcfe1wn1XYaAZm0Xb/rhQnUMpwxUiCP+0Jc9A1V9cgnVuD/x0CVwB89EFPi0lHMbo/tzd
c2JHJRYNxNMSDZsXt54LJPopKXdDqq0LagpiLATrfKK3HCrIP1be4AbdJ51JRHdMZoVIXjqzDVSp
VMsuh9VHmN6VxUtfiuSrK2V+k1hpfxipD4xVoYtkP1nIc1q0JDjGWvvYgJtgcF2pSGbgykU6rFtM
5gRGFXjnTksk0dLlF4X7j47rxe+Nc9pCuIW3Iy110diABI3GWDfTKScFe8+IkHpZSYPRJ6vSbuvv
DL7jFTdk2QiC1AS4PTF76jAJ4yYymdGCXxrYxzLnyWepJ9avZmBeDEPleeeB4DVoK2FaFrHji6sj
f0KVOBrmKRGWeisyAAgrJslRe9az/dlKR6g1aWOFN0lYTQeOCFpNupxgLYYtxu1pmGpLIEIYyf/6
if25r3e+LmnbJk8JQ02U7VzOYW7jVkF5aMdTEyev6OmKhwEywi9+yL8tC94numPy++ucD1xxfmb/
0HEeAhE2QquXE17YyWsakKOhTTGli+ghrevu4DrW8m5EpraOFh0LbJ5pzSavuvwxB9ESewC1M0zv
LS7LRZ+DwRegYJjlamlbWs64sTj2ot8rmVw7LZIyjrluDdLZvcsNrQFqItQbLAAV8mqY8eowqMt+
gJKdv0qG9sRiWMJ1FDM+AEk88m2yQf5IWQ4cPugS028lsjGTJOtvPHipr9tm9qtR1f/h+eW1wavX
MQVQMUtddCxxIptlEqE+W/irXpg6aRN8mQuKPFBdmodEDnPIGTaY4CuQBUsvH7ABoBu3Mo+VPz4W
+PKT7Ntf3zrj/GD+vKyUkDwdjkuO3jF/tMv+cOtakBDpCJjpBFyiZUTsYp5SMIt+YFr9PkfD9qDt
jxjDh/GZYWz1hh6axOmQ5i+/uJLzi+viStg2HDR9qRxk5oszhbHYIYgJTT8RPqx9XMIAHe3F4iYl
rd37qj3PRQzLJPbQ2uZX0z3H2cuWL5BBM2ciI3MQKsKiIPf/+sp+Pk4JOoMOKCppSADJtrDkxRuX
ISNdiAw+MKexeAO+3HqugGSk0zujSDB/oSH8EK3++D3w4yxO09JgMfEZly15rXeb0BbucJeb9Qu7
gL5tmlOUNAC6iyH1k1rFPuyOb3pvwzHVX2r1xcW+vRJnO/zUwE3JNTf81RK/uDlclJKEGhQvN0Oy
0n9e4QSRoYsC0rpjQFb92Z6yaJMnVId//U3/2/6KvMHBxSB37lr6+dV18WO0c2e8Dg1caa2FKSdj
fGudR1dLoLvkHWEf6bn1ioMqXRF7YoJaPhbbX1zD+Vf5+fvnRrvKtA1XWBywLhrFCwDwsGVezF0/
qWkr26LajLberpmoaZ4i6V5T0Z5gkiSQ9U0T69GA+ddNr3NdQswKFNhtndnkjLULql9tgper1dRd
JhoDzXK5HQxmuLw2yiAGRwTZnSqMkVErdMRiF1Py/6XsPHYcR7I1/EQEyKDfyqfSUMqqyjIboiy9
93z6+Zh3cVOUIKKBRk/19GBCDHvMbyJESJHkCaC9uma0zf1af42UxgOeJ/SnijhquzBL8yv//Zew
FywCSZRJ5qgIzUv7nkpDfFYSJd4jfg7EoK+oKmxeWkrkqwS1jkc9QSBdV115aY1uzsOH0WeZDio7
jQocLD4D7gbvl+NA08sIABZJSgZXQGIP0lxZBVmobF2pK9aBiphkaHtLG/bqbhCqxUY1tSl2FoYx
Oxd9pGh9ijjaGfoBVgME6xtEtuqDi9DcOQ1ToE4+WFYqi5Q4mu+ZXoPJ13c9dY8vXTWap7AJ1Gdj
7HEFJi1duLmuzxM/T5l2M1BU3uX32//D7Y4ihsqGCIOz6jWwNl2zPHfqeNB7w3tUwo63p5SblzCs
7UcDgaCd4uXewm+YtuTFceInGKqmGsySZZMQXB5pIJuhr2ZdcJY196WgMPyqeTh1yarpPtDwVRCZ
A65qgXQ93d+it5bGQJqR/ydd2ORClwML/msPzikDF5PoZcP28BPUmm3JpOITe/HCXhDzB0xMX6op
gjBEYMI4t/gecOWstTIMz7odV+sWt9WHwnCR14YQ9wDubUDaoxTbpImR+jCQxyhHzKE6OQX3LhUS
pIPuB5BuSJllkW5R7k3XmuIVGxkfuA0OssOPyk8MrAbqN6PMlZ2HEdFCPn9zzohiLZUgmXM9D+SC
QEFzuAnOAnT1FtN4SDxx+C1UUgkBO01beFWmdOlqb4CF5XlVpmd2lk5Zvew20hiH58I3P9P3b/c5
tsI76k2/stB+ogTaL92gV7e74KjKuirI32xTm+N0kOseY1+2g3OoQ46IXUT6ygpfIgi7xSQESH+k
3mEu9mpbL7aevQRdUD+hpbEvhTC2YlVJzPx/3agan66QfguDP9mzE5J6JraMIHPPCi3AtZaZb0K0
qPX5ymZE42dpBq7XWEN4lxDLJApViDEuz8XYAidHAic4pxLc3HXZhZqKoJyHFS62ZeUfLVVOpmXt
RqgxcFVhWKwCX0K0FPvUcd8GEsx3oYPgHfQvFkK5P5luFOTuz8n7r7jcGpwkyKDkuBbab++H7cPN
RT6QUGgfw7MgC3DaXhm/1GhoPPh23BTrNFdpmWpxFoOwtWIi/r4Loi2kSyrGeMSonzq9bV4UO45/
W16B3kGntAGQe6PRNpjPq89prYPWNqThjAyz+Hb/12vTOZn9ehXDQxaTcotpTEWYjwkRTkgZKUjq
neN0GFdugcxOjA3yAQS5WAeNom7IMKBqNai8eBHershWPg7VMHwzXMXGTEeg3JxFB5Q9cONuQsQz
kZpcQxFE1sY0caWIuqOYHrZeqtdVpYzrgPvU7hFY1yAoraiaY/km4r9e2knoSbxaRhp9QkAq30CD
6TeYhH/qo1q8+GmJhwlyj4euSKxdkRrxeqht8YCqX43HNonRwtzcmBrbpHRCcUghwJ2HeEMke2aP
DjQOGM1KJFUOiWsMFsAV78/KfAXIs2RdtqkY8KfLFbDxas6QE/POFSiijUYd/0FgaLdBebfbQH4F
XRAVQLglZaTroqrrCqq8k+WYN8KVfQaUmQGFA2quaPlPZFa/NHgRQBLXPhtD/93tEjTn8VSDdk9N
X9Tu3hXUnDQM6ddFmRQLj+g0KbOv4dqaUnjLIl3TZ19jyXAX2VHSSa0gVY/YK5/s0Q9/31+aG+EC
9xBiCjoSnbolzy9HF2g815SRnIKAg+W2JlGt15O0Y9OOYpuD64i569w031iJ/KyXerLw/rzDDC8/
lF/ABxqIWPAszEEgcm0JDQGa5IRhO/KINIJfJBe6wq9Q87d0tbaVGT0q4xaRll059E8qVJYOx/Tc
/+eJABdMe6GA8v7NV7/IouhkQfu09Xk6Nhb0Nz25T06jV6sHFTtEmsWBmHT943WHhOujhTTS57Yo
Ei6dKt2ntTGuZbfNNjJi0luEiFpaEmP4R4JgfhwSdJM9nMHgonjIaHmYht5fxeu9Mj0mZC9CVWRK
r1OY8uHmpC2OPFWkJadWqPp26DBFDOxo6Rm5fkdZH5nbjQEUCwLw5Sioccr1oKvJyfLbah9NWrkx
8nAbd2ishRvj+sEyOMNT1mngUIhc0uVQ6PPgJ9LZ4WlEWGsjhhq1KzdJED1AOSBS5aUVv/Fp/z+e
SbRwOR6QCRRJjSA6hbH1AN2FO0ClzRrZB19TtrnqP0PSPKI0tJboiCJ6VbTpvlPRwWoL0AK7+8s5
fd3l/qO+P70iVPktCnjTU/NhOb2krsGJlPEpp9O/ynWKXVro75Gr8w/CiIgRA0hQhPk0yKR+Mc+7
Nbw21SEofyBuMS836yUyhNBcwhPSZXiCmGX5yR0KE6XP7uhLoYxuhFCfO01qxEpTGvuAM8BLkkre
E/CeaESHMR2OQwQlyJMpTaRITh0gyXvPEFSCp1pxP9+frut0w5SJTqghoMtOJXi2eFluoPtJbe+E
GIBK+IJJmdGGuMJqgEK8OB136Og5GcyghYjlxuVJ7YLKDZj6qXgwJ3yYMZIAmuL6J+qKw66DvN9a
2vilbcUf2fJGmJk25uylrMI3xDme+lay8BOuNy6/YNopyhTaiXnUIWB/G1Qe/JNdVa9pXopTWUFY
6pBRW5jlq3q3EAzFDHMiecsVY3YmhzDsIG9lDNVnB2DvHSXsSH1GGbt6NJPqJU9t48WH6J5LNG5y
d+OV9qQGKV6aITMXvvvGmiuyRfRMUEHuNWcjiA6CXKMOwUkdkWZ366h6QZdLPwtr/BaU1aE00uST
nMThj/t77fqmJYih/jEFejoP1izKA4VVFCbU0ZPi6vpeQidybYvW3twf5fr6YzWn8gJlMV015iB3
ZA3dMVJT/xQCdn+ATI1Rrx/l29HQPlXAxe6PdmMPUQgGjyBThqXCNP37D9cNmkVRV0MePUmF/TlO
AYsMiAxOhm7dw/2RrpM/0mRLs4jvaVMSqF2OVIqi6yHNhqe2U/5k9YArAVq0b54V/46HWv6j0/3a
3h/y1scxqMJsWlMbbRZG4dWeiC6UApRnVViOavXmTbo7sSH/vT/QjTWj0E+fFTV1EhhltjN8QIpj
xdvsFAFSulgUGwcj6P8id5o/wgBcuntuZEtTzZy9QYjCjJqz4wjc0aXWJHBD91MTnWql3Fl+ML7Q
9KLgoWP5Y4XtwY/M8YnmnXUsaGF9Q1xoUwaFieg1ekClNzF51dL0fjd13e+bvP+n+n30GhY5zstj
FDj35+jG+nNVTZuMEMJmVS7XX/iF5SIQBf+hNLVN3ubhGXD7U20SbKZ4p2wAilYLN8XNicK/lt45
NUvqp7OFQckS3/KmAGIXpfsB8aC6+hw1/1RJ/CWgOtQQUGP0lDSUfuTWRuINVTYzgx+9r7BmjPT2
C6QeRDSRkNNc5QA+dOFOuZ4VLhMqIjqtEFOD+nU5K4lrITbI83kSmXxqGvu16mT1pRDgQ+UyeUWQ
zF8Ir65vsSlP5ThMyQU11dneyZG/l4rC9U4U0hCPsVMLxrTS7O+v9lWjiYzp4zDzsgPaf1qHHCXo
q2InynoT2fGx1QGG0sT8ho7YN0jg+8STIAn0v0xO8cI1uvgDZjOLJYSnBsCoTuyOndSpkLADW16R
FO6aXOxaO3pGauhbgvqh4W0T0EkLm+/6UiAsYbdbU0EEm83ZD+hcnKBaNeP2KVREnkPGGnAr8rRs
k1Rf70/3e7HxMmxEFoYSD5U8mjZXfb24VsMgwHjvpBbhK0jo4RjnMLKHFG3vtVAzOHVh+Y/MxXuc
itHfYSRZj7VmpAeEZNVtpPgo2AnNBg7pyf/COjcAVsaSEa6wDvibA6hCUm8s3qgvoOshDR7mp5Fr
rjStTx4l2/cRzIrx9zEpP6NwD/Q4Adn1HFo+MmYTT0tYcb5z28T4hSk7/nz54H6rB8V9slikhavm
1tpzoqzpMmZWqM5enipXLbDmyIPgBPjWPhrJ+NeiX310BZCxVsCtMVsK8DDTVwI3JKyIPeVLruaH
+4tyHafQZCWtJsVGAUqfdzhrWaPgWyr+SWcbrrsw+mePRbBvUVp+IstBRKhu/iRxLf/7z+MSQAAJ
Mm1VJTGc7pwPb7rQ+9FLq9Y7eTlCiHjUoWOI8PirO4gTlGr/oU+MavKuMReQbte9TEEfj3IjeRsh
Ba3dy5EzqWmKgp7CCSWcCtEp61/tJuEmUSf59sJDVhjJNPdo59KbjJrCeRBwBhQuI5CHvg9nAOtl
M9ec0DLP9+fkRgRLXZH7lVKoppnqPGhEdK+cakTQKWzxM6cWss6/CtAB3wwq9fR1o09ozjw1Btlm
J5JjY0Z/K1TWnxE3Mf77DTxVXCh1CoV3fN5xzMrKKw09tJ0ACN1PO6OPi1pRtLALroMfGoc8LQQ/
1L6VeS8IhxiKvqNrOUnWOEC58QgL7XKPErsRLHzQjUdMt+lR6pRwueh09XLZRTqqASqRk+0KYoSR
3YY7r0AmrDANJLkQaFrHuVAWBr1RO+KAM3vqe6SszVc0LURgoI9iY/MdgXLSSoSLqszAJUQLvmM1
Ya6S1vD3cTNw/WLt7mLK4p5xzcAGQyvQP65LVDuqOpeOimw2aLhY8r+q0d4Wdt50z8+uZpB71GY4
iQolytllNHZS0eL2ZTleZ6DUKgoDH9gRe4hSNF+5QH6mipo/wZKXj/wqC9NYuZzAr78Xfsc0zuXv
wAmQ0wkiCekOex6k2pEkKZi+56cG/fyvhh7HDySQIaFYiQkvDV7oSkN2EIb7RcJFatsSx2/aAQUT
qYf2gsqG6HHe6SQMs2scNXaw5EHjD730GKMg/l9fT6oPRIuCqA3PWX1e0FV0quYZl8lJLpB1l/uS
yn8dfrHH0V73o/2ftzDDqaS3Auwbsek8l45IFdwO+xNS6CYExTgmu16yio1VpvHO8NNqw6MbL9yX
V6HYNKgx3dM82vhLziKEki1sorfonToqMWtq0zFA+GRYeIbee/MXC68iVsgUUigwwKKrU6Dy4T0g
bzUyWc5tJ6rCPWUSytr4B0ThqmkebGxHLfyscafrmr9x+5hJgMdlp20Roc/os+SPEg4HcJJ+98DZ
M6wAAMFPhrZa0PKf2sKPvcJNEbpwpol6ubwMIErzNDE15bFIMsmpaRxszaR9Nccy3E950GdgdNEh
DhppM5T2K65FOuQCBHPS2KV3JSPpT6lfNg+BbRkPC6fn6o5TWYkJn0PqYhqUyC4nkYw86voBl5yG
bvrOwxP34JEkPZTtZERnRAfkE/HjjXQ4R3IY7m28GTda5zf7GhiVt6otq0HcjklDbOmvRzfyDBps
3N//mdNSXiy1xvvGlT/hJqeCzbTjPiy15uVlrfiKeB1oze+S9JdXn9HNBO0Pi2Upwp6u9YvByKkI
NDigNL80CkSzwaIxIlokj8vRMnPKTHPMoO9WRdgSNnq5efSNSjxO8a6WWeGj4SvYJCfyL3XSjZTo
N+7uf/x1tqeTPEx9Jh4iELNzCIA1NjYhCHyrRqvsfd9Uo78h6aNICXjotcEJ8rls7e8WKJl9h4jc
1swKIW10XWUNiz6Bexa4a2go1WcLSNBvxHqoBuPQUMI5xmV9NdjWP0DLSr3wll0tGz+cEiI9GKJ4
5SpNRa5xHBXZ1U6j323HPjDXEvJ9NOh4LmgA3Z+mW4OB3KSWRRAyDXi5bOCx0MQode2EPvjwZOhp
unZTuo0wSM1DZftiYbyrW46Po/ii4WfEKWWvXI5Xp2zApGv4uNTHQljYmFK28tItd3MUdqEB8kS2
ge1djpKgAlRYpaGdEHft13jCTBwjtVh4ld6rVJd7HoSeYvCMyvpUoptdA8ClwziWevOER0/7JEt1
8yWLvG7TVJ3+aqk4mkGnIcMIzVFaVVWEhyyQS3PbSSBjto0CZxDvDqM9ZQQn6OX5g/vPrAfzm4Wh
wCeEylBm9lLZwKyAgHUd+5RvyOLkDnZij9q+MJF2NqMk+gLeG4xP0FcVemOk9DiooG0HrUUCNTdk
UbsiKkkewtLqcdfln5G/NfOftt8eclQroR+6pYC5jOlavkJYVpFweozFhgaJywMIBDPKDU6IAjEW
cUBl52ox2PfcC3pv1Zqxu5F4tryFM3y1OXmpBDfYhJ3lRZzHxmQto9/ktnzSgjTYVuCAV3Veafyq
ONqoNBoWNqd6FRWBqxcKLTSgGODs5m9wjaN7W8c4kSqtfLTM7wjL/agb6ynwEXsEjeGFx8L6kfnD
a4eSvQLOuwjxLZ+EwOw1BdOtUGvMJpq1hLdj8y/W/tIUpleM42kJTbeIdzVdZXylN7E4q/Qo8Kt7
zGkkpRTtsJix2gG3dkM5N6W9y5R0K8fSpl4SH7hKBqavpP9nAVWncDjnZzQE7x3qS6PTDC2Zviir
p94r4j/B2H6+f7vcHAmqxP81RmjtXp7DyYiotXxtdNrQHL7S5H5kZ6cPY13H2/sjXWebfBQFZZJc
yCcA8mcXGYhAxTXsYkQbsX9Fyup3FcdnywAImLXVIWgzfM6G+l9Quqj4ViuYZKeORxlpwE1uUcCX
l0QY3kPoi9th+kU8isSRYgq4porAh+c3EgLXD9kfHR+hlHWEgucDHEvs/xCI81bA5fJtKXpjn8Cp
ewrxt+1S41glsBbUHqFaU6Fa0hq59WKqOU5q6N8vNNyvbkmLeoQJzhU3GTpG83J/JpP8mZmpONJo
h5hBFESAUXVaWJirwgejENdOK0OfRJs4UB+noe3sGhKGwNOQvG+niK7DA8KOMTciFl3VPi5O6Mqd
MEUWByMOcPUdsZLtIKjsjcAPJ8+SxnxuffcPblmcwSDwWcoIW3WopsnCNnpHoFwumkXnEAYUTyJ4
ZGsWxkShliuwChvHNHgFWzsM9qYW6LtEGSEC41QcH3GZH54DL65WuVbJezJ4/9Sjs/3memp5im1N
3idqaXBLgaVT+jTyVmUJJVIpm2Ht55X9MKK+sG5psK+ywPRQ5jQlc6V6eIvgWk7ZTI7lVaNlyd5W
RyTlk+p3JCq0MoGCuA+F7nqbtB5qJCnRC9ew43seBzPYUUYQD+zzDhWDsNz06CgfaT7+TYag2eNz
XX8K0KneYU9xtgbFZiMiF/wDEw3bqZEi3tHQ77FY0V94tZ8qNEL3jQRz+P52EDc2HaQUnWb2lHwS
oV1uhxxqthypde8YmeB5s/XaO6OBi72si/kbtpX4nQ9vFfaAL3TfTSfQtOER+GBwKsfCctScrLNB
F3hf+D265Dj0PtaND6Wj8vqXHHzJ44DG+l+8CNUNBX8Z/QSEnG2qrwsb+/qtoJFA8M9fIH8od1x+
SGv0kT6gRu+UOir0+IJKG7Zvuy9TBXc7U/ld1IGLtMLQ1jvoxMoSUmE6N7OdqoHKVzRNISYlh78c
PynocVRy0joiDM03RarAPePvfew7IlICENQZsID70uhe9aOSyFKavtxUCh4UXmMFm/vL+t5an/0a
iFlArkwuPIC3s8tu8FTRNnltYpEchw8yUkhs11E3n4x+eB2tRkZx06yDTRS2KqX2sPqZNBDbEaAc
Xmk4VJ/VFmXUhODwOURk6lxERfY4qKn5IlVJ4viaHcHUVnEayyF305sOd/UYttgVe6Q29uS+m1c+
XfVEK/UHEdTGj8Es/E9pnuf2wh6+CksmtCYYeKJzamlXrd9M9Sh5llbjqEpe7sKkCh0wN+EeBLCy
LouuXKgMXKfB9tRjpgwJxhjczUTd/HiF4rUc54pILUdxpWpn5un4gwTCew6wK3SaqJQ3ISJRiJor
7V7rx2Jdxlr7p/HN7CcovHLLjYpTL9oWCxNxdZYpINAApy8NDug6U8FHNISFTe0yL2hyIvZvPOSi
8xZGuQoi6JpMyTa9YtIUbY5pUpU0lAXWho4t6ucWR9G3WnRHuIzKr/ub+PZAZIoaCQo02dmJChNf
x3XTsJ2kbdJnwywyxH78ap9XIlxIza+zUz4KMN/UbX8vkk9T+yE4MGCJDZaILUdqh+RPmobqmRxU
/m6USeXY4eg/xUPwDd0JfGaKbAoQE/sT+iQ6TpZJ9UOS0NYI/Nw4DAnqHUophd/wP2wPHUl4u1Ip
KcIE0u2/92fo6i1/JwjT2hY2G9+yZr96aGIrzNracuQ0x+lDVlB1D1QxES5bPNOswX6W9HT4MhaR
v/AyX5VcGHqCbLMRqGdwFC4nrM3Q1tXVyHasZgy3cvdq9qa8QQ6FKpnhr6IBgZD//rEmR30q8oDt
n19ppe4FKqYhFo7t+GeNrWRs2hwzN5YVUV3Yef6TRW+pRn63X6owXaeWfC41dBjUoGxkfsXl5/ZY
LyCGW1lOHQzKJzktuxXOV/VmLK3sOWobZRdUrr3D4bHOV55ljRs9xt86VStvhyoaYYNXtE+dXtKq
Kwb5xxhONJnAGIvJ/jQhjSx8pm6EEYkBg/w06lKJZDOy+krMq+UjW1UiIa8b2xEi56GuEXeZGAno
pEChh240xLu2KhGRQLPfo5hTratQqttVlpfptk0kbZUHtj0i8JsGh1IOgqM/jsimj7CHNct9cNMi
fwi9tn7GZAJlp6LDcI4CB1rxVj+sEctSP99fz3eFzIs3iqMN5h22owWVmeN3Oadh6StB3ESqkyGp
tOqCFi5jgVd2kIwmZl01tnk1U/tITP+lqJHyDnHi3OQ6yBtixU9BLRCKh4cHj7UBJ4BpQfVsulqw
xaBqCaxwfRfxW8EogH2ksKZos9+q4C0hVUFM9ws56p+ulW5RjvO+YUn0en9Wrh8zmhAKVcKpPcQf
Zw93P2LVVhi16ijjiWAVkGpnmoda5J8HQ1kIma7fCwaYgKO8mYDV5hesmfWZr8a66oCWa1+UCouZ
pO2lzX/+Ih5nFolSOhCcOdDH6IVGF0FSnWLA+71uG3kbJ/4vX8MmwnRBHtwf7sZHgWWntc9VDgLH
Fpe7qlASbJHQhHFGCeuaFeZWtNTcrllYp2uIIUVavsumAcLjpIlZvDlkZdcY5AeO7Hk/9MYHQD+4
yB5VMrY/soHvxNCHu7HHJi3EqOss/OjT/S99jzNmB4iWCDARInhwTXM5yrivx07Bo8zBNS/aqknc
HcY0sE617p6BUwzfYeTxJOhlFr8puVGsJxm63ob53YSD+lwK/2ugD90zDIbmsRi6fifVsrVXrQiv
x9ytTp6C56E/aviKxR2Fu7Z6HGJcjL0SnnYlkFVqE/S5oObEALazLZZK5qqEwbwpvcA/hqmSLcVe
00U7+2ZVM+hD8E6TLc+T5NIfitK2G81BoBChPdPsn+KMEEuNYuF4plV8LSX7REWKG49OAbAGxWy/
35/4q1SDaAD+HqEWSTTs1NlloOOnh6SwqjqYdmcPja431KUT7REFWYxr0vpnrdfpDrSyYxSDur8/
+I2bCN/nqe9GHg9wZXZBZAqOuJ2Zqw7uXkjn1SLGZEp5brQSSPL9oW4cJTJv2wCjRf8LMOflUcJW
ehikMLOcrBuCX56d/ihaX17YxbcOEstIHMkDS2HCnG7ED6GXZOCDIamMog4GBJu4k0A48vrREZ1a
SBX2u1Kb4WqUmns9cf8WEbyd+x96HUcpFIXgU6iaINTUZ5FmFEqq1aiJ7SCG9SS04UUMSXI2qFqv
hyLDdzrkSUzydiGGujG/kBimeg/x9CQQc/nlY10FGtVG28mSSNnltqdsvVxaitdvjqLjWAAi2rLB
CF+OkihJ62OBbDsSxNNTjB+FqvTx+f4M3siJoIdxvid6/tQvmU2h3nh21fSG5eSxeqJL6K0UCDxH
1c/zp9zQilc104ZnzWzfMKKVzwjo6ju3MqtdrKXdA/Y09bHR64UH7vqgCkqqMIGRwsBjaA7XLZSB
nhG4LKfVhh9Si+plWEAfdDEpDNehXGM1b3TQw0OuoKPkatbCW3S9r3hdbYZXoc8z/7OtjUShp0QK
WQUWFMOxS7tsUyHNtlKjc1FtSilNNxQtl6BN04JeXpFwBAispn4LIgnzlynGcsQaCsV0zDH7FuNg
eozRs8i68JXW7U9VatuFK+m9mDsbUZn4toJPnPoCs8WP2kjxqlIaHWKzZj+UerDP7TGY4Jvls2J4
OxPjj0ctDLINXIVkazW6sunAMaxp3DdLlZgb3w89hTyBewvK2TwrkqW8I0Hlesa7W9/KIY/UygrC
5EdEZ+WxQh/RqVNL+SPbnoR+QbMexmhj9z1QIwjk6psmI7Ej3BF9N032TzlygxvwyVAt75+Z64Mp
IKvz+whUuPjmBN8wSEq5EMSUihYYJ8NOn+Om8ReOwHsBb7Y2BJJc4NOjBf55tjaAjptQoVvmeFky
xojXVv4a549+lwz1o4+xzUavx2GbNrLY2WrzqRrzhkqqa/+7/7XXkCCbLFWVgdvROyIcnGWMrjQ0
hLGS4nT4kzx44Zjh5aSTAFFCClscjHLth+sPWAinTbSPK3M4BWqB1ZJXfa+83Hq28QuQyPlK0poh
LZIHTyTJ0W6WsurrW4PQQoZjRoWcmug81jdo+FZSqBjOKKTxL+rW6Oy1yiZ1tdWgmge/D7/ESjX+
yJC+WtgS78WTy9VibOqH9NmmhvMcWSOhnxp2dm84NpaQ1ESe6kLNcfhFUUs6juPvMvlTtP1v7Asx
v4seUizvJpOeVToS50Fnsa2HPnw2a/ysrcfQQFSg9leV3v6VbP3h/oJeByLsXcQWgNCiwUXd5PJd
8X0MdD3P1158S/uXtkH+ksRevrG11l8Y6TonmrIHGPBTuAPvchaHyF6Ipl3eqS+5gtJqoeIFhktP
tq0AXGynxH0hHLhuXjEWylZgb4gybZgDl5+myzUNEcx7X8rOtSjzo8soxQGc3iA2fgvM7Y9Gkfqr
bor39cjib66/pSSifY4NH9dlK8QdrC3w9wyNpaDhSnSMUwRRnFoEG2SCDE3r8jFe4nbPBrU2HA+H
HvOQl/kWZ9vfvvZNSpQN5uiIvBqPbZo+ZXrcr9HjWUXiV62PZ8OrHivpYFhIHn2WJDzS835lyy+l
eA6ss9GCuPWxAArUTWnTG0cFqgeF2+O7iF2ZZC5t9huRH19CFG2qJoL/wEIuv4TkfkwN/qLA5r/5
pR5tpLEsV3XY5GcEhqNNhVbHt8ZQqjXCVJjb5dICw+b6qSCTQCaLhsF7rjjbWYiAYQsdGsIxukB5
ymPpnKj2tum0Z6UtQPsF3Zf7h+Y9N5gfcHYVwGf6LegLzEICT6mNEnlbsmE9OWp6uW1pVPh6tomq
ahs1rxZof00Cki4Hu3FI140PNNLIHvAXfcNgcl2Mr72FYZ5+RGI709xVKOWYr+HPhcV9LQ4xFpQ4
eCrYBN7/5TceEuYK3hTXiAAraU+Z2Yd9V8h41/uRKhzS6v7FxyP+1WvxujTzSlnzlvHAm6231TVJ
3lcVBt1uIIINvk7mwiWp3bigKfBwDDig5L7zJ60XQWq1PubXvhjBHWiPoSXhtIyJbdBt7ehVCc9J
EyKq6x/Q0H7gEIEUGLYSEp/UjE62j52rdGrzt146gpzUy7dQ2pfotrfW70B+0ZHVy09qlH02vOJQ
2OmhM8UbHmmGLPE/8RwzrLad++K2SKvVgbfycMqu6+g3VqH7QoxnOPWf4rSggFfTBxkl8y1t7OdJ
OYDUZYnDP+lLzsI9lTz4XdOFCgtk48t1wdCRZDVHZrlEnEmTuPZHd2VEXyU8+xpCn8A8DeFnCn4V
zcYUj9jAaZUnv/83ql97THC91qGa1uOhnHuw5mFSZ6n8gD/tDyT6DAxJ4zN6Ds6Y7ur6S4a2kKwf
FrbWdSSEuATMCFJMrjbVnG0tdGMQlSub0dF8Hfc8SSB5QLZ4mgwxdsEo4n1YZd1zk7nhXpZKFzB6
lAwr+NTNRtLl+NFs4waH8NZaIivc+GXqFNVy0yIBZmizX9a1kTrkIIKdvg6OYVUHq8Do9INixdZq
VE2J4m5S/yAQxfQyMNrfdToGO33E7822s8+Zm/QoBVcLl8iti5OmL9xaUAw0Lt4PyIej2PXC1cIY
ShuxkHKsNPGd8NZ/COnSn9sEjXjDKKWtWgowalSaj6avLqksXr/+lD5QNJyYyEyNMXv9W8lG61gF
3+GpiIkjEwBGAMbW4+j7S4HGNe1/KrNQ1COnsSAHzBkjuouaYFtjeI5MdXtEbutp1Ir4qENbw3IV
gbyigyZT4iz7HUNQ4vQixGdubP3xkVc42aQhfkGrXA2aZ7sVyk9bQjpclJ5xlofRfFYDV154V67b
6pQS2NJgl7jmBVp+l4eyUaLAKgq7dxo5OUKr6B0MC/Jq5cuCemCgr2Ju6JXRm9q5kgf/UQ5onLt2
0B/rNvKO6CMGK2H5w0tVJr2jJKH10unmtsnN+qmM/GJLBrX3vAr9grSITk0t/fIMhFkWrtpbkZcG
HBFNMYI8ACOXn5E0owaIrVFfcMLeIJLgboDxOO2oNlg3aAuDXZ81oi7yZPpYQJ7MeWADdM/y9aJQ
X3oJF0t8FrBZqMq/9++a630L64d2MXcKWQ8P2uUXReEQ5kBRkZXX/NQprOp1CGz9eYzy/5z7TwPR
IqWupfNozup0MN/dVhNV7JielB7sov1TxvYx7IJw3SnRU0rsvyqj5D/LOAFX12kGQl4BKsvuu/y+
NsM3NpSTzAlM23vDhPI7VqqfJ4voVWtbzSHyM3d3f0qv120aEh6ACmuGfGD2ALmwss1krDNH8izj
Cdkf8VTrS+Co60htQgCSv5JtwBc1xeV3yZ3aJqh8EOsA/diG9WBRc83CrWkkYtULzKuluI0WjvF1
oGFQZUUhB7oayeAc8GhaqecGo5k76aB3e55g6bXKteYFH/Gfdqk90R5XqEGrw1PmUuJYOA/X3ADW
8uPw08/7cM0HZiiN2ILnziiXqzY5u/GzBCoLGf+t2jUbioqf3aQ9aMDds+YXlqEU09AOKtNPRVjT
KPtSELtH9X4snlpTWlFW/2Hl5clGJ3vdKK++vaTXeGsnkG+h5kbTHgLV9O8//GBbTtPcGoKCgjEK
0rVrCwwzEI6/v99ubQU6LuQ/PIFcrrOTJctQpHVfzpHBibyHOPCZnCh9GyyE84ewKU/mqC3FATfG
RLoI9jjXucXHzZZCFINRjYaeOFN73wD9qunVqy4lm0AdtmHhrku0nZv2F+ISL2H+KbHxD2ilNY/3
UXTJSVP9fdotnYnr2xlcwoQ2YmsC5JtXdvsxG5o8UlIMf7qvtWFmVERk42HUElQ1inwxLb6eBBB4
3M6EQ/RguNgulzcXZRHwzY0Tt1r6NYpjb1cW1vgWDALIlQjgpsda2L1ElXAfas1+TTnQX1Kclill
oDNYumDMVrbhqa9JnQYPIe5OPxNb9z/f3yA3UpUJQM/FS3yEeJIxuyyyQAcIVuZInBO8HCpTuE91
pxrVWjOib71dn9y02pUZJb6VIhnpl2LUi3VGvrHwBlwvEIktLycRLZg0apGXExZaitfFFehFuUSd
VMW0dNdUdrHPcozXByVbUmq7rjczHkHHdFXSo543pkAcFmEGJcsJWi9Cz6vIt3pthc9Jqe1qq1ee
sg5dgSbow83CjE/xzGVaCwaFhigYvKmDos3OpDBHVbLa/3F2ns1tY2na/itT/R2zyKFqZ6oWIEhK
lETJkuMXlGzLyDnj178X1P1Oi6BNrLemZro8ausAByc84Q5Ge4xDUXPDrJZ33agJGAjC8EibXngI
fExdjKJBIg1K7+eQn4KRCLXj5BX1pk9xar78TD9ZreSHAKEARbEIXvOmN4dRrFSDmNK0OaaNrO+J
ZL1rTSuzDV26/DNgW8vtkuHz5THPD0DuCjAxc+FZQzJrcfs2o9+XeTh0FMJJSU0pNpxJQvPs8ijn
MQxIpVeSCHKn9B/nn795s6jUhKhKqvKIWEYNfjCtd6ZUiA9TYIUr/dafvdDMH4KdC0CAb3w6VNEk
5WiaXnEcQuIGD0wLNaFqWrlnX1sSp8tnpv4Cr+BwZd6WClbwQUlnMtG7i2q60PqYYEiuKDdZqumO
XIelW+Ta12JUh0OHjtyLhTP3RjHIsJMqhrlBF8EVkrTGK2l6HoiMtr3shTYUegUtgQSV6kJP3VHo
1G+/+yVYV6QlEIbBflIzPJ2eSm+MEQCFd9cFLXWaGN5ermf1rq8o314e6idJH0HIHFCKfHuO/MWn
qFMkfYHDlEeoHs9YCYXvwqrz3D72/W0ampadcHLvFVGgeW9OsxZjU68svHmIt59JkeY+Gj4SaCdQ
VFi+bjO0RpVpTXNHvVPY9vhguaE1mh86Mwn3fZyH+06r62MXKDd5l/hr4mNnLQQFJaf5hEHkmL2l
LlFY4RgaYWH2xl2L5vOhN/FqDUt/O3iz1JsYuVnErg4UdSI3jz+Hre5dCXhH7hvyjXeF0MlOnJTB
dgzkT4OX9fs8lNrfPHUQMwUNR9ttrmZwKc8b6s3etHwfzsiohvedVX4P+l6j5mJWV6IW50elAjCr
hFn7aWVpzPfZyXdhUAqpxKgEnPxjMaifocUOpzy6TxXVf+x9C36RFqEgk9DyNAe418ipBntBkRtn
mL2fkFBPnVifCs0OtGItIVhee/McUMmhZjJHJ2Rbp3PQAiUAkmeG971gfY3k5lOqaLvEZEdmZd6t
rMn53c7e/c1giy1IzhxSrjfCe7UNzYOHDjdIAbRyL0/x+StBXJxbuQS3BOVnN6vU+fI4dOG93Fjp
k5l45CB8ZacaBn0vkVGu7PblEU+ZQwK4SBjDTkOZZ3HEy9RzQi/jrfAe/DrhVHSlxU3hBKOwdk3+
dKS5f0OKys21POFzVSB/a4fwHvMQU7MztLvsBCfnySZ5jJzL03h20L++F1Ev0L/5Slna0PYxTE6O
eNgDUuMUSrRVzLl7FSIh2A/D5Exe+67ARwx52BomjuFq/rgXcf0s0vh2nEb4FRTFExIYAhsbWZWt
r/hYTSrXoR+vBP3LaGp+1plwrs6APO7zxTdARs/wIt0K74NilCGAZOY7HOIyt+jQocjFsN/ko+a5
ajGs5Z0/+yY0ujSkHMlm6QOebqAMd7gq6xk5TDXVltpIOYSJNxsiqtlvko7ml6QzPL8nSBSu+NOh
hEkftSpEhisIjdTpcWxwML/rV777+SadjwQgeSwzosRlW9MLYqGJOj+6L+A10iyICcNgEm4vr66f
bVKuBtIzlhYCJvPP35y9OiKHUBT78N6zvLvE97pjRU32uhT64S5ER+3q/zLczNNF6QJjl8WFDHAH
05OCPQrNAyFS/QchZulagvlVTuTBvTzYMpp9/U7Ux+mTYTlAJHb6bsitykU0iBxzQ6fZQxS8lGKJ
VFcb9TsMT+8juf52ecTzRaggtcBEvlaYQb2ejthNchG0ak8bXNXBFSdDtUX6s7U7pexXTtezSgcB
Gq49KsUODtgZZn06VtxpEKoyWQOyoWzl2tsOVEE3g1lDR+6ba6FvhI0ZmF+1/FH25f0Q3ibqfT68
D9L7ugJyqOKZ7V3JAeXQZNqGwoCtq5G9x3XBw26o2ZqJgpJUvvLYZ3kmj019j1rlLNMHwGde9m8W
XF+E+mCRXh5jjHLsKFX6DTrlxK5BZG7iUis+RigG2nrT6HeS2HXXHV58u8iw/vJmO7Fme2uG9ZNv
RZIDLZfUQyMUWHwrrWoqPYoR58ZbTTrMrfn9IIRwWgFvr7z0/E6n960xOwgAU+BwIg1ZVPuQ8ddK
KxWGYxb4KDahGrgdxCr7eHnxnW/l01EWL5T7RaFXnj9SxjTBpisyBg6mtIsVmlqeX+wuj/baMVy+
1GzDBjXdQCzhNfZ+8yElAeEds6rHo59JW6H2ngpT9py4hlQY4AlwXfafhci/aaWbLMKy8joq34XR
hzE6ah4Ott9886hF93Kc2enotGXnFPo9MLljUjzX8de6uk77737jO5OIAM9Wlr+b09epRcoejwHL
peSCPeTnHnnx0bq2TPRcGsS/PzXFvT/chNbX3lIwKahgXO8jIXIs6VHRHoTpSRRdMluhf2gs9MKi
nVb+sLqrXvqAbH5HORLzDdsIfgiWk+Pb2UV7fdYZ+pr5H3shtrPoG/30OIDCUj8b4UuW/cA2ElNU
lTDjeqyvJfljYd2ZLQgoeZMhJSyA3zaSK3xP7Mvzf5bbECyDGptVjKnLUz5Y7H/EEMIhIJcCPdjS
omwt6QMy/Nq3xhr8QykHPvLwKc68U6ne5MD6bHR3jTVHl9cwebEKSCtmtCCROwrf8y57swrSeDAh
c3n9sakKzAfEa4yBR615xkKCQlGQvNAETDZTon2TzMgRpedopNKX2S1AnBIrPcwew+kmqT+Zw/dJ
erGkfWLC5xDuWvVZAFmRT8VtnB9wZoxy46Oayw9a+mwMdI9RxnAo263ch+cBDBBhclOaHVy5Z1Rf
TcQCuNcT5SiH8K+V4EmgcopDuOlt1UzLDmj224pVaivDnmFBldc2HXjQ2RwOkMMiJJfKDIkzbRiP
rcpHioy63A0T4peJ5jU7NQKRh/ZwJ30KFW/XpFnyGLeKdhvmSXEf551627St5+hAY3/7wqYsg10g
eqNgms+AkXmMsWgS+eKxRpA2R7wa893MdKiZ2RhbrxHOzw9KTF44Syj7KdaMAD1dTaKZ+uIY5oyG
5O12LNoMAuywBoY4a44y2dzSHP2zhCaCx4utY0DPlaVChtaeClceJ3JzBZTZTpLHLk1Zg11AK01z
fEnwncgHnTlJXyMv+6bnhWJnVf2I1uiuihOnG+DcK5NRrUQu50f5zKzjVqduQeK0zAbDiB83I/IG
RaH1SHwpwpNmCaHjYWj0SItF+XH5MDm/C/mFTD1SpiCRgXWfzjvCG6VOaVw8ygLM7MYK6m3n54Or
6Gux80/2Fyx9LiqNRuJMbzkdaUrVKRB8YAsGcmcbPwTWCO23tb1guvGDHUU171uvte8vv995FYQv
TswBigiwNQCwecLfHFNKmoMtCpLp2MMO/5ACUjzQ+soR3JfGY0ZB+xhkZY/pDTm+Kgjf8ga7bNzH
cTNWfKAU5Hm7DkbqlQ4D3sYpuMMzqo+/XH7M84DV5D7lJKAWMuP6F3FCiLtHNNY62h2Kl0PsqqUH
HIr1u0KdQqcPtchVunat+/mTb08RBAQyuGuymSVSIEPKrfJ6iS9CxjwNkkm1Gz8IoADdyio7wwiy
72Cag4CEekP6tBRyHIURmJZpgVmRI30jdaJ+n1TT+6SIJxCXVqO+jDUaXVaRPNABsHXsMj8Xljbs
VHQVP1dD/KT4XbXtGkX57QgNXopOLsfjUa1YUsjkJK2CeiiqI60NH20kTbCLoUjX7uyffOC50/d6
t8zfebEMk7IAOKOV1TGsJ1BFSTAeTAT8bAnq4G2jCOo2GkpXlJtwSyCib0KjRwo8q45oRSguoKxs
m7fiZ2hnk5PMDixjPAxrDzlfNadXOgpY5O50C5kJ6nKne8VsWjDYepsfm/ZTiODXtexV1bWaaP2n
LAMyk/kWJEhv1G4mzHjuG9xXXDEtgk+t2F/36W87TyqzZB7YBqoKdNDI7k+fx2hkpMK1qjgG0NLe
q1pf3E1m9CkdQuuTUEfGYzeC2xdC80bA1Plo6oH+LKMXigFh/zEKK3ompZj8/lU1C/oASaRfQn6+
vKraBvObtqajmvhB8RTWebDtsnhyL58I5xcibRGuX5n8FQeDZZLSguFuSmD2R8NMg5t2ClH91Udz
ZfXPy275xfF/BShABQDpkMW5kySgHMQyLyHikw9Bpizd0tSmjS4EgOyH6DcbJPMHZSxq0QSOCkDW
0w/aa2YxDYWcH3EXaw5iKxIA9sZKH/H8WOOcoclL3DJbsSy3mtyIPpm3XiDS4fsQy+uHfJCSbxYK
jJc/0ZkSK69D2WluYXFlz7Jnp68jS1NgJIJVH7nIEPFoJW8vG9FOj+pxl6MJ8b2o5H3YNOOXbhhD
B5hr67SyEqMUrTxFRramT3aGl50faC5OzeENQlDmIrwpGjAYEb6yxzro962q2WZUINOF17AHmTmN
RSdPe+UxYCNvckt0xaa3NpPYth8xXpyZn6qV06zPe9sK0K2xUN+94e+adpw2nRv1COJyN2rdFzON
WhtpyfGpayzxqs7DyhGTpprsQAmBzyWp8vXyZM/hwclKpZtDeDLDuemZ8nFP57pohwm1z1E8ijXw
FTWYQqQAc+u6ldAJSVMzvOpAYz7lUhFehaIwOZeHP//WtEeRS6NRrs7Et2VRzkyCypqiRDomQxo/
eaa1L6Jp2HuJsgVpCdq9q70dcl9fsiKKHS3v9I2BnYM8YZc3Tn220gQ8W+Q8zsxYos2OFcGZi40v
6Q3NpVQ60rxPrhPZD25G6H/PZeqt5ZtnJ9E8FP1GSHesL+RvTmfea4Nm1KxcorqQT/eCZtTOINMj
vzzBZ+Eho5jYtFKTgSkBk+R0FKgFSYC8vXicycFOIjfpXsmlHr2xcTiytarHUtM6t0RwfeXaO+MI
0AiiqEsGS10NmsCydA1YvOxMq6mPODpjK5fG9ScBl5DNkPbyoWykcW8E2sdMBIgY5T7YSaz+jmMb
mI+jgacszeQO6xDfe0wQG98XHXa/eVV+AbN+T5Yu2lJsNdejNaRHIai5xynL/FCTmW+CQKK8L5DN
2ioDtqx9IWwLEBKbJNOEz7RN5O2IZ+vKUj4LRXhdqrCQVfkvzZJFIJ7kodVhek3nsayQRaV+tTEm
/D6jUcIoQLFadK2MeK1oNB/tp/uXUecWDVBCXIHO3DSNyYzTTq2PqPztQHUY9QeNCqBQdECk3ZbY
ulRjR853afWELo7d99cNZAwh++RHYMPTB7+uN/MxW6gqtc4Hr0cwQi5m/bO9EOFlZT0XvbyNm2iT
5HdNIOCAsEW+OWjpfkjpvvAUrCwR2gkbx1Rj15eZ/gDdw1s4536sOUKTb4Ku30ZGtIWJtzeS3oWH
u0ENLwWeEFRIfmbBflAzt46SzRwoJogiJvw1T3PjYd+oPoBP4Crgi01X0aptZuKHzT/9XsQF2tyq
SbjxhCvQ27vEkJzY/yryNIO6a2V5V3vjLqVGgoBU1QURFyPU+Mt77Dz9pcBBf8wgr5zrxsuWdKbX
Ir2qSjx67WQXwoT/LiaDaLdZN4Iy+seR2doNxGIbWU8quC/1hABlXF6PuvFDUMr8KtEyY+PRonDw
q/ZdAcbBpq5M5Zb0bU1U+EzzAjk8ZL8odbFmOPqXRhtWbHqSkMiUmLQm32dFWN6g0ipRNOyFgzr5
0l0gJqEdAOmWelN1xarx3DpRpAPW15+BOBwzgxb5LCZTOlMc9VtPsbJ7JZ3Wbt7zMxKMAS1+yrx0
HehDnp5e+qQ2Sj2ClSqoFmzGdPC3o2yUD5e/389GmUkLNGsIPGldn45iFaLWQQxsofqZWInlCOHq
Igptl0f5yVVHNANiDWmkuSS2DAqrNgs8Uanbe2yQjGs6YZ9lvBDsKpVfBhE+n6Km+D52O+pyTlzV
CNgY0YR5tx+HB+ZXWolRzxsHJKcgBGgpkz7BzV5ENXlaaZUvxMV9ZWWKo+RxfzQzVLuz0Ne2YRk8
41HcuT0APyfLCb2EKjOcMG4eL8/L+ezPMA7mA5Fr6OfLadFCf4jwfcnuJ8t4tlQMmgtfzFeuwbNB
VKDwuF8g40SP+axJklm1j9lHJBwnRDdv4CNS/auHfOU0Pgum5lGQNWTxQ1AiAThdSFHIMlWkUTgK
aj65TdIVbqvn3d4qwEGYZhBt27DXr4TRNHbgA4WVCP1VC+HkMsCzDGDoLE9OeYa65+n4ijxlSqT1
2p3Wh4ixY89qSwNuNWUe+BsyTxWGFnVC2wqp4Jsj6mlh+n20OsUO4+ReqZEqq+V4dBDE+Rh1HUAi
X+iwV6wM+X6wImNv0nY+xHXX2yOO7+7lhXB2gZL9welC2AvPmVkH+PTp8yFNm6bR4mOcltKG6lMG
nyqiYNQ3u0oKr/SwFdf25Nn1ieAMd/WsJcsn48udjlmpQ8U00uJJcVFyGuxM7vsI6RBjyNVvRqiE
V0NObVqaJu0WPwx8Lj29uKqn0NyNyDs6l2fgLPqkNskm4GGICukfL6oZFhr7XhFOBVwLE7cVLVQ+
lggK/xBGQV3Z/ecbgsaZjI0ujTqwkstdFwya6sUCcIVSyOKt0c1wJWQUV0Y5iz6ZNVC6sFDmr0pb
5XR6W/gNI7WC6OgZbbaNAnxQY+TLtsic+x/KtA8/xrkXbCvaXisjn59uCIJhHIrrFjzHOYs8HToe
ek9t9aY4tn2jbYZAbG9xYIjwH4y2uTrEWx9ep10lQX5l4HHQIdboRJnafb38Sc+PhFnciAsXAA1F
+CVazDN6lV5NnR41DZwIkiLNrtEMR4rG/qGIxhEZdBo8udojsezV8sosnG8pkiok8gFPvop8LGLS
XsYlYhL79Ai1JrAzCFM7tdW6DTvwXdTFpptJ0Zqn2nlpGPAD548pktVQY1lWpJFDnRD5MuU7Li7V
JUAtXCK9It00sep/9gUx3QfiBME/R/LUpuwT2PnQIsfu6/FtVsSykzdTQfNREb9oRcumj4tYOSiJ
aP3ufpuZ1UhiwK6m4Qqs/HSNRFPWmcUwiHeqIL+nS95RcVLR7vG6levn7DuAzyAJAt5CmRZO97wb
31TLhRS8RJEz0CQcjTT9bGA7meVIT1RV/MFLvbVe8vz7Ti6CeTw6D3MBalbfXyz+qVKzila/eAf1
tLEDYwgd3U+Slbc6O67mUZCMJteh/Ez19fStsjjxEIvrxTtBSNHBxhvuSubEtimzTysVrvPgibFU
qCyvXDYOksXRWAyhlKZTLd4FuvyozMBazF1iRwUR9aK2Q7fravHWK+THUK9tGZx9aceVb+38lG5p
NpjfL2/rV5Xq5Qyr4BwIKWguEDqevrvSmlU4WKV4Z/rFuMn0wHORAomupVxp7UT0rF0kBvF+8sTo
R6HjjGnDSQ6+WPKkoNzepJaLoVa9q3yjsbEez7YerYqdbiblHqXJ74OeBHvgk8JOjLUXL46LTVnJ
I8eUoBy0Pk7vwikPnkvdGz9VaLfvk1zWDm2o6scyaySH8xz7VbUrb7jIrCcpa1fddeaz+3QGaGIC
ziHegMGGf/zpDBhGHkWtXMAulFp9o/dQx/tOeogj2bHyXtswpr6p+wrdPsX0nbISypWA4bxXTlkB
ryaiLpBBc7n19BE83YhkP4MLImfCtaIJN63i125ZGcMhRavvug6S537qokMmoiGIwWQB7yBS8NqI
0/AmSZhQxZ+kHc603Q+9SdSNV1cYNCfQ76PC31cEObuIK9stiX7cXhrEm9pMi+syVBpHFJDed6YR
RuU0Kvpt5oWqbeapcCMpUonfYsZZb6DZFGb3l1ffT45YhEGok896Poi2L8+TchCKqC1jGDajImxV
lOg9XakR2gilkuMybNqbVLCqTRVP+6SfHpsy2SQK1rdiV2tXaUQPliCw8R7pf1obihrH1uyVldP1
/NDjIeGAkFYRY3ARnH4d0wdHVZm1AFZcLa/rMUAyMYG5FJlgVMIqGuy6U8SVG+/85KNSS9OJkpfF
xbdU3ouwIipmPsax9P3pEc2w6lYMorUW37y2T9b+TD5SwGTOeiAIoC3uVfSbS14CAQWR9S+Pau/m
Qx+7TR+VAEpXPQjOTz+KCgh0EUZR3wfSML/1m/vD1DlptWSUjlFcoO9d1Do1kXaoP+W9KrilV+FM
oIR3Yy3JV5ESaE6coxsvC0O9kaNkeAT2thbanX3d+ZEQ8yK24GCjoXL6SFkthKIxoqSD/Nwn/ps6
SVqk39IcmIqviuH70VsTYj/7tq9DgmhHvIc851U/980sYBA96GPuSccx1HynQfZ0Ew15/7slYFSQ
6FnOIq80iSiKn76YKCJbHdMQPaqV5G/NKTE/tUi371MhVx4v7+Oz4JDIjGHoRDGBMMUWOyQq+gjZ
YWT0xCpu78L40FoVRoCWJSQO4kKK6NBid2XU3q8hCa8Mfo6QweTrVTySahDtliUmYorxMwv1Jj32
yN/tkF709rFmVBQkJAniJvZWotuX4pNoBoXb1YmES0HeuSlFcbvoNc/xfX1cOdLPw/b5oYAdMy8z
pXDJWTfjTuBiD9JjqKj1FUVtcZPnubWL/UqzY5pGV50ovwu0wYnFCNWmMN57crJWVj3HgvEYVEdm
eRvSCBKJ00WgAKnE4KdPjlkp3Y5i6N+itam4RNkAmaQy3yRwOjZWK8abIcPcO4mzleDqfH8RVZA6
kDxQTTizyUgnP+Zq6eCIt+qjqgr+VROhmiUERbNBy8tNlHJtS//krcFpAZCGoyNikqPOAd+bDZYg
19nUaZ4cxyKrkGEtrC9VIOBG18SULntTBN5B5SCiYsYirUu3HiyKBJc3xfkuP32IRVyRUiOKq6pN
jkIcCttSFyI3ySP//W+PArmfHg8NWkj4S3hY2liSEKdRcJT7AIydKAmbPoPEdHmUVzbq6UVBGYaW
IbRtRACpuZ7OaDiKatmMWXD0rX7DZW6n8YdECTdwlbaD9smS7yPtulE+qH3mGJFqA6K1raTdjAJW
w+2d4Y3oMYf4FIp2Ez7LU3ynZNea+tL6Kobxj3Lw3htwlYiBXra9Y9ZATcpkT2S+NbP+PUSoG9Pv
PhTVlxyPNLcqvqJ2/PvfCwIgdyDYBi6CJSsZ0k/rt6HsH/FUOZipIOMVUa9GPHPGspxIExAhUoIz
SWAZb6MxOxChlMExRrh+X2ij4Xgw9PajlW8DwfBdLDoqpzcjyzHA0u2zRJZscBf1yhf9yeqcWV/g
m8HOkswtbocaUQ+rRV/k2HeRQnMDs0FxrpBeXjfnmx9uGetmPgGQq12egkVrdX5oZP4xm6qnXpys
x7I2mieBgwoXlNAgxWEBv/vtQQmnQakQ1wPeWgb0QQ2IKjCRFprEOrmaMIo4ACzHf8UbtkksdBsi
0TWn0/MXJSVmIklVsdOG3H66P2p1COgKNxmqKuADNT3SPojm1GzMbJA2LCP/EJZpsrv8oq82HKeL
iVEBJwE0ATGHSsXpqFZKH60cq+zYWMcp9xwpwN9QS1AcS+0chsHUb1s42tnTAAZX7J8SgWxOdb3+
qvD2BbUqPb5r2iuEW2zDfOjCL2ppOfo47uNxLym400D/gpuV5lulD+xIeZTSWyW4MyzKwL5WP+iT
tB1FMOt1gsZjbYdcq1aYbr0m3dVIZXZSs2mQyzTq+DkF+OyOCZhZswKwGDS4BfVVv788JXOm9HZG
KElQocNt1piRNwAkT2fEmNjbYh/27zIuh30p4otWYga5F3JRoTeHhkJjdIabturaEfkatZ0MjdYt
YCSC9tnPgVLC6dCmlQYTl1LyDqFM2W4QoH1sE+2+khv/Cv8WWmg+c+2ZqecqEdtbb3t1HzUgyVN9
RC6rS2VcefXwOgc04GRxam1LjkwD89bHKcV2a/A+XJ6ss34f0hJk/uYsO8gqOrN6HAY/DtRKFx5I
vfeIqBTXOXCpYxEktSsUWrUX2nqTaGKxEXoCmHEQTddTBek+MkNrPzQ4HLeU1PVRxm68k5TH0eyq
TZP78X0qR/LKcj8L9GbEDoR8zEk4QWl+LDZZLlhla3SV8uBJPomCrNZbiAT5JxDmXwSvRYUMEQNH
lL381p9MzS51C6iAlRtXU1p8n+rUsjEPj37zBga1R2NvzmJnAgeF4tPvHueTkFv5ID94uR+4kS7U
m9YPvJXC0fK8fh0FhgzuZlDwadKejjIUSZD10+ykMYbFFvc9dl1ZNleXV8SrCMvbRUyNDdwVyG7l
NXFYXgtdKiVSkwjaQyRZ5Vav1NEpEHqFDi0+Iwxw3cdK7MZm8qTPEh1j3bpZFxXuOKD5a5lN5ebp
EO+tzJKu0Vr5WGHiY7fBYxCEAUrJ5vtIE4dNp2T5NWV2ncOBBAhhldKRfSlwM9Uobywv1fZBUGSO
NAnxltqs5qhiaiDc2SD6hk21k5Wq+mTGeuKosVG6kWgmKxfX2W5mIpgFGgqcrYShr2vxTQgZFv1k
NbgEPhDquNoWuXdndLqr0KXKfxic/DbYwPA7Fl+al/DRW7nB5iWz+AozuB7czlyNJEk8/djoLDdy
UDXyA3jPPSROtTI2urqTyBYuf+8zrtjrawK6QI8KHjpA79ORcF40Uza//FDcmDt9F98N2+JK2kK0
tn1XssVt6ii74kPnGg/azrgWN9nO3wS2sL38HMvrc/kY8uljDHrbhp1Yyg+IBNsaSnCJ9kUpdpWs
AypdWePLnUSoDKxlDr0ITFASWbyyqszFlACxtUHKtFvD9D/UmWWtJN8/HwToNFU97uWl7C3xVFl5
SQp2OsRMMQ+j0AXEGq68yny/n6wTZElAQNDqn5XruH1Op03rA5RcpyI76q2PeTNUa9Sgc38m5nsb
tDK+0BlI70sgc44QT2uL5/wdZyjhn8UcqtpLwh614REaKqOXYqxDnhzzOcFa861cjALWawYZYL87
d9ep4Cmn75gmFH5SdCeOFHDT1p5A+e4T8umHyyvwVRXjzVz+OQ4lcCRAKIWx50/HMSqUMYD2pWgz
Aj9KGrPd9XnxIGfad3HSJEQp9XC0gxGtKKh03mbs9e5WK8LCxUtJ3yNVWG9KKehtsZNCjshmg4Ig
eM5eCbaqmOzI/bZpFG5E7JUdyzeeJCO+jcTY2lhlsx0VKu25JWgrSc0iHvrzrWgN0caasdlLBYUR
4rjXZLxVafkPo0rFt+JbaXBBbYR8Qlv1kaksJNH8vQ39Oq5Kk4hTnKCKDu3pbI5gIQ1kzKnJ1JL2
PkmT8LpoyeoaNfXtpDQ+1sWaI/RPFgqgFEDK1NR43SVoIVa5TPoyTI6NoQZ7b5xMJ1FgR72uk/86
YYfW//5v/vwtL0b6t0Gz+OO/j8VL9thULy/N7XPx3/Nf/c+/+u/TP/I3//rNm+fm+eQPbgZ9dHxo
X6rx3UuNr9DrmP5LPv+b/9sf/uPl9bc8jcXLv/74lrdZM/82JMeyP/760dX3f/3xChP5r7e//68f
3j2n/L19nvn/OMz/8/g/787+3stz3fArJPWfgOz5DxUAAp4ZstG//PkT5Z9EkAQ+aOdQJZ+vmCyv
muBff8jyPzUIz7PEFStglun94x913v71I7yrOX/xlNFn3oP0x/9/vvs/d+Wfk858/PXnXzN2Bary
9D0haMxL4s0lLfpB2gdVJx5IRpx4Qs0ycbC5vnwyzBv/74Ph71++OHi6sU6xre/FA4rBtt7WH4rQ
v+rIIC7/+tNl+/evZ27ePnsHjcuI41o8WEaAj6PtiWuS0Kd7/+/fvLjgTLGI5DZoxUPpTy7kebsb
ahuF+N043Mqa4ITdy//tFRZhSkZ3CGV/BqrMW6m6MdQ1KsUvpn5ZbcpbeZJDUvtDKwvoEap8VGi3
5rSCM/rF1C9rMKDjOqEv5wkaNnrxHq/oy/Mxb4afLZllHVyIQCOLRSEdJHXaqop/bXG64he27Y18
j/0yNIrB1obBUQZ/L8jlvVGVCE0DZNKKm8HSjr7kob1kHswS67Ags2XxWtfR/Bu49C4/42nE9Z/F
scxWEEtDWQxd18OgRZ9GT7QLlJSn+IelpteStmZm8asZnj/sm40pJWT+HoSkg5R9UWYUcbSya361
MuYB3/xisC4VPHJ2vCF+GJHh1LFeMFc8L36xb5YwAH/Ih0aHdHJIW8UtKJJPuRNJ34xgVpzbe/nK
K7yyWX5ysJiLne83Od7mySQeNOVFH+pDiaYWfmgUR3oP8ft0h3brtZIbG4mkKhe1rS+171H5cMfY
cnyT9vQobnyh31Set2uzYisY07HUg00VxqifI2DlC26oZreR129MEwCo11f7AdRJJyduB4hcNhN7
UpHp9i1H6ZJNUH0Yxo9F22zBUx284jYbfQjq8BS64G4Us2Mr5LaJ8V4uJ5g9D3f9EPMkmq1o13ku
b5MydiW/cY242nHwbELi9lrMHVzh74T2S2fhQ1F9z6kSdOD5qDjYnvF9mKINmjDOZOAoor6LUNlq
lGolrPvVOlmcgVkfUQJEOfowZo9l9UWNbqR8LTJ9rV7+7AMuzr0o6qq0TdhDehnbKbqHagPMOO3R
p6PUNIxXdB9cX70P1QA+D1LgOKfgiLnpQwzRh9jWlNE2E+FJqfw9pLrr2MquR+6yjeBHztiumRyc
Zgn/2erL6mBW+2VbVKznDvxmL3+KhcCuxi9SODp59WmCXRirawzqRUny78HmTfVmY7Ith0nC8eyg
mN7HMZK2tXmv15XjiYo9WcLVmLwA0WJraceGXp3diNLG142DEjbE09gsoOiQtOJH0D24pOWB7bPg
K0k7FCBgTKWycdjeG5BwAWs5KAM4uWw6UXRtKaVtqJ9pb9tBC2Khlh2t+CHxS6qud4Ba2FEMhCZu
nSzNdzKqSI1uOr742Esf8vzWo8qpe9QSXnLM3dBWXEmwf3EALjEDnmC2fZsy93Jr2JE4OKG38psX
qth/z/Si3pRLyTSkgsRn9TUHdo/TQhQTBzeoeE/JHQTBkSru/QxRhS8m5JQpdkZJ3cg4dFeBZevT
x8EI+b80rhfpJgofMt1HwlZ3Mxl/k8vXzK/ef96Xb5aDnkdKSZ9lPBAD732V20z4dvk3/+ICW9Ir
rTBqvSKTuVqCG+hgrqA6ofI9LfdSKq3EB784PJYpZ9H7UWj1XDKNwI39oevxeXq5/PS/mpfF2R8X
aRfDaifqs+yyQxBjd/n3/mpWFuddkRRZVEj8XlrOG69tbake7LK6Mptgr1aPlwf51bwszj09gTsr
1QzSe/e5fheV3/RoRSbsF/Oy5Jrneq9PuT+KB9zOM2UP0vXyI79WdX5yVi+hVaVV/j/OvrO5bZxr
+xdxhr18ZVGXLMvdXziOY4MdIECw/frnUt55d2PeljmrnU0myW4gCOUAOOcqrqNCjWHLtCQoM76s
4iaCJmZYoYhpZe7aSV+4YL7OH9JsDQvxIKPmfdc0ocNIkCKZq8HEQUljFCvyVdsC+yqsTWqWoaWD
uRNDE3Osl/CSR51B8xNur1N5FGl/2zoHCCv7onyDGFOkDGsYgrKGrSHz6Klwh3gySTZzp7s0eOdF
8ddmU1qnL4fYwaWIQ7KiXnBPubLlSayx2SB4mpbnR8opG3YGnSu6XlivU+o2S5AcAwVh3JYChrtd
vlDbJErs2x5kUqf4b2Cqf0KlfR6wvwambsZR0eMcoTJZKvqamzMb4VLvja/tyjLNsONwAchT3R/J
bsyexuFzABgtL+fwiZcmdRIpTJM2VprFkKMg71LbxvUcff5Sw9NQkXHW6SVOag6bJXg9zyn/XIgO
UxpO1yeoysX6uLUFW9haF57hAgqZickXej1lJcJJhwt4S2DBNGnYtAuD/jcQ9T+LxJrcXEiuxhRp
uHFL4zshoOwObUCrozMH4YWlMvVlRtaUmHzguOx7SLnl9716TCB1meHM1rvfPwe5CyM/NZZIB6OU
Tn/+DA6W4QN4xX4KVcWfG7808OcP/WsPQUgIwiYSO5VWYY09OvfGv9Tu+c//ajcZ27JxS7Qr34os
MOeuR5eanWxNUNyVtPascdupq2SI4jnt0kvtTrZj73HS8wLdbUzUrbU7Yc+cfJcmb7IdFR1KPvLc
MCE3rXqr4Q1m/CdZyn9X9uS8LuSQdm2HsagYpHvDhJ6uWhJTpIzuwQ09O0+dh3fNuLKs4Lp2pzux
HD3SsHN/ofdzonNqwhemblqLAexZ8BqaVIjW+9QI2v+WeP5neKeYj7zGJZELtFuS2954rbuP64Zh
suOanKUx5FcQ+Z23Pt8nGb9yfCdbTu27GipliKHQMQQZOZlDG14a4Mmeg87JGMPFYNya9p0OkPbc
A/ZC7Dynj7+EiLQbKqfBQGTs1s6bWwlIbt+RUOUwZgSH87rhnmxA0iRxmlF8SgJq0aBsKNjl17U8
2X+sFXU7CqbCxylqhnXfX3cWTq0joFae418DC7pYUQswxuiq/k4dWuQfML6Jdgc8GmTQkOtukVNr
DQOVSMWAQPa2KzeVuYivfDRMlVy6ptTkCF+obdmFFiB0ysyKuJA4+cOZ+etoAuGBQkgZ4zB6bx3/
NGWxHKQIjFiEHr83Sb1I58yVL2ydKSA+17gWt9wZ8U5GKkmC4PLr57m8cKxMSahl3cHdCvJgW5WB
YqSqS33AMTCnTnip25OdmZexV6gEd71etwOtgMjl68/dvtTwZDNmANqwysHQtzyyHWAfZuqSl9qd
bMWmsusq7l1cTh14zek36ZUdnip+D2BMarjIIPYxCAespfxPuJ9/DpepiQM3ZJk5CeavSrYFmIXJ
MCcffmFl/I/6ukmE4Z2jh2dy38HDVurHisxF04k4w78dnzwZVUfvCHSQx62WvYIrc0y8IkgkhEoq
H6jPyLMeKIrpAOUFsPLyBxihEu1UaEuY0RoKC7RBXaUpmdnJE0T4v72ZnKWpTKlicPRGtADalrlv
gq/ZaxvZmFCTg6tFlgbSOfXtnL3ChYU2Lbi3NMUnlMWwjYvkWDN6w2eC/qVpmxyyPTRZElbgmzhy
mWnAlMQ3STbnon2p8cl+bmDRnMrzamvgYVkX+cJV71JFn5mFiWD9v7Mw2dUFQFZccL3f6hy5lLYH
uJssYLccJPQ1FmmoQPeV6MpGH+TW1nS/tLIQDoNhZwIxwBwfEJgF1dIDrZQQwjh+7qgbcJdmundp
yiaxYbQ1YZcdtnCi1kgJrfth7vF3oeU/+Mu/DpJ+dOoClxVEnSHQ6LpyZqLZhen6s/f+atcE1lfI
HO2m2ga8fpiRQXoymQNvT+TC/pmuKWmkzvhQ2eeY1gEmkmbFAlIKag8yFsuAGhmXfWZ8etmTCuu0
rP1VOfemvrQ6TFNlh1X9u+jMbWtCpPXJhO27EHlol/mS6XaYjVbgFcaaQdxHOf18YpzjyjcJPm0S
b7iaCU905bBlKowO0lsBBnoJPwSoVfk/f8KlWZzEEJR7ZC0MddhSk/pZ8Qmr9+saPn/gX9NYWBZL
UrUatipqe3iYXPm0/sPC+6vdUaM5GRiydh3qJAqIzIPNl9d1eRIo0oL1Wp9htAe6tfKgamdm8dIY
TyIEOOcjuDKgWzeOjcoiKCCgaV3X5cn2riHor5k1HbY2ip7cl09XNTu1I/NaUxF2YQ3bEdzEI5kT
+r0wEFO3CgU13wFwzWHbVaF1uLrZ8xPrryXhZTmsUOsYlk/3Y9r+YsV/Mzj4J1ZMMdnMYqThDQqt
LYee+kvvplFsFNc9HKYGJ+Auw3yu64cteISoGfLrLplT4GI74GpMKzTbw4FY9+srezs9oeOGYPrQ
rLGzTmAFX7fOJjuuU5WUcRMLokqO4Gi9Fko1V6Szzlvgm9g5lRXmNsS+/uy6WNBAa188HM1WE9Rw
J7PHtQKHGCLIrQqBNQWsRYua/tDAE8r9EHEVNJRFeXynKGxB6dZzb7FwgwEFDv0+5092jcd00/oi
g7U0BU96rNd91sNV6r3jytqCap4bryx5arqN7a6Yt44zt/GRaYwKjfkwBA2G2vBVOyob8NIhiluq
HLKTGpiDD1x9vm5wJ7EBCiYld9tugNt6IOwg5uHP7U4Iz/9/W4DD/XW/OTBSqgei9lsCXI3t3JEE
qFwNcOruOVZu1fR3UXwo5V3dPUEtk+D68/Pnfh89oAb09WOTXm3iqsZL21WiqlqZw3+CNf/7dSbh
A1bwamV60MbO31roT193mkDI7Wt3Ha/PSWydm/206EbOqZV8fyXAY+NrszjxtKE4z2qcPYFo7Rfj
ybbf4/9oxPPvaJxH/69gCn04Alw0uk3jR8P20zmD1PNo/u92hO7013Yh0l/ZOh97lLYrv1Vj/DB8
MztZ1QvIQVfddgHa/PohXgE16bZHElBrl6T1Yzaz5L+/k8KT6mu7taOKlpvnuSyXIEX7WeUFJpkr
Ll1a2JONmg+uLG1QJrcUAA667tj65w3zJx/yzZhPoYZxwYApayQud/FOI8atPmxIB/2M4V5NHhKA
sUazC9XWWgC/fUw1zVe0g+bBqj4BIU7UKyvhK8scNhUKlwbJo5rJUKXOraZYoaLglcJ8Wn1ItuLp
vaolYaWJoEMBaCQ8LPI5SD4Eir5fO1NMo9lqLUxt8aovhR2OpIskM0MXNeeu/p3FGqSIch/ScSgP
l0ECGldp1ZAXBZ+mX7eF61vSWZ9ZfIIfWtYBklaFrikXil2schzs3I50dQSYhwClZoYGoFtMr3Z2
tYP+VkApAnZeRJ720Ju/DT0D5ubZYcqdqbULSy9vaP5LbR4dqYNoTf2EWL6t2AvoXII9lPqD+c7S
XZIoQLTYi4Yek+SpyBauWe+1dgz7Hvgwa12p2BPjbVugkw31KTwhuaVBje7BgCQT79+KQgat+nIW
PxcqxIK4ijclDyAt7/fQpHVdUFrKh9E6OlQP4txZWqB8Vy6cJotoVB9imGCXxIxy1TrY7qNr7HLq
+cMAfP7gRU63VGI3SDL16GZ20NtKxHXNp+UnmHVRkr0aTX4UcHI3anFdzJ0qm41mTCDZdq6yGAEq
ZC2dCQB/APHfLPkpuwhFZbdwoOu/Zeyeujv3N91xyPqlQQpnOG1F8nVMZ7bXhVU5hXWA3ZUAUYiX
ZFxsWgk2abK069nK5IV4OcV2tJoiKRSdkONUNN/mbw6uGcNnYexYcV/QtQe2pXHbFBCicN4FuaOs
2xTiDpyy0ur8OnGC1uaBVde+Z+7xaFpBtOhOlXKVaEg9OEngMubH7okT+pjwRVEUgS3sRalrgQ5E
teJFJcuXwKB1gNfJSK/AYgM73tQ3SfaYOrcVgWzOUmFzuMMLMXDK9mlMp48HRcWCUHM/VlAFv/05
CF5qeHIMxwVPeadgHEsvSIcjb+9/bvfC7E/h0GNiQ3z7nFhxxS7jmx403H4Gq/t9ih7KPF9PG8DD
a2socVS2uQmo4O+aNAH0ovwK2pQtIvZg1xtYqoY/f5ELFwr3/AX/OvBjI4fGGYSmt3l8tMQ9z/cm
1LmadubLXGr+PC9/Ne9qKRtbijMIljY+yNERG16FB6mzbk6T4sJOmUKbhWzVXJ5vLCqMiqrS9+AD
JjZYulCq+3mILqyhKahZrxoFHBcc0HiqGXIBceTr2p1cK7QiLYycod0cQi7JomxmouCl/k4uFJ2h
S1jCIONp5+teDYg18wi8MJf/A7pljGtgVQ5bJFRDGPwCPl0GwjxCr2sOO3Vh7TuTSz5XZGu653Jr
Vz8W9aupHHje+YYKMQWkwNThDDieu1hcGKYpjpXauVSqDCmqvqkCXbpLAM2uizpT5x051LQyEwGj
kyEg6TabqzZeWOtTJwAtL4whOVcF00bstW5YU5oGNXTjdLXYqLMCpH+obN8do5Nda9P0zA9GdHPg
ra2Ap2LsPAc60upxpND0Lyjk/n81w1EBlt5NV4bZ+6q4saA529UjxMMqvxkWMdd8dazDTkmXPPWC
no33rH6ozGY5ptAFqj7ycq+4OeQ++aLmAewzFj9vrAtZXlhifI06vd1Xhsuxs6rmuRiEX/dtkEm8
scs2qpJfEAjBNUf3KYoMNbtlMQzSbx33F2c8qHHUZSVQx2Me6nm9HZFXUzwvhJ56Q3Kc8rda/lgO
YenMReALR8nUGaTvFZd78HvZmnnYNWG7NP6b98g/j7kpEtFNtEyR50OK8F+yl2HG/5tBwr8tTxZI
3IAXl9TnBeK+V/SodC8/zxws0TFF3yy9qdD32KiJHD08cDmKJTqnPuGnvHuF3QOvkCcbyCtBRaBg
r7eWz6UVOuamYI8aeTVqWCrqWVAj2eGM6tLU04AMn3Cq9dXsuejqAKwBwNSglw5pqCKC2VxGKt9U
Mr9z2kBvrKh1TN8mmg/tCOL3w0es7Aq+hSC9Wp40trfKLav26rgvrG0zfDR8xcyFprzY+V0Kdwgh
0kXR3AuIqfiqMuxdjZwc7mKlc+0pN3O87zbcfhm6G5Jn4Km+NnzH7ZC0T1VRw+Ys8aKRiagcP53m
ZDYcXgT70e6g8Y4HignEuxXUhhPCpANOI2KfNCqgcPfOcJ+yo97d191plBL6DEe1uhurXR2vVeWQ
VytS7lh9M9R3mbm1jQ10kcNkJKGTbLMavlPdTa4TZI8fcnPLjN/CLHxb26RDvEyzNnTF76LpIpgg
3ri1eBpAekrsp6RrA6Hcouum/P3zzF+a98nbvSVGV1MVFzUQS7LmkCpXFSKg7f41FJhw3y1pj3Y7
HWSU/TgXiifk6n+3wOSUrUEGSaCniobVeIGyqK9IL0ziW1Iq8Ep/KKCNkz9nTy/xwhp3ivOiWO9x
DgVnd+25T3b6YfXlifHi1lJWVpuvEudOy/jCwuuUEhDsrgNGwejo6/eP4XPDUg0ojBjOXpazVcnM
Vj0fyd9s1Cm2FPotkHoBM2YL7WTU2sOkXrb9g9FvWjXsEd+vWhZTjGlaG7nkcP7aljXq5yHeJ9e1
e77j/H0vtSsIcrAzUiDfZU5YzLnNX8g7u1NHlbywq/8HsGnBTuVZFUExP2kXOo6USslDqZ168m44
7/WwYdD5GoUMO7opIVDHYbzRgy8rZOAYKE62sCQef/HhgJRG4fZ+U0M21Azh7K2Ig2GDQRRBSsNX
4yJK9U/dy1ZV+aG4bC2r6sB47ENdNe+VIHbHBUlbaIc/CH5TxFEj9w65sYyDZS1gk33lTE2OBM9W
YKIS401f16dc20Gf58qGJ4d51vYaRKmxgjU9st9lOnNJuBBwrEnAgU6WoZTnHISqcD+xn2Nkrq5b
W5OQM7gFU6QSo1jyrsCoo3f4DOj1wk3hz5r7a9FWsidqJwYgPlzqQy8X3b5v+3ZmnCfKtf9EtCn2
NakSQ00sE09BpfZ54mzNDmSqQtWRlWoWxPiA6kgQV70ILG5AJa/AdQUaOGmdHRqm42hWXp0q/fAU
9brYbU5eAyOg69Cqw0CWdvPbeIIM2XWHzRQ2S7o4hzBONwK57jtxCFPOq2Z+Cpslrp4yg6Ndiets
EiYf1zV7Xg9/zXuqoFyV5cDH6PYTZGSvBCXDXuFru9Qo7Vqh6G5p+727kLO1j/MZ+M3ZMDXbadVM
skSiw00MWIUz+p794JaGz6pd7rQ+aT+rAQ8L6IjUSmAmt0hkBpkJ5mh/qtz3JLNA6x3A99VvaAYW
SvHMhvauA42yKeIQp0xcgtGnLXtX81XY4wiA3trnUT+M9EggcFKspAYvT7zWG4h0PBtEXV83EZOY
kekFVNcgS7M1IeEDs+/rQtFUtkcMfTamI4ZLyW9Iu1TFzP658FycumUnrZFpjWagjm/edNaQ+5AA
Rp0xQ1kH3hVNct1ummJ2SWcMEmQ8hCW9Clt4igvn/qrxnqJ2qRgtlTnn/dSvINfmXEdhhdr/14Wv
0JiM1EW7mrqTz90c3+HCeE9Bu71hSDI6LdDtMPICt7eiqJE+SBLROWHg8878ZmNN4bsG1ZmtEonc
YFPupUAKVs5c5y6cLVO0rlUP0NPT0XfbeKmr0deNHXe9maPlUrcnR7hhQbJQnBsf4Xc2LMScR8yl
Tk/2o85M0tQp7qBW9mJ7n/An9Lkz53lzqdOTYzyNqdV3OhZJDTZ2DJ22Kwdj8nCAfFeWORSoB9iK
97D2Wl61V6Zo3d4bChW6i3iSx29E25nkulrNFK07Kpx7tS4R8wok4iJZX9nfyR50xx6ZIDVH0INu
sfCtYgZMemHa9MnNfnBA7DScDBnnZXxsH64b3OkJLC2ujjYabXc8mhP8uNTT85//dax3cIMcC5hf
n3uKtM/PPf0jZ/hNiPij7PBXq7Go8AbQ+n7bWSzIchcIk9L+1WkyoKbYwBkuqOJtY2uLDFKcOURo
0hLVz4qginhkEEPyhU2XFC+M7FYBWK2q9nX1WLLnwiQryC+HKTxyU9K9AywX1RCJcApIL8QysBo4
5hWGvoGNl2+lD256zMA44WurPRg6Uig3VG+XklmBw5+Ktl6XBtLT2QsQIkGljsY6TyzAX+1CC1RQ
Y4JedXyFsHWcl+uWik2SQF2iH9heNIdOrzYunBviU98jobJNyEoU+lIXUsBNSwfU1SIhEpchi9Pj
2NFtqkSD3a10nCi+GDrfLMc1HDDWnlctTaItoUG3qDrv3ktty2cJsVfUmNNdvDDN6iT4UTKmDiwb
USrKwxiKZOZMHLkQ/NRJ8IMArJP1Dl4DabMT+rPt5FCeuBKUMIVPeZCLZpWB3cms31K/G8r7n5fn
pU5Pgp9gkIRvihHsimHRulpkymeORfVz49+PNAS4vm4oUfJusHSCYwY8xixMzZnCx/eddqbQI14O
nLUaRjppl7iJ+2W5ON+ifu70HzTv/25YaEp/7TVPCw5HNRyOsAzxR0MLmwpiruojT6gP96OAS7hw
aCQsSz2U7qdiP58NfHJ47pptewvvlZmOXBq9SeDMXKI1mY1Ar7rPCn0sr7uzQJby6/dL1VSDYDC+
n84ehXtjyKtmG+aTX9vVpOjLrEP4NBbkYfj182x8PwjuH5j/X9GTwh7MSLwURaEF/ARm1s95BP93
hqGh/bWnpmBQ922TYeuMXmgipz02QMgoNrB/M1H/vFa++YQpGt9qYqPualAzjNheVJBBUq0eZrB4
nIv7Yni+amym0PwUsFKzzzDgxbreX1mjmALycw2+kvkZAwqhh4caP8jddb2dLGdFQMraRB5+m5lN
VBonBnLFzy1/Hw7gr/R1OmvZ8V4FA3nb8LXsTZSQAMvP5igKF1bgVJ0X+D691yT6XQmAcu7gJDmT
lrrU7ck5pDvjkJAe0TFzXmtlvHUL2LvpRTkzKpf6PdmOZVyLrkqxOiA/K4YDm8P0nIP3d0t7cg1X
BtrnSoxaauzGAQNKDUWhIAeLpozzQFHVkOtpxOf435fQrX/YVn8FACLpaLcCVWEjWY7Mg+L3a49M
G7Sdl10hlmbZBpCSjBivkZRFVUYe8/i6gDaF3Rs27TqRIvbkJ5RsZiLDn8fnN+M3Rd3Dw6kvPYbg
U7lkm0jYi1JfutZNhYx6DFdmiOyvKtOKoGHqDyWNVFVBpnrNTKBOqmo5uC44Jy9oIeiqZe4+lir0
+Dc5AV+5fcxcuSZgpcRAEMZa+6tr33Jxl4uVOq5l3S56xw2491tx5qQlJ4Lp/yQpp2LhWWkMFQym
x62hIdezMYEYp6yMOkigqbLaAoVj5ushvwF7oRTwStVuU/30876/EGSnfIAssUB5zvDaLJO9JKkf
j2uhPxXetnOvrKtOWQEDHFUbrANAQh7HU774ud8XduaUE8B5Jgo4i/XbIsdcOlELg6+fW9bxz7fb
E3LQX4Oh2QFzU9AKt1ur9RsJG/Nfdrcj6rMr3jugC0tjRdqbnHlB5by1CUHRfQMMCTRBeSBzB94A
q4TsYPEIrbKnznly7U2nPWPF+mqpLF2NhnCx8hvIrXnqURM7x1gb+CvyWMVA1FsBfJ+WI5VLBQA/
aBVD33UlIIbWJBtIqm8K+9Sb8YZ5DA65747X+inLYXan+XEPrRXzg1pirTv3CncPtAGK0jwgxR65
lrvsVbbUU6hA0DRs6XAaez3M2aaJj51WIfVoh3EVh6oSB1xZxQ6eVjYD/9v1pVHtqVeHpBMRSs4B
qPIhz04lEhPlyIIe6mUt6U4JUxeW8lixD+ZoKGjjd96yg+V94cJPKr6ryCYu9G3cwYXGOI7jDsBm
qMOHkGv1HWVP6aaFF3ACS7im/RyUnZ6kAdVWJrzfuVliNDsfrkwwHvtQu7eud334j/qDBqtDDJHd
yoDILlLUg1eu1A6+MzVd5RoBoYr3PlOh7Tmo634US+gsA5H30ZX9cUDUravPWt3kjVgZ7mt3Rt6m
FCnchYVaWqY/lWzrdR+puhbpo06zQC0ZEo0JzHIOvdsuBcxDRHzKgeHnvDxZJci/2MAeStmkW0AP
IezOGs7yE/rUYdUwcBb1pWodvUz6qXGoi9FXEJb8blhoxFsURA1hhxUYiEZKzIPGa9Dv9zzbm0xb
Qn8+YGA/aD08gdMxNJ07ZM2QMfJF78LGuwlkWgQe6nS6voXLp9/mH06dHkw4eltgc3bGYYQCoius
AFhM3/Dein4J/HHYcXs5JvDakmWEgxRoEKGGtReZUWbeWfpRePekv2+zXVsc22HR47fN+dcWxN/r
PKhrKEs+sPyAnyv83N57SxmN9QKVU+5FQZ6EGfLmZdcgd74UOvd1vLPb9tAChwITy8Y+lHxb68/N
UANVg0Bcfbr6i8jfDfHquss2fhniF01+FvhvjrbMIX2XOjB/K5R9kUVZsY/H11hfZRZwwmVA2mNf
3LDioBdrXKcDBQOqeTG4y0BjhnG3L8s9T6NOPXmp6ttgstTKIQaWIoPnmDrcII+zIEq9ql0Y3pXP
bVbhfAFTCrcL/lpm60ryfVwMECrsF6peLZoa4AqQXhLFW8FDZlWaNwAEw9j5YLX7zm6Cpom6EpTq
8s217quBho4owoHL+x7SZTpyElDJ2+OeFDXaTUnQYbHhoxKU+dNI11bTL1qylVQPbVL7qbXhVeub
WKRK7vk9oo6ixb53LszWCx2ByAHXL3N8YeaAZGPIuyz3pfCQGgHABMLyrg7xc3dpxLmfYk8lhdx7
6dEybxz1WLrAZYcApKMmpskE2glvDr/V9H5HTP3UF0ChGKav5I8Z8qojkE4Vart4p7vVXQ77A48r
IeQjIgikVgrqw0DhFvIEPw/e50fbtTZZQf3YyJaGcYK5il/k3KcKREJQIOmFAaR55+ulhfeoDL3u
3vMG2A7Czrd+sXkOZivw54yEDekfCiRTJOVhpt1Blxc+p53PvQcpgIHC3nOJGXpJHzjuIccIeOVb
agF4UztBxsoVavyBAqUPCTKzYe1sIP0pfzA14PJEuuqLNQyAfacNwTcA0CoPufHo2Xex/ihTftAh
PUnAd/QA69ANtgC0PmLilbTIu1Timav9Lw2IPsdT9r3AIVCNxVk7M6B26cdcrjK1CIjRrDleTG0O
DoLKXigg8EVf+ypAErChCZl71m7KF6a4H+rK92S86AcZwpQrdCprkQ1rUTRbViwSsmgUpIjtZdXf
jS1oqVlUyW0hnjvzRtaPtg4C/61SPSGFqrCNhQsP/o8ejkOG8loltx1WUB17eL6dJWPhkglIfW7c
aFgxurwjFDV5nSzsdpnwyKU3WYdE1WOW3pnYLHAaRal+E+veFsWxoPIyOBS99pRtEKw9cM4UI0GG
TgX+WouYemo1fZnh5GuNB8M5jQJgS/iDwqpoqJ9oDK6nB2v4dt2RPa1oZNYm0mpJ5Oj9fWq8Vnyj
KUjXJiwsFWTjQC8DSgsKtEr3KthvS18bApc+tqbWLSPv2iiwI3YQ0Vll9aopfmnNJkOXKNkALLW2
W/jfgsEA6584u++GpdLC/Sx+BIJIo1rombrP2EJ1gL1K33uQ7Lzu1hIhEXde/czdRdnfKO1G6um6
aU5I9uAILYbufTQ1v4Xjma4oy2LEKnqxqzeBt1SiwSV1cDYtQmzGIKiQrfUMrOp9VWlQVaC4fPEV
oYMP86ZiOFAJO+MK0SsJhXbUcrqsoAZbi3ERO5mvERKl1hFkwHVBDiMy2IVYdcqHDQ1DgHZUit2v
IfEJYzJ6fhlZUOgjIPhVFexh4KpzjjcjFUEsmnuJQ17clvliIDemEfb5LgHN0kmXqrHEYQzsWJCn
zIebsaq9qeqq17eW+TDKG8181IqjAdO41rmtFQC4QGCWsIfTb1rXXWioQUEHI8Nx2CVPDQl5tUIp
CaIOp7R9UHD2cRdK6g2D/vHIkbzFZ4D64cF8jBBgqTNly5s30irYmKbftXytyzjMACyjatR6uJC1
K4fKvVsInzdlYLq4F4z1jQ4fDyzoQ1GiDoFbS5nnIeSFA9KsEZ4PDttKRCfKWJASEiSeWCqdFehO
h6sWZFWrNtJBjZfszlPIIm/3WSeWXqVAIe9sXbsAj+yYIHmVCKRnUfZNk0912Of6tqQfkIqE11KR
bBp5F8P7wqpfmjGOiDimNWJwv2fp45hCEnfkoWtEDdLWZvoiyqdMX+Qd5ObkQoJf4+aIYATHu8wW
DrRaaKcigH/ybAWiUpBWKRaREwq8YUZEgP7J8+4LZzU2h9qiYZ1ay0JuqVceNNYdcgKcFoSBeiXd
1dAUa4C3V1KcL3bv4GX0AebysqfixGoYyMZxmI7FMmnZe9PXq15GDr507PGAxvWu7Doo497icohQ
4C6AtrGLN72kfpqm4dAooaBioen3QP/4FcmD0d211i9dW5fxeVyNo4h1H86AoWjyLUxUQxsvjFRZ
2lkLPellpcImKX8fcb6VuL2MuNMbLnIQWMQGbtg1bDm63Ar14ZeCA86GGrDkh4G8UVymVShUOMlq
xChXtQgSa7yRlhpVpnneAF4iV0R4+wZEJ8P6DeeQRe64EVHACourdTOovsG9oMa6yRhdFdprX7HQ
LhpcBAJtrzWGH1t6xJt0oaU2HElXnNdhX4BMqJy1MDa53Oe2vMvsT9s8xvYpL4+4gDYCNtu0i8Z8
6xHAS7Q6oNkKIjFwEoPtwSgR38FGKfeFZoVmlvilbe1Nmoeixt2Q6quSDb4YyyUtcLDVxVLUoINZ
GrYGDXSE58bEqEkdtCpz2Vq/Ow9afwMKD63DngznYPQPbHjGnWHVqh0MwHHhy4wt0fIAvBQEtw74
rfeBLVViRRlSsaN96FvH13Rc5yUWI67lrG6PaVkEQr+tOhG6FnysWRMouFBJuwdIu8ODoF9qzlNS
GotRVru2svwh6SHvVN9yqFUmXDuaFo6cTvqizre6UeEt4EQk26Z1GCMX4RVeIFo3qEuIhNkmMsLU
90bcbrgbiNQJHHVdc9wWczRQYlDggmfli9HpoSrNjoO8qVm1YLnYw7cwKN1kBRg5vNeswEWjDvAZ
GYNQtD2iyOeuDJbvWgh+GxjmURl3XgX8mGm9FAioHPI6Gi5Fo/7ZgOhnx47v0XIturXVF2fTK7/3
cMOHEI1uFZFR9qd87JYVNqdLW4iwSL/FTb7Pk6Or9fuxgfiGYalBU/22HXqjp1tO34QRRzBBxOHV
hfYgVo4ASj85CAqOk7tlMOOBCHUEJT28bcFzo0tIG/vxZxv/H2fnsRw30kXpFxpEwJttASiUJ4tF
I3GDoCgR3psE8PTzVa/+qRHFCK46uqUGQQCZee+5xyRe2D8PprORm3KNfflec3b8HrnyEhtxEM9r
Z/I1bfJDbIdGLZgL+086YpXjlH5mTV4cefVVMX0YRL+u5nVv3VkaN46qrxQQ1Yfh1NSWb4oHVZ2D
Hgyoku0VTnzrKVHPbV0cmh5CZAuF1aZxrD3VjBmOPfW0iJH5HMWV20COp3JMo9C3o8pPFgu5qtiO
dvNh4Q2+Ej1bmzV0x7q+4N6yMtXzUCW/Cj2+n9lpUEGWTZAsiQt9oSjwRZ4OpTJS3GEHrrBrJ91U
bguMZXqtOjn23kAnhsHOSpglmq0KdrK9CeuHrj2KiPx3+0fi/MKYr17VGHlmScyRRgeU9FD42cXx
BNYG5SRscJ6ljVylmdaKXHlZqx0FHgOWonmsraBenkrUkhEHryEu2Cj6tY1VeVg9CmN6lPHvHvLM
ZeiDsDHolCDX+YGLtMqm+eBIwh+FtSYrAqIAyUKh38TDykwflSj3LNVx55l+gkZSpIsrWIJTWPrD
8mx1lASF7hamuXFShQPdkYISEmTBVpn1eO+3072jcboqBDY2Rvi8tJlbGPFp0R1Plbdylt07zYfd
6CsdAWenTd6CPHmBaz5NutvTLMx2d9Lnx0W7K0W4X3rVV2vWo7F3wvNCUx7HfRA6dMFR46m97pIz
E5SxRfzEeKgr/UPHlR6X/qa677W1VZ4iZYcn9MpRfqrJ8xifRydeOf2BfQs2e5scmxRYoxlgQq9N
rPVNeX6U4tQNyZfMqvyeMRf1Q71izBuYs3PW0mskkLPts+ioF2JtROrvjArVHOODsJ7JQWdaRcXg
FEAwC6nu2topErdEGltmbB6mFGhOvJOhYhFsSUMOwIBvG+bQ6krDgv4aa1TTSzDkXZuhtA/Nk0an
0VkMk8XjYC3k09D2W4sWRNpxNBHgXr3sq2mVm62vOtXKsGs3Y7dTdeUukeKjYGQsZE9HCiZR6RQR
GiXVI1R6Vczm62R/OHm8b7pspSS/+jJ5YipzByqCeYOyK2NOuHywTrbePnZ9GEC3o1u4t6uKcMdz
Oj1cG1O3oBhOes1NxTEvGTBb6tEUs2vrPeXZQl+0j8z2VIccA8sbtoiuVWortZT8xX5NwRQFqwjc
CD5uHjMiH5dVzoS4fK1yZOtXJCd+6Nu3FLiG7DMqs9xrog/SL8C1IrdjrXUY1c/a2wQxktDGlem8
h1Z8sUe+4DkwBntjDrQqjXaIM82rTQJtrlKa1o8LIygcv+XOLPFRWeZK6qyNUZ9AHF2FV4+VeBDZ
m7i0VmY+uo6UrE2gN33UafBZE8QC9DYa7em68Wy1qNvgVmT0L6HZssl+LGycPZLPNIxOhTRuIorW
nAyCQclgIKeumuQfU925UNMJHzhfYRGFc0zo/SVVN3ZzYuiGCgZrs/JP0rw5XbhP5D5QGs4dZb5v
4sK38g9pCYzCWKvhNre1YIodN17aQOarTTXqz8nYGFQP9MaKtvjxvLDnydq2sWz62spLi2hT5ON9
6byWynCqQKMMQ1sNI7V6JJ8Wbq1H3toRxZBYP4plJ1svIxSdSPpTzffAGrN9MbzMF8nvVrUPDqhQ
Zp3mzlln1FSlyFB5v6rGWxHuBEh7uxF9GXT6ukOLLGXHjEpu7H6k5bYCxNAH35CPYdKvemixIv5V
YqScxuaqZjG1ib5elo+JgmWhu5ww49a6Q6YIvwEgTjFVMpA7ga9B2xZ3hZBeWowth6w8pezTTU54
QpFv4wZFi7OslBQ6Wn0ux8nLEm1V0Zcuk1fQacP9PkSjfbBibVNQwhVmtHKm16If9nJ4VycJSvy7
KrI9qRm83nnTOx3XrOQawoYyC1xTNnn647bXszvJaKiMPwp7dPtw9MeG6q/qvGwcPRKNyfUJgSuf
wiXcOHZA7uXWJNUnsfJ90T7XZeg6C7VVZewHG0mNDJLbX/tI49jE887pXHQBbmvBTTcLV8qhlnSF
O8NTdzL9UE9s4k67MuPOr6oJqElB/CDcgqpganQQO4ioBK40Ix9go6B7QalM5dRWxIyVz1Z0taZP
76LZ8mXSNSPT8QziAEkK5K8OXpw2bqyKg7D5UIrsEM2nSc0f0ma6b6cSpT2bWCqtdSUJxioEB0Db
X4pNxlbVWq+Wma0a+C86n4sqU4Zco3xV9g3zpUeXpUgKEY7Os4GrC+jEEypdF6/3Y7M4T1kptnqn
HHt9PM7hFHRQaWWQbVXaFjm2+wCQ17+e6hLVeOlbU7rKR2nLcaiS10iPSTkWjcd+/jU92L227/v+
pyqgoqh0oUMo1pEaAulWBnpg6RIPQGwtfDQFcMSI1Xu5tal+24UDHk8Ga0w2xEC+y04dFOriNTKS
vULfFYrk95UhBaJ4XUJ9b0A3mA2iSzJfTUgeVXvE/3LkzdXPqYMU3cwnNVS8cjxUmHRMPzVrWmXh
oxH9iFpnN9TZHm+7nwQDU9eLoF1m10hZIOaLPRJ3o3w040tDPoceWz5hpz6pSX6c1X6hiruuzaeV
ZcYPNCWwA7yxpFF3fsS9vRNx+TYJqLtmdZwbY0vQPI4SspStUqtnJMUcikZIsBFlKTx4wfc1+0KX
XOJVJUUctJZnPF+i+WBLd1PKK9t0cRG7cvSUWn5lUuY7PTEFNl4VamV6utES5rLIbtOeDTzcBmJ3
KaIMdwlPD02yfNR6ULc1USoS6FtHn+G0/VrQ98fOk9w+WGl1lprGdzJ1V3Yz+HWz7rD1iTTYUNPF
oVztGmfX1iq9GV+YPToYBtUrM3kV3aUAuAgddSf3FshmU6361qBmWipP0k9pto1I/LyideuorTaq
etaXUwwX3xbCqwhp8LW8yaFTPxgRMpaxfLOvysZsWMeOyhBsWF//nbCYtcasquGfPUOC679ftaJh
tfgLxaBQ7FWNTK1Pymvfg1sSFy4GhRIxx1NSv/KxtzJ2LVpz6CkYuiU+W+qwkowYLNX4mMIKdyGs
aLrCds0eTYt5j5zRyxjrZHtRAMK0lNKT1l66ygom0a4EU+dwktfRAP7k3EWJRnaksxrkxu3n4UKU
y1vtoD9oS3coXkNGrtOH0T5a4fsycExK1ro36qDRgYPx+hjr31b92Fi7whk5czu/FccpLtfdkPja
cGfa0trir9fLH7pjfzTq3dANAVHqHmavaCicFQXAvh/IkTo2bRpE82s5b2NjX6jFqigPjvncyJ1f
C2UVLbIngRqksm/LaDUV1U1MC2n+W8e3XwPxKszYVIc6vAIwntFSKLC+lDhIpPZHMqrPtTBylqMI
gL4eCnsn1ZvMinzRb2djeZMpO9upx2gKAWS0DcUmbJrNIGHsWcrrOAGlGoZ1qBhrmYUw87CH+PeU
lW9JV7DCck8yBUftb3smx3eynxMNm0nHyi52qrhKBplegn+2pOoRQ5h1lCnU1rtR7Dk2tnzgQd/K
21ZhH8jGD5NdqurqzaI8RkSXmNx/w9OfkwGIMbS82dbf+n6EKZecnchcaSNntFHiplUBIC1LuSlH
u/AsWfem5UxQkOI6wH3TNPullhxwbTmTGXMQXXawzWUTJ+o2lOSNXNp0dfohTsqzApGr77sgpCcY
C33dZONGJ1y9Y2yh5MdIe8rmlyp9d9L3VLxFHAEK3ibZodfeKgHU3t9FxkmY55GercQrOAKJBDCR
pNzPlve0e3Hml2z4mJBblfNJHzdg+NAEiQwFQdViwzczZArH6/i6VSIkmPcMFJW25Ar3kXq2QWUc
eSv1u0mcs/YY1Sc9PyrxMVGO8vw+qVc/7wufoTfW2XqQpDOmoCVb0yKnbh4iTM7E/CNG2NlZp9G4
y68n4GMTZw+zSUPaFH7ejC4P43dVvbfGutagN3acuJM/hY4/JS47kY2DS3wxqXcNQPgyxuMz8hqt
dheoKRgE7iydBgytrLbT8tO1vZyd+0y6awfQo/IohdrDorUHgyMt0hkFbrAlZ/QWdAayYar/5d4Q
27D4wKQUusVhkN8VKdpoRBjX4pimfic9T8lTO7mqsgMqKHGNysTVp6bbq0ZQa45XVPOO9j+3r+97
P1jaSUpOXX9n6FiXMO1lmBaBXu5FtisHW/uZLmqAumifV68q2fIaIdHdhBdzKeNG47wN1XBnkDTo
OeObIT/3sbKm01pHTkLiIXFXPQmkv9jzz0vkbHRJO17tcfLhbMcvxQCxfXiSkueCeVF/sWsvre2d
Hu9sSvONbv2WxMX4WaZbqe38btaDTj4pxR1SfsYabhfYI3TTyI9CDHs67XEuFDdnPxZhw3d70vLx
nGQnq4t9DNKDXA1/mvE5ZkeQDQx+qBEZGND42cmqtIJ2SztTmLo72JdByreSRv8j84NqkpkeYUr6
8gAqKV3q6HcRFe9OU/nL6BxkLdqb6nJQa0bPXae5jQW3FwPWnDrcSWzfYPtOSDhn+EgSSgIKcMlo
SfUyXYueCB3yf/02hrcUa546PpELiE9wx8x5L/fvaivW8KZWKtBHDpBhFLLXK9Jlqn8jv2o6sIya
PynTp0FUF3u4KLLk/5tN8HeeguXcEJT0OOraQUAUzDtPKpnffxFD8dl1b5hJ6VRUnH9c1+7WjXOs
rW8x461bWzA5SeTKmLluyiBz2MjfJUze0AVLIszU2oYBNreYSfOKviCAfSLws24NwaKi0aa+kDiU
NHObJq+jNPqKqXDGMpFV9WDKGjfK1XXh/LHD6ZLH3aoGf42c1ouQvJe/zCz74l4+eSe3nl6o/I08
vf6OjcFoysu+96rtK3Xn/e0hKaOOoN//M2bCtLOKVyIXp5lRFgPwb32bt6Y89mI6Y1IUKIYUb0j9
5CvCz9+poZZ9wyVMtNbOQhV9M4dNaRSBZp9o21dhvnxB/vnEoNr6TyfwP48kkaNeGhNJ4GIKXNe4
w9IHUU2NzXB8VLZWKq8miQxCTdvSMe4Tw/B19SWcc8rQu9JhtjKyD4OMKGF1ktvxri++UGp8ems3
Cz4fs0WOIxjHBag3cbFo1Td4D0R1fciG38ygt82wKfsn2D66eayxUDdxsZAaCxuHbJXTQ9AJkQp4
CItH1fiefNeyb7YLXkcFmOBgU1t4YM4kpX7vE7ohMjZ2MXSdDNO1ZzQ7q3+G7/myW/bNfiGqtrLa
hQvrgdSvyPD51v3e2v1YIlN0yTGxbFRdWaMN9b533RtVr9XqWSOSltudVS+CfWgAg3zv0jfLn0Q8
tVwGlIhlv5fzdTJ9b6e/9fOJiRMoo3Ge98r78lL9/vfNan/nE1rWzdpXElWyjNliO9ZhZ0HzGI2r
Gy3wybQkDK7zu6TQKAHDsyNdZ9YYg7TMF0V+qPWfjCAk6aCnu4Rqok6JxVL1LZOIdUZSbrP8Lkds
ZcV0uk7nE9kJRuWHHL6NzYOjyoEpPcbRCCFqpywm9sMspkJ5+PevdX2N/z/f1LoNsbTUNFZUEP99
Li4zXiWiHcli6MRPrW7ekppfMQ6nb36iNxvInBmFmTd8SlZ6t7Rry37+9+/wyelk3WwBWqkPpaIn
7PbRoUqvvcK/r/vJbn/re2jqQ43XJs9mlCo2YlIYpRBgySYB/CuD2P/sq/72/G92gzGVNbkxWAOp
GrtLeS6rg6w/VuNrnzugjCED5O2oHbrqYOWvZXfHsV6VL40kQXTLVqCYQNe5WzXvxfjqSJfQeknU
n8SrmzOALYkaJKF316mlhM1OBLRT5euq+aMxJyUJ21RrjvOnJHs2Eg8u88pmZJM6gYL5ktXEbm8d
1SGwxL0Mjij/StKzobw7y0/QZ3eM75TpfjGvWWz3ReucpHY/paekgnZQNQwZX2vwHbNp76NSgxcJ
gyd6wM7QbhcydqvLpMteXTyP4a6Bn+3souEL1fcnnHCyXf/fqsJEFNanA55EV28OmkGIT4xq8Nac
J4B+E/Kj4xqRQuJG5dV0wjrguxPF37Kfs26tILvJqSSB0Gs/Ncco3IivqNSffOS3notqFemxBH9g
P3zYj/UXZ/pnm5p5/fT/p9yYE6myxwa6fjm+GMSLQgUFHnNx3dIjlL8dcNzQrqdI8ZTZXMnyQsI0
E4nI8upuG2dbun3RB0Y+AxrysJlqWIZ6jKrlh5x0d45ewjYwz3YZezgLBgrg8pSY22jZFJHmxkVy
mMGTM+1QkM2SaF8puz97Vjdbda/nolwyhZpghwOB+J4LjXUb4jl2TLPbmMsmJ6ZxyVeOKde7+ssW
cOuhdbU9z4qCLyY0GMv9RjixMdtvnoXmzd6YdGJoG7zn9smCB4NfpF8Uqp/d9E15pEgFiuua68ZR
4TojSAdkEvG97ETrNsFTJq6jkAdMy5V3pqPf6zZuvZU6SS27fEIrYv0IH81f/z4jPvnUbn2VMjPq
pBGaztWbpEu97psdl3FTG5miq0JxfQLLj+X0ldPHJwfabTxnMWAPr4cFtZzTBK0DHx0OkiVDk7B7
73vP42bp6Skbisi1aV+9Dl7553sXvT78/9mlUtyY5cTmY2t/NJYPivO9y97UI0WbWI5cUSfCYmTM
5fz892U/e8o3S041olYSqkoLpw0bCwJwEdWu1WmBln9lwPvZj7hZfZmKt6YNExdfeYYSf0bznBJU
72RfOBd9UureOhcNchprktKzf87iMEXjysnF3gbOnNV7xDzfK9NvDYzSXBfmlOGcqxbQzDdOH32x
N32yJm+NiNRGH4e5U9DUP0eP0vc+7FsTIlOvGNjKjAgMJdwC6qNp//fn8slOeutCZIZR2CrXbiXJ
NhkkJ+qrKi79f1/8s0dxsxxVh0jhArXjFa0V43bWvvk0rj/vf1ZkPacGyDiPuOvW85Uvvvr3/X7y
5ek3SxILg0bFP2wmEg5ScI9xfQZn7tzMqR/qyxc/5JPVo98uUDOzoz7lhwCLXnkdzBd0WF9a972D
Rr9ZnZpBXkjU4elgNl2yMnXFq6Ab/vsBffZCb/qFyLCVbLB5oUaIGxzOD19UzZ9c99YVyMZPvJhn
7lk1PPEupcG/b/e/nvsvxc2tJ5DeC8PJHDHtZTRhM56AKZy0KTqkuLNK0+8lGmE8oivq0GrMjSdN
MhKurQnnUlZXJuOsvILNdWeqNgRgZB5NHKS1xtCzCMTypJfzddK/j23VhSx5dQfV6vjJKXTfns2g
WkBltUAxRw/AzNWx0AjLX1d1hJTJUBVeF5os0hwOJoZ905LvdbmHqnnpoHYnJvNz3GQL640Rva/Q
ZUVAfSYjlzgvgyWftmrf+j3+fnbpSYt5yKN566T88fDHYJjaPy1KtI5RJo3FfYeff6g/2CrMhEJF
j/qEgR3sgl//fszGfz3p357zTb2AVFhRqE0Fzt09WtvncHoy4BtJECgr+1LNPJ/wVaRSoDradnb6
dZ+1u7kzmWHsrH5mLi82hXUsQ5zL4afqOJdPDqPyejXav6+oRFbtWgsxkVoFVwuSSfMzaACRvIMq
GEQ6gh3+dF7umux3qr4hfUDh8FgyOCz1zcLseRrWkw6PZYmwN/REU3gJPO9EvFfovrAwcvWuW+WQ
ha1pQge00ZV0nTHdWCAl5Qzqjd+kRptirw0/x9wJClsERgxIAkN7/lWpv1KSSiaxTeFlKHd9vpYc
eDfMbBvFbevtpH4A07vCHJ6yrryrpX4/ZwyVRiaViJQ7rXJbKGUhHJNMwwNWPM8dTOnxfoYyHxU8
ifRkMZNDoAZHChe0BNt9aXjo4gYOmL7JY92dZumh6uF8vinKvBpoNuu4WmdL9jyR/50nz9Uy+VW7
18x1JTOrx89xUFrP4g9F8bwQhSwMcZZQkDc6/7OajDBkJdnTIIwPs7piGdTmCR+s1VRvzLpftd2Z
AA23TAZf09/z5mDMhpeapasJ5aXsGmSKcNK5qzHRfpnYuBM1tUkcXNfFOKzlhWRrNClF3D1MTX1l
f2lG9zCPvWejpBhUyYO3EUzJPbxpqyj9HINyS1JckYzbERZ+ZOUusZJLTexEvGwlBFb6iYA9L4eO
7hgZQRm2q3ALBj+6gckyRlCxrgNGX9VDTw/brRJ261GYOJ06OwWppxNOaKoKP7b6zcCsrU9iP4es
kLVT0Jgf/Riuk8TZlHhrqrH2XkZQpxFoRQxo7UL2zUT1yvwyt9rVIsY1Jax92/yUq78T635GygBI
6gKHQE11yM8rXNsatn1suPNVd7iEkIl+5E59thc8mZigGCsJPYIkHZ20P9YMfpvJL/QfM/G7S3Kw
sL8bNjRC9+Bld/YiDorzoMR/pgi1pgIloYbZblTupD/KQuycLABRYi4aBgZ8C370aorWTOksx3Qd
OOjQgpyOCIejUGToYiUkzMYX+fI42AiCGmijsr4qeWN6+dJOLzJfItSoiSFBOIZuEVZQpYpVF0lu
O+NBQuzL4lgrTbzge9wlsZtNSEwKmKlLsRbaTobmYPYxdDamljVs3xwRwFuVacgKt02qrWJLIycR
m78CZWN7SOZpjQsU1oN+ml2ywoY48GfU7BUJNUq3k0rE6eBE08gLH01Xwy9Ikx8MVNcId7APV7HP
6ozXrirWMdMMO30s5odOhmAeOS4vA47VXkUx7JTw7R2+Y8DIPnuRihZnIg0thrrJhX2ODOcyWnvo
WwW05zrZCRzN62lttuZxYIO2uh9SjiYwQyuadJ5cY9acUlrhuMXYBPZsHmd+3v+YDNbnAE2HxJFR
+4Njo6vKCLBm3auNtwZ2az8991MZyInF7PWc2dhm2hvIQUqfuUNMduRV/Dhmu2q5UzjClOSlG2DF
p2+OqW/q2oRu2G4cSwadG1cVUs7cGFeSzKJD8HNnFucq4zOejJUNr192NrNzDC3i2joLx+jKHfsn
W4G9Ccfeq7L4j5zmuyi+FMzXWUvXA1EYEKCsF12UbJGlv/TRS8i0q4cWXDjF0Yxe7QgqPB9cD39O
kA+zmiEN1SxR2X5OYXqUROhU2XJvNvJTASd+LpAXTyX7cuq8FhI7YjxlbZBPpmf2k9saYM9GW/1s
R3M7ygdIqTFuMXg8IB3GgdQs11qy78dfSntM8qMq/7TFtE4rTuWJoWR3tcwVe1Xn2P899822q7Ug
Sx/gGvpzWB7pAFyd90YaTJtdjBpPZmSAvQO/tmd4FBYbxXKOrXoc218NE/lIuD3m9WaPj2FU+7O9
Ndpp1VhPvf0KtuSlyeg15rNRfGjmZUx/khvm6UhJIoqOofxloWNYSN5RO+vcpvd1R1xKdEnb5yJZ
s6ICEXI1I0+OUTbfCzLBEmmXCQsuHTswHFy8VV0mLgjxjGaVpR2aYHvXlbIrCsgDRZf6Q/oQVv1+
LNFpwMUxoXk3cDdNKhOaKdNxfobzg5yV8HAhsETxY7RcuA1PhnQk2+MvbQwPrXyW9CeRBD2YMFKq
KRHbXNpZIZiwc8wYIdWQ2K92KcVsvQ8VJ874p0Kbl8z5uhimQ28hdXNYv82P0FG2U8yUtYPZKfGx
5rKMXiZcGQzprpG2UjJRCgsKtQdj+MpB7xNPC+vW4y0mPDFEECP2znzqO8VL2Ju7FmV486GLNCgp
rXqILklbEgKFnB39AOm/fmRKrojRviUfi1o8ZCGHW3hpi8IrjIg6T/UqlmdagTva234YIV0heE96
t42lTTtUsMIdtJoXJ4cZWlZrs4dUBTH43yWXbnxWMl/bi//pgao+HrI6HkF6R/iKOap3zGuac6wO
m05qvITNGKXxRmhBUy8HW/nZ2r/hwK7U3PSsalzFC9pLhFg1LI8pNVBk35EwslqQRYgFAankN/qw
h1aYTOe0zv0ay3kzux9KRKupuu+uXMKaApVRX6+jirdqNy8fM+XcY3yw9MKzK82Xw9mjV/1dIEJ1
smWdRLhSMTSYzwSmryuEnMlWoBNL+nsDFpM2k0EkP41YM1qISdLwmMfvUGmNetwJ8yHlnEpF6Uf0
kvZgHdMMRhpofkhlhYCNOUOVEZMokE53O5yClFXRJEjK1y2Se8F0uoUUxHawtK9Ls8fzh0oIubJV
vcgS1tdAiVcb2kE6GE300LNxzSgBpm7tNEfHOLWt1ydntVo2crqdee8daq4wglUsVRtNjVzIadQF
u7AOwnyris41zdhb2M4MCz4nYgtbh5yt1L5u35VsynIzrNS+YheH8omQSHvThwdRPMToz0BhqytU
nZxriHI4Zjits04yClA7kEx0app8SPLTIr1yZMDIFJ5G5VSPD3PKnDRay+Fx4fBsm4u92F6kBtK0
Eg9Wd2ymZRVeZy3yPlrOavloKfdG1vqEHa90huTJcBysHx26zHw7sa2ZlMuGwpd85cXjJ5Dx3pfk
1cZsIkP2311C8SzL5zj6Nbb7JH0J0VYnfAsF359mnOrol9OipeLC6WPVJtfEa2oNNlwb6T4jLfIV
wsi+j1HhTBa8ZYLQ/AEhYlvIj1N+rpirWyQPQLT17ULdOqqyts3wgVBuP3P2BGHYWbuua+j3qnro
q3hb0v2EUMSr3IQ5xetxZsYFzXPVvRbhpUuelMLZIRLCEFB7DKfhhyTX+5wlXVnvizmdR7I/SV4g
5s0rCT7rwJ+G6lHv2SFkhAxxtQthf2oJDwC1dCJFFwhebodMdJQ5BOZzVYRElU2rMTzNpHfWMN2a
t1B5GNVq1SLEcCz8C/QnA4PaIkEtK2cHvX4a82CYfqTZ7FXDDruya1AoZSssLJ2NUdGOJUtRq8+k
Dq9YZGjg0TET3cBif1PSh4HyQubtO0/ou8gd6cVbG+41psLqPXAJ5b6vQiTul6OhH5JxCmzb8XAA
6eX9zPlR6K8pSofJedbtPwqRfmZS+dFYPVh69FQi1k6wGcEDpccG3htCqPExJ1BG/xnh7R3wH5Uc
U4c5DgrlPexn354oA2CFu62+0eNgFg1K9r3CEDM36X27lyytEERn8OYGRO3YMIzdky11e7kiNKaJ
e3pmM9wslNfV0P2IMcg2nQENVhzoDkYGTIlMNIhjD8+z6P0I1UGnN4/m4Gzx1D8JVP3WDKs19woT
+zQF4Z3iuIKInfTaigtKIdT/g3lvIP6Pw9NVRYN5Smiv+8lhNsc2HqFWxligWOI1gqaGHkBcizli
9RxpWsfQfcto8mxEE1a3S+SDWj1PAGhaPiMUWdwspCJHy6GY9kO9kBNyfZ/OHJTjphu310NIzZuP
RM83aai5SM5du0UQoV9mIIQCtElCkrXkkYfgA8uKbTJAgzY307TrUvvO0guEtclR0zDJzSEVNr0f
R0GK6YrdFQ+hogc9SpioHU6hru3wTQvmGOqUIOytnTaLbm+tQd53Od8jO5KNEbMwfkrmta5gg+oe
Igj+bfs6tuHaKuA3P5LZU8/hYS6tS56JjWLDPMQI54vj7O9DKO0GKES5xMNAM72fERaii47bP/++
8H+mdn9DJm6gQqGMptDVZtrbQ//EZnYKsemZTOpQDWMIMqJm6n+7gPRp/8GugRrEdBGX7RdJucsm
eyt3y3Nsf6ROdHLCj3/f1PW3+ts93cCM7eI08OdNbMNyfZVRBF0pyqKuvH9f/j9vub9d/wZh1DN7
HJuckV4ta16/yE8i2pUqUUXiI5Eu0aAwmN8qAqZxvxOcicOcnnLr1HwZv/ufy9/f7uAGg8SgvDL5
BvkNwVEWFPbqXKAHaXyYZLtQOKguSJms7iZyFBKUzh1nVaFyypSHvt5DdZ1wVcAb8XtYv3YDW8YI
wZKMwfg+lgJFPC3JF/gip+vfX+WtkbJllug3OK/2iO9XDRm7oHHoEjdQIy40z4hDyj0FEFEeuVsy
9S+T9ybHqF7x5KW7VJwoS6x7DSI1zgJfRyo9oVvIS9rf81j/1CJ9bZjDWl/0XVyPfiz91GGIV5p9
51Q/RD26c5T4RfHcLJYrMtRw9bbrDuH8XPaNh7uRgyJW6e/aNHULTEVagOYmvNfsnc1uyp7m1ub/
Je3MtqRGsqz9KrXqXtVmmkzq1dUX4eGuGAgSkgQSbrSABM3zrKf/P0Vld4UrlK4/aC5yJQS4uU3H
zrDP3q/o/Kuqj4noSK/BbYOY0EhDGda9KWgISuaDKj9BFZL6dLPdtT2M3OIaFEiXKZxH2uS19mOI
oRzpOBqLbMkkHHytuVpYBqquxKv4koQ4iwlAXQg00pbO0NB5aO3xVjNB9C9MHUcnfeWKI02s5ky7
YvU6LG6byT9YpAh18hCjkd3EEHElhAVFSzO9vDXL5ApCN3pUi+l93BbXdRfeQscK09YnZeC2R7dJ
dVeSYkNqKQq+zOOPvAjuSxp9qhD8NF2MMLTohmcNr1zoqgt0DSiRvZrn6HUdRbzG+O28qoOMuSvZ
dTDSAT7Qzhh4/imwJGxTiq2m9XX8FJv6Q178MIrqJnWm67RbuvvvyvC3qJ4/JQPOj03foC2PhJyH
MuLFoU2vyX/rkwc9eQAoCrmTH5/c6auRyeMk4l9V+90Nv5l6eF0OkMdlisRHTKyVXNW6OIz5jVb+
2qryejbKH0OT37TaTMz2SZn3AMlpd21fZYZxhM+EQN48wKp01dvZm5lm8oF+o7ofT0Phk0BKX9Hw
9qgwHoTpJwdgQZgWaOb+npAg7pb2SogU1RyTRlL3mXwdzg8t3mM9Be8t7eMU1/du/l2FdNVa2fVo
VMeJvoJucF+boXHXBsbXyCADAXDDFd+13qD3GFmtxoK2tkRo/WNM3xbsYl15cuHXyDPzTazETh3k
L4o5+upNqZK458j4A15HT9bw3RiE15oDhCSkO27eQzj8hS1/lCZ7EobB1prrkAgN923yPkNm2Gpe
ubS1XrbkfxHj6auHwp1zghQ8qftC3MQBgnnjtBc//oXdWj0RKpCRSWZ3uB+bh65/xwuw88F/Ud16
hO8+WQ/bNYohV2TKO+ghen+GGQwSOcSOc7H3vC2PyMbjsmbItVSeNslssbF0cpRJi4agTbrsLoay
JIrfh8Kbcgc7Ex1c0zlc3om/2OY1Z24+S6GmZVp1+MVQi2dITx8UAJc//S8WbU2W6yRhmM0d+xxY
AiXy+1FvaUCFhG744/IAj8mOjTVbM+fGfguS1jJ4Ae1psdS3UR29TkrzqwxI0iPNG2FZW/lN9SPh
bfo68393akKSRQmPhjtYlq67EuKwYLpJSiJaUXx17ey2pd+S4t2p7uUxjtP7HG965xv/1S6vkL/C
ngLhlyOlRjoM7ZCygl28GtJ3SfhpKH8PxhaWteDTDCWXCemHm8DpozQozdorbQDVVdLa2dCM5BSC
ktKXXPsWQwJ/+bv91bVcVbsaP5awyznkEsEd8ohM5Acvf7K13OytfVpldSriYNmZnIQ2j99k1uRV
WXB02+FWtyevoC1Nk+VVU6TXENfD8gMbR158cGkQkiS1g/zGiYdDbH+WMUjKwrij2nTlh2BS40Oh
vgYxljt5Vy1EJaQ1pcTNQBNU0CE8wAUVNNBpQZfm+slN47RHI/yU+F8SqzzSH3dTTsmHYhpvEuDG
afTGoJifI7PauZ993zw0rpdHUD/M41dzNH9FNZosgbGzKn91PVaWfErcMKig5L+XaUESJD2MEAYj
9kYl90/8+n98G/8z+F68+dcSN//9X/z+W1FOdRSE7eq3//0QfauLpvjR/tfyz/73r53/o/9+/aWn
8b1Y/52zf8In/zny9Zf2y9lv6CuL2ult972efqUfPW0fP57vuPzN/98f/u3746f8NpXf//n3b0WX
t8unQaKZ//3PH93+8c+/L0Cr/3j68X/+7PWXjH926L5+Wf/t71+a9p9/15T5D2lI23YgMsfZNqT+
978N3x9/5Jj/cC2p65buCGVLtRjEvKjb8J9/141/6MRr5I+lzp8rnevRFN3yI+n+w9FtkyKvrcj3
g6/4n691tjP/3qm/5V32pojylo6c89tnWYJPcizDlJKkj6vWGLWiatsErTF4QhsHQTwDnpcopLT1
ZDH+HPXpKOcG/1+juIZuGvxHSMdaRTKlVqhygDsDLhw61ccKD1aXIXoBmuHuvPJ7Q7HaTzO6cewO
Qsmsp1DnfrNaWt0BY5qHoE7EDthnwSD/27o8TsoyLMcSQijLdR6lfJ880g4YOTPVAVcXC0OkpM//
VdYPlGxh/yw9mEMhA6An8+Qasvk0uLXBCfrfE7axqBtbZxlKX1YVwh9jvXX0jPtuqg2dZ3c6uF7N
RfjLN/bi3431tExOra0UkxXPFB7KsJF+UnWeLDXtfo6r6C7IdA1Wu2mPJn1rQqauOIeWpSuxhqwR
HzjaLHIaxcfe8RQdz0ckWvfs38Yotm1wGG3DRl9pjezJja4MHOW3ni58SG7MVr2DSirfcXG2RlG2
0k0XdVihu6tj2KkhilIYvb3Sac17GNX9t5Pb7HXdnHd8PB5B9kVZ5L5ZLy7y+WEvWrgSi0GnvUzP
69tKwrVTVsK5TdtU3QWuo6gthlTraUn7ifk5umXbWDVTt9eM/CLWVNbmbet13UTxpjBLuF/s6cWX
GfSmjuk0XL6svsYQIypcRFWmlx6YloJEZKW9koDPIcSa650A5/k5p50UY2iyZ9zotT/su9YkoEOF
40Bm6m7WO3WbFRAWVcrKd/BZW0OhOWXzHpimxWE/37U270PA0VHJERfqOm/q7FBoOtSHs669eJtQ
N3ky1MoTMioEJNosZai2MW4KvNf7Mcj2JvT8sJ+PsnLl+l7rSlzFwoMkEJJMacqHqAiSm8v2bnPZ
pLBsXbm6rtZY0wgIZAZnE3OZcaBhYRmuXI2ml1hQJ7481OaE/j3U2hL1fthCt8yE/EmR4w2s2QOX
8v3yIDvzWT+KdoewYTG7KLvHmeOFfgdmYECaq2lgf7081LnPt9gJNshxLVdIrisB2/mJE0L6ky+c
wosbq/aCNrNuoJDKTpGTfcMapjs7tbl8rsHNlTZ0y49++ZOXMQy0OW4dVXipirST1hJ3JJpKXrxJ
jhCm4Vg4UOZig84nVfWayum5QCIhhH1w7BNakOBtubxyzzbJkBbOm0ETEMeWp/p8kKKN9chvReq1
pIMPMDEjixpS7PXLmmzd5bGeLdvjWK6Dx+c4wlRLOPNk2Xit/AJPMfXK3h6/gCnurwzXivbi48cw
9cxxYRxdmFLheNqGu4ZBF5Z0MsiRU08QM7/WQJW9yqdmOMJgmr2a6xz2XAgOHzT0wV9VaaL/kriO
9bHrcgIgWucWyj4yWKqD81f5Y3zPC9C8yw0Y3i6vx7NTu3xPFh3OSQMZcbFaD1/vIigRIwLogACp
bn3rtbSLytMCU8HIDUDp8ngb6+/arsNRMoQlrbWBQb4elAeIOE+X2odJDMY1JN7jS0+tIXnKlGAk
k19LNPB0k5M5961EQJia+Cn9k1nVH32r73aW7vG5Wu3x8mQK0yGnouPAnA+TVp0hkEROvIZt+lKm
oTFd25qRw3luklIum5h8Xknd4pDP2fi7gQSTV1m2+A1Lrl+FelO+c2SgvxqmSpEFXdjMK60fkqus
b2YoDPTiRK1FQmY09uXbl+6DrusOuFjTFriea69GN6a54BFJvCSdHLAR6M3W2uTs3OxnvpOh6wYB
lmmDoF8is/MV0gJXwKfWJZ5fl9D3l9D1FMMUnKbeju7poK1foYj7Xc1h++7y9FYVJazxMrKFK83e
kMpb+4ZGqXIN1ZHYU2EYA1oeY+OdNU/Wl6Kspwi+IaUgHbaN8e0EmxysyeWEhkHZLHTJpeNy7fy2
cT9TWKs+B6SiRsR5GvE/UfxZEP80aHt+/Ygt8O9Ml1VS+poworOgwRuDKPFm+5HvNf5shaDJ8jab
DtMMT9/lZdnaDwu7h7MniDbM5XY+sX6pG8BTJ+bYSzpKuVlutUdrCT0guIp8zybN9rlLEtsrJzt/
f3no5xdfXw4Crhi+uo2VPx86BPs2NXC8eaNvF8c2pGqrm5y/y6M8Xu3zO8mBM5XCk1UOIffKTcqj
wqYLP409YCIwGqUCiLHdQ9XbNKN5p6AJvZsmGb6fw9A/FHNg3g5V75twtbUA1aXpvvSZNvg+S0wH
9AQLvn7bomKWsijtyGsykXD4teFQR/C2Xp72xuIaBr6ARa6C53otGgdL3TijGUAtKNTGY6Bn5VHG
EMj/30ZZbaGM/KkreS68YVLZMeE9p+SVaDs2Y+vqcnMdciX60mdnLu7Ck0PqF2bldNOCxeizX5xc
GO/CKKizKyu0gPSEquoWGsXJhKtSs6Pf0gKmH7PQixAcli0ALNhFzv+6+h86l+pHCfGM8+IHBuMC
Sd2SN8L5WpNptEWkycB36LGgf/omm535DU0Tewqqz/0i3bClw1E2idVZjvOFSCoaI2IIkb0oyYY7
y62qK83twiOee7+ztcu1WF8bV3ekFMJdjMNqqBARMD1xWlAx/fBjjNUvTWTC5tiq98AeT7Gjf718
lOTi050PaOikVCySVQbZsTWfAl15/Qx7ZQi3R5V4WRdRbov8ADJjQvhfpIRZS6vtllZ5wCGzFcDw
XRjhG7bS+nj5qzxfZW4OF0cXtmHigq5ecakXYnKhh8YjBENuQyl3HTpje2VEdrZjDJ5b+/OhVsap
mA3Y93uGgiIjPyk3S24s2U1g093gld1B6nh5anvjLc/Bk5skzaYXYG9CT0w5uhpFafwRoVeD6DNN
O7arGztX91m2DiOkL74dKi4Wq7kyEDG+TkunKGyxoS9vqkRQrY4Ume2DP/XyQcshqR5UmV/7fut8
SmNf/rg84a1jxRKbDslb17Fta32OjUSrGsk5Diq9elsPXfFBkZmG5sU36GqgTaJSWeqlk5lACVv5
x84J3eSq7F+afmAlDOEY0nnMT625FSi4KQANdQgvpCSPx7U7dD217cBGiOPynLfOL/mvxeUhUUrC
7XyT/bGHxK8IQq+u0fyZpyi5SiZAK6kOq+flobbOk2GRFgdWYuskEM+Haot4dLpUBV4lwhAmwXE4
ZrXlH2P4ESD9T/ea5p8/a6RcCaJsV2KaeBHOx0v6WnOryAi8ZA6L+5za3Q+h8nwnK/Xc9jEKPgNZ
Zp2prWua1RiXbVOJwBOF338sUzSLusCQJ131tGMRl12XNRQYl5dyc2qcUJwDy6AKsTIFAblGXM08
8FJDlO+QehvehtIYdgzAhjtkGDYsppAwmHizj/fliQXQNGccUyCp9OGZ2Vt6rKZvAWbhbooN/7U+
wC6KJE14NHN6lwotRjoiV+MbZSDLpJC/2zk/K6qR5YjydXDrdO4nqdS1/xlWMwYEHmyPZGTxCxoc
xgeAMRovaFMd3DgxfhVObtVX1mRU38EegcsGNXyT+HH8UOpBcGvkSbj39m1thW04hOrSJkZ51u0v
5KBFWhV4deka34VAnDize1oILu+4PEde/Tl527ItF2eQ5MDqok6DQR9hC/ax4zzQile69GzVKMtl
s3VfdnZBv2Ed3rpBox3LrCzfzuMEU/vPfAsHkTiXcAzvZZVs4SwAAlEonxhTPP+O9oN5iIsceu0w
bdDzaB1SwG4CGC+OXyPxnQP3AsB1+UtsrDgpB2ksiRGHeGC1Er3CZJUmBLaZUMlbzRHW0XGTeufw
b1grCniYVoXpcAgHzq3Hcu1COx+0UzC3H7QW/EgUZqe8suiRE+5OwLk1GNfLxjIuT6C7us9GVBpz
0rcaHQoQFBOSKsgyU+uNleYOpPxp8uvLlxCrb0pcJ0soY/XUhm7sWF3aMTljkReUyXDQIpW8iJzn
8cia2Eb2aFlD0gTnS9jlA45TV8M03BW0gdkxvqAPR+nluWwYYEYh/LX5ZVFwPR+FIgc0+hWj9LUV
vwkmJzu6zXL3Bao5XVGBZSmaaGdqy1dfOaBng67uQZAivdciG3CK29l8aMuhva/aCUaxpjC/KmPw
QRYg7eiXvjpdnu7G6bd4O/G0LYcs+7ral+Qa+Zwo0E6QKZme6LH6cw/rz+VRNtwCDiO0Z8ySHVwD
laPElgNtXu5JQiZ2GGGTOliFi65UJOPD5aE2JsQ7RgZXEXQvtv18/3p4Gehjpu0jDHvnPdQE831d
ggS5PMoKGP14GHErLXz1JRbif8+HoQFF1IgkuLQwGuNptAvQa9KPC6Cqo/hmyIGGyFhEf9ixA0H/
aPXBt8JE4kWfReJBg99fT7y5b5rOoB1CzqqWVyWGEHmQuXwIc8u5nrpu2AHyyg3D4NgEirTmPkZy
q8URBDW+8iP3ZCXpQqQ8oHA/S6OG3w7qRPoIY60L0WtUYvoVDQ8TEhEIK78lIFB/1RPLfxPS20OT
pRQ02adsOSTrZoGIEoy9XfDm8hpvHJrFdV6yUaT7qWWcL3GVuJ2tyc45aT1QV7d00VocoH1Qi2DG
/2moddlRDJBr067ooMQTjb/wTDS3uj4OS9uPv7MHO7NaFzGgzvJ9VbTOCc7i5rc8qcWNonbyCi2e
4WdmZVBMFRZ4BfHoAD3xt7oiCWKX6vCpE3Xd0ZcZhx28XbW7KF3ax8tLuHHvHJxWdgrzjF+1Oloa
GR+krFBia62W7rDQmY/ugHzHz4yi8MKXN5vE+vmZSBke9Cxngsw9xOCLTkgZ5tmODdnyjpjMv4dZ
Hb0EFKEYaa04GX1VfajGirK3D+xaluJH3Abyi+Fb6CHXkYU6uZ2homQ3L5OS/peFcfABrcVwuu7a
LxlUKn1TNBz/mj4LYRmQkk9oA/7Egip8BRAfJsdktaDz7CYyApt4cmQkPX4HI1GONszPjEK+lQ5n
h/z76n1zpnjy+yx3TiTJf4RjFZwkrXw7JZDNm0WgvVRACNTM1cvdkcQh3uS4w6Fvvg5DLf0waI7l
NaW/l3LbG2o1n6LOnDqwucRV0mb3Ei/ba01EklAhyXb8ka2hwCksjyehE3fr/MTrSEwtoB/n1Iug
uJnauEFpjbZ9d2jVT1xhqhP4ASAjCNNWC9hQdCO3yRUuhKCdJyqQWHV6fecKbzhYDjUYZUkiN/Bs
K2fRp/UjyfuYbRp6666aouguBa12Y9oSwgDdqWm9DsuPlw/g5qB4+MCahCINsjyMT0xh30kt7xNb
neJ+KI9LBezo+uZwX7QtDMw0ZFNqQDDh8qBbr61rK1B7EPwoxj0ftKxd1TuAquHOT+zXCFYaJ92B
tcFCW+sBmaH05b6cS3kcV47svmE/ozpMrLkU8B2c2oKu7C6iu8MqALhentXGUpIHl1QPSJkC1lkd
SNOQYhI9o0iR9MchEM51TkxxLcsqP9RJW72v3G7vgd7KHVCvIfNskadwWc3ztYyLrKx7VvqEwxBn
lCb15q0eAOM9QQblfOpSbKRZGvkb4Lj2qYyWihqtI+Z9ngT6LYw6amcZNu4lYDJhkTSmTo9a/fkX
MkRnTpNuqJNbQGeTTV19EMKvTqbr/sy+WpY0yeAZBjwU+vlQJiDNOtEdBWq/jt72gxVemShV7bi0
Gw84eTt8c8odEhd62fcnV8TWEHZtMECnVi3MIiKG7KdDi+Dy6dkcBfzakiQkJbkuwsJE3iC8ziil
IuMbq+7LXCNU/fJBbGGbhDRU9al4nU8lUb0oYVtWp6iJ56Mx0Z9TW+gX/cQoOsAxkChLDL1aMMed
EXJLUVQ0XNpQXb1wrgYn3GPE3TpnoFEMh6Sgu9Stz+diIDJN+1mj4HWdHBiqUTb0NZQ3DFfUL39q
sPy8M3Kp3nHFz4eagzw1hilUp1rlcIcEdnTUiEJOeSjMnR3ampUjyE9QHjIlB+F8qCSUvZrHQJ1A
LNCOlbbZTQkfy3WgDbvO3GKQVsE1ZSS8Oaqe4GzWiWIpY3DWwDxOsqaBI4GcTi+0I0nq3xVaxFda
oN7nLlqhVS6wGY3+GQWPr5ePyuZ0QZlwUEzwk2un3x8iP0moBWK9uvxUWOjCZYmZH+vKHXY2cXFN
n80W75jUBSZarZkJrdFpEyRO7FNT6tp9gIQVfMnQVBe+lA9WpC+EW7QGgknv3zpV8zL6xkevFReM
cIMaIc/Do2f9xIoEbptoXD37hJikibph3h56bOWO8X1eWnFNjqi1PATKFNa6gbRAFm2K+so+aQU0
hkOOcvIV7QKIy8gKRfBZQgjU+IjFI7b1vhtMeGDyrnljonuz13TyzKLxVTCaQGVAL1G8W37+ZMZz
JfUxGTv71DoiuzftKL2ze/Hx8gF6bLs721aya7rpkKckfOe1WTkwQzlqRg+u/WTaRQdxc9VJhODq
DPil6Lvx5ORy+sM3ErypSmgSQhY1hK8ndy5RcjDClI5MM5LjdTsU2ej1rXB7uPAbWjUGlVgwVyle
1dov+3vRpVVyNUwy6d+NtE2+Vw1lu2OPTD1MVpbs4V4EpbLz+izG8un8TKoqSwaWdXTBLa7d3GBy
h9Kp+t5TSLQ9NEQLhzx3IpPTOoubssetELGufb+8rOt7+TgqSSIX/AlAuzVMskTTLdMlzRB2XTUw
ZMEbYLf90vrUNMfLQy12ejVBrBCPEVl9wqB1UZuOC99yeOvAgmTuqadH9c08w2A2BjoS7qUpTklg
Ol/a2Ul22hbWS0tWFJ9J4YJibnkVl58/OaBuqIUWmg09+ABz+kFe9o9ZlJBm1UF1k9hOcDPOzfjl
8mzXC/s4JplnXMRl4LWwRaimvNZ7ttNMa/16pgsYrczCOQCvm3ae4bWXTQbOFApQI8YVA78mwbSc
WAuM3K48n2f0lEqm1hXQZJEXoKnNzt2d5Vwb2GU8UvkcVXMpq4rVcuo0Tmd930GylxuNV4z6fNsH
tANfdVEyHmVIszMldPt25N2+p8QOyeDltV0bnMcvQCCoY20wCesMZ+XGqeOjyeBN7cKjZ/HAQQg5
ZtGOkX1+bng9KEw4eB9LBXvleTidJNLQaWpBTCvIoerU+2+j3S8tB7TU3TqyM64zcKTe5ek9PzoM
S9596Ybi2V532Zi+TvRIScZL+vRz6jgxVJDVb7NUez1KG+tIuoiGK1JkZMfWG2lA/6NVciq8EZf6
Nqvs4moKtOnmxdOxAESTduX5J3RZBS5zAIVb2deFR65n+DgYvnaL750jxqglezHJ8xnRVuZS1XTw
4wTotvObPsukdv0pzj1EB5orUzUorUIRcn15Rs8vHJg9nfQ63jUZ9nXRDvJtEZFEyLwq6OJrV9Ip
T3HNG0zk+xrNr1983BluqWaxVZz59XEf47pMciI9FCp69wBoKDilCVp1L54UgauFpTK4WVjpZ0sX
z1loFV5nJx/tbEbWOkFHoYXLb9D0fmcJNzaKTTaR916gZTR0nY9Gj6Oy8MwKrx7F/NZoaS0dXPFS
WO0SYBkL2hVPkAOxlqUyfc3qZSULqMxSKCNSOX4wClHtrNzz+8ooZASE5IGxsMHnc0mnfKrT1qTV
AFH3Ex1QpOllj9JZZjQ7Fmlr2SgyAkAjEjLU2tWKhVUliSYKry/r7kqA/6NO3+3JeG2NwukGwKIT
ENtrV0QjkY1cUkqbxoAKhV4i5pWE6KG+/MA5hHRUZwFjAlI6XzZ3LLAC0CB4qNk6v4dTI4/d5NrQ
cyHBXavK33Gwtmb12JfGq0F+fo1FTTuZJZU+514XU7VylIaAe6j9xGXlIIDt4EyTRlyzR4xdOej5
ANVyAbboiHQDuH27UC8/chSEaJigUYDHeK0KaJgiqGVkFF449NkNQUZ2nFk2AKetuzPUs1IAl4jA
ETpX8o8O2YSVTS0hRMi0mFeCDC30AjHaj43xkVrt1zpMfyChfh92OVzN7n0Z1Ttl4Y09W54OELsM
vjRknp+RofbTgeRC4blw5Rxi2dNprvK9KW5cYD4edDLoThoL12ojOmax8WHK99yiARDcYmDjJn0b
OfWe2XvuOpH8t5buUhx8YNf6+XzcubI1miEKDxh6ePKrDhrVxugg/mvi18Yc6IcCfMcNsM/g1yo1
m52neGs5qelT7aBJkxbt5edPHGFaelVZdVHhqcKFYk3TrRPF0HbnxGw8j1QgeILB4kogJatJ4mhk
wurpUgpbq3kTzxog72hG0mkcEgP2swT23Mum5Lmj5lCSpIvIXtq+CKPO55XILNd67LCXNlN1T3xI
9BcU5kMtY8R9Z7qFoewC07BjjTevhovxwuxbS+PJ6nhaY9Dkmh9iwkaIqPwu0t4HdZ7cObVufhuL
hQoHyt03kHbVd8hFTB/gS9krCG7M3QIlx3OAs0j9cdmNJ3samdkgO+Fmnmxd7S4e4/QBYgv0sywo
IotY7x9ABLwUY4BNAKO3vA6CtB/dy+eD0vDe1kOJB1SDHLuZktC9QjKkfflxtfDxl+Ykrgrv0fko
EdbasdDH9kQ1BW/nsERZgczC8fLhWd6Zp3HpMhc20VnO6rKPy519soChUnmXp0Pm+bCr/VLMpY5c
WZ9fj00bXvslPZdxFWpXBbrU15dH3rA7FmHbAr02iIvXWNE26/TYqKvMy0q9ukK+BFY3YypOsy6G
nZjtGdbvcZYETtx++k1whs5nyZ8CHhrKDBZQ+5ss81eW1kLJBGN1Wr/RUdi2B+jT6Q+6rRA0SLT4
iBrETV0WHy/PecMEkZbGZyYRCbZhnf6GlCvIWx4tuqhrLGAGrXubJPPOydlYWXqAifaXSAr488oE
JZaTlzKYU08bYNDyByxpPvQfNS2bdvZww9ixoEQdC86ZJPhqXdsp1fIkB8Q85jK6alTnXINiQcB8
PGX5i0vi7OLSSMdhxcHAj1k56YY/yq4tVeJFdSmu0yqvP5k9tLuX92jDpCxBFI0rPLouifDzs5Kp
YIgMmcDP6Sbj53DUm+M09zUK9rF7h1q4vEPbCJ7Wy6M+vj6ri7j46A7QCa4iDsf5sOHsxnlI34YH
JLWAjBcydC+jY+dGpXbrxRBZHVGB0t/OMkPYTc6UnLU6PQ2NSa3WclC6KGdo2fxK7Xghz2pvLDuv
GTXfJfJeSh3n32zSUh7tEP+qMGBAjjVfwWkLhSnQnVeOGb/2YcY96SL4RYXZqzgfXmeVo1+hwfjH
5SXauDxgPsgT4mDiOK8xV3Gdm71V0Z+mwQp91zVudZqmrt8xiJujALyltMcZ4Dk9ny2pxrGzcsRU
zGpAYNywa6hrrW+Xp7JxQ2loXLYaNPRCFnM+SJOnTmlOduwhml1ej0gxoCZAj1TndjsjbdxQSjoc
ZKqUXJ416NoYgd/O8RR79jgnhyDCxDUqYPdw/uePc4Ae9eWpPcvNc1xol5JAMBZEIbNcz21I0j6i
682Zo+DOMsa8uMoCLXo3tAFq9S7sstoY1ddN6rhX4zSF9/VUxIfZjrKdk7u1lbDmLP3E1lLTWn7+
5G1bnKVR+lnsSdHXyGiiSK8BrtyB7G/tJZl5B/QrhXewOuejOCoM0rAQMZ23RXDqsr6CV6sEwGfm
Ysc0PZ/QYwKXzAHqLaQgVwYQATFzgO458+jB0m5Nf/zaDKa4vbyBjzwE55aIUZB8XB5mitvrCeWV
b7hdHmZemcPwcRimMqremvhy05E+M7855EPRwmkdjpCSD33ZVFc8qfovC6IejKw/zF9J/yJk04Ac
h0hSoyB2HZpj/VY0SYNCT1iUX61CBX8kIS3FYP0zv72f7aabrl3cVRuO01j+MbZG9NuQ1SO04dl0
7IVe/5LEQ23A5mU05omiRo6gkJrQJjWitC9gd5yND6JthsJrrKk+MLB7PfnS+FwZAE5gJDCyY2lX
4kvkD+l3bTLFdK3aYTRgEXbF17DSJnls086/MTVrro56WWTzVZ8o0Ju6GRRQZ9Yq2jE4G340603o
hSlYoLjrROskqjhudYMO8bicP/a1a3+qYks7OFKr35ZZKB9kZjonIIr6ncoFcrZO8tKCLJ4s34G8
IdA9nOl1DEEImurog/Hk2Ij9jHq/CNZYzVVrqr1wZesQLweLghYD6mvWg26AjrRxYT3QKzs8FpO/
KFv8RLDnkqinbg65AU1gz0ggS8PKKxcyvjDxjRsrG/rXKa11O3d/ay74k7TVLoxMFOnP774ZJCzp
PNDEVRa/iZ5+Ct/PtB3v9bmBgTjmySCr+C7UpyhMJgZJIjjn4LFOvDKCkpba+V6T0+ZQBJJUjMju
Pus/zIO5Q+gcVvU+EA0NYpV/8gGsXnXj1O7M6vnDxKxA6zzmdClSrMzmDFpnEnbKBtVlfteUrU4/
bZGhb9HVZXiV5sgpXTZszx07RuRNJ6GzhFRr9zH268itY0a0qsZ4UGT9DxZSUde1U+iHhZzlBPXp
y3NVDEr+del7Au6yduuSJCaX6YapZ/fRcNcXRkQ9NoJvWEGPfnl+G4eRBhMOPPEcFeJ1Yt4Zh37O
cySLpigbHtJMt78klYJT+OXDwFNEDxfj0DS2eoRUk4EPrA2GsfThtd4UzScI7bOdV2hjs7hReBHE
FrROruFITZbh/9NKglZIGhzCspK3VSTkCE+jkA9DH9nXfa2cHcje5qgWjzlBE8D+te9PV2RnT9WU
eAHdaafKNKqDbFHItv1EnFBzjj/YMwp+P7GgNjtGRnNJa64y6LZNZzeJqcRrS9nfRG7ro4cTvZSg
DAsvKUORNAUWwqO+siIspSmbok2Q4KuCV2Ppo95UWH2xYxGXa7tyHs6GWQ7pE59rakPbHCHf86zW
iW9t/FxImNsM/u4kga64sb00dml0mLLQuTNa/2UilEtLhmvwksKTg+MH5mfJdzwZv8n1yQ8rP/bm
3ERcApIvSJiDComrTr/uG7O+1bIs+HB5BzdCJKqI5E4ZHjYxHPrzUaNmyuKyquCysPoIOmfkE19H
Za1Ood8YPwbHqb/1tVD3uFX9lS7i8SbUNN2z6XJ8EFni75yoDTNOERBwjO2YeONr5H+G7dRHrYw9
WtuHAz2X6TGfpED13Qh37umG0YGTcGE24fAC0V1Zg8zxJz0dCcrwKuAUDqvkmMfdno+0NSG15KdM
HFICmeXnT3bVjEQtUE4hXoL01zPmuTzlInYeDGvYqwRuTmgp2OL/ErysQzNVCF9WFkOFlfs5sJ38
TkThXsPXhp0xAEbQUMwbCFZrdRm7MaTpxdFjz3B81DFGNOrKfApemeGkHcLAtm+BfO5FZlszI0uM
x0Uankr0ylmJ/azoXJYNcgF/uJKOPvw69kX1/vJd2HjXKQfyyD4mSd110AW1mW/qGQGnsqLhlyQI
6jd57MNv0uUu2mu+Ye1YnK1puXSyUk2jbxo04fnZiKeqbPugJnEiC8ezNLM5aZPYYybc8tKJJCE3
Y+lA466zD6kmst5M+thz0364E+Ew3g6ZjF4ZZZe8CQJatnFk0lsQ5dGXppmtUwA7dbETXG/cA5YW
jjUYskiDrInWmrgB7TwH2BlnNj+4GtTElYC4ovb7vXaKjWXlslkUbJi0yVE9X9Zu6IbRyabIywuR
f3Ejk9PZuPn15dOyNQreGMUz7gNsQKu3L9YHMNxTAlmMJj9XGcBMo4Kp4PIgW6sG1GNpS+JhIFV5
PhUyy+Q58hDdxQShRdJ6/SGXMHpnurEnob45FP6erRYU/rN+mmwecrsuVehJRCeqYPSvo0F/o2mx
/xMnAYQHcTqLtmRazufE61f2k4KYplB2cCimBg3eMQqvpP/ivhCeVFp3HlNv1MOf8bGYMK5ArKDD
gWNW5P9qIKymFjjHy5u04ThAPkW6VVF3X+Cr5xOKa6vPdCB/HnVAaCPonvCjkyoTuzmyp+NxmGy0
iXwAMPPVkNLkQTCuWTs9RM+MF7EPmY//x9mZLNeNa2v6VU7k+PAU+ybi5hmQu5FkW5ZspbsJw43M
ngRJgN3T10ffrLRFydolDTIjbFkbmyCwsLDW36ydnZUTu72brhBSmfTsL0Q0m9eYufa4V2RxSKaI
bUVVxycq9feW/zoeYPu1tLpysDYhOZBGh+RVnR8Hz6sOgT6q0LdlcmL9PzAK/QCGok9GCT3YrH/b
RVWXC3d2NILxa6upYacbXXziWvCD4Xcn8yNNpebHvYA6I+ijTealTx0l5KzNjhq1BEEPoAcToiF3
V6a99cbPcLp3xzzemXanHb3cUFlYdWb1yjORGUz61c0nMPC4XfoEU+EW1dfOGqf9BJjwUDqatusy
XF/TVi1a5FntfKXNmXsikbu3fddnCNYyDFkcAsibmapQluxMyUzZCKD3u7atbbJk3y2zcCKh3T2+
5M11Su5OGVRlNhQtcY+m8ZbVYmd2kSfaiDKLaaLxkMxtvvdxXZwudGon8UXvraDbspugFsRT+61b
ZgyVmrFBuWZutNCPDf8C0nb9LXUt7YhjNB6AfeI0r7LaGy7Twk72CuOxV80yeqBa8U0fEA+Mamux
z6XMfXy19O6sGm3rvI21z6CqT/Hp7689HhFpB+iUUK+I8ne3dWbotQEyAjGnpnQu56LHiM0W2Yl9
9IN1tJ1JdLHBgnhga+FM3h3Gza3EKHOVHmMTh1m1mAddmG/SVgJ8D971ynxhezj4CA8P58o+cCs+
x75mwLcL26x6vprq4Qb/UA/H1VEPu7E7tKWy8CjAgNmaTpQ+7s/JWpFauSkkmAAPNzsF9neg2TQb
D3Y9zENYN3bVhjAttBPr6340Y5z1AgCABHbnNmVJCiQzEDDwD1W8WG8zL6+/NJT9cUSDL/VmoYp7
YsCHHmylddDcBA3Gf3ffQtF7U6c4Gg5xMGj4qnPvsqa0fGrCB25uRTus3Lq1e7xZUk6QwUqk2QHF
oRvPbSWz3aq095xnAStCgr5WA7accNdq5CIqniWXc/oq0dsxxIQ3O3F9uh9wSLLAE6/XRjLuLTEx
9c1mKEaYIbIV7c7Fv2vwm1ssFJ/cqUUbjmwOgB4iZ5QrNxtEWgk2j73vHuoE362xLbmCWx53j8EZ
/8Im4tS+f2DtrTdiOoa8IRDgm5Mtsx1ZtWRZhwp2z6dRIbTpVohASYQ392NjOCci9wNLbyXiAUjl
3IaDvtlTS1FLA10v9+CbEpPJ1Mn31Iymw+MR+8HXRSoEThTyGtLhdxc45P0A+bL1qSzQQymYlLPe
wrjbmd1ThPqHJpCziMC5It2AK90dypp9pAetBYoL1d+LZWmt1zi8Ur156XT4lT3+XPdnb5UPRAaI
zjpBdIvMkpnTNFacWYfOnN0w7Tpe1KhZJ1K8+7O3tuFoqVIM5bD7cRz+cotvcmeZGMY8+G3wZXHx
dXeo0x46KCcn6ngPPQ8ACJvsmEshKPm7kyfboSQimOahC7QSoLyjdlVSxk8ORDwP4Fd60rwmjre7
o8xWoo9JYpm0ofM8zApl/KX1hrp5/N08MGvgkUGoUxvEeGILWwuQoEybeDQPYkb+EC2a7JALR3/b
m058YqgHpo2zcyXZgj8wjC23d7ERQ278ySTvxuh7sJ0X2NWdEgJ8cBBeDiB/g5xgu9amNtaRKGYQ
t6xnqv2ef5GN2qku0/2S3Jp1sKJJPVZYxbaqWg8lGq9VZRwWv+5uulSWCK3oyEpeazaJ/RUeZ32P
j6Qo4Klh34mpNtzq5LxZ+gWhqQXZz/3iOsOpwHj/8cmCfsADAXSu/IO7i0ZPsFrO4FYc7MQtbktA
l/T/9fZEp/h+9KBsrlPJXumvtP03RZGgmqu+dGqdSaa/5vszMvNJ+XJIWxE5Vdmd2NkPDgedk870
qmW+VdKGmgXTpUr0AxtmOa+FbR4yF22mZKjScNKrU7qs9yZx5eCQAJDbcKyB1787iUOc2Z1d287B
HjDnBtJf7/XFPqVmeO+pGAWYKKcyVzPYhpsoIvQFATrlO4d+zr7Zg/Sirp9t5APkV01zqhN3z4ee
iSIFVwHXWssum4A/iSzv2w577UnYZYQKvdgngVWeiPQPPRO4M5JOoNMUKNZv8UsMbmEqZkKz7UOQ
uslxCugC2MMynvfCAzaK/+Dh8eh1T3z+B/HWJ3qBQuFOte26ZYq2jUIv9ZC3MZ1EsQwyxj+kL7to
aW3gALYtREpp2kTfvV9K0wnbLhnfYcaBLS/Sc42IrME0VeSnozT2ZWNoFgdH28hQjRJQdjmK+VST
aw3dd+4TtA64uIBlhxBCc36zS1VOJpUbrX3oknJ6XwO62M+15u4sAZUN3ST/5QRs4MQV+n7M+jEq
KsNUQFYy6eZAUZO/6F7C/SRZ0vKymYfgRYDYxwscJgf8PbGPCAu3GXdOIrSaOXD9A4XA5tJu8vjL
YLnq7PGX98CSpLABHg3i9CrmvNlmCToPg51D1A/q1MaXe2VdlHP/1GOUp0aNEZET6qqrd8ndJUm5
TGIvI1HHkPb80h6FSxXLM5++vYBYcB4YqxI3VdzNKJaZIf5R2IcZE47IGVDAVjYr7PEZe2jdoKIA
SNEgP0Qr+e4oZq0XnjX61gFjhyaOKr+cdkYAUSrs3Lk740pkn1PRe3Lrdy19QzCDFONBk9oSzKfC
m43SIn/TaCSGgBEg7MqgOzGFDzycb9LDJsITDQm8dx9urG2lt0o3D/aq7B0YjLNHbM3YxSPnOa7u
mhOCTJDvHp/TNcxu9iLqB6wQUElk1FvhP3cubfQ2ZxIGY8I6b57Km3ycvL0hZp+SVqz2jR/r17E/
f3984PVl3R94bZbA/lhVOe8+b2t46JYTe8iKVb+XQ6UuC7Tpz2flGid22v3qGQUgtAHWGwwxB/WK
u2MVncqEUrNxqDMdnnWXijJCga3nqSehFbuYktvX1M6dHYhtf0+TWu3d3MvtyF4auUdSrrsAu7Hs
8ll0h5mQe1EmKbYvnkTpV6NhFqgme9GyQcJ0NqtIZYboTxSlH4gX9FwB6BIzaN5vGWcB4lw6r8Y4
BE7nnmlTkUcxPZMTe+zBUVAQMRlh5ZFspqqvbJ0CijQOGK+/7vrYu5JxbpxYdOuHbN49p+Ma+RmB
Y2Bz9jc9tcxJV8Yh0xYCbjZ8CURlojY2nM891/THV9qDj0Q66NEQpBCwxYVjFpqquBfGQeKBEurS
8s6LBW+qx0f54RC3fSiq6xzGhEFK+ZuHqrEF6spJ6Ae9dmonghzdfcRTjIoghRD/i1ZU6bsmNfMs
mixk3CglTmN/KAdqlGGSKx1WpG/031trwnC+Q/Hz1vL65fMYd0MRTn6R2XvYELibap3tlFEHxDo7
ouPHuVXaahFobQfuZ6cSQbCz8cKcQ/4H77axjCEj/46tOsxyu/5UjbH/LaCpd2tw/b0ZbH/8a5Ja
ZoPYseyPuDYUE+a40nlvJz3sARgw0gh1CHsAW00f9FppJ/oUVajcvvGLQfcj3EzojEDtbN6W2Vh8
TLp2SiLLrswhGvRm6SJD+FO98mVKGfLFZ2f/b7/xvNTva+MwxGXuhm4CPjjUG7/+cuLV3FtusNgp
lKKHBdWMzvDd7e9isjL4Zjkf8G9tOeWlQlqx8XsqJ84pwtf9xbamGSsb2aZvf+8kVFy/sOcW8yFr
hi5KlB28Tse0/PbUJwIIzGlBBY3MAar43ScK/FIsILn0A/dMb29OpQgnLRO4XU2nJKnu0zu4FlP4
hYKwSifjJXJ3LN1RXdEv7XJIudm1EZfY5ZwaRE0iUVVZdz51+aAhfZjmCpvxxH2Hk4r4YjZj9UJl
dayiuRwp+dpF3Xx98iysilV0k9BtYuttdtw0tSJv4GEBPm3NKIDhuaMbaoSmaE91E+6fViQeq6sJ
gCHe7Vb+i2ieBJ2TLocuNsY90r/2QdP9EQDkcGrC7ycCDLVWIziWV3T15napdKlJv3FmdERjLtFG
G4trY7FnALJ2ol0NuN+adDMsRLken877S5cyCzJ4dD4R0QB9dvdFO9Ip09ie2CZjsFwUTfw9cEb9
RJrDquFj7sZJhqG7jlozPBPo03eHEQuWsZMR9Ie4GYvgrA3krO0r21iKvRXP0yfbaQFD601iNaEr
A/fdkPm5zjyMLlDito/jXdpMpbEbnCo3cR62NTvMpNVmoWGMRrqfAuGYezKZyd6nztTeTMHSpNEY
Z1MO4BqRiTN8ECnAtVUwtYek7CHXO4gq7+synq2zZUwFRr49teOQIwx5FwwQ8iTKYqp4l6KqcHWZ
l9LLo8oxkw/tPPhaJPwh9XdBLfyXYOoS+8xNWqCxXtcEoShG80ZXqk3CYaw0Uqo4T4b94HZVsY+T
Krt2gURXtI8SX0Y/VOp3sdKT9aG7sYhWLdm1aWvE5c4yZleEZmxWH7JZxm8hHpTXg5+439pYaW+B
2OkFCm7CeOu1hvFeWcrXwqnzS4U3VUPBoO0bxwXlbI6v7NIwgT87U/C6Vl0Th0Hh5U40z403Hfq0
LVFm9rSleVkhe0STeGlg5gyZphJaiD63y1b4QXbJZbLSD8tgyCsK8T0EliXV/2oHv8yiQlhDgYbH
UlW4LztVHGYWuiHH1hV43heWGec7mpvGG3vsMms/lmYvzqq0U+8sJ7U+09mVqI2sEPasc4dLV9PS
MvQTds1fcSb6F1m6mMu+tYMxXVlujXWUjajryNcLd5f7U+WHtpPY34Mudh3UfJwZoJydJhaWZ7Px
ehgJsWGRjfo7jGXs7kBWlQR7lkp3XTba0GAQYOAFZSympMjjpoEMvTnXzvqWdmqIQqUWc24t88ei
L1omzdfYp6nSZqzBRM/lcggEezjL6I0FsaW++rFjf9GUK1H6qLzsYuG3vwx4SfNmOp8MdFyK/iXl
nsU6iH6wboYhKBVZpZ5Kdn0yBpFrTqaLa5hKv9dWY780nRHza91ElkIr/eyqJLd+4ydtSZIbePWw
k61PC0LPDfG1W0ZMmZRXjjya1sdNRLAb0UlX1nDRpIXzpQDjQKeOSiZPVgWLvU/yZP4uusJ5a46D
66ETbxq01KQ7j7vR49oS4QBLCRU/n5Qg1fhqOQM01FdRLBP9anA1SPcu+APOjjHJ9g38/PPK9ydg
PHkmvpuNE39Cuqj9WPvQJcOeK951T/XeisyAezHsBKN71buvvSF52WYivhlFq33n9tcXUTuovo5Q
kfVuR1gQH/NcmcaxC0p7PpiDVVUvStdmsscs775CtXJqXPdSPz2YKi3wHveH/LIGLpxHnj37n0Xb
DrcZ5aJrJieG+8AamiIdIdfbJkiVF8GY1/Amxwr0M0L66maeR10cG9Sf+VsvGOTOqgyriRSy1HG4
iCK/oRaalZFOs84Ia1QCvvQBhZv9jOmms1NzzAIpSif+wK9lgNTU6IZFMuZplDmttwfF6HLJcDTv
jdRmJPCcvPBDy+jlVWkJ1MawCfVYlX26KtFnAa+gr71UhBbY2hfBaMbteYy2+nBgRwWv3cT2sTyb
Zhr9ttF0Sdi7Jh3SDCU/L6TON96Q3C1dyBscczJCw3rhN+78xqpyPRpzC5bxqM/2RbsEBmvWSP3x
ojdHAU2X+5yMUIlNqpAHHHG+89z+hea42XXsyqneFXXp4A4z6PbbOI2razdte5dX2BgYk7nSOHPo
YFw1gQuNyaPrQ8KIDk+7722ME7RA1qD5VPZyQdH1prVNYzm4nnDaixrvvDbqswHN4LkPliDKhiJ9
uXrRsDbs0Z0ODbttOCyTbOrjoHJRU5mr/fqsEN0ABiarALBOTf+hpCXRRykt0qMfJzYBV9SI01f9
6Lz0VQe/vDRb41IHsuVGY5WrV0bbI1BW4eJ4xJeTKFpjD5hdYPCcSFxT0tE4Ou5AzGyhvdx0RV5+
TU1tTI5O5k/JQQ55nR1LlLi42ZGpW8fMGQOybpESmvIkE58YYKIGm5KewKUNjLfYeRS01zuNTKAj
E6uB4WpzESEub75fKsxPj50aPP0Mt1ozDR3eYsGLySAMTUE1OaGlYr8JIWrKD5Wf6egu5DpMn9qz
lw/4bWPZtlTSvPbNojy3FOiFMBvbZgotCzmBfe4lWX8WE4z1nZkoT0MervHeJsiZu2HAmfWqY9N5
F54nNB3Bc7ssQzOvy9syUx2qY0gefaR9371oEKONAY4ZHTVZ4XGzmBcxX8XBog1429QVMbyLnSn0
8hweeK7ZNa8Zge3zcoqdsOF+c1Stp0dLIl/CoeqvhlFzOIvI5fLQxL2sPzhCDEwB8hWYmCWr4SYd
bnVlZ1OSh0DXko+9o1UqcroBND/9tfxCV4741lAv5ErqKCcPc1snwyYP1sSuzGuy4HieWyNMhNtk
u3n2tJeqQquUCpGTfrRs6b5a5nbMjgRKa9oJzeQ8S41cC70gx/FRVXZLvGzz6cpRef+xauKyiazG
y2ZiqVPA/BoNEe8WQCdF2IyjM+zYMGWwT6pBfl7opRzRx579izHNirO24+jY5R5J6ufCKdxlnxVj
YpyntZZ+8vTBFjsxDoaK6LJlZ42bq72csubQZwIimW0VrRHVs6heMpc5N8us6ZsoW7RERCbCe5dL
CXf2iz1PVItVId0b0TnWbRq40HXdvhz1fSl9BO5rHlaFucFxHep+R3iQjdu/LrquvZUtB90RZUTg
Z1Yfz1xXCbv9bTIqn1NJp8hcx/r83rCm6nZYDJPsoO1m+6YYtPGr7L6l5cHIq+UbrtL+x6lcajI6
QSl7iiVQExNMhB9qg+e2O96bQy8Xl8vrVvnyq1Tl8L5BoLsMWwjI77LJG75xPyG9E64hxnA2e9I7
G8nD8u2anlynatbS41Cm6FkGWHkNIfQEyCWdI9UYoegxpdEyLRCG9CAbbrrO9N4L35EfCj/r1SV6
BfVXaMyFG/m94XVhFWvdpTf12XdH1uYH07IFd0M7jr8T2Diae9OmkIQlbJWEfE79Rtm18VehV97b
oZ11UD2Vhrw8MIay3U2EOW3HbiyDc7Iod9oXjTGduwvLCUjwunoKOA9Ip6TQX/1EetdYgRVlOKUi
hQqK4te13pRWshs1WX8UceHcFpALSaLzIfhLc8zUQpLAqW77ONBe191cv8pHY9png1HM+9roqtWJ
IVOfq6ppv86thF9WxbFYbkbodSyJbErfNmNA0u4lheHhvgjrMRxi1BF5hmKG3Vw3xV9MWDFcDMi8
vEsbLSthZzSauFzaztB2g061decR70VIEY4DKS8yxzsKw6AIi0hE4uzKRJoZF5W+yl/rozs3f/UZ
QSPqO8tedsWkg9skEshrVNE7EdWBN8uwYqle1l2nX8Ovd7HJ0EfCG5lXPYeCsm4VGimGr6Gv8mAO
iwAVw5COopOcmQEedXjXTV0W0p0Wal9IP3mH+23wraFhBgTQm9IllAD53hati6WPdHXtU4WdykIm
XaZvRpNTNMwyamtTZ8dLaKZAfsKpSZom1GJeJ9uxTuoLRxpTiunFYF1WqP2ax95V2fdJ1oqbtVnE
uyCfKg++2rTePXLLkBGWF0JFHQKh2sWImVaGwoSf3uReOdjEv1mb3mFHPA9ngb/IeV9xC8TbUXdb
uusYpnLMBKbmUI51lTi48ZLVZy3khJdmJ+W8K6yc2vdSBsUhzsymRxXPcr6vltGkomPtO+eNaqZv
oEY9cVHZVtKFvebFFJvMpIoKOBMfLKthJxXS4yBpOjX1r00MiKuzpFNlEHWjkxU7Y1qmd7Ul1ecY
PGUSFWpI+8gcpficBVmXRMAtva91vuDhqup6cUO/5P1FGZ7cTmhrsnsvdTp94L4q/3PZKLQDIcZS
QasqJ3mJhnyr7XXpGvne6kWKSx0nsxVOYNyTXenmerLTlmRgepZsFRtMiqU6DmYF/cL0hjzDZAVd
kqPrlWhrjK6ihJzkjTVeIoJRj1dD77l/aR46OJExSqK2rmfe2SAt1Yd67FOHQwgX9T3ILjPgVyp7
kZMMrX7W9qVlfixxPlGXWt8LP0JzqX6VzknbnAfFnF5W5AluqIrarkPuofIjGkLyqjPwUw+npXHy
KNBIRiN2Nty7xTFVHNVcMxoSFrriod/OOVl7XhZvkY8qrVANdYDDZ6/6MXRRja5pqAT9eJS8bv+Y
Bdh2RH6SDukLs7aC+QWZEbYQnjD887IVOtC6GoHYqMy97m1pFOp7XRARd2Mxt29G2l3XlSrI+fOE
6+GLPO5LYgcUCfzGRCPTl5rQuin0504MmF1WBRLf2cSOm9Kx6UKkhOzP8Nr7dFe4jriaJgxTzjTS
gGNR0A7dN4Mef5oLZnrXkdoVkS9b/VqolqTRGvUm3w9q0Lp1ajx1TUW9CXayULIP/SVorTCvLSZO
WmYiyCf1RpHDTCwkajz09EHyOcaLIiPwXKRDJxsykES89zRdZucFLKSPvo5kwm5Zkm7ZVUGNu3g5
zog2kkHJo1TUc1FBjnEKlbM33VYIL1z0g8PldVgwAAshuqEkpIu2iglXfjWE8PSTVz0E1Cs/Fe61
qfmEbKNNKn0/+21shoNL9kxhOC88CiVZGjCWKkQUpH5ARWAZ9a/+0KEVZ4pJfmtzmmhn0N3iQzMt
Qbxz677+qnqr03f/ttKhEXihjYdivRA3hUny2GqT7kT/Fi5X9rYCVUDDwSNll6N14wkqT4mDQlyE
LC5eYWhDBGlIWT2xeW9W+ZbvHDxZjNOjOkQX3QdYTelx2xIzsmFurLmeDt1gv0JK0+U07qkYP7nu
5Xlg6ZA6diHkU1C8W5DKZ6UNwtDHgw6dFPAvrKdan0+p7N/veeBVjKci9DlapSy4u6MQc/s0QQce
MyiVv6rytLrqqqC8MGLHOrSNb53QZ3ig372C/cHCrtoJ6Ktt6ohL1lqL4yTjYbQx+XPYx1U3cLpZ
0zsN7ZPQr1s7atFwDp2F5L3Kr3OXLLp7qgGiA2/IWql71tq9At1398E7OXCiJ6ZEeygfz0aBZVON
yMGTXyKjIJYDTJknNra6CoUJpyaxRnmAowmluvN60gPMYx4vkd4rAyOWSdMKGL6+Ahi2uFXqYmXW
JAMy4/E4vMpLHGSoxjpH0ukyenyoe9VYTK0Bk9IbWpU5qXLfnTY5SZEsQ1kdWun1UZfW2VU/ZeOJ
RsJaIr9bjIVMA04KETwqsugj3B2FL29XPe+Fl1PS1xlI9dz86xQP1Nu0j5DNgHafwpPfm0RkvXR/
JcpBGKKAutlvpcLqUeoOr6rOi8iocm3nAYWLkOh/MisPmgHrglSELUBCs5lEc+mdJXbkfLAxqgkz
rirHBXXuE6vi3qv6MQosD7gZ9LK39kxlXtWjslsq9kJb9uTPS7gYzZMlvdZR+G/1VafDtIUwJZU3
eoasZxoPkxs6VLEOmcTecem1v2Wf/88dt/r+v//Dn782Yu4w5pWbP/739XDbSdXd/uvVZ9H/66Dq
b59l1tT/s37IP7909yP++yr7ikFf811u/9WdX2Kkv7/J7rP8fOcPeyx65Xytbrv5zS2EIPljgOS2
Wf/l/+8P/3X741NuZnH75x9foT7K9dMSvvwff//o/NuffwBV+WVDrp//9w8vP1f83nn9Lft879/f
fu7ln38E3n9sWmJrHOd1g+YEVDPerj9x/f8gD4DiGxQdGnQ0m/74V91wq/3zD8v5zwq45YoNz5ZK
zfqjvlHrj9z/ANXkL1cr+xWgAGrz/z331f9u1v99OczD33/+V62qqyarZf/nH3dXo4Yo0NrqRnf9
7lbmUho3qw/CGZiRwHndD08iVvz83E2ICMxs4JIPJESSviB5uMzzexi20wlQ5e++9uZ4yD0N+Y2p
9vYpVYzuzeguenKTkLZ9/+X1PTAtd8/fn19/E23wXC18VWBXgBpZv1wLowr0MLVyxwjprII6QIdA
xofHB/vdw2z6sj2Nr3xManc/9ZZvhZwi3IOa2fU/Pf75d3uEPx9mHfcXgKGH45zgWurulSHsV7S7
7OrtqOe6+3L2ZT0dNW+hWFzB2n3z+IC/e6BN1iJ8XQzeOuBAK2GiQ6Bo6Nq9Sk+R0NfV+fMg+vlE
5t0n8jPyVqksZz9CcBkv3BkIeySK3kxfoouW059ShSI57dsamyEdN6sWgAU5+dnjD/gDtPvQF9jg
kFCa7AunB4+gEm5iEYSVo2cZ30VhtSOdtARBQWBRVPgaSmrFXpkNAAWMTXyzehKu/ucUbA6pMkHz
vnRGpgCprcjqmu8eHZ0Tz/ebF7ilsgI4cUcfjP5+nnvvA/riTRhT/34SyvCfr74lhpR+nrlcKZw9
Bl/Zrc7Z8LLWwOo/KRf6+fGb2NBooyPa1HGoL3rDO2NsKR7Hi/e8yLOlB3XlmAvUMZ29bLSFAs2k
Dd3OFc1JSeXfzf0mGphTYvgzyJY9eq0qj2hoTHZIg6kMdo8v3t/Etq26cBUMo5OrxDtWJT4ib7yq
aik005nRL6RGP+h6ThrLPX98sN89zfr3v8QeM5+1uumFBmd99tyrnru5fFdJqX1/3udvQk3v60of
J8c/rm3m/ZzY6+09K/pTMtp308+fi2kTaYKmsEuFgMmx0fylOozYIECfHWcj27VZap8CAv1umE08
sewm9kehedRRlCnParep9f1SGyUqFBlyaM/c15ug0TYDNVXa20dhFstN0c3p6xr06s3j7+I3D7FF
DY/FhLYJOc7RRE1wX/adZ71MgKC079E/Labnbe8tDDD1E1EgG+0fO7q1SMcs+usgoRf0pPT8nxe+
Jb1jHTfrTA4tIuBBFFvyyf7oLo3YPz5Hv9kP27IB/bXGQ7bVpU/AG4ABU+1tpXnimd9+fTW/bDeV
WfVczrCIbYAovIPZn+iz6chdP3OAzX4uAs1pA5opx8CATHguDKce913uLePV8yZos6E9c7Z6Q5vc
I0Wb7J3n9/3VlIF0eOb332w0b6YQC26XlgANt+xMLtYUhCnijfrzttj2Bj5lc+tKs/OORZ8I+7wH
zOiH+Px0p85m/+HcZ8uDmAFW6NXIK27ph3W7PIE1f1Vpy+BeJDIGG4R/0Vx/KCvf+qTqZKxPRPLf
5TxbHadywqka1jqhECcxcZGCdfDI7IuAtM6XY27LsJb5MkRZ6orqUExL4u1ce7SatwPF86cxIf7Z
oD8Qtb8s8ZkOsucXWnysPA0L5Wz0jr5HZfrx5bfRTP358ZvM30FsFp3vNjha4Bma/UI3Re6deFnK
MwExZX4NRKX5Dl9nrM5siGzO5QS5t361krDyD35hOs6Jr/KbULG1JLHE4AhZzMtRxqYdjeB6wx55
m+eF0a2FpQ+mxB+8djlqEi+6wlJD6BbeKe2v33z3Lc/dr3NHNGNmH4WH3FaERNutmKbxaZWany9p
E4XKDimeecoBLGhiPCbSsJFqsPzk2+OL4HfffhODlNG5PvLO9jERk//R4WS+7HWtet4RsNUCR8a8
zjXNC44OlaU8UoaPoqnKuvmUu8LvIsQmxvVZiw4g6L2jnMfYPPdt+pZfJmEQLVIz1dc+rBIVxX9X
JF9FtfTm89bU1rLHGhFRLszOPbp+TBVVtGZfoaJga888fbakxsVeila5nbdXrWPs3XlIdovbnBJp
+M1r31KUXZjkoDSmBdngRKJW5+UhykH5ifj5u0/fXEugNEDRIc0+5mZWAZEw8l08N+bzFtVW4pkb
W4NfeLMcTe68OLsZ7+vEPpUE/+6rb7IKwxW1PZUgMRJ64a/UXOukFi3QlOetG3sd95eQDgZcCqsj
0mlxFZybwwS5hgrt8Vm7eUs7znWto1vfL8fWyMoDgllJNDj2KY+idQ4eqARsBaDrmN7fYmjjEQzR
LdfOYjjYshD1UY6e+7yTYGuoZw3eQNE7Ho8Wi/9NIOlTGnbzNOXcf4LploIia1KhcXHHI2gX9xwr
SAVjqX7mlt2qzRiAyWLkztUx6Uv7RVZW3isxPU1/5OdX3xzWHNS4uBqWPNKRio2oc8w+8tKpSHfP
WjpbxTUnTvpCWyjzoLs9XRRyBYzFcfm8hbmVNqI+qoGvyuWhU8nYv6UB7Zevnc53n8Zl+jk9m3Os
oBfaJoOJYhMuz6CqnY8z5NXD8+bGvLtpnVwrsEKMh31bAlG1EPQJ2yA41Tv7Tci5p7UhchuUtz8w
89rHziS/qwOk25731TfX4EIsnab17t9f3TZbk06n+8yvvm0q4mIWKx875X2Ag1xorp/eP3titood
eBWhE9vz6XhfIDjtFyqkuZQ/L9JsNX5T1FsbGn58um3etpldHpIsOSXA/Jt3am52azFVAM1hMO+D
RVXH0gs6bl7u9LzzdStAgDa9F5dzMewdiZbmZAwmGvjxKS+p33339e9/OaKqVJh1g23yvkbROQRA
eavyxXjmrG/2ab90UjTpqPaondkhdjUftaE3n/nhm32qx05nzakGIbXV6x3d4M89lu/P/PBNqtn2
oNvIJtU+d0F2uHlW0kU3n+ai+U/82pKaPAsj2QwE994LlPGqpz1yFXtJ+bwW1VbufFK2WeP6oo6L
QX8yXGoI9ztNav7TOLj/fH1jzc9/WTNmC2xaiWRApbGqu1CzBGYboym/PiuK/ZB5+OXjjSw2u2aq
OFmBSV0AEYZrUuSnVFZ/s+C3lF6F87SVzI46ysD6ZOTmdW9b18/74pt0curnvJpnTR6zVLskPH6c
TVC2z/vszT4NsqxCesTDnmeEWaXS/8vZuTVHanNd+BdRJRAIuIXuxu2zx57jDTUzySBAAiEhQPz6
b3Xqe1MxieMK11NDyzpuba29nuilb1Gvsu/jm3XatcbT4NLbwqvhQgcN220cDGRnyzfrFM/CszIQ
ZqKebPmtdv5n6JHfKaN7ayw3qzSp58rDee0KfNaM2RoYzjJnaLVv6/0jY/SXmThVEMq3oR4LwFjI
FwjZYYJr6tXfF2mQ9PU6soMIiCh7C8NC6Ob6Jf7BUc+zr9u3WpYyqYd4qrUtgCdxuZQKTW/fe3l9
o+O37iFpx0JYu8ixwGt/epeYyr8TXqk+75qOW4MCuKqNetQ1piMveUbl/CVO3nPDe6vlmzW6hn3a
lLy1hY4mCuX08hXFe/tSvFvz3xAlV+B54dteY15C6+6i0LyjY3ur2ZsV2oOMUV2M9Y6khKM9PH5v
65XsvGNv3bp9gMzj1Qu8Iyy0HqSLvyba/TcB159nBdksUY8jTtc9+kTw7gnCbpDo+HHfNNlEu6Ga
HV2QUz/263SlZ4izol0nKDxpXi9M5aKR9Qp3Oyar26Rfik6Xu55ZoY15/elajAu3Fo1W8uM62byJ
P+3pDeDpX39YpKBXry0GMeTtD72kTwkM/fZ9ehPf2mFqFzezsXCm8V9QhBYUjaXmsO/rmxVJu3Lp
GqAoCuNBShB07VVapl/2ffuynP6ygbeiNoC0Eu8Y1YhuAWn6Dl7rvoPN32IuMLGHQRAcySj0gi+j
Cb0D3I3ec5f75xX/N4JtYqZ4DKPJOw7sGSrUBJngfX2yWZG84gNs/txY2ARijhnCfwir2cu+j2/W
5Iz3d+e60hx9rq5mgbd98LD+m/fr//YSoFhfj6a2lrQgBJpjIqJHatXPOnTvoWbf6O4tGQsSNcCx
oPg/aklRhqZ+Lnba++3N0vTnGu6yi4/UK3ztbm1SNddDuLDDri7fUgS5CUHkjSwmSoQCkJU0HwXj
uwIsP9mszSW1IVwJsPIX6sYmJyHsUA4BIqB639aytfFRswRarsEaqkL13QM5FAn8j/v6ZXNkTpQS
zSj6xVpURwF6gzolONXtCg39LY5L8wlGbemChi/Lo+3J9TINO1fo1gyqkRDWxpyaImnpnYDg8Agl
bLCzxzcr1FYamks7jQVR4in0RN5ovitIAfpnsz4jD2ARKk0BF8UA5cA+jG7C5teu4dyKqxyy8iaR
o4HAgH2tzHJdx9Hzvk9v1ueix7JNAk8XcDabM9HHw6kDZGdXmALPmNe90kdzl06Q7xR4hlkPsJ24
j6nZ9+wPs7nXH7cqMC33Z13AOlzCLMBq7wYV5e7Dvp657JZ/OT/hy4tdMbQY0cn9ZhDBLSb5se/T
m+WJOhqDKpneFC2rPixKnYn8b1DOP8+Jv1knl0nLGhHqYp0GfgTiPTh4ovu5r92b4xN89dLopTVF
ylXehu5eJu+FnZdB+/uTi7/16J895IMnFeuCyymymY5ZcwdrkCWbm8D+v6r9laj9fWE01vrrIY3a
bunaPtKFqOk3wcPPnmr3Hf5bBdMCxaNgcamx/idzNRntZ/4U7nvu8rcCpirgUa1pgIaH/mc5wXci
9NSnXYO6VS+hIla1mnBTREEdzseVWgdnvETwdt8hzTbrFB4rVWITgSm5eE+wV3iph313cX9rxiTg
i4ELMz5duvRpJPVDSdkuQStYyK/nikhcKYfJ6YKWMig8+J0/+UBW71L6+lu9JipICRBmmIklWV3m
9FDQcKdgDMZ6r5suUb04LoZrYCfgt0ym+DTMgH3smy6bM3TUobUhrJAKbI83kwtuRLTsW0NbFRSq
fIVthkoXcVl1Wby6mxQwkn3t3iqdUswSsgStLvx+eqT+cKvJuLPdmzMU/gtjyWZvQGl28rn2YRjU
DvsucdHmAC2XUKKYu9EFQ89kKUTo2eBkku8ay62iZ6TN4DV9OuDdhg/wEWyfrJd+3Pft8PUkJAT3
rC4iQ1HVMIzJZiQqjpZ4bGfHbJZn06RQpQFKVqAgWeaJZeyDqMm6c0SD142fmoiV0NoNxZrqIPdN
eI+TdN/rub8t37JeB1O3pcd06cGebrHXgtfCswR13vtyOFv9QtzKAIJFrYo4HJ/ryjzN7fi8a1i3
soWqdDMVohqKuEu/df0Mm1O4e+9co5u9BbJiklZLhzlT8TkGPweSnbJEPd1xV+O3UiMUidtEy1IV
iQeTLpTdK/nLpvG887K7FRv5MiDhnHqq0NwZoBBgPYORjU77Wr/ZZuJ4WRIywTTAChbkhEEPT3Fr
39f3W7HRKKC+M7RThQnjarz4nLXfW7cAYb+v9ZsoACh6pmfQMoueo9C4HuVHOPftO6u3WiNxsZiE
1wL6vUvUFSBt5jSLnl/ta/lmq5noRJ2C+3nRlNH6mfRldQWbaPVeWfhlQ/yHyHcr2qTY36PAYVjh
HTCYU2xRDpxFZc/es5N86wc24QAeEdu+UxN6npr5rHXyEYZ++94UwKR9vVMOSJknnpWqoLpJvsV4
VLiyrZz2df1WaDQSD/ZkNOoLzPg0Y5C+ZJ7z4n3bwdZVQDsPb/QCX48mZ1FHq65hS/bOlPzj4vIP
w7qVGQ31AqkvuEPFxNqqBA6ra7Bo43pp80rCS+YKmJ752YIfcaYGVkPFyPkQvaDELR4eUfdr9HMa
S3bV4l2yv2rg9sGyWNRIxlfLkJA5W8Nm0B/nIfBsTtzQtd97zr0hB0yjDg5+hFz7MVZ2gRerjyxZ
DlDLuJzt4CVNEcCeJjyXfTO73IcxSfTFgzrWnXzamPhA4wXfnEU9rqdqSDkcS0Sw2pMMgmU9mEnS
7tsSh2H5OIZg6/4wfjQMBcyW0qnQC/7egxrX6NjAZDHJO5hYw9PNxZW9qlALnd4C9oq6MDKswTNq
V+dsCpg+q9rotSB9mrjTDCOgENzpsIqOUzyHSGELPoV5JRQMh+BKncIcCyaRMCDsa+3fzF3ZpGcB
65uwAO+mgjETbafzunryXgO9Fh5gZQ1LMaDJyxUOJU0f74tCttIaLatpgnl/D1BoZT/pZFiRQ+2S
cd+euRXXDF0Ni5w17YsUubwsCppbvlb7am7gLPB65RL0HAw3VF+4XpXyAPejplgGUu8MLoNNAOh3
tb96tFEFq2AsegxMZ9cs9qJ2OOzal7cwOoCv4PfDx77A+8CvWYXXkWf2idFB833dOcrCkWdwcV9w
UOXDbARyTeQ0bYJf+9q+2ZOnaFgpUNmqEEO6JlncDxRPmzB63vcEDhjD6z9ALqFlraV9wSIOjiEs
goOKpvvmJd2ciDQsHa44QhWcyd9hPf9cxvW+FUU3HT/hjRAOUWh3ZMvCwBWljPx9aeut/DCaoJmC
x4QqgjRdstJLYSIj/P9mP/Jn4m1L6NakgisNnpOLKgClammHX6zRL/tmyyZv1aDweupi0hfWWXWP
0kF499FR7jtkt+pDzkCO6QJmCvDkw9sQNyvUddjx6762b2L6WXXCJ0uFAAF++ZmN5+ZY1/XOAGGr
91LxXDYrSJzIRow6h6KM5cqDt8eutm/FXnA3dSYCORmFrkJcMzpFY8YGzfZp5GEk8XqRmqarIGTq
Mdk7G1/zjpJvuNO6fU8SW7VXvMhhlQZxH1JZy7kMS1vEZIz37b7+5vgIqLBpfdkDmlpWuZlhaW1H
eDvv6/nN9uVrf4HTadIXnutgMAm1+e+rtHKf8vMPA5C/5vYBNu0a3rQKfqwxEJpt2vk5KeGu+c7b
4Rt1dXAhej2yKDctSyaSrliFT/WLauupz8u4C9RhNr33goKze89LRXNAFNemeZXiUneC1xigsrt6
8A/z9b8+X8RwQemk7opaL94P2cz0p/aw+HZ9fYsgRRUwI7ZBdDu7gSe5JxvYW0jeKbHvsruVn4EU
tiKJcTmAy9Evb2RdoTIMOJaR5Lv+gq0AbSUwoDVT0BUgrNTAaszNHMJZMpx2HpJbERozK3o/wA84
G0AUvdrPqA34ua/xm41DjPBNSu3aFUp3Jl8q+msdo70N3+Qcq2H1gYmO4XZIwpMI2usg+G8sqj8P
SbLZNCR8gqsZ/iTFGE4mb+Him6FM5cO+TtnsGTDh1pU/T11RWp0cLQ+qTEb1zohwKxQz4KXA2tOX
BYL+exgU34ihesfL5dLAf7gqbnVi1YJ3RqZhR22WgF/7QicZPIzmfYfYlgw3tww2xy2VBW2Tvsqa
JBmueWzhmrun28FWer3VhfBwp6wjsoijrsmHNLlqQ9/tOgcANX39cQ3L7apM666AVf98a7QM83hs
pqd/b/pl2v2940Hcev31FA6V0+zjfAcCakBgRcD2OAri9/2RIXbudgX7AJ+//pnEsRJUsaoviKWj
yng0AnjfeiT9bwZ7/1tWf4PASLhjDhOcyyHsDJ7tSD5Ufrlro4fV/uu2w1wCvs8abUeWKjrUGqn8
1frdzuHdXCQ6TEavhSrwCG/k8sPkPPXc8WhfNdPfEKii7nxg1Iy47JLJk5IU9nx19B4Q5p9XLUk3
VziF7AIpZSfwGI6sRD8kIJ5W9c6O2UTN1sHezbpaQCEAC6ccxYfDV1ju9v/NsO7PGbOVk8GQBjbN
oxbFquMfyB3dyZh//vdF9Ua/bNVk4UTwWo0KQRR+gm4Cyoidfp/psM8NA+6BrydkjTxCx8tLt6uk
RMLRJGdwD+y+6b4VlPVBY5dVo/FlxZF28gOVweVk3xlCtpKylK2xiwzyb7AE9t2hq6FHyJuua6Zd
V1yylZQlIGcrRLai8DlzcPwm5LFHPd+uA5Ykm9XqWI08wjx4B5BQlv66AYn0PghUZN9p/R+50X/Y
j7fCMmCzg4UBDFZ4zEbyAdiazl7VACsBtWciG5yAS2TmMERi6W89h1vBrYqbQX6FyWp4sixYzzHw
B1GWrqWFQ4Hz2vZBdtES5HIYXA06AC/XH33panvqFM7cHKb+y08qw/BmUs147WoOPEZpZ3wCHhhA
ycg6XF+4j/qWp/biU/HS1YkyB1zYwhX/quecEyg/7xvFPRgA16Gp7wCz6addoR7ZCuKgaxyCS0Hy
sSr95n5KW/hw1+A07ttott6wvddGPbKjbREs5HcWDE+pXz3u2gi2kjjcNZ302NwWdIXOVgThOejN
e0Yal7PzH6bKVhJnrQcwjlnaYlDw6jhrIG3nQ+qgejjMiOGrM+iPgu/KYcDc8/We4w9pxMIpagtY
VbNj2M7itCpRfdzXT5vwgLvS4o5I22ICNufglevnsQGe998//kaIsxXJ+aSqLaiXbcGErZ+hqg4f
El4t35fG997JH731E5sQgZRpXAVqaI9moWAt8REUijqbNJLt53pGRds7l+q3hnyz/UCeUNmJiepY
1WPbnmy0+FCHeeJYAyMe5FB078sqka2IruLInQDhiE7rAgDtQvYZG9HOAyzexA0eTDuQCOjawscL
+kjn00j9dzbot0ZiEzXEFFpO4MjSQ1sN8XhOhYlOfZLi/ZxVkyC71AXkbyo6fJsBY+XB6gJGgqh1
r76k4AO8M2HfCB+2Qjrj0qGunW6KOIYxMDTXSVZyf+dlZSukm2qkIqn1eVGDE3tSk5MHgMt23eNg
+PV6myBM+ULEojwA3nNNALoIe7azzy8j/pdsjqNEmH7Ep1dguMp0OAG9Vfz7DvFWh2+Wr4MRWm1S
gCTaOriJI+9mYPuyeIBuvm41ZIXYS1ldHlQzD9eNMWPhRfR5X7uD1x8vo5hPjnqY7H5ljkqBJ+QA
+zrt+/pmlYLzBdwQ8eoiro26ger181C5feawfzMPr1hceRMQtIVwgThZ4KyuyCD2SVHhzfe6Yzy3
4GFP6rqom2Y4KJ7cerE2x139spXRgXsyAB1wQShIgJNOQTB/BBCu3Zf2g2fb67bzPh0HEXbpoZuG
+1b0RaP7fYf4Vkrn+LJUskIgJUbAfzvbARYlond23jcW0VZJN0Gdv6LCD4vIABUI1ViuwLnbtyVG
mxW6wjDMTKOqUbUkXd5Vqh+A/OrSfYI0suVwptKh5qKNUhRa9SBdJaIEkGtp/6OR/Z+Xza05lmUd
CE8DTQ9yXvEy9gQVwDs947/V75tlGrLVh8FTxQvfeXS6IbWMUGBUwcvzBW5DPQhq6UqzeJhkdGTI
rs35MLbRBIdMxdxpsCkZjqvyq+C7jKNgKsqE1vGuDDwspF/P5TXi8zDayRy7jglA1yw8JsJyn48C
aAevvy7SkYL+FZljHS/6FJUjHIu9dt/z8d9g8HQO6Cra0RzpLDk0HOMLCjaXd0btjUHbqnrsPMCE
B8ivo4v9NWsJiC9xu3P324p6otYyjw7o9VXCAGIe3S+iAVvZt/tthnTxBh9WKuPlBqzH6lxTktgj
N63pDrt+YKtQBExrZInP48OiwfP6DFKP7XIOqAfdd53cShQ1yDfrVIJYZXuujjIJ54NKw3dET28M
bLjZvRGFR1RRaY/+xQ5tjgYU34fxLsk88AqvJzyggKEpR3x8srDjFiYcsh6Q2H0jG24CLMA2YXBg
O3sMAEfNaes3GZJMP/aN6qW//hK99S1wJYSW43EKwLpNPA81eUtI9oUqW0/JCvJhEnp0BAkpnrO+
1dW9iOn4aV/bg9dtD2elqM+G8eileGoK27U6gtm+s2M223etZ7/H2/p4hO1o8NjJpf3ByBrvi2y3
EjxvVXIoBbXHCtUzB4CBeY7Fu+/xHrTs1x2zogyirCcEVrEKfhhJnyUP9pVXk63AhkuklHsV2mNN
NMkWFZTHsoSM7t+H9I1r4lZjA0TXELQ9TcB2E9H0yK2s5cmxQIDNrhVOwX//mTd2g63eBsS6MvQb
/BFAVADjF0RV3i12n96GbPU2ipfxODJ8vaq6+gBYJ+QfvfttV9O3dl9tg8MbekZ9BGPS5bUcmoOR
5b5dcqu3SVVIRhlFoBmDaXeSPLmgW9N13za5lSQ6SRlb9ayPI18ByjTtx9Vvon1DuhUkrlyCwIhc
zxE8wTiXAhh1SFL3yefJVpEICmg8xkmpjp70dN6sQPNS5fY5N4FC9Xq9lmEotN8wdazHAdDOSIoc
jM59roJkK0a0vkPKWVfJqWm69WUlavnUkO49K/k3ltJWjlhSUGAtxMrHSPuoR7mcTirw38sRvvX1
zS4Mwg3S1S5NT2DPZ8Cn/uxF97JvIW0CptYP/BL8jPgEn6/ygryDTHbki9mlFgRU5/WY+qKn/Up0
Ct6S7CBzbBbGb5kvumTfWt0qwJRJLEI+lZ5SAwRzGlwLsvPY3oq/YMQ1jC7Ap2WIYPWiWOj2KWPJ
VvkFPkMNOOaQntaL9VE7+2Eegs69L1TaKr8aIvi4uj48wIXrqtPqkbB9boIQBL4eTxJB9gNSe3hg
kD80nXcbdvXTrpl4YT79NQaLYCPEQcgOD6CaSr8IlUDdNZ+l/bjv+5s4qVP+0AjAr08hGLywUA8N
yOgo1XvPT/ASQ//Dg8dWcVV7rQqTuQRfXHnmaiynSd6bmFTVEXWqcXmu5Drzu3Et371cv7EtbBVS
zIWd7DsjjiT90oQvbNoXr26FUZGg02IMvkvrD4DCgTm7z3AJycXXYwwQcpCWdRyfWLeQ6aTSidwZ
nbbvmXC/IesjW3cuCPKDEes2PqEwBRh33tfjjZy9Hnpco9VQzMHUoHgadKbgcTEBMPVUNR7Je28B
V/TfJ5pP/5Du/NNc2OyqsQvKbmoGgavnMndL7otaBOrYttgMxYmXF8bz0EtQhLKODgi5lsbpLj73
QjEuT8h3NGAZi7Wd3JmXziu/UzpDDQnYZdyDyt24dZ4zxJ5quG0BlFR3kylnn50XL4yHNtOrAJE1
Q1KiplWmx1ghPu0ZVlQWpUNffVeaS+tnYRvX8kzXFk7WBwDdgag9uAG027x1tFme4ew3g4QbtSAv
wcHc1YvpMj+1Hguz1MGxv73yVctAJJBIJY8yQ7mHsBdseNx3H1UgcRlp4ib5JRUQs5m2QzgdGMoB
wLRFD7X5NM1BXazOLoBhtYSa7jtQ8SS22aJ94s8ZoNAV/9rVYZv+lJUFfwn1tWsP9jNM2Br35aJu
vFKrdEvWwcvL5PNcG789xKhnLY8rXtKCoxeUi8nLBBtAmk9sdpE8BNMakRs/mVh6qiMLdHDPh95d
Ad7Q5TFTE7triK2TA5CpM805aOUIjhOZHBIJX+JsGSo2dJDVNj2vDmOKO3ucI3G1VD1aNnQ6zpKA
xSjnmeqiDGNE89jimbTXGK2eA1CeIODOUt8T8mBlF3wbRskOs1uX+KetV0dPSvdRe79qcFA/8SGI
43s6lpTeriVPLBDIK0qHwlM6Wx9GFSuLrbhD4cyFXKzqWqFxFVlBMD0RmE0jSJakX9srx+gy/xgS
CThm3k/I0Z9jFIalL/4C6rnLBaDF8bFKvIs7p7Cimz0UF63Q0sHYKLaTPTqMZd+fgwj5zeDM2i7h
Wcva9MRa3uU9W2apkRFxnpkuAf9kbog17XHWODruWQ+k6suyBFWXYDr0gT01NDJL3lccqGBcAZ04
IDnEk6/JSLv+JgVlWp94ROyis1mNeGPJQKqMAwS240gpzS8ExubJbxPNTvC9aZebLph9PDaQEZZ3
K17/RwDeMw5uPQNTnDN43xEBOLfwUMqkpzhUz3EE7O+BlyZqfuBKmggsGhn208E0UW/uW0sq9gLV
3CBPjYtRvZX2pI+u18gL2lufz+36W90BYY1CJu314f2ARcuPneIuOCvpN8Nn7skLPnwN24pFWQxS
uLon49j6P8KmLBOXlVUqq2Kepym6JroO+y8NOOlRDjt/ApOAaqZ+CsftiImf5ThXF3T80CY/IsoG
9RlF/yvP8eiHkAJFDr27m/EskuA/9174s2/0tJ5loJx7aVfi+7niWEk/mxDT/Kpqg/V+TEl1IsGQ
NA+JtgCFk6RW/MPQ8mV9nFHdEHgQCMDOITlcDKLZ2cxj1/1q8aDGbxo2UFf0fSPKYghSX9/YIY2D
vAnBTf2asCBMf/PntrxHZb93jde99SfqOmTWzFF1qODb5B2Wek3ma6A9pvUKnk70i0jrMD0ogULO
p9hx0d37VVn757mvrTt6A2+Wq9RpwoqYLS35TFjZlh/4kFYqV270YFXZkNSggkQy8BUn4EX1nSHr
SM5UMSU+gqdS9g82SmN+Irzt48O4NBP2zjlKND9B1u7ruyGd2E8Bq4YuL5H2mx/4QjS2Et4v85FF
/QgUOcEj4nTTNvCdPpWVVagt8eKpegH9OA3PUinFsrH0NPvBedqovOpMOzZg+volARIqpMvZCGnG
wzgHxDuMpgv8rBPrrL7SMUULDhGpfLhMLmhF7VVGZ83ime7YXZySMvgMru39MKNe8BgpPX8LiJsZ
qHcV0Js5KBfsDlFs9XuJJRznjeCBzJmco/6zG4DNhO+UlHCiy2i7rvV5HlEE/OKADdRlxocxXrDf
r2oG874ZET3NGR4iJvNzthONPoEuonEgtDARSj8IfOUykAqo0iNQsniAPnZzIKMMpa1dVIjUT9vj
NFVUuKzyx2S9mRdTIfW7APiVXpHSIXRHgSHnZwP4nZetuq69Zxa1OjjwkFnvYMjkA6bt1rX5pMlK
GwDb1zktrOy98jDMQeluKZhqj8Q3Tf2M9Dtw2YDJijE9wcy/Gq/TFhfLe4e0VnIK2xrnHbjb0QCB
fMiXW1kRcG77VftjHiodeygn0aasZxQ1rsb/MJJWokamC8fxsV6gS7jq8ZLf3PcwIKyHbHIhuEaw
e8+GWaf+2aepGR8iM3jd96BeEnHLBDWYYx2Xgv9GBVDTTSbhpGeAIE/q6YS/bGmOkWxD85G1Ey+v
TVU39IwaYSburA6AQjtiOxLsAIIVLX9f4WANq3nDm+jK9HVVQRSO8iPMkQT2Vte8GZ26Uo0EPT0L
IL4mR6MAo8ym0XXBM34z+TT5fFy+CXj5o+Q+DXgP1jRcMavcw/5U5kuplucmYCO9Ar0ctXBR10FD
LCedeLlTdgTpT/fzgrqeKfZzvPMk/BHNjaKHZXZVfeV1QYgHvbpsPfsi5dp311BU8xVRUbcuP3Fq
mK6FdS0h/tPlAY2SnPIhXu/A/wXyGDvx6spz0mDo4f/LwIG7nbEhDw8Aexh9JiNPx6tlBFT4cnIv
HFYNFbrRmGxMscoJbASr1Vb5UM/OPdF0EWkGvlzCTnEosb9lLZ0b/UBGPxm+r9qosMnEOC3R2YFX
vNyHmP38S2MW0HXwR9K+fGiRpZw/JC068RqsbL0cOmqj8Qrnv6cqdG4gp+O8xvFcIXga+xWDqavp
NM2tJz/Gvhvl44Q+m66HBmrdh2aqeZ2HDe/Nl0XFQfRVBrEDCxzGbaRT6Ckqqt86WNmSR8AEwvR7
H7K0/TaIoQ1w7YVPJc1lEzTxlYxH4xC/cZIAXj941uEoFAuOD0R7cPJlXjTFBwPvjN5BOhl7P2D2
74CGx6HenFc7tC+xxfw+tmQWLK+XFQ9XMu7Cz1EAuUpOXVI2OVIEYQxQZR/bIhAgOk8ZXYgc7hUf
OCrBfbiqIrxvRH9HJfj1ImOo0Pze9MO4nCK/DqcHvyMatsh4/k5fwqSb+WkSgAA9DgGnXxIDgM3B
hCUyNEntjezedapEWK+bOXjAsyDtPog2NuuN33RDjw0zxNpAPQH0g0nRwttW35VSpGrJkzCsHh0E
SV6+sFpOH8w6D6hTRzlyMOdwlyxb8Kz9Wj20Bqm/jMtKDEfqUO4sTihh9Y9JSbvuoEkZYCRqLvy7
0KoLYJeZS/CTQPHKqzxNpig4SDsQ32bturjPTSJgZpWtEiV7LwrFr/RTZVh/qzuLiCvnVePlfgOz
Ppdjd5+yeGZ0/BxYuDpcVWxWOO/jhSBMp6irVmPmaOiN5xpNIE+278Y4B418OLSO265oFyz1rxHR
83QK4lb4gFdpONH5YU2TAxVQbWeG+uspxWE0j5mOysbcWyja0i6XTMbitjWle0jchUu76pXemCRp
yTEBnGfBMYqQ46BX8OM/zWLyqnPLumh8saL0pw+dtn6Od44h+OYEeOt5OfMQAPkLzLRF+VGP58pM
Lw2/4qOCb0iIcncctjRf1zFVWQ/OEzuMmgRXFeKBz7OM6U0FhyuZsbQZTM79gFWw0lVB1vdhw66T
uXK/hSjKau4CLB1ZrI1Z07vBC/QjmeG8iysQHW8rlgQrYic/1I+Tp6CmHpc4Z6juv8ObDGrowZSl
MIlHDe6d00nwsZ+96tgGDWszKZfxZmpF+lDNABscWkzjPFrsnAe8rK/CMExvLavcdeUv4purpuY5
pULnNWFPItLyY9SkXZpVRBmogaxo2yFbSJ3OJqsQ7bqTA9TPXbEpqD4xf1HXY+OS9IDpzHK52nU5
dbqJrh1UpeHH2Uvi50rMFG75uLXG3lUp42kWWYmZm8C9wHHyWz2WbvwYRYy5bKrlkkBh60+zO9QX
m4azcMsKN5tE+04BeDwMJsA9pqZ9c6jY5HvXkx+iFBll5zO51twv03vjLWY8TbBfIJ9WJgKWpy6c
xhsbqqj6hshVDsdoDLzgStWqDm+bZRJg8FbdJLLZVzr5RK1Q5GGglqojDG9cB6cIw/i596ZUfPU4
EM9NHrk6qg/ENHzMbFQjFE1HG9e5FohR5qykHqUic5Gz9c8liehwOy39tP4Ab2tGOMTHJMLsFlhb
kcoaVFo1R5gblUGhE1E3T4uPlMyx70IqT2OMfeeAG00Vn4eLKvI4xDKgD6hGaqIbyJqpf/DTJUrP
PurNll81NPLywZoxUSR3aTXxazMYSlgGv5QET5xrEwj3hKtxHOAWDCXteoPUicG+wLt49u+UxJJ8
bnFZnb+2UZueQ2DQcUGWc/zVN7T1vkk8kuKavPQR2JR4G+A5ZgeCpay0E3Z3o+1ymGSlk88MVgvj
p2TG3v7FmCENmkMUDx7Oq7KLvOmZzWuDtIcXBDHNxrHUMk9LKoJ7syaL+xXChUH8pmuUAR6TBoDH
D07wJYUPRNTrx//j7Mt2ZMetZX/loN/lq4miCBz7QVPOWXPV3vUi7KGKmkWKpCjp629k2+fCvY+H
C8NtoKuzKgelSK4VESsC0dukXfJhhunujtWOP95HWGXYEd1gkjG2p2qhwHCrASjLvgncyu6Dtmrd
Pgu3CSVA0kVRxOHOP6L/QMXXyHSdxa0WQbqOtg+NniZud6zl7fTaKWeci7FxNDsoxQzBN7YxO2XS
75b5vWUEQ5FR1TL1rm0rgRVxt3dS1hrvVEteRqkEma3Pa9OEHF8JrTGjqUB+pJOYJYpSGcEt59Vs
IYthoCDL88h94D/lEj/KwF81qgOybeJu7boumZCimmCajpsA0WlxMxarjcmacgTPmsMWKDRoFTM0
UdqOjki00VY9UM/S6nNG4kycb63rVllkb+dqwhWiP/Zb1JPvK/IL6yYJRoeVR6Rkh1GYqm5rHNSj
q+vslg138A4nvkePGpt9841tdZXhjA/Lu9FXU147cjMQpjilc0B9G+jUBbyrEifWskzhehW8BLOG
LHC2FRcHVt1ODFwt7cF0dxzrFCeS6F8JmBW3aKpq0JlwSG3zecF8CZo+BxDfRiuvvsaNddEw12t7
hTzfHLqyjgasyNIcRxdAx4X5XPsHU+ruPUaxYq9Da9VRSzp0VRav65ISgo0DUAwv3+FG0tQZ77F3
1s3UXrR2UcBtsIexh47GVSq2FXExGMpx9zWdgu4idaC6y1QadTJCjM03f1riNh/jdnpG0xnkvRNg
lAfvJ4oP60aRtdYtoX0l8Ij5mPzIRVw8XFFq3MSoM5LO0r4IEAZuUonyfkxj8M0zUv/iBaA79k2V
SjktaWfQMaKwEWxJMYi08sSrcPPKtfW7VEC/BOU0bF/8y8gGDXhFOxvrj9TOpPqy2Flu5y1c1uYF
7iujf+6j2tQq1cEs6tMYQ90EZ7tlyZA3D4ixnMM7H+mM2TzSpYGvRIlQ4wHnPH3wqgDNa6nQGiUR
Uv2OW1M6C1SfstuyFkww4UmpMdv1oxyQmHLwW5TOSQnvjvhj1AAhcGah5kfq4OJCtrNpbG8XJ2aj
fgJn5E9ni2n87m6ySPK8hgZmQ2kcT8Le9aD0vofb4MAwjBNdvVUjx8hXq4XooGbrw+feZ7pOkGtb
JbZF0gc6ZqQCYu+bxVtVo0cEIqeKVpnVS7BHLGWdbEDuSNbSqKq602op2swEU1LeOwrsIUhHNKLz
3Sr4Zh9cIR36xZZyMHdmrll9jCvG+zrvTdnWh5lXi1dhv/XJZ2tRTb63K7cosDcm4PXcjnJ7Ac7a
Q+8zoyHvl2TBWT7tl0ZZrGxfvvpBFRRgKrwTLAJwkMQERt3JYCNDX7AebJezSlfwr4m9YTnb2Azt
V9ujgU2mCRjbxXP8aPgQDWNt1o7l5D87/tbP19VFV3ItR+SUPcQAoPzf225zFSoIhk8yKEb3i8c7
Nw1D2D2fcZBxHNZ8Ib7NyogusUiR9ATxarp5EFw9zfDmcY8RfIbcE24s2h5NFIQCwXPuMlyYAByV
RCKwcOsW1fQBpWBdXf2tHKBhK9122MM23fHvMbVHozFFBtFmwT4MqyiQZGqnAqIc0acAj4n5Pthe
OYjn23R8cDp0jV/crpco3SPUd5k3MdFgFBJ1Zn81gEnaFOp+rUwCSxrPP7mRT1BDE+0M+xos//zd
+itT+FRRqXeW17HNJiJEm3dBEMvMRx6KbhM59WtVoOjt2KkMYaIF6V93C6dCVteYNVXNlmOpXRqn
mFLgjGTwAXAVXL3LHmwqiLiRH6N5CTZszVqEe+yTI7hiiSMsAdzktQnGFbcmk/1guiJcjCc/aE3a
zkGJ5IU6QGIpvFw+Rdt3mCZqwc9olc49jsMwdbqJ7SJf+OtyaL04iF/hWNzr8+2eWwQ+eB02Ydp4
SzDeEVp3y5uDT8OcpPJ0MJri5qWMunuOtzm8mlujcCqdsV1wxkCtCXujteT8bu09hZpsMkHkzujJ
0JrTFJAyQVHuqp4NP+oVWzZkSCvt3Y9Jz44sDNyVURdimQM2R1bKOB0VG018R6pm5jgR42b72VYA
Xd+bxo5tEfJwcCyurggGJAFHU/0QoqrB0eAzGpJCYGuXH5UIiY0T7TF4BVsamvjZAwxRI3wEMKf+
zmAm2r4Kx4zO/ciBaz/Mt3ocE+1r3PkpnSVcdTG0JabuUPWA93GThCIoJor6LsqR4mfkCfNnnNh0
A1Q+oqCvJ1rTzCWRjk9WADA/o4iIo3NrwlA9DV3TTkfKAzseHIOk7newLqWbgjCKMFIy9o5JOupb
5zy6cKB5cIwy9RdnQypeylAADPlq+ni61kpjzKInLp2ftw7qqzR2FbDsOugGGJxM3NE/4kiJ8jmw
qkr9Ae76zbwdnQ3h0RP6pbHqDlbwYE1QZjQAK+iizX4dBxbsJ4CJdte10ea+Ajwh5Fi3IDxS4fag
n3NMs7pTfDvDN7TwN+DAKeTk+yYNor5xEqy5SyTUGoJSIbBPKFwPwl5Z1I4HWDsagGSvSYeArzhZ
5SJINlWUhHu9GLbtRbg47gBDMd8aBuiCI6lrNMxrzsSblHolCp7eH5SHpj+7gABp0ZHKsCdrgUBn
HY8bjtk4yKHu62HoolPJu6F9sjEuzGn141YdXYNAl8uM9+ojT3vdyH1jaM+PSwOm7gX1bF3OqWui
tZZZM8Y90LkQDmG1mxosZuGk8IaIVpGB7qAxK1pIR28GuvQrLC9d5aWMwcawz3sg3socaG8nXFhN
GzHdLxMuGqgh3AmI1PYpW58CXHaM9jBStdsLQOJyKWas5IJtGz2jV4ick++UDMxW5MI7zb+xFbG/
c5soEru2oZKct27E3K/nr6P+amvDYGrQGlhLFBpRw2uVeDYiFFSOD8mPK1U8pxH6N/Xez2Hs348Y
+ld+cTMa9dC6LQTR4vG0sblJWW9tm639dMsz0yq6kqkMh0OIOVK7l4MwQcbnVQxnX8ElBUiQC1pp
XCdqihpYpZc4yvOcAlSMrrMu5gzVtZBK0CQK+jr4tlBkmJ/KjTfLIwwBQg2IsSqn7WcwkIB/F+3o
dgc3wKDdwQW4JS+YWZ/0cwdD5OplHEi4nL3QUevnKkkjzuvKHQUcY/HjFBUMwHHAaAYQcq0UpGZS
hxfj9sqmekVs5WHCW2gys/l+m0KZHYEaDMObEnCOCwYR5rWbkZH94tqWq8ukN284UoSuoS7AJyyh
tGd6RS65omHzHWiGE2QNiR2hYLmJQixVA+72Pgf23gIcwEZ662bsrR5hzjQH6eo43oTFEssJYn1B
bleQCXTlPHEnwu4UnTsHw+41rX+a2/n4kxoM72OSmfCDHBlKERf7XfcUTJOvsfY46aVORKww04tO
GjFFtHJrNwt84kDcEXBZXv2KaltgG4UT39wN9fyhm0Us53GjPXlDMRCFS9LIxhzXlW7LW0x7Md/h
1ObBXqFcSXqYocgEUTT8hgmKZcaZC57mHsUxo0dVQed+BR7cY9wa5vsbOnjZojkniE0Mif6GsUkZ
Jxhr8W2+RKIFODHJ6hFssMezeUY8+WMDXR3ORSQ8wDmQzXHJXqnA9LtIBxew/bwbykmOOqkxbRYm
Ywy6NEhB8U3mA/0yB0aFvtTV39CUbbWTRBqEcZMQ7LIaUEk3YtYggUW6sLxYMJyIaJphCaPqK+Z7
VzMlxiJCRe56tBx1k1oJ92p7RD+8EC+bggqMdfavafSbbPgfcOi/WpFwAI9L7Uy0GBGd2GXIt18u
UCrJFMczQHUgzPHhX7/SP1Fu/BqNNUm1qjAIogLTx5I+6XUsTSY4yhqMqqLyT13MmncoQpZ1+Dcj
mf9MuvGL2KWBGAWbh0+KKEYAgIbHRS6BoPybD/TPnv0XqYtAfJiiFSPgQ/vv7eS92liU/0ab+s+e
+xctGqoy2QtekmJFxkBSTeuhNl3wHz75L7oJ7Xl6GE1ECiArOeiBOik99NP/+mv+h+88REX5R/FJ
ucy1JqyOCu46Clv4XKLPw2b/nz37L0YofisCcN64LugMYASqGSLttvHpXz/5P7xD8dZ/0c1Ek9db
sTS4XSrK/J9qqHubutHqI8Qk9nuRCAPp5x7yeyL+kywwvORtWf6dJL6KuaUwiCAFshfJWygndW08
oAH/+gP9rkX7X6sbT/+LnJ82axDNKw+LPmYVcBU2rBaQIf73sXo6eg1RaOG/DKE3RLtaNM/NVj97
uNPIvlS1qVCa8ipHFNzPZQ6QE5toihP4r+/u//whh0L95b/x849RrFPNK/3Lj395Hnv889+3v/l/
v/PHv/jL7mO8fus/1K+/9Ie/wfP+7XWzb/rbH37IUYbp9cF8TOvjhzKd/v35+cd4+83/3wf/6+P3
Z3lexceff/sBDFHfng02RMNvf3vo8PPPv0Gj9Hdf0O35//bg7QP8+bfTOvF1U/rb//6jj29K//m3
2P2T7zNCI8+DvQQDd/Lbf9mP2yMR+5MfhYiiYmiM4ojepJ4DEharP/8WBngoihnD3/zPQ2o0t4cC
9iePAo2k0JmS2HehQf+fD3//19vkr98HLsbffv772JAA7+IPp0XEYhrEFHp8vF7s+ZBU/PG2XZ2h
BeEeVns1TcOS0Hrb8rrsHHhO+f4+EApAcYR+4LrozexxvtoDRYOYg5ly9jjaxAnGot3PTvjOXcdV
fQ957FNUeRtqkNCRuW6kd9Cdb4ME4dX60qBd+QRD4nUJNtoyI0MXfsxzp3qkW/dOYQzgk3ZYqUhB
0s487Rc57foleJXxCl0HrF3re7DsA/JxcKDqhJVD+IWHrPyBI8I5NjMgmqRWIdgDMjvl3dB7XgJ2
dasAWMLSbeR7kN1xYbruSscKa2bUxH8TdRN+eHXNd8pWA1C+HpKdhS0HudCpSyN4YuSbotFDXwEr
ZrV/M8alCmjOrA4oq+MvcWSBbYrJJPXcib1L/FBn6DeQZ4yss+qZAPQ7uohnhuDJyh+qB4UzYbga
RGB1t1YbTdFU+gAAt2EPPvE78JsG9YXYMtyAFWqFpi4gi0pCFTWFoc3ZDVYwkt2cg8+Zk4ZHb9r5
oWR/F8cL6kDSmXenY04GM48oQQWpU2P5u4JBxrXeLl6451P0YYEyprLxHtdSvMN75IvQEGY5fg+2
DlxyVN34IFOjDR5oky5xlG8DnBFhQbIABJ2+WyZSjBolELDIRDRj97VGBQs+LHZ2cVVfiAigbgDM
3A79aYqArdFWrq+hNjApJPng35Q82z7qA1xFm4fuuu+gyEmhpzmihA6Pw8B/WquzuQEY2pqSwPkE
Ub9NXq3tTnWxc5YY2E+d1eJ0HTeUqkD31h6N6/RgfDXuQXZ8M4KBuQyBEypGYHIC160gKFli+nXf
2uoLo+4rhtIQDC1B9/bgNON96QZ5VJVe2jS9PcCmBZljnuebPaJlnBxaI5osEzI90haUxg8Ru6Aw
0FitSR+5uAUeQMLCasEGu8ZH28YYCJsQ012hQe8ydpPJ+tWbcrAhuCFClPO7kvTxs3K7Ot9mHy1N
2D5uGK/CyMOMCyZt86OrwKMQ0IQwm24chIlADuYQpE1jerYOTkCpHmv4ciXuGsQ5rPTnAnwB9vq2
r+Z8CMjFTiFID3/9AiXLslvscqjZkJB1VEUJavRAylpfYx9LDG19+Wp40L9p8khADu3opJsd7yL2
NENKl0QQla1ZH9fTvcAjuWitPARhC693NM43NcQ8vWzIUmxmA8bDHYbU672u0JEwx6nxvE9azvzQ
uGVqoF/cjwievXMrd8kA2oA31miyAIA2D8KV4uhjkDeNLQu+ObQZMkcsp8X3zr4hw75V/aPlXpdK
9L+HUsnowtySY4RU7LsBWwjmSS9k7Bi84rT7Au7VSZpeqm+EN0nTkRRzoRIqTZr5gUk3w66Tu960
CXTvoC2DROrarg70EM0w5nErWLJ0d93QfyqnGhO0QRvufoLdBjbZ3LUvzbq4qZAZtpz1gHe6XCwb
32rdQewDvVjXyK8cKv+0n+ajsvWTZ3Ah+exnjZihJ1yO1RofMM6dd915o+XDYpsruMijMjQPePUK
dIwksrfldfWWtG6q93rhLEWU9Jj0nXitmzkLou6ogcE6gEabBJmW7QXKwG0PgnBXd9ickc2Bd+1+
jSLJT42pm8cAggqYx2G5Uw2efWoyuNVDFNB455kN/ummcMx0GOcg6Xflhl69dzcFgQlgdBgsLDPv
odYW+ejU2eo7AtqSqt85oZdZyCYyF342iR8P+76D7kS7InG3pdq77rOjVb2HsdmG3aA+BtP2RbiO
zAZMdu4kLCcTtZIvbm3eIniMrLQTWRQCJ/JYh90PJJIDXdLJGaIt6Y362kr1FbHdEv2yv2YdgZFR
7NskWOclDepQ7a3ljwGivfcmnOTdRvlpbNu8qiYIQFkcP8O4/a2HleqZkulhcb84421DhNes0mJO
3Hg9Qsi0w4BJ7sXxxWn6NJgcHDMsgixFkBTtOUwgodRb8SKFQM7NNZyNPvaIGAEg9O53tsaakzmI
txU8hdDvq4+4tzD2PiH1Ct4Xx4sSyCUPkSRt6qr5C/NK2Gq15D1G3m7slC4ItcH9IqITLD+duyXq
V9zAlXgk3s6y4RjpT2Teq1esDmyEdbReF7CMGbQg0D006kAV4Tui7I67rMTZJq9QHt5va5MNvShf
Rha8UNY2ByXIkvmkVVkzB/StdO1pU+2aeDV/q6xzipYhL0MwzjNE0FkpzXxsjbCFEtJPoa4iL/20
hPeBDvt7aMTgaw48vnQQ+hlquOKvAEqmVn+RbgneFmdeCHNUepijKK/CTt++vAsvKQRmDLb+SKq0
oBwgcsNIqNrXknqw0qr0DuRx2tawWKggmUJj3pjU4z0UUiPdxUK8dcy356HpHgMLZnFag1Pkw7hD
reP3Vsh3w2yGXCyokCpEYCyAzYqKT9eBdkkAohtj+OD7224tdFntGqrCdCTep27jQzACDKsElKs0
mkO8Vpw1MPuCerH3srL1HiQ06+ngOdBgN/JFeM3e49okA+jXywjZ0lMElLMYF16n1dSZbJxm9+xh
t02jxkudZfAfuSuHcwmFWsK1xtBeGQ37bXHFqwzktqsQiRCJNdEcYDgmZPZ+PyWwPFhz8LAsBf9R
BDbM+RjXMICsw0xEG7tDSF8GMT0Mw9h8jMI+Z64aE+a0236EH6jvwBOqs6TYEMDuQHQMYrBCOSAh
g2vncN0pXu6WaShaDn0jgHqVhdp9A2zdZB44Yx8ON5DDe8UCWxAseXENw/q5BLUMiB4MGwIUIV8G
9h2EiFNwoY3J3BGjYJCWYwtfplRtpd4Pm5PqOIqBjuqHGzeQaAE23ZNdBl0WIMUBgwFh2eWjd1fG
vM1Ng/qBsvLQtXWZgoLWCbzok7Xc2jRU7tPkLGdoI2nieN7Vh6Qk8QbJzujNUWZBEYsplw7QDV0S
KOm7vQ3WIeeoRy48QtVk6LWGe1pcs31cLvxALYoFa9Y4EUDMywFHVm/79xnV/kE5M7iXuXoEZ5fT
DZAk5nUrJH1QKP79irsHDHtOaehCvjJ0ynvjXE7pMk6vWDN7mDtDvtAh8WKyzQeIGl1AsUP3BPKR
LFoNbrna/27oOD5ulXxQSAXEFLOluUKFhYzqBucvNl8KQb3zhILUpjeCONmCGuRJtIO3xOfoGO/B
AUmJXXu46E4etuF3LwfgB0L9XvZ0qaudtQBAPxXeEs8ga5YD5Ccf0WY0vGjZHgEa773241NJyilf
0C8U0ApW3yyNYF03R14BhTdUsb6I5n3kjy5PhLu9Q0SDNJhqKXc1D/Sp1u56Bu8BstPittog831h
MvoRlL7aSaLdBPm0FBXkUCPc1F1wizhcP7lTGSBNHl3wnZynr0T2i80EVFzvIRlpQuqSJ3HYivv6
FuDSRNsOBdhBe/KJ0vUMPyZEa2Pg5An2dnOOkBfy04CfT6eRDGenZVsKCXyTtZhOyJXgMpGd2vZk
9YDuaekD5EToEtx5JnUk0XhcZ+8TCsEf3jaaTAp+Ul2blaV8J/VY3o+YzMohi6e7ngXjviOf0E/2
aRUG93G8vmnuAl4G4b6H+uAVZBfGmIcIMwJqgNzPaCCiof+9Uv0eUVLbBUXijqKmpg2ANg7fv6Rs
o9PguF6uCOtzSBybxKfunM71FbQ4tpsehuNThKJdq/0S1pCAxk547xiSVN39zILq4kAvl2vaNQ9N
q0MItnD/k/URJMezweW+EObi/+I9dr+xWkPTbH56pfDuO0OgmWzXV8jJvk9x86h4cPUkwu4c6i33
JZVDwiIfh5eY6iyi0K3K0EIcvnLkMNnWX06rR4CHooq532Kz3UEKteWe5tWJcDBHDUVtL8BAZlPc
u1djvUJa+VkynnbecOm3Gn6W8H2ARAaVGs5zbjabhVNlbq8R5Lyrxos1pf0SlJDfdpUzP6NvhEZn
hAAGjaz5rKkpnzFk5j2SebA/gxokPmOxvfrC9RHc6UXddz6V/rkqEVOdD5Ep81XWBpXXLL5UYOyQ
o+QHP2rkMZy6YKFJ1aB8mYXzIDqoP7a6LcapYwUmORLIuj4j4SQKjE3SEnwF0Ey8VjdfphaGt9g1
xNfQ21ID17yMQOuQjBPkAgh5KLMZqh9MFTTbIeDQ6FTBlnhoTTLk7tTpIJoCNES3j40/n9tGHMzc
NClWnbnOLhdFaCORcblgHgG75wCLvj1GHn7ocGsS2MpmPsPzmcgkjmxettoDqxEEQiZGWfeyzd61
G+vDCvnKTkB8eCSci8QveeozhdKEzTmnUmdkqtRFMHPxu62IrZ+ywK655NvXYVMKsLkTyTtWtuwY
RjYXNgjfYts8kZD1B1CnAfo+i6GFfv3eV1iHUAYNP9tyeiJyKeC4g8O6oQm0njnjEOM5ThteIVhD
Y3BozN7x13RsD5HTXepBHFYS+d8s80kOjc1bNcX7oJqvaFE3+CRNH1PPMMSLnVL7t8byBp5tXrIs
NOPMW3OL2a5zS8voNEIJlaEFlZkZpiAdWpVXo6nSSm7kdFNEp8odoKD03bggpk+7VdyNeig6XM0n
EQFA6f0ISoMQ0z5bfxii/uQSVDF2IyDvYZGfTo5bvhFMMySzXTCTRWXv5WNAWiijdXAP8jhIvZnH
Rww4oLl0odxsDDrNdkSiH0SMD4oGFihnE2WSkjFbBPOe2ABWVMM4aEkjDuvdwvrjlHPhLSDw+vKJ
MQHHqBL+bjnQq/m8SF8891Bqnd11qhDFxi3EIrDRffRLGeUtlPMFukk45LN2OMRdaPcYzyszM3vQ
aEAKZX6oagOZG4JNFO23zoErTqZ4iLXrQfwDLc78JKYtPnEP+UjE1ShSgq7wq2rMuSGgU9f2LYB/
gxbwWemgjblACzU9SSrOwCxR9GINJ2yCaKFf3DbOIYxiJzLL42wQkSRcsh3aZRSIWBjnFHhaU7hL
LG9y1vq1XNFxQ2nn7AxkBD/DBjVNLjok1SzBOxz0KmzxuN4oAtC5epX/FnUdyk0ZtQJTNQyeFTUy
okq+YyCJEMq2oAg1RxpBQ01s7aFlNyDdIdKD9MCUqQwdfuyXhWU87JC2uvXxK8z+36oFhVrXRePe
ohLLSIDFjfHA90XgpOmF/zyu+qT9dthhOh4CSmjRo7UcL/6GlYm56KNLgegMCxJZyglsHppUp1hF
VL8obGrxJH0cqwMmH/hP6L9wGPF5AN0dDwe3kTyDoEkkXuu/uEZg3Jn7XcJjskDjQNaD67GLVTgI
qmDxU0f4HX4XcppEN2znlaA/Y0zQnkdv/KIqiPPXqnHRdRg3oZ4MMJQozj6OG79hM3BomIWZiF3H
yAV1Wfffl87tC4hMdA6SrEoaaHUcxYIEtD3kUKS+QC78g5fDQ+moD6h/C7flz1Q01evESJt50vFS
gkGcpNxq/wGuh/cdnOJeIXPDcW87e0PB+mR1fJKNS+X8HD2n2cUxeUHMoJeMPQ3y0aUFb+JT0IO6
WjEYg4p+BUnbnqB8h/QTqrvC4/zJm/27flwudVdVucEYC+rUKhEeREYiil+lAk651GiLA34uIdnr
eVhntYjv4Q34RarlsYF6GCf/FfofjJpEBZFjhsmlPSi4AHQcRDyxn0IQtqeRfS67qakSDGLIwvPd
RxDwt1sKCFg0NCqZcVBgiSPNFCKAxHLIPxCaWn0rwwXQoQbJUdRdzb9yTKghiaNaE0ArvFABlJCL
RrDqFmFmqdsePcWdb2XXVJdtHbIK/3KU1qUY4nNePeCjH2LEuaNNfyRgKpNJYHpKBkFVlO3Pfhkw
v9h6GcfEI9/mIsIoWj6Z7tU08x6AzPARVhpvr+QyHZ2OFxiLLAZonZ6hHJnTpYnprfis85oZnCJ+
oK8LgbJc1oG36+nyLJAtib5omt/wEcfDGIRfgPHi3Q0cOAPFQLVjkSdQUhYV/hRXH6A/HgeAEGm7
4ABD5klxuyKZBGCQKB+Agt7mZysAVGE4sMT+TudsNAuGgGdAm6LGNUKc612A7xsI1froQymeANmb
dwHmBtth+gkkBjbu3Yr4OKKhuEJrk5LBAwxs2/ldYjtMsNs8kyk8YK7hsaHioYN4Yb+tVD74Lb5l
aL/fMGh775TAauYa81iVDUokyrk2MzbsH+FT4z/W9rZ9DvUutOXXUfCLwf2LaQvn0ZQVDCzVVj2A
qzlqCt2p06wHuw1ziqQwaMtHuIrwJVlV7QDz6oe88ubjNOucYFm/OPB9/S4swbAa74DzQcYL+BF5
da6d7pAxNwHLnfbCEd/NVqYgEnfeaGixlTg/fXa03bYloq/fgR+/DMHyiS2+TdBhyes4zFlMMfsn
wukM9oNmCBtcHgYfo0I1L2WKtFOMbaEGkinC+KZ8atiyh5WZ3jvAgms2aXSYq72X/XiaVaOzBQpF
dBIWJq+9GA/WHvu2PpKKQPI1OmsCY7su8eiGqgibfcJLgE1tea7iALPLBJJ4R23Z7Ml3Rw4yh8bz
gJLWSTEQEx7xCaE6RPdMMLCCVODy1gpBxoUPyNGpjI+d3jQCUwYHFbq0Lw7sxE5s3I58LltIUpGP
gUJRAV5uXyoLGLGCs16GzC36rCbcNk7rnNtWTwVk4/t6Zu+QKfB7H+78pSRXycI5hSb5BHnsN8gl
7v11/WSocjHDyfKhL48SDA3U74AxIsDPn0PpPSikAGpAmswVVYo05kL2PIAK/jM0kGmVDq4r+nWV
Bcp91KF/N27WLVaITgsXbiF506IWm/2bQG4qTyG8OO9ghNplSgbDzz4Gi+Gvj5rzNIogrYM4BRX7
qiE1EZANYfwhvEQW05YrJOA5Ru4qLN4hzkc5nScqwh3BIBeckB3sEGrEyG35+xxKSstxu2uH/8vc
me3GjaRR+lUGc93sYTAYDPI2k7lIqX3xdkPYkov7vvPp52MVZtpOCxbcczONRgNdLivELeJfzvl+
bjuHarwvR3Pb6c9M/KuuCkbbbZNy3AbTtM/g4mwc4tBHB33LHWIBuasDEpg8j/rbrIlPpl2thS4y
maRYq15MkQvz/jGz9E1AqDmVFMmJo3p6MBnjORk4VQXtZQHlmPOcyl3KzmT299q5jQRGGNFikYDY
yMDpMpk2dijvDJSVJw+B2N6JqYDUmLhj4mLLaJnsN1rLpY1LnOEf2tkb/HzMNu3elv116xkX5KhU
WdT8vZDJd4mtAatves95mWFfDQ9V2fhxpuujO3SYij64YLQw9AcpaQPqbJK/+LvbG58DwiDUKsK+
AI1nbttA9Nt2IGJI48OYGfeGWoeMJfUFrud5Uy1DdhgqfTElt4nWR9mXVwjyHF9RY+86E3FUqEkg
BLNFqgjRWifiayxZBWYSPn9gAdHRUkNwheAtPIoijM0DhuCWotMnJnmGlz1FHF7DST5XZPCbSCYn
p3SWbVYv+8TFyS26rr4ivXjBlPmI0CXacFsfB8dlsuWjKCIgzShgaRl3Dwg8UTLFYbxrELYFLoqk
KIpafySwQQZPSNUnwde8m53djKRxhzWj3lnC6o54Ftnlxqn50E84ZNlI7PrRnPv+iRbqVZX0txYa
ve+klw91vojrvhvj/EbVXUsoh7jza2ypi5LQaVq7mXMZXhWhEzzMVensiDRb6kFqYZOaUEctYJmZ
V0+roM4z42EI6zvdmi+YrbLdlOQ5xf7hSKeg3Ay1/VgBEaU8ubB99gfldWyopVZfDdu80QGTUMWV
i1PGzl3jYqozspOmoAE0pKZHnjR9w9u+7IJp+WQtxXzomvyB4ix7QU8NNx6ohUX1g7Bku6/y/M7L
Srwi1EpHqbcuA0t2yCWOqAnjpPKpjD2wJxrbtkYv1obhEw7oXT4lTHRMxTDsLLd7xeTUkevJ9INy
bBLWIdkPfeqbHb7W1srvSfu2AUPJaPGGdBOM5C5NFCoeXDFDik1H9uGOKZr7aSiPRiW8rekhPycH
IvW1UKOnCFQZH7xR4fLiErZdhtmLQE2+Zx9UFTaDkeaJWd3MbWocDPhXN3OHvmaJr+ti8o54RKka
GhBmNxTL+k3SD+5F2qB5c4LlJjaH5lBONv886gKcsJ6HdJrnkLPL5aq+Cdz2IwKsZCNmpbZG6z4B
qqk3s+1kG53E833cOukhzoMRpUSjLqMFp4KwvQ+mBMwQcaBtU4mdRt9VfXM5lNZ9R8d3w5FjoddD
MSeWwd3OvRbk//l1irWL0be3aU9dOxoSfyEhqobQx/cd+KNk8GJkLkcxys5H7V3Aig/a7YKMfrNE
C5UEQxobWifyMTAtx5867zIKZz52nW8pMcY+qIRrsvtNA3Tk6JDDsN/0/cYNZ3ElC/lX3lqULCYi
lKygJwKDI+jLwPY9d4ku0ONlhEA9s5aHsY8OmBFCGznbaO0bN7WPXjOJiwIp9Yb2UzBvZoL60Bd5
lt51SWX4bp1YzzRgT5AN9s4ktq1O7jgyj62LrhxTFHK+Ppxxfca6zDYxctTHcDbMA7kIl4uEOC/M
6rOleutRhfmnoVrGO2VOceXnttvuEF8n4bYLhTrE3jBu6qFyk50743tJPJspM0l8G1nw1gvb6nyE
5dZdMFbzl8Yhf0dxbJ5cI/9AxbbyCVGNbWTo+ISQP6L3NEb+sEQPqT0l/uQEXy3DvhEEJ2PxiSe7
9ZKVT1BEu2Qccn4FOrRx/5xwtI1WsjP1TEUmV0cizaulXlsC/SXeRvpAuGaCFjciLdLbKsge5naq
HmqG76BhJV3qpkOZUoTIFIIDhOpm8tnhXDKz4S5bpltvTtN023fMWZnH8KWXX3unpq3M5I9ww9BV
upsvyr6ZCKcGpfcoDu/diupAkshLxLHL0RNtDE5guHadlU6yyqX3kWyvUaWeph4tMGA5P6bC9RCX
1iuglvHamJLU//tXTudXDwEgdFE/w0G2ek3YkfrxLgiyiK18wEhUbQYjeoFT8DF0jsU8HKBFcPqT
uebC+gyPPYKiOl5AxQKfo8Xo7TNuA+0HBgCiN9rY3kCDwjQ6hgkYFx6ekkMh2cZCmdKdzbzPzFV5
aGrId7V9k03TFwaSUMdGSdNU6WXcFbi9y4dkDNxLxjjiL1/kpaq4H+McyBNYq+NS1rfVQqvx71Jr
XrlUKz11Z9eKdlOPELYwleFrTEy+x+hlGPKo8PPY7T/Mxej5zujZ/P+g+DCacbcNlIFoXehTrLrr
qS+OLlyQUcn7atWqJ3VhnAoFmN9IXTL7tmGxYZq3oxNfdgvFRI2odpNFBQEn8J5EWew6SXikwdDt
3KYk4a5Lfa1Fbu1Ms4WRpTEoGBsjW16LlBEebRM2e4lI4QmoVY6kpinx8dWlTDbeNLoXcVPLj7aF
XnYzO0N4CIVlXA9/dyMylTGfswHiUG2w2uWfE4FeZeqXkLO2dG4aG5HHIRZAnOrc+GBnsb6fGchw
nbSUFPeJQ2rNRBHe2tLqbvAgR1chSOE7GCXt5yzR6rYpJ+81GJLK3SzTmF5RbADNsbi0LOa6T4sN
wml+rzrKL2g+BjsgOPLUxqCl6ZcE9lM7MK9UDJOm96vTncaltM1VxuyacXYOs6nSV7jW41YGCIg3
AFqKQ5lIl7TUi8ZDHw/jTS+z6WDy2jGxO3ZuMyxPn0Jr7duaY3WDmp/IRjfqZZriq0mK4YWibbqd
g2if0R7KzepYT+JGlXVyxd2qrpBFyi+mmM27Zej6fSdkuSvjgbAmC0mZjHwbDFYIwzpdDvPcdRtV
z+pBur14zR1l7pihBpFwDmaCvfbgOkgGMaPUV0HmfPRU9wHFgEUbNdjb8VjvoTTZ3yq7vNDmtelN
17Md0M/QIvmSqJkoQt+pKX8sjOnjgMlvM6lIH6aKoN+zq7XB6jwEGSXHhP+km47BFn8V4RjeFknN
RQ5TcOU1Q7q6p3Y68zyKpBNqm32AD++qMJ/bCu2h305GHG9qNMaItsA6GcwjnJN6oEsS0XWoISza
uUMmkuXTKRHzybTccEtnyMOp0vqwWXxXGtGOOX3rZ9XS80W79WpbdbYl90cfYyE04CDAddRkX2KL
dHaYhpE8ru12VprIexc6HHboJd/GXXLs43CgOof7k6ahc0G53t0hdRCE/q4WT1GZDQjfQS8xxhzi
+caK24RunBt/j2ooIDNS/w5LfEmVG2M3hZt/wmrlt1lkfx7UNKAKqegdKPtlyPUWwXl+dNdSS7QM
uJ60Ufg018iHTTe7HDsaYbqhpptj/btEmmZcDOnsfqwbGE2FqmlT69m4TFOd34MPXwCa5MZ800x8
4XQDirVmPG+Wlog5XBwYqjM5zqbvmmLeOL1VvIRple+Qow8nPbbLvrIYdpYV0j7hiY13bjubH5dF
vXIsfdHSu4Cuoa6oPnDMMyrb+TrHoXtqMsAJAwWaa4p7jE/lY74CzKau+6GeHkvK0Txez6DSYItn
Y7TqwKc4O1wNfVW+Mmi3PQrt5quX2ek4lZsTIA92m8JIyutK6nwzBEH/mnRR+qicvv80WbWKfLvq
5wVuSUi93hqXYPBD2BFPk+WMx7hv4iPlqsTXYfdQZGNzLxxbnGo+/ItJzOVFx7Z8QiLfXIEgQmyk
VJDuZZujPjcL4zVq0Wo1aR9+YxI7xlWrGunpmZPk+O2YUzrjUHkoIqv2xwSP4C5rp+A2sgtrnxvo
7IvUzSBTtRxjyEVWptKtiHnyXXVtETzvSK41RJZwjQJ1fIHbMtnlTlDdNxWM285B72LrWjwyKDu6
UF3e0aIiv9lMDl7mgsLJsc/mBV3YMMqNJcOvGVLzbSwK1HLpWF2oxM4+or+rt3bXePzO6rU14mar
qrq6NgXsJmHI6Bk+yqiZTwZETvfRLcIsc439gEpulA6HiyLsxm+6L6ongczyGsf3uA3La0RrPG9h
Gttgkdnd4sXD57Bsyr/MqhPI7VSWH2Vt9dcS8Q6FBjMaPsGpKpatw7TvrRARJeWi/yvC6n8TZIu5
o4g77ZIGwZzKneTBsiWkkSxHJDINyf2QKVLJLs2TY9IL8v0QzNS9NbIVtSaftpkU4orvq/UX19RQ
Oah5zZ5jX8i+k6v3MuOJtZPLFXjhZ6PT83XhaWRh1Eg2jdPEF2bULPu4k812mYp+bym7P7ljYxAQ
RpEfDQHXnbUYDg093Vc4oz4YdZzf85PSE5md8005kM/oE+Ed3GRNLp5RCSRUHaH+3Eaucxfp9qMN
W2kbobb1Mwc03FK63jHqhftgUi1rDoZppbe444frHPDfFxDrtHzTJf+MBymlVSi9GwcaxxFYf+e3
eNPumYBt7mXa5DdVWTqUwppwiwlwHePYlVc5ecWmxDa0i5MyQCmXRnfSzfCgeFV0XAILPmPc5/cB
9uPDGObJPhEFHYSl1Dcia+MTtk9vN9bw0pNW4gW00bz1c3TVQtDZ2tOgtgm+bQal0mPbeKkd3mJu
GL+EaqIqONd4sJu2874NwRQ85qHVPI9MP/LLuvZewljh8s2y4X6Sc3Dbqqked3S+siMdBVAhvO2g
opJ6DYZcN7vHphpBl2au8Wu+DPEHgwbdLjJWNaHXpDdG1H5IPNPbGmmmvyb9tJrAMVtgkXFDPxDl
dCWhulHyXqiQqgwegCzTbZs3/DOzcvajwV4Ppc96WhTDiTYJaDZMMJMjIDM4KK3IaSv3Ol5K+1ha
cvRDzPh/IVu397MJJq8rqdGxBfIraOz5x5wJApicJ8dHw49d1sookIJ7JB+MzVuS1yg+GlShmg3S
TL3OCQVCl1vdPuk8TXltJpSLSyqKQ1QW1eXgMIcSCa0UpP9l99q5Qy03ENfEqbLpeQ5UwS8WsBa+
FyLPm0K4zXQSlg0OMnUJELLbd5iCLmZv6a/sIUhQvvZqoFnX2TtjrMxPQeXNO7pmtN7ae9mEFPJJ
YfHhg27D9ly7j2KW4a0Cyf00O6q9arHgR9tO2asOr8jv58xGtzkU4oRzNN91FWo826A2H4vM2Jfh
2J4E6IK7IpbSB1cxbQYTLqYTFPUxzRq4N2JS4Ym5IQPQKfI7xHCrhbEcP8ZMI9xUgNfW5h6Kp9gs
XmXiuPeYs/KXaUWvbTUsP2YyUUhpc/M1UaNFwS535wNhbrM3gNjNI2BfLFt4+wmnvPLFGhxjBWtI
33YkGhU1ZJ/auC7uZtXX30j+UcogJwwrC9vdSzniy5VoouYpTf4SXZn7mF/n67l26nZTOl59r5EG
ru8UYxFENjg3SXDXxuFIPVZWjx4wC/JtIzWfIVO3PJrO8J7o6qGtxVC6m0HeHXFVK3PDeRl/xy8M
8yQTankEuBZB6syn10oiShA6Mb9R+40eaP1QGIa0hcqqND7GPZttBpIQcUk2oDRtiTVd6dykeUg7
wJqxko+W9RzmY78P68y9mvOeoMIpl5NCXXA025YOWtmg5DFp6mzGgi2ENjhY+ikp03uDK7xEl2GB
kTO6O2G4y0NoQNjqoUKtUi+oCV6TV75lhMoPXZD/2cysGZEH025EsebQeMOcjbXb5lgxGAZgJvfT
JH1DmvUDc1adVfWZcMlI6/wlBh3U2GjFT2PYwCTIdHUXkP6COs0Esx8lo1AgHIzRhlJg/2jF1EQ3
5diqe9egcdY2c/9sWJ3zbDOp7jAs4DFxyXbUEqYqWzZzMR1RsreXMOCKl94m9HRAdpEztv2hsJaU
Y6H2npu8d16NgCg4qOeDUUZil/ED/bCf2hPxHfJ+DJ7hxjEoC62QqAczVcYOQgEldx1zs7yZNzl3
1Se0S+EVyUj5ILIlp/SZrAHnlC9gPibvPnRT474Eh7cbgSGiAimzB7Orv7gtUtt5IaxjYFW24+P3
tmVQTrRSuvgqWYR+LO21tdmYayO/rRxkWmjgyaUwE8lsTD5BpLoUY9lck6fgIWZ+4uehqhJ/SLv4
OwKvyUYRFnYX8wSfIGkEYBPVCcj7IRXQu6RA84RQwLjKsiCjUC7b5MiMlPKmHBCzbJS35IgNnDDG
tU45jIi5tT7bnRO9REHCHYDA942BWJTrAB8eoiwO9q6LyMjmU2subYuSJqXeMfwkaxRRqnDza7d0
m4s4wHm4mbWMjioLZXv0DKrxE+neZsxzvPgl7VKD5albxvV8G9LT8oOyr/Y9Do57Sf3xasW+3liF
1ftukAHUrLA+bpfINZG9xZyQWE2ex2WqvhjU+h60FzUnp0UwnKeYUTfKEjjnC0KzaarxzVeUooxY
0FLgTzETeF52mwQQFzYFNL1nl+L2U0avZ6KJI/Rw2Y9QX6mxddJvxynfJbONqK+G23iQcUftE1ED
jZhkFNlzH4af9UJSjQ1ZTZ+RzlL6KaG9Xi+KJu22sPB2p+UswL+lTQSFNVJXfBAedvCpv5vySnCD
yEc3RpmTq7idoLLtJC6q5aB3d53V2JfAJ9rngEs/YZqB81Bn3ScKzikKsB4xskTHCalkokSLp+VR
xqnYMLq22E49/AoNgedQj/mja3W3GGqDUz/Gcje5wXLS2sw/VosKgDqU/I+mmNgmlvbHkNSUhDZF
6lZUX3kyfbntZnft81vJsTGZniSmONmXBQqulNrQU6bsiJmwaoE0EVX+hOPuVnRGfIH5dTjNMT96
hrq67xcU21Grgy1oG/LHBaFrTunJmJ5Cgu1TJQxjk7fSera9ysZkYeR3oQsmqK+88hG/dP5aDjiW
Nrk5xNe2wpi4aVEZ7UDVOWubykYXtYTmF4mM6TZvghkZCKeKYyp1nwi731LtN78k7Thc2XbOQTn3
5q0bMmOD7yC/lcyUuwM+k3yUSdjtWwQ4V16Rx7cj8cclLX4q01YDtkKS1XG+0HkPXTPeUURwd0Wq
9K036slPQHs+1QRfH6uKKjemuuBqCKt5n9SO+wqvNflso0v+PhYAnEJUOltnkQVJlp3vvQxf0gbE
gnMD7U5/ccBtbSY7TTHQzLEHohTkz9FNdPQcAy8HhhJQOzZGVLyzamGRMkzogqpx8NkE9HcfSnc6
VE0Sf1qcNPeLUi/fwlqWCB/s7pQYoz62xSrIspdwpvw8mJveoNhoxvzihjKSlxxJ65Nys/5qqERz
OZeyuoyLhUgBs/adAVYVi46wfbwemKuhGm9JEbvvYzQlp9Huk5dxYPjolK74BFspb0tQE7Pvt16U
7oCFkpT36Pa+5Q1WzY1tCbwDHlXFinPvq4A4CxsrfSBInI7tqGAF07Z4QbjentI+SS8Alzst8j++
U05i16zhSw7RV7cuh0O0bjRe65Z7ynjdpUvJacuWSxc7wHTQYo3ZFh3Sx9SZ5MWIk+UL4X703UP5
+GyhkI0ORu4B/nVDDjGvphux+pY8RH95+BQmzPgC0mF4R6kn24cBTltf2y7Nw3E6kMiX15OFIWdq
gGz4uncw3zi6JGVSF8YMPpUTbWG4UTDqRyDY9Pmwo4VyFF9by7M/VMLpjqBS5DZ04uhJxCUlgqlV
lDJTCjh1GaFKq8KBG9rb090qB+eDH+YUScQwwVNSS70peHsP4zSP5BjBJYeBRa/dCm5jBJJ/GW5N
JaUTwF4tY8SMVNcx77bA4w2Y2h2i11gV9lGWoAUs5NL0bLziKJKw2mL0HgnIPWdibJxLEz7q8/Si
WfMwii/zpWrq4SXwrOA5BHGoqOTS1Zu0W7/CRNZ7BSttb0En85U5i4eFwdR+ZK0142Zqbv9VDvRg
53rxDp3Mk9tRD3Lc4ndZ/JqK65Puk2wTUR4/Ul9/tSIh861mI6MGYxF0BsEKYILpF+0WY8iPVmJC
urSQrqARrIP6kkPKupcurv/jCr18duo++0SMA5nZdBv/X/S1vaY0o/DYB15zzCvZ/ZUsKHTQPrNR
5iWoCtr+yFHEyOQrUyDm6oNl19cwDKi8GAfIk+1Fi5Tbr1qrpP61fG+QANw4XoGkc8xHWj594RAx
ukLSerXz7KmnV5rtUjoWOAkLush5Z1c0h2kNWZDkEuvKVH12nFPDvmqYKH47pel4mYW435NOxqTj
IQ0aV0/xx0VX9Dd5C+lqETrdE21cu13cfxPzaD0oqJsf4g7N8q7SNOInidoxkXV/lddo8V00Zv5Q
8G20XRg/5pPxyckINMGSWZfaM6NLcPLt87REE4aO3L6Hi+deFo1d+tqEI5okc3T/L9kNpOy2jo/t
wgQmWRvevlLa3UuHglZcIQFOxDNHE816yImrnSFG49WohWTEqLuXELC0z8wlzBSyypd5Exa8XFpb
zRc2hmJHZrPssQ9LH2i2VW3+FaO2mUpzdA4J4c4Bphrqj5ZM+F9dGzluJLPouE6xvUsCBMeGM6cA
nJLxAMe0PvRYif4Lm/J1/IJfqfyrOzch/+Rbvq2+F49d8/17d/21Ov83/3+0K6+TUf7X/3EE/2JX
vmjOjMrrv/6PUdmR/5bSMpX2lOXiVVyHrP5jVLbtf5uSkMN0FIMEHOzH/9eojBuZ0p+tPAsB+PrX
5f/8H5y8q1HZUv82gVazHdrmP3/tT4zKP/v4tVQQcalHC4t2jvDkubm+WBJadbVlEUr2VXA5YCI4
RUkrgiPWBOl9QTlfYX6hyoaG9oc79IZH+ueZYv8sbXvKRt1nS40l+2eDdFEvcZzagbmDyZz4BhTC
p3FNcPrBZDP7/Vrnl8kId1tAAhPK8TzLUdzpHxkCQ94KakvOjE4Mew5fyGs8NtOe4RTOR1F31Q0I
3PGdsVpvrilYSzqWJX+ZQqiMdJpQR87MSp0ZLCqn+rvRReFHo0qNm7SuHpzGtd9Z82dEiZbrdVpa
CNuyMZa5q/X9x+tUfafN1vZmKs9hREWoS+QtjiFaI0YxZY95E5bvDMl5a0UblD4YfVtoUu6fVxxn
6oJYAWaIOXV6IkdG3KIXa2/WcvwA3qI//P5JvrEe/UXXtbXJ64p+6+f12ixp3UXUYMtkeIoY3MGZ
Hd1gwogvpAlG+fervfEMPYW336ScSqB2PoCmaT1OtAm7o5nWTKmY5lvGZFzHOUZXoMNHDtR3uBo/
I0H+foAe7yhVORMrhH0+8h1wJbThOYWUaznPLdbsS4WF5517+NYijqkt03OFAD9ydg8tY/JwXTez
vwTIlUj6yrlfa73uxZ/ePc07oUk0TCQgtnlGaKkxATLpW+DBHZulOzhNPsS30iktxIHGWkTE1g6T
EYtLPin/z9ZmW7VX+INm91RSy/Ue/EANsfIkL2pK5v4wzIiFwqp7FtFA97UVCNcJ5i+Xghv9zj5z
fmfXVT3lsTc7eFQZCfHzqku60IkNo8VHBhVgznYC6hyRK8Jl//vL+2UhdjL2brrwgnfFdc5ubWfQ
54bFtvjgyvD7AFO9t3Kz/qNZZhoYBu+ikoinLUfy9q8f4w83UbsGcjkCV5/hVPOXNCGv8En4hfOH
nxnrAJblWqwVm/HLZzbUTkWVajXm9M7a0lY0+5XIb02UiCfs9YyLcMPu3VHQ63v+H+QLl0cxWlmm
5hx1lek4Z+gXtw8AayQpg4CsQ0XpEw2hbifAiyC0DHUcE2+HYPVgyvdek/NtRduY+Jk74MIpcdZv
5Of7avdzi8Omnf1ao3QfYVn4nQsFv3KLAVOpTUPd71CD3P3+pTk/cbXtWcITzDqBjeJIebashgo5
kuOZq24QgaANlTNACRbMNejZAnv5H42z5v6ynrKVZRMi8/Wfn0Z52YxmHRimHza1oKNUlscA9/M7
n8L5iYBGQVs0tl2iIRC456OE9YCDQriZ61dMmz1NsZ7vgPctNKuMaRehBX7nxPvlLrKe5L1hdzEJ
mtyzb9wg6h/JBEDZR6Aal8ajiKqjEbp03HFc/OmOwmqEhiYqeQI14Zzt1aS5eRdLEAqtNsk2OyTt
ZCHN6Q/fjHUVi3vHXilBLBFu/vihw2iJlLG42tdBpV8K+kUvdtIWDF7Cs/zOzvzW/eMT8tZvTmuY
oj+vBfcekmSGsn0wMRnXYwvLxIFPsKALeueF/2WX/Puy2PxtYiGC6bPLCjUEEdxA8CcQ0J6Q7K3l
t7z9011yXYWPivY8UTktoZ8vyMIdOlKWcbFTDOXTgGHwMg+T4p1H9NZr/uMqZ9eCjLBuqXyyimMZ
FPW5WTPuKp/JYtJPjSh7/v0r8feYw592x78vS7PZromGcs+eU2PYwcD+pf0GZvozlfj4cQxLeUqh
cgPORcnMn1p7QJ1A+qXR++kAumKx+tGnLLw3wyG9/P2vtK74y29EHEZvfX11xNmhF6WV1nPOm6Pb
Id/jNm+u8lLofTsW0ZbGwiv2C+vD79dcv+Zf1lSCzIizySYO/PnhIvJYyikXjFmHWbAxR4XhOTPy
AyPIjA/QRh7CoB9xek/6+PuF3/xMFNJVGPmWxYHx88IRhVxt5IquWD1Ihttl4KP6AdV4bL43J33N
Cn69xv8sdZY1oHrI4pEWjd9H43QVReLB6pEjRIXCpybR/jCu6rEGxL9niGr5zkN98xulfs0ADNsx
XX22eInodRoNHioQDeT53iIPMxC2/2bT+c8q7tk2WoezE42D1v4ih+lk9xECGA/otcJn804w8+YF
rVs2O4LnkqT8/OCYl2XURE5rO9ODgal1+UVTVH/8/evx5nvpKPIE0vY1Uvt5FQMRGJQdbtuknOIS
i7G+pKoafkTAZn8thSouyefVwa1t651b+fbKQIgc4XD2umcbUYQYf8R3q/0MTRDTCBh6c3TM2MCi
W0aXU203vuPEy35EWvfy+4t+69YS8hIk8kl46vwpLrFZGejvWJp23eMCcvuSznv4zs731pf34ypn
t3bW7WjKdtHAkESyB5yNW1W0zT6evP6PmIY8NvbYH5c6Ozq63MuZP8CXV+ihvQDnGuzbrrffiSHe
Ojo0FQgqER44Omf98x/DeDpSZWVxQXMNzEVY2KZaj4hM6IFS4+LiGPj9c3rzDv6w4NnRYUoaZl1M
X63G7PtSMK9pHRsQf2hHfIW/X+qtV2Ll61EJQN0orbOHhXjG7iePY3FoGvmiG+aUNiNY1t+v8tYF
UU3RVOM45W29/vkPd7BuMZGEim86tRnNQLobnKzKy/E5uNHuv1jKwgsJi5KAT569Ek0E45WJE65f
Y4bexLlRvuoeASaexe7+90u9ee8o3QjSVU12d/ZeZHayNCQFDByUNmoahHfMtcAS/N+sojiybVuA
kj+7INdLHclELBcDSqVQIbvwn8uxv/h/W+VsV5rTljzG4AnNTcIuHw7GjoFC+X+1iqtJ3ASSG3X+
HgR0PieM0UjEFlih88TYkDSJ33kF3nounkmCiPKFN8E6O0HSIVjsJedayJQZb2uFOXu7fK86s/6u
Z6f+ysG0CNJYy3HOVmmxlfTJWAlcigl6NrwszO8LZtXAd4OI/s53+utqaxHIJNmVitTzHBy7KJvB
JQFo5rpShbWlFTwsByYbmcbF2tgs3imE/noLIVsI0iU+WKV4VD9/sMKKXYY4RpZvoHTcE0ohlUPt
887G+sZFKYGGTSrBLeQk/nkVRr4D96DsCFmvpmUNT0E2G4UxO9lgSAR+9qfvuEOpnDrFSjdlhzj7
Xoe8JqRILeGXsaleKXAxLQ+FB7Kv36/z9+/986vhSKIKnNeWy7wC+yz2rITFZC7lKn+htzp+QwDn
1Jp2qmHOwCXnDiha2dph9bWN4GbszEEyqBkFfsOQASsglyAXmLX9QNHbwq5Kcl7vPbEa9srAxaXD
n4ki32ttjAHlcdOzDswYQIXz++v49fE4KGNQDrsmB98vuXPYJCmDUSX5AtQkzXIKZmEv7TreT2lR
Pvx+tfNTljGW+LEpJ7Gd2ny+Z4ceT2wh74HMgaBR5Ih/jPRzz+DvzA/5e55fuhMi89+veX6FrOlZ
LkJ8KTSLnlewemZylhABPN9rF889gX1haliH3QDEEpLH99oo51+VSzmVcY70K6nmUEM628phVk+1
l/LM0LppChGmY39unMF6Z5f99U66piBc4eXzKMuJs2UMF1vCOmAEv5NGa444VH+fGSqJbgSWKmZ3
Mf7hGeUKFwIh/+WMpyZxTuSmEjxSK7YCPuQR4z7Al4tqxPj6+6e1fj5nmy7pHD/eFqxHvVPKs0+4
bcaWkUlwWUaLaRdfM6ZG1EdGZTfNA+TbdkT0aE4Mo5mD/lMESsWPeiTXyLXdWzSaExChaOWN6dkr
DD8so+6xTtLg65LnBlPqDDBo7IblpyUNT14onooQNbCwNHgXIGdS8lZ6TD/OicwdkB93BLqZxhgz
zR8ifHq7Kl6SR2DG7YNheSCmFhE1qGfNpQJHzPhbH9teFx3nfqJRlwoxQ/NrFJYc5lk+qa4fDzKI
7QszW/3YsU7UxyH0mkOGLPHGsOrvlWXEcKX6hbZ3EGEJSuoZ2HabfBHM7DlVrc7uRkNwrKLxjJ4k
qpm9lkXvB/wmm4bxUL6t5m/phMt609tz9zghjYk23sAQWX9CZB9gKUYBj8bSBiAyhy5W7zBF97cz
QcXgxFuGlfXkVgArQDQdHUQgp7ozQJxkUiN+N2xrAx5tucnbMtlphdkRxw/2CyaHmEwrLADXyaFn
MJttIzyDlYA2Uto5GGMbau4mhsJ4PYe5ZCpHWpifgbFOH/43d2fSHDeSbem/UtZ7T8PgmBb9FgFE
BAeRDFIctYGRIol5djiGX99fVOarlPhSKUuZ9aJ7k2WVlgohEIC733vP+U4u6YgUFua2whlQrZLg
BGA2Te03aWkLjoeAAIegJCMnCk11pJGGneQAka17YipBpArTOd6pOkm8yzSfJtgFE+ybELl46u9i
0lzQQWSp4z0QUDg5mybojPupkaRZpfg0N40wgypqfbN5Lgl25Mcb6uS9VGZ9PvATj7fCLBsVIEZA
9Mikq2HEiF7UH1wTfCPoybcK+Zp5GBL+YGQTcXblLSZJcnzsQHNyLSQNg5nMoh3zK8Zj+YQA9qKz
R0tvF8TTJ8S7yB6ImmoxTjUJaTYVPv3zxKhyfWY2qW6vOhYdZ4/dKDNeNQiPdlcHnfdQ2Kk46y21
ZtvRT6oHa85v8Gc00dKMw6O1WNhvBlRdIwzqvAVNplZZhvirg6+rqYoD0cArHu0yNUPLTIqLSWAb
x83cS0iBJTz0fjBg3ayo7HF7wZBMNgQLJskckkyFhFVl5JUgqXEBfsA0AR5KYGDmmTBqu0Iu7als
Yd7v6iwoLxOi7RFlNTPhJRMBKpdq4C/D7gizE/2Sn5WQLC0FeZN9d7nI26ywq5uGMoZey5wQGn+H
ZNjkPcKgBf+rRK0ZVlW3pDfa7Md8h3VvdbZekLf5DeztijebgEA/yY48JN1cBfCLq8tE4aUZ8b22
lsLskgxjtCq/dfBAeMUxN7of7rvpqIXy4C4kX2oiu+wTL6mxw7q4+MRZ46vhCsUIUCSTdWnASZos
kA44viMIyoyMmYnGFAKuo/Ea/4hgxAQ4kgsY7zx/yL0tgRKLiGzWeF61gvhwXNKGtcPguozRZNRk
G9aL3x58zZu0S+dyPSQBmEL0lLpmzjQvlFq4yt3XKu7RtAjPDdKoZhkzd1WqZka/sC80CYNLVm9t
Y4R+4BsCVWI6FOu9SAQIPYGy2d56WZ6YiLPhgUPwr1d4Tqg8ZWFYV84cT1k0Gp1YMEEP+FF6j7E8
nPXMjnxSdU49K/HEmY/U5jXp2f2ifrBWPwLqCju04bEOYGnkOGO9Pl5fprwwbFK0fP2kV6vw9jI3
GbKIZkieXRwJMgKUbjBuTdE5QC/Ncq7XLNIHtxedsbE74pG2jPhFtltsievF8ZDWkw5zxEXNDTzg
fjU6eMh2t5wvsHjqsE+YUm1Q8BV62xqD7YakRVUWCZrKx72duXPu4Rg1J/eCvZ0eLc9AZUJMN31g
UKTLfSqWbEFTp8Q4bcfAQ98s5Ww9pEkXZOjRiF7e4gHHkgEgZ3lHJZanp9pvCxKQ0sT9FMAFBeXg
gPXbor00D1Z3JOeZ/UoCdqZS7300i+CSo5MtT9JsdJ5cV60G0LUekROkpSA/ke2gm5CQN9aRJpfm
WztloFxk5bRPZVW7fKkJzzThaYnn7WbPVA9roLC6+tlatCeKreO6aDHBRQCtIbQC6ACfC8IbDi/x
lP6nmLnNK8QRLGqVOU1yk4O2IIWti7MWPM9iQ1wePfcrD5lKMJx1YFPM1eQbtCCOcV2hPCDFRsky
36e6t69TXOXOLu1EhUx1auZXYqtZg3ziPtNoLL1e7aSsU9C/yTwRrFZ5skSZmQVLaFhICcFo5pxH
B56GL/DzeuAPc1xi5oXxorZpP4gno5f2F3Ik6QLrqrIfc4nimzs6FMXeZMB8MjjEVW7MjrzOzYrE
LtgYrRVAus0TgmraPn7rhJwxmjsT8E5C1BzSJF2yJ3YFjQ40xdirrnyzdLsNQWn0MujcDc1WLrIE
UEBn1g/R9eF+GFBv3qlsLY2or+yiYFeeunHnyGl+wdc4VpcuasM7kLDZuAuKdPoivbX4VKjSAECc
tTwfigDHNwFThoB2hbfxujmmxB5DtZHDmsuAmWWsSDUN7WFO/Q1iRPY3LTp+wKAKJjtadOGJfbPE
mBlJ4+vq/dKsGVw4brYTtoChPM4SCWYHgB3GCmDCcb86Phbt885rPGzHdU2IbG37K5gIYyFnsZhK
n3hCD4cvZA0x4tMuWGfDEiweyc1eAqLYKszmEn8dJGVo5SLgCJElAdUEaLeTfmkMIJRo2UOP0Njx
0YpZ6U91i10yWhDvWs/xuORg7EDUF+CdVgb2myYFbrzNaj0BDEtKu7teO2ctxq09NGn+4mETaV7V
LFw8cTAZxnIPZFKvwx01Zbk2BOSpUSB6Be2dkBrfJTKvrwdCnKx4px2FPBogSj+1VPVEV9F5gYXp
9LCGPNGMW6OFsmEgzRfuUEZqJY7mFSKbVTx6uOtKcICDM7EUcWCTvGl9U4NOcUFuE4MDDBQt5UAU
Q1Kp9grXWH5mcwGkEBckyMN2kOUb67VKtjj7W3Kt0xTLz1zRhtrooGssXBBT+jbkSVxuGmvuPhsQ
DAjFdFZnXzNpAD7MgJNs05F/A6nTsy4IZsPqU2h+UIBbbAlAOTkIXfQSJN4OYXL/JPlssQVYKvZ2
p/SEilmpJvJ7DqWbanSAGhJTNV2TtSjdc8wZ4hFvK++BTDyzicq1JqByqoreDHZd7sBK7glk/Nyg
xR23iMYwSlbCH0HGrnlyZiSdWZ+OTTuvd32vcXWyZ7T+Q9mIvty0jZc9a7SAZPUVit0Pw+RK/NyI
3DucRrqj4bQu/ue5VDUhUmUO1iUd5yLeEXYK/tK2Yn/EkHJEovmWDm6SbumAprrHXOhM6HNUM6CJ
mDmmT0th2085/Pz0Nm/rAk9uuuZX6TywYvVdps76ZZrGjQc9GRtdUOYcGRl2PXnlbFWhRb8i2fWm
iSdfHTmaO0P2/gH3bvluFrAwwmoYkKhqpMYcnW34TZHMvfkGm1P9wopo3Va1SWStY8V9skfZjqwW
1YXLwHV1p7CuVfp+VFnIfVVY4ytxZg1WpNSnvRm3IN2WXLXxFh1c+R407Pv4aHoDlHih9AEDAA5l
pzHjt9xy8WRNrcvRHaZH8TYDM522TQo3yzi6usG6WuzMjSoHargYzX5dpxwL9WB77a5kRwA2Rb8o
ss0cMkQR2K3cFpQ8YGxghzw2q/MQw1kMjTJ5diYowEN1/OLSVUMQyWV8Vx0M8yme+OS41FcmmuOr
3h9fW/KVIppN+cWc1HyBbOhhZrPxNMMh5V2/JbEze48zxxpPU3esI98bu51bpX3PekTMa8hWOEDf
18OOoYrY5UVCfjcM8uplLHX3kAv5eaYQwlymOB1tWqScHjL6Qu617uqIVNI1AsVHWlvqYqCjzwW5
g/M4tYzO3IgE4fimmnxjYV/tYCmR3rzmfhpNy2zeSiOZP61Fj0kPu8uFn4I/ID41uMdjFJ8HnBGA
1tQzmDhjEhD8a/FUgSz7PLUjcYGYdW57a9LXGpIY4Mwg+1KTvkkRuoqJkPmc6vX4s/VRu/rrWcr5
fk+AarphwfIeEn+YPmM2WMPYWvWldCpCfrsjhV5g1XOd6han84k5thWCFbV+wg0Jng/PisLwgq9e
Gw0w4nYcCTrN5QPpxDC+myp/JCZ73gpVgO+eujp0iNq+wPqWgYfk3cLtHfO1mmL5PHjsh2k3yrNp
ydRpSgd7Myvjk1rLc6+We8zTsGBlrMD6yoatkFZf4JbjpsALtUG5YD0AWGhOPFJV900zW0+rdAkS
6cv8vq6LWW/cxPCuQBXpXT/75/MS13eLcGuuvQBOtLg94bPBmWAa877ooTuddPYYVDK9tA1QGq00
hrDNyHeYS0c8pAaB8/hu61vfkeqGMIbF3WlQ7VSsk2WcwNcCAsqjaK/axnXtPWnKzc26GKeMmZqH
fqStC7gs31pKEOmpu+GcIjRbGLsawVPW4bDZSTKT8SsFLlQLyL5EPhK4gPPzFMGee06c0Pru+8I+
KTrI8YCmsyigjF4n44vbuuKmDIr4xEqUOM+Bq59kLe0IPKXQMwDAHhrlDAdZmtkt4QlDF0LOukjn
WZzSl5hPyCZiLdPL24hSY4cj09wQFj4+0o+qtjBsIPH7Q/E1LpL1rGHs+Im07WcAeA2VhY2ev5Uy
GvSSnWNoy55FUjW3yH6ts1r0Axw8Og4wYFzusW/Aum/Jcs85UpZhLEVJKOYRhpFT1G8GXhnwJPqa
qM3gHA6CCVTUrXvsuzUPMFHj1jZ1tQv11fbOCGARZ61rnulyik+xqhbnBNjfy9gWkLeBAteDbM9x
6eO8luvcPGAX8y6R49ywYHhvVS7ZG9zEPnhF/K7k8EAi6PJM+QGDEthL82WG5nJMscjdLebm4bO1
VuqsxIR3AsPlUNYgXsKaRRWQTJzTTnXtA3IMjl1STU9k6GabeaUCnsc4W0jnoRJhX7LNNKxalNDY
j5Im5imv4kfTXgri0w36ZDC6BlJTLLypAfwok4STtmPLzuZCcULPMK3se2Mg+4Pz23iT1o0bUYya
wN4aY95y+Q6UqJquQjTGI9EWuPgwui30Hm7miUBoarDSAoRH4xbntLQfW6cCSSIS13pBkV3B6AjA
wBSy8QTZMW5+SRYLFFzaQ/BZ/Q6OS9Txa+VhyxJRh3bZqYoXvvW/miyxBa+e6+yXYLSghYB6QaSF
eYTqcigMFhCsKCByZU1Ldkrp9pCeXEGv4xnqNoWYDLkDQE2j2CFRBywyKFkoDa09mqcAGyfSbBxu
3gbDqGAnTrWfHDmAuonctvTgkmbkK3Sr8MCQ+/byJHJrSck7cmNrU4rEfmhEYjYbZhNgqKCEwcnx
DWe6aGTnLQQ7V8Fr34jhxVVKHUpdTQMEJZkkkWbV/lqLzC8i9rbK3sHO6Hgw0dolIQ45a9hmbiPv
YEWytKGpzIpoEn7PxsTZsr0YaaMQrKSmot1pSqIgGha49uAT3OFzrRvcpgF6DBKYZEE2ls/c7rm0
lhzsWdV78E8mhcMmyZRDQ2yCwBQ6JkTUawV64UIN5GnDPDcQqWGWnC4DB3cja3oy0nByu/bOUwt9
Y8zl8YN0ipn9tgfPEkmOYu9jX4AbbXDWPzeF7qrTGZsROu8JDMSFIO5r5HSg/BWIRNygJiasgtCH
euFIOXL0H6Ml7rqnVvt8h4oElCuSeODEsdJy96yklYRMNFZF3gl+/C7qzMIHBFX6N2ung35X5eD+
6e70yxx5M7V45MlMGKed5oyN4KCfdjmRHCXoaJXnO3PULJEZ9NYuQuwxe/ug9t3+zCp7o9o3xiBO
ACI+2Q4JuFuMwfAxJtqwwEM1UUHhsvR6PRmrROHYYd2+dzs7fktydp5wcbv6xiftK/1kcajLI4pY
k7yLoPRfW0aTRyK8MngEkzS+aWLtk6JjWSBlG7Sf1VZkdrwCVamTO3Jx6WTzAOaUfX4CdgOlV9OC
d1dVB/O4wDQnlQS/I63FLnZEuOoLqGYUZIEm3DBs/Qr6HzQDpJQWDSQ/HFrDp3qsvBGkti/G5B20
UkFwRVlZw6lJ0+2iXpJ2/GwAooAY3vBKUYZ0qGG3R3Z1uvMzyFN0SPBlR4FjsIEYtnacKFtbouLn
Osh8DG2E4DAegr3DAAe+0LqQ/UN0EiDIBXnIZVfU+bM5Bzmk1Cxdrizik/0NrAJ44zGZGx3xOY66
HFNwYRE+KMETmWI41qOXeHs1LlpGSPqOKJQWhW4oE4jVG91Tkp11tckPH3Xp1CpwALGEC9cChJZ3
iglQcd13eNUucoQ9rgxT4KSQrkh4AEVkT/F7t5QUPyugOzI/qpZcsaRqya6hoT0ud74qscfXrHX0
a12P5DOqqfzQjMR1b0RXzvYGZOfURSoZJRw8dyrjCwhamOdoi2IWTWM3GPZ1WwyI15HSWyiz2mEa
SdKYVpVtlnwMmoOnWEc3UjurH1ZrVbSHpTB788JY6go4llbky6zEpBv0xm3SoFzE15SiU8d9iu2k
AoZKNBW4ENqu4mGhPaijceJ0uHMaVGh4DTENGfdzLlLH2c0zA4HzYPHy+YxGplaHYUCMu2XJt/Rn
Z/Cpq7ajZQt+yarKcnffZHBPbokIgxA7lmKaruPFNpJ3LIiVOEsRhbVn/uyg7WNh6frPE0w1lGlA
y4OXJrVbN8XFmtugBDAzCmfvMBmqTwdOuWRX1abbwmR2qqy7zOj5NdUGNos2m9ComCIRRdCOUwNC
d21aLH8VA+t3Ncj5pQBgqkPKsZk2nbEMbokXvS1nIuV1r4K70mbgxUpWiaOnuw5i2IMbakFBqxwg
1uDeBXNhz1frILzgJistmj8kH2pORKNMl4TZsLSpAxa46852ppCuHumfg1gXqRxEtYEl5nPWzsXq
FJcucXe0phhX2kzKHbMv4LrQLQoT0QFPmZzpmGuxBssMKKGomTbhoRyGeQCR5+Tdvk0bb4Gr1Avv
jBx1gdvPXuw2DiKOgEl1X8ExGPcePnpO24KtXNxMVgb+AxxfI+Y7hMd52kEuqlQlwn4Jmmk/xE4T
HKpcLct53ARZcu5S5MPVGLUsIptJQcaAX/eYVUmBmIoTUfaqvWE6FVs7B7e4vixJrGEQH4xd65/B
/5R0asah9uurVoEafQYBXPmfl9LoKoftbhZtu//3GO6PUNPD74PsD+mpH/7vf/1/6lI8Wmx+7FLc
j8tz/fxdCuvxD/zuUxSO+xsqaRMbovRR69Ac+2+jonDN32yfprOHHMnBDXL0MP4Rqer/dlT4E5tr
Y5IKrOAoI/nDqWiSqMps0TCQZzkO/5H/T5yKDJq+m506rmkg7/LQxPhMabG3cenfirAciSS/qDX5
ILOuTHCptleHQ8E2E/a0pzmmJvn6Ra+mvFvblAKtRmuQhXjCU6LlZ6U/TxmEDDCthf1lSP3sYFjg
ZDddWovbpVjt12ltAysakvqsM+L2Btj4ERsoZjI2GtHN5zbEJoPWu07YdzHihaJei+txVA7x9rHX
RcHcO/dzQZuMLmHNIuuX7eSE3rGhuikLE1jBAKsBIbWB5MaK8+RxMEZ1SanEuGGYYlPtDJXwjby4
GB5Nw4vpxdd2BcSZcLznXo7JddfGGkDQaBdvCcEgzEWbxF75hkU/bpm7UeD2w/DcG8xUOK1Uid44
7uDLPYwh77yjAk6iyhJ0uduyctWml/xlW5PX0oTuaSZPQOHGC62SEgehD2t/QwLhcp2adSb3yGiH
s8pg54+qSourfs1kuRs8hQ3J6oJaQyQYyTqsxsDR8G9Kjov8Lvj/29U40sxdr72cklQSh0hQwZMJ
gz0JpZfAU+JoHqSncB2YKBMrkDvce0aeHDd15oRD1w/pXmG/OmHLLpxTe3I+F42Ob0Quk3E/DTb9
W5KBzBtR0VWNUOF6F5LrS6JJMcgFNOCtd0kfe0jXjdQ/NdwqZlLpdUR7pSKm1hcytfKQe8gGAtst
eHH72U5DGk/qBfjTrMAKmQB8LaNyPiNxXJg/iFLfTkC99MaUw7Jrk7E7HjZyP7RGB2xEsW6nCaTs
phmD9oKzPGedUk08x3AkzHdqaVZ+FEpzvRnRmZJMkZTE7RlTQAzJWlqyC1Xe4131NJSmsAEQfJWP
cnnlQN+86dU13udmNa44ua7dPq4tu90oIwbL28K/6ra0jAMYpVIofjJ4Gi+pOynmzBY9FAbhg/5C
ddR+8eghJlR9TgJCYaGkL1EISAJEpguggiLbGkPdi3Cid6c21tr3X/KJ4eTGnYYQAKrOdiYlg9zC
3CfESKmSgRi01HXDMdWS2+rfgZOs/W3/Qjp5eRmvQTluV6hzp2iZAaz7uqwkhDXrOAO2iELdGO5o
rRH+inO6dlVMxE7b0rGqbKYSWarAxVoclcM50+TtLElRrXuIyPq6D1CLnHroisj7q0vbDH3MLS8t
MUQutKbMtDgCmY17OQsLSiQ0p+nKJN4dqn8ylq/K9If+vA+89FMLkZ0jsjHPxp5TxZJtlb3C5kFF
oG0aKE37TjhE+kZ/PYYf2KzPgoyJPLSE6z7VJWPFUBmSCVYqWrFpklyLyJgWQ2yM/HgEhPeQVUfa
6nxLp5fyh4aKvtQ0zdlTV3P84sy5/TwxZSbiIk9zUCAUXVegSMQzqlDHjmaUJq8eESQMsJt4uM3W
ylOnNstfyhxUdZ9rIo+uecZsMoetlhjNVTVFvo2HXHehz3yXPGjbze598BHEh1Y8uBzXjaNH00sh
89WNRWiDkiQfnY0G3cxLLTOyuNTk+RmpA3pUZ1Tx3A4OaiBNK8cEIA1coKxAoq69e9t06bEQI3wI
Jg3945xFjrZ6MUdFJqbzyTCa4pJymjQ6Qq6AdsPhgX+YT2kir8wqMV4Eha2xAbIc+3uO264VIgVn
wOK4ap6vOsdv8pPObo3iU+MwrogWt3UOnCsXdd2smBdCSVB9HMWLK70baYrUOusREBhnIBJnGBqg
ql3kTJlrHtsmultor3v0kMQxFCkbtuCrjTtvnWhkwrgCEF9LjwyGlLu+blBx1OMlzNelv/ccQ5Vv
RVlA1MRj6087bA+6ZVLNtH9fJCNBpyYcugefIOTDwLMIx8U6ClwqUndfEqcRLxXvPS3wmN9qU9jZ
ZESmX6nbiXtDHSqRcMPUGbx5JySjXep3/M8ORe4ZVKD1McureIStE+QXq2kE5j72tW42+eKTbDFN
Tfs1UZDlnaHor5quyL+05HCfp6lrPsS80F/NdkrXcFIBlQiLjtdHU7F6rx5ThDvbobdDZa9JvLZB
EMH41jFOitbIYYj0A925jVVI/wGPRdBwNBTewCm7UuQQKFpwlk9Xm12CJWec1tTexG7DahMgsFwB
CK10ZXVgzCv7JQSwjMHXZ8ut5XIykZd630yEEcFzpIqyyJfKQl2UoNeRa0hInBMeICajuGkoTvtq
jRrjqHfo+jXpzohVZQjqrnEBBllboHiKdPamcCRZ9d5wZ3lUF0gZbxwTFgGhPj5UqnGy87vMQwaG
XjEATqLwtCm2i/yYbEPU2ieKPL4P67G7JVICPJAEDPXFGmVLD5sFRbP9FyVdRprcX9zEqd69hFR1
IP9uC/FvtPOnmq7xvWORELCBx+6+UGOrW5xGhINXxO4gSrKGgF18VsNXJrTBqcZj+OpjwToEMKpY
MKS26qh3BhIK29Qpr5calib8I0CPtXF+jJ0lSwj9FYNm1TElhun3XjTV8q6NJHg3IfuxOlVwdezV
JQeg6IcrpxbVCRSx5gJjtnqs/a5MmZyo5jYbHDprSB9gDo3StE4hkMCH8IW2nbDGVvqpVDbSrJ7G
iNp6xhFpZq6lOoljD9SeuVqVjR96EaQ9prbx6uKkXEhVS2VzQpEb9xEQqvLUoPosNnZuWbcQ+uQt
zGgmrrShmFNNBlTjUCQtZ645928V6HSX4JuCliJTKcH8eKqMR4NhzGNg1Ao9kNtTZ9eDjXAOdfJ6
ibSRXL5hHIfTzM2QWJNMmF+OMin1JRXiZEZOXiV37ChYLvOgMO89r4MtYM80JFM6ZeVmFoaCf5T6
VrK1vXGxd9Zcl2Jb1717p2wcF3sqM/nYe2k5R6Q9FbdrbrSH3J2yIwGVegu5T1F+YlFPn1Ug9Ws1
Fskrp9nlpRzz5ouPmZxVSB1/OjtbrWPwAD91yDvvweRsIQCGwBjVIfPi9G6YSz8Ok5Hj2GbykD6H
ENeL2ymH5k2gjuk+LWO+niObc7qdY09BcNZ6ijhk2mvKPIU53jbsSYl531W6QYizNNUJ+ZrzK1pg
5psI1dtzhCzEAvSyNjWikxH9Uxp33qkac21BhcrNs2ld8zKCReNirwfVFY6wNAHuwT9LQp7hgk3T
0sjoRkDIe9/WrI0r7rftCkQg2SXtDN0saWbzkTMCc6Kx4ZBIjkIwPKTKFfhW4lEXSH76Avm9OkYG
2Fkm8pMgHhgxYFnEdFL3a3CDAxgOp/S96VbmXfrQ2EHbhqIinGnT1Fb6UItlevO9vAR8WHB0om3g
oBspsEGf0wxPr8duEMeMu8m7rdqcbi17PHlFvQ/n0TTaBX1fPR+ViuXMn/bbNLgECgZqLuc1A/wo
Hu1aeCRtCntl3DRO9ZmYii4NtbM4p0XnyrscNDwLbL/wAYjg4ytNe4DA8RoG00YvZsL0zJ7sAtwV
tpDf1aj/N8pg/darsX/7F6ye4V+7sX59VllT/7+A7bH/tiC+bHqV/uu86d++r4qPf+r3qti0jd9c
PPpAYwy80ciR/7soxiZFfYvxKIBEgnH66J75oyaW9m+Ggd7KDyzs9Nhr+Lg/amLb+83FOOcH8kjc
8fjnP6mJv9djCwvFOf47rOjfV8IMCaEYE0ZyE3gApyE1mvvUX41/ZE7789M/CNk9NyZpIe7EdZ07
TxUkqc1C5ug3jYc/WjD/qsfq0GSE3/7v//WjK+emfVvDD+aIBhBk7w2N6SsCyfwICZPzix9+VMt/
49KyVau6ytLxdV1yroHKAx2cNPlfu/LjN/r2w/UAGDnmyukyWsecwXNB3MtPFOLf6/n/vOUf7CrM
wCU04jK5gUccb8dJINOtDRKrMFX8RFz/ozv/QVQ/8TeIFeDRjXls1jYTEq7SiP8R8eHP6+eB//bm
+G1AonPux9drSQR6LOU9Y3Teuf/0qv7ikfnRvflg3R3Iz1iXLAuucdejAuqhQoKwS0M/NX7y3Hzf
YPrP1X+08ahmntfaJTAn8dr1opza9oQDlYlwNlMg5465pOb4Igyv+L0TCekseWv+4iv94LcwP7y/
pW/bs4L9fJ2P4+V6VJCWsVx+8iz96MM/vL5OYNd17bjetZG4X2hOlGHTOw9//1t8cAj9eas+vL+F
T7vXG0Z9PXTm1urAAK/Nxo9PLXXvr3dNv246YJjFFWKwrahd5Fon5fg1jk89teOfSLKJBfvJF7WO
f+mfdqU/L+bD+44CYJCrO+hrzvHITKbdmpyL6mbKL1xgsY79Avudk9q6waGi/UcPzeVx6lt28BCN
T1VAlPjv/9Np5/jfVER5pNojH2HZiubdpqX4k9v2oyv9sHiAWER9lmp9TRDIqW2/LODpXe6IPZ/3
9c6clk1VFbTtkBV3FAZtaEm1QaMVGnVAckb3E9sQu8xf37EP6wxhrLnorYUgjuoYYRygaOo2VJc0
N7hDSGqs08mHtH5NdBtIepCSn5ol9EwNbr5HJ0FjS6kT/mMUoLHFMc74yR36t5P2r37L4xV/s7yi
NUM5KtrsmvMnMeu9dzrNxqPfodG0cxpapYH0h1Fv2rafYXCNDFw0kbZOfq+pOgaje8/a4FPWVo+B
nd1Yi7gYg+xxHpI7GGSQKKuIvOazCagjlf+5b4oLbyTCaU6HUxXbd+7UvxSVEU3AfMPanL90utqm
JR3dND0fBakkcXzS+zmBZ+slXYfPnAvOCErDt+ahoUnwjRi4GOZNZsaUBcvloMf9Ks3rXAxfMsaF
dWsiqbS6k4AEtjQrrzM3IKBEkGxd4lMpy/tJTLtyLra9k0OtJ/zGKuczJ2vPPKvZD7o7hzJ+aZv1
TVm2O+AaNc26+ADc/RdXwQ9ruDlVCb6XojtYmg0OVc68cZcx3Y+lVV3Q/JMkP9BEOpb9f/9W/Gih
+riwzyCjnQWgLmE1OyvraWtUv7ZZGwwlvn2acgZZBJ9b7UFOPBArY1xaX0+/dNkfmXCyqQrfbe3u
0HUwOFM3vvT97ObvP/sHe53xYe3WYiCQHlHaAQ0FneCFQKPrHO3JVd65QfVr9/14pP325hB7h/8y
WYbDMgXXoyzPcqP4R+Cd/6zIxocV2esHMxg6ryMFVNBrKJubkSS66NduzodFVDizL3I7GQ6a2KAQ
ozrcXsQ8+0LhO/j7v+IHj+QRu/ntrZkdP6BLafYHJZbDKtD20IDqf/G+W99/+Ih9s9bJ2h8mj/0m
cJL+ZOqL9NfOFMfB3neXjtWDGU85HJhXHxHtG9dN3n7trnx4UasgXTIjHfuDiZAZEvR6kAaTiF/5
cKAH3183pJQSvTbLThmbMgy48rCuvF96VyUTyO9uSm6LujlymA/FjBmshBCMdfonZ6G/flYAIX3/
2aXVI4tqMnWoBn9f97iPQAtWP1mMf/Th/+MdXYau8PlwK4h3AJVpycbw4n7tln94S2Pk7WNh+6wy
XZ+eEGfvRHnclz/5QY8/3P/cyWVw/Erf7uQaj8pEIOEBRveIErjZ6bL4TKv5nESJ90lmZ7Uq9cGB
gv4TSsePbtaHt3Zw3WVFT8vNagvmaeWxOT380kuL2/r7b4O5DfcoCVUHq0fHlGIf3jRSnvz9D/GD
8xjEgu8/XYEpSLKWqGatvPq5rhzxtHor2DUd+9sVWw+m0Z5IkLqzLkEnMVbulrjBRGrecGTormrt
xLvVI0RkXl37sjR8c4M2CHSNi1eCAK7pEwkjr4WLdcnV6PL//rp/dMM/LAjoVjxEu4Y6tL7/lsxE
JI9a/eSz/7oYk/6H9SAecY8ExIkdLK8QJ5XTe5vR9u4NqbeIofpPI1HW2xKf2+kvfZePOL9VIT2u
oW8f8AyhMDNIxlFp+mtPz0eGGlKLuO5HwVa7uHEoek9twNf+jBF4fF//4k37iOc0bcLPy3FRB8cn
eipZnepcTqqis22av7ShIwz5/gEdc4ecEbfoD6mAT6lmV249l5S0X7v3x+frm6UiZmanstkf0Kst
R3f/8Oouyc+KnX9j4f7q9nxYFvxZLFVGVMkB7xGedNWQ/D5lXz0rOPos23Wbz5rMcT8tLpbBCkgC
sbttmRJ28Gvf7sPS0Xglq6zb94e1Gm6Ye5+PdfD+ax/9Yd0gUkb2PQ6nQ+PJr60hX5Fvvf79R7vH
y/ur2/bh5SY10B5jP+sPjJHGU1DLqGLtOqBeFWRvJ9BNopYs4f/D2Zktt41kCfSLEIF9eSUIbqIk
apf9gpBtGfuWQCaWr5/DipiJao5lReupq1UqCgSQmTdv3nvOuqCFw01Tez12IHULJquDNiwcSqSo
lAPO2iJvDOQD56jaNfrYeDNSE8nuBhwvrlOqEyr6zZu4ENvFdM81kXqwLVPnsVOQc42FGkit8s1I
aUu3Sv2U1i9Uy6EyhmpHm09Prc1oUUxacuymd92dPzvtPsUwDoxAZjdagLEACUlPqcvivxZYedj5
oTWlxN18aDhQe42LcT4YndOugYLP0ezrPwGz5qE+evTuFX27WkZAHtQzYDV2g1dPVTiicICvFqFA
M03qx5RxqtpVnOL+/eZ/MLF6FwOiH7USBHTTnYZqKtYzRUkrSnU/mek+WJi9i/FA24Fvq0K1pwld
VohYxTtX9r4DJyHn4NfoyfKWFgkjZ+exUAzySWD6wSx1CfhTgtrGRHfbE1N5uue0jq7soOoo71af
/IWP7tpFlGfKsixcn9M1WjyOWoUNqTGF8ckjOUdcfxgO3kWYV5gjJdbUcJxIxUvciAKXXeBpZA60
eW/MWvHJ0/noS1xEfNNSUCzsGf2pb7tbKeLvet08/v2t+ugJXEziU1agmevG7oQh2frmC4gDNeXZ
ESp3ff33P/HR1V/MdVQeFbWXze2JNpfj2M6/4KG+/P2jP7r6i7lOtLOZjwkxkigz82qQLZ0HFHpf
O2yOP3nGH/2JiylPWmbh6fPgnsxMD45tryn8NvTEtTNCzr9/iw9u0CVtS2rSm8Vsuie35dR1suen
PPjMOPDRZ1+8/4vndplq+WyqbeVK5uK67b+W2YcT959LdDGP9BNy+nXKy1A42/Rrm2G64v7zc73C
12aYYC7dLcOeUuG3xAq+FrNcQpHMaXIpFdTdk5cFiOBi2jHzsf+M4f3RzT7//F8xiwi0JZ6h+5y6
FJJ20EwwuIz0v4Ki/m/+hE6t//xwa5xUh5rWPTlak69FOdwAtWs+ecvPj+wPM9k/C/6/r3zqBpOm
LveEsI4azJiDFOA82U4GdLwDLRoBmKGo/vv7/sGQugTUI3oWUHot5+RP0MWDnG4I3xfaDWLFevP3
P/HRk7gYtVoAC+2sFzmNbQZhpXvWzOD9Sx99rnf+90NOMvh0rZh5yB318IneGxu6EbpP7s0HF+5c
jFffRROdK8mFz/BLDL9+UKnxtWXkkkJWpIHeIVAUJ/gqK4q9UzLm9uvf74p5vrN/eIPOFeL/vi0Y
Cfw0h2p/mvJjPXhb3S/AJmzM+jGG1tW311PmrHVjO1XvpvWjtF50e7my3L3XU1TF/+sOwDo2S/wJ
7O+f87I/Xc/55fvXG22nUzMXeeWd/HhcudMU+lO5NqhQmgOMqPGRgwpb3sIQ2xfqhtIclJTMj529
nTqSzedDjM797xhp/zd0nfPD/te1jHneLK5bNieCg01TOlS6iFx+MnQ/emMu5oXaHrKWrWRzin3n
2mu6w2hqn83EHxyjUc3/n1ee0vc2ohCvTr4cxp9Omst91dIG7znZpl2ofzU7Z95PWfsjjdWjbbTP
ba3791S9ALpxaLiqEnR0RZFkEcDwYdUoI1tbrTneKsNO7pqe3+sH39vhEvqW9dgyKXb8zmHDtdV1
5Rfv0EWUADKFS4lFfULl/ds0U8oKfZx+f3/xz+/3n96zi5mG7kq30w2jOnVTed3MVB7jNxQryozf
zGT82si1L+ackROkTFHjePKS6U2idXfH579f/gdvzyXOEeNkg4xMVad4CqIqyNGBtZ/d939A6H+4
N5f6BfA+9FcsU3mSnFnu02kxHlqrya9NbRmoxs+SPYQwSq8CvxN0tWnTDaWB5f0iwWD0Y1tuRvyu
kJZy90eaNeroUzy3STJShwM7QWohjEfHnMxNPIzvk7AGdPaIjteQ0btNlX3tRB4e7n+OgaRc4kHW
ips/GJTGp1t2FOuv3f2LSQqFKV0QIilOjKKt69XPzlB+MiF/9GDPP//XnOP5DjvXEsRZ4dfvQRu8
Gu4nU+tHn3wx4ejjZHg69aWnRDgJYDtX4DLvt1+7IxcTDswi1DnLmJ0qOVaRAUxlPcvus8H6Tz/Q
n97Ii6mAqjunXbC1nipvo2YVEtWQHLur5Z4j98qhhiRXkd68WeelPUN9aWwrG428uT8fmxTGsk5L
Zz2kI/mDZ99ONw5lhklAYynYvcZ4YJwi530E/EfV3wuFDcTIVGqbD7Hqop7sJH9p8F+pmF45A5Ce
8581Ei/82s27mIsA5pq5YZflaVr0H0XD1HpWPX7psy/R9ZxG02hRNMVJqIaz8mnTZObXnrl1EfNQ
n5u4WlEXp7hLjvQx3rb/HQH6/xZe62KHgnA9T4ulOs+bpHx8zY2S6TMZxgfD4BLXWTLBpLPjVifH
3cf2icLOr93oizmhqcoaHNtUnCy0n7jmq2TfSuFtvvbpF9NCERc1hjLJpzfdNX6KV/JyL1/76It5
oW66ivJ6uzrpS+FQb1zQ4o29d/21T7+YGFKn8d1JmcUJ8Eaz7mkLoaA3+OKHX0wLbWMCvOpkfprL
5MVwU9TPk/zirtC6GJXxMtL8Da7mNENh2tDpC5Ck+drj/H84cDpk54yo9mQg4IoUbdgIgWNz96V7
fllLupB1Slwjq052Z79Uef0Df81nR4HGP7aSP8zFl7KfOGmLQrr1udVS2zIRHxn2jvvMXOt0NOCV
SJOqfT/tz3M0Dt4oHV5ccrFAPWnoWtazzRa70u4SUICQC7cCTOvY/7KobDf3JYlhq3SOIBdW7kAP
iCt35H5XdjXvLeMIoWxd0JaQNC8Nu0+Xud2CzTkMAoTiiQm8xeDXyD1SuPNU3XvjuZFly08WXgsQ
IEBzNp2V7mv3+9Q0HoSka/4lDS4ECJAw/PmHH//S/ScjNla2Te22c2QxsBb/l5j2npuumf1h6kGd
cMMuT8/LQkOfvpHaW/565w0P5167iS+Stfd5tS/4Plr6Hs8tz/dnL51//g4faZALRi++Uvk1v+br
dsR1OJBloDOc798/t5GmBF1Y28Emfpn2wEnCik4yfZPH71K1G24Iq5nS20Nc2muZ4XQ7kzhEdxj0
TRDTEeptzmvcfCYNqPK2MeSVmLqXOKDSsn0xqVgfk6NkW2NUZ/m3+8I1JORXkhLdsPEqevOsRPyW
2dVVXA/0+0G20tERJ6h9h2vTPXocIKW0zrhkUGVfhgmAxWmhfl7I3fkWGpMesimT+kYKFznUZhi+
5XiU6Ze7op9iXaaUD7brosUdbKxM+eoX7jVJgJW+AGv4YlLhn03Sv0KqFCjGiAciP0Goo10kdr4n
/Wd89fOK9KfBcDHrJynaIr1lG+EN46M3mCMnUHKIrIZHmYl0CLNZOV8LE8yLNcBvhCsUNSGnIk2O
ymme7MT9xEh1/og/fY2LNaArQKHVsi9Orkztvd/E3so+d1N9bT66WANabB5uct7qcmLzWo3TdTFU
n+RgjfMV/unKL5aAjkNrB7pbdqp599MpBVE6HhhgqXQi3v9zxNMXdyOvnkp36WLcGMMnW7CPHv3F
+lDS11JOeZyffKv8zZmXdophXDxWrl/8tjInuPFROn8SXHz0NS/rmcUc2267uNnJt4Puagwc567u
YwuIWUb6Q2rTde3TGJ/QqBLasQwWxqQR7FuLVreagb/PvMT4ZHn54ItfljojTitLAcD1pOfgh+iH
KEEi++VrhkiTWXNOIszm/dfenUuvoo8n3KU5rT450/jWlf5rNSdvf38tz3HqH14d42KDSFsbvBSK
WE4QpB3mZw9EToGI/uwh3+uFCHbQFee1SRv917ZgxsVs4U3GHPtTUZ7MOlchBS6cNpZfPGg0LqcH
zzFhi83lqRibb2BR3yrd/P73O/XB9PDPW/mvGdQ6k2t9W5anrpifDVd9J9/5ycv00UdfzA0z0NMh
B/p5Gjz9mQ7ml06ANf3aZV/MDU3eiwHcYXkKlP4SF8EGntgnAZz5wbxjXIx+I/YB/AR2dhKeWR2m
WW9XulPZj/08e1Gam1mCn9nndBnKhBmV43zn4dTMqRGscgwAmQFcMIUcBtp7rc2disapySIotGCs
nNnYwXiw6VtO3E3Bl1gj+ayLNb158Sdf4KMt9WU9rehnNRptkJ4klILCAT3LTJJzVl4X/mqq74hn
Zgoq+B+9p7kW+Og51BrdF8ejH845nSOqMwyaVb1fTmbx2FaHfILDnxdbfsamenCrqPCqiGgtFXZ0
Dh0UHY3naCuzvlfFvewVxCbO5Ht7N6hfunxV8pN14YPX6rKi1608vXVyvh2BLzBE47NBZnr/VC39
Ydq4LOgVAQ5UsqP5qTTa9GHOWrkhebo82e7o71RWupEfBCIqjEqPDHgj21ozwf2n8Fq3hq+PIeXW
MRGOqMMAUoYZUmZRPRdmSr5CQ8FCW6tRrbN+FDejyEh6N/AnlZerLW5IeoiDUd1MjVMcLYPSsK51
hl2tTIhIrTsYm6Edi6txqHvaOSvzoIuWSKTPa7VJqTnkCdnak98E9zrYZ2cybtMBOqcFEWNVOhRk
gJIrQ69sxcpLW1DOce01q7pW7boGZ3LU0sAikp+bjS4r68ke7WUDxquIwHFlv2GN529+MLrvqlHt
O2yn/naxmgKQcFBEAaRxUPEVHdzSkC+xyCARnMNdutXxD7S+GWb5pB9jivg3bguiyco1f91Y1p1v
OD/y1Jqj2KBT33FLscuHdDpQZ+d1YW3SWZ4FybbourfsDMZrR2Vf+3b1DpspQYORfgtofH3pKtu5
ss0+3o42NEpHbyv4UTmFH7U1qtsac8AWGJ7cza501yUFKuFiZN7Bhqm4praCSHVctBAM2HOZifYm
11os95gwntkTeTXp6dZ9szvDvgVxdsdyHQ5QoHZzZ6OqgAxMj+kwb4pZGvwCp9Jjg1Igb5siKj0v
uQUPkwGzVxab8EFb0bb+fZzaKpoLppG5CpadAoK3hv+swkLv+wcYCozT1v5N4ZC9pW+5vuVjqfQQ
2pMsKagukokqQZVIbpXK5v28ZLHOabKr/cgHsDhQCtp10mfDzjI6DTyFJTdZ5Z15OanaJUVt7OG2
83QmeDQrc5iTvV6X3hZ45/RNH2FVBJ0d7PMalsaA+2xVzhaE3iYLIl24zgm8cv0jrRNwHT0FQZtG
IlKNsRGsqO8mKoPF+ljWJbwbHWgpWz/6q7tViaNiJZhbKR9r3VAOARVIdAaDoAADCc0wsMYydMp8
OQasoXdisJP3wY2bSMWl9cNObCiCVhE3P9CX5ptAc0RkSF3fNrHpw5rTuhvEPVbIJsN6qZyeZtxe
i4e3HFvIvh7bBDhECbIx1Z2MTYnqf+u2wxva6MXBp9/ujYZhFdozu0s6l2fOirViK7vZ3Cg3ycPM
AgdHBtdd+U4Lu0zJadgtZd/uRd3It9gRzqEdPSA4TdlOjIgBVq3X7JUAAWRJtlRWh4TEfHU6KwzM
dC8ELdrV5I67LvMWWmWC4G4u0/pQY9b8Bl3DujYW6VdgKILsIBmYhJ5lsp/PsIy0b4MoYTXZ6qPf
d1E+eNWzoWrr6Gi2gNqmbE7MyhmUvFda71C1KzfMUS9sKDDpr4QkXUPiNDNu0vTMgVVG7QL416fi
aqHxXiNLmht7X5r1rd/pRRBBlKJ21HGqZ6A/+baio+Zp6JXd073VNcEqSP0pCoyqSFdNlxk6dUk0
UC2pyd6sg/LwMAcMnAn03a/eWehYgbc0u+vBmfR50+QNTQi+XxkUv/oay49pN/2dhWxcUgc+DT9z
zYvPH+TIZxkUJLUKMf5uhcbkkUt4tfRDWfLOX3o3UqZZLVEZlP1a2t2ocTpRW6sprkAwpAutg7Fs
bzqzUlv4KlbkgJgjvvX6ChedWR9y7D6cWfBt6jOZCp8FatURSY6YU+tYLf1w1fWGFsHxJInZ+PoA
Mb7R1q43JVFQj/JOJ0GI4cbVo36gqq1QYxBCWYAUhIxJQF1q3vNhWN56auNWzrzEoGKyUHZdGDeA
D5b62I4mAoURrsCq5oWHW1po3i7vpblGMTNCTQmaEFI1bgTMv1AlTM7Sfviqo5Np1J2TlRjumRgE
HI/eAnrp2sHcWJBEQi9RZTSZYLOlI+GMu6YTlQYcEQOW0QnZgQkHfihxNYCVhgDTD+6N0Tdm6PCP
32GKypdRLuMxoRR313lyaqMh9osHBfz/Lh0yRdZEAEh04H6spRmk2grKiQa2stanFTg6ELJaB/cq
KIeVAcblzZohNs2VR/KiNrqbwe9iQnVEevY01eBxJjIIRu2FXcM4AmrRYmaw3Ft3zvppVWBrATbK
uXwdm8khFarewuWxIz2o6ietE/UutZ3sBnpg9TuHxR4CCLr1+5i4JeutW74VlAtw8+8xUKk7RZFz
OLSB+gHr198ss9Je7MEAeixb65usjJK3SyYYhoF801cOMTLXvxtZ/lOvvNs0r+ww7w3rrmyAZtlQ
m+l/leMmK+OH0WQBqBC/rPy+XtYqcNBl+XgjbW+SaymdtwX0GKodLsg3pxKEP2cYfqotaxo4q2vK
5Ibb/oyX7RfCSqBGHmN0IeYyqioqLVNjbpxQHqSpEwmL2K4rNLQRJSWa6RA7ofSAoBG1ruaKnyfW
G7zSUDtzGWlNB2Qg2zvimZ/QOLAyOI3L7wXaNZ3zYg/vwlqXreMTtE7UupiboCv3cyqybSXO3whQ
zUbADN/6iWq/6bpfb3178G6EFiscE61+P7olpoNBFhGQbouqXr2wttmI+YydfcEbWuvtY93i6Ns0
vVESZ0kt2wFtNtN1h39lHy96TSHnLJBIwKtHJ+CiXfG/CSV/NlJLtvNsxlHZ4HFxid0jq8o0WLDg
+et2qg4Y7RgRjNE4Ms1p2HiFTOmQa+whakwn2Kg6eVdBO4fwrUpMjuBFsxClJ1wXqWfi0cV/w2RV
2esUl1KIgKjY9kEzb5mMyOHZvb4V0KPD/NybmRnacrAM5fmAvegabUUCDqbsrCO1a/d2hnvKhu6x
WmwgnhYNzFQ6dO/nyPaGRl0cALGJ1SH1hsRZ+TY7iQZM97pPRQ79sZBh5rTOVrNie9/WKcjVhjFd
ybxeVawkh6oxmxWkFe2q1IJXJAPuHhycdqza8SnRlRnqVPvuVWdY39wAZDjGq99iVt6uGJpnvIiw
OAjkSJ0iHtmKxdGebC3X3siA6qFACbmpCedeqjnLN44I1nk6b1LHl996LjDsbaO+yTTH2PlNFz+5
chTHheVzfe7vDOr5gclkXAPqU0/doqc//awo9rMzLXuzS7qN5TNrM2Kb1eT5E4OjR2tjlX2wrbO+
Cmmy19KVNlnmsR5Vs+lqL4kmC6JVGYghDCzjYVkkgWJAbyyeGffYVF5y1eZuQf6xtg45sQlAG1Gj
QXLE9A7SEzbgCJnpfMuABsCVA4NnMEGsWruErkzkxR5K8+dQjk550/Vmf3S7ieg3MZQEGz75j40Q
Uq4SM7N+pqZubFyFik0tZ02WbT7mSj0rnKeoJBx6W4EKrmfNrO5RHhJpUC8CCdAKbkUs5LtuQ4dK
guy3G7R6ZGHJeYL1o4Hqg2q/GxPT2KXu0lLZn3vXZWNQ0hzrZN6xVs/HuGNLEdaQ5M5rdgfFTs0r
5kqsLHRXQTPrdC1iKq2/FTU6otDFUbLW7axgLizop84DfyOz/mbuEu9qmZvsO4j0fEuTMzqhqirX
Hvze3eRXv8nhs7+RfXpVMO9eSTpMNtOAzCCO6/fS8QaUJd205oalNzOoSAJ8Ir7WVIKqU2PeiByV
QIfZkgaIAtuJ4ZY7wwItpezU5tR2hMIr5fIzxfQwh42fT+GsZUEWFc7ANJoGptgEQreHMLWnbOHA
G9xa2r5WOvog1HJEhwQxtOYWPxuo0Jt2brrILBKAyhzRUMml7IXO8hpQdSMC8wp+GT5Mv2qj5Nzb
C40VK0FWvNv66N5ZlpjRmU35Zqq9bgCBqlWPQWtXtEBUZNa57l+YD9Q+ixMYhWaO9Ei07hZSRLXv
Skw/iSPrDdx+ytyHsf3WuY31vc0c4MneAv6H7DgQsWza0VvXrzU1yi0sqP44Zkayy9VSX+MZa3Zi
UEVoxDPYQWriQ3D7wY1Ulv0kmqE9OoOAuUMpwCoYeKUSGipWfsr0piM8ZTOQplHTsNzk2iyYpZrk
poBGzzof+yGnDt7etdr62R/bc9zg6kedS4jKPnMpPycidmcBBbEuxY2RJgM7WM7OOrsfIntqUH0J
kN1EA8VDPnMFZM69PS00acaz04KXftDYx06q/lb1g21FeOv8526ARLmaZoMeb1hs1yIel9uS4CNE
Imn/XsgrLCszFTXgoAlcnpp1M/T1yf2VxIUBYNcTkMoh/PmTl1KakE6bzHFfoff4Ib4JjCCB9tuG
hYqswz1Dn2KbOTWAPt7RNf0YJKx6aZlUV2ip3SsQc8a6bYL8aiytesfXQ4uOOIdDosE96LVBWUtb
mz+aKX8R4LMiwY6B7U1u3I4LYraVY9fDzsn635QYvAENhuQ2A3WM4Ab+GuM0iyojbWGEGXLX96zY
Q9tyo2Sv37AThikEQSYsROds5oIZypf9fKsgYEdzOzXhmCfzPVspYEloGUNAVFMkNWxoNXa3kK4H
d12XAx4lczE3UDPpwLD95ro+70kcOEWRmGp9ryGWjiwtEyjjoOEFxuw8IFVinyyxe0JHw1Dm8/bd
t7iNopgGByp+lMdIcK2H2uqwoLHl1ENLNHSsmaCGfYryNoNh2BDqea1Q7HbPOQRGIhOEMCrNficJ
zhk1YGRJR6CldCmVGyMw621eS7VtlGtEZw/btkYVuErU1N4oU2Q9U3L7O4WJ/1oWoItZKL2nphuK
vebgDSvGzl4ZYAW2SxLHoa0Jdo+LbPap6c83TVDGOAYWe2sFznwT86nbCffMjtigg9BHGWS8DHPY
wqJf0Wo03nFGy81vUm3XK3P5NXeWu9Z0jtiqNlhO2czxj6qrn1WZaXduia+6FY375KP027WE31dI
y9jPLGwmpgp6qI/EgdSDn23snB4pmmUduFRlcr2UdnwHuVyslUP/Q0V4QpRfptm1bAzr3jCHeGNT
37RPukXQDuioJ3qa2VWw09grW4nI7cbX0XZpq+trkk3C8zmo9PodkhCQqHAZrrD6ERPOnnfjjpyw
Stzk14Br6+MwOSMNN8EsCTITtZsNSg7qyu55L+p6awhSVm6C1MQEJI/l3vFOZD9s2AbyO6ZQevta
t/oGX7Xf1KK6F8q+NdUcbMG5l2t/yPKbnnY85GSjeXLT7tT4FUR1R5ts/HWp7NcdghUOUZHkbYbO
f3YbzwgXL3v1ZROaej6s9WF5Zwf2CjzyW9GX1W+/SlClSm+deZO+lpM055XbNWlYutN3PW6cvU8b
eFSASg0ts/LDgXXukdPoZD2QyNn0WVugHpoUTUEqO86ORhuSxlBO3KGLGOxvs5nCbzUpkGD1e489
DzraAuUbGSVIM6vPDiS67gqq8MiVLHWUFRDdGkwb06okKopkCsqilKWDXEeYh6ZmtrLrcTdPnbw3
lknblNmPVmc/6lNSuYUOemJ75O3YeKvQO+OJZNm85Glya1eKN1n0I7szd3oZet37hcATVw8oSv++
4OT5ysw18z61M/orAao/C5HYp3gQ+sqzummlWpFHaYIrE4K8eyBxYtxkDhvkBjYxtUfBay+XGyu1
Edlwju/HCD+KCXpo0bgwwlM0NyOYlqeKdMO1Tmj6K5c5eSQNcJUa5gAOYH9dNPkT9ywDb9n+AuDb
kU4KZDRWLgfSzfA8Dz4OJHWCJcC22TDfUG0+DhVuA4p5kVRBCVar2MEGuMQsNROaqmG2kASwgjNY
rivml3jM62gZl3IvesbnytO9/FpmWn/U6Okh31BPp6H05+/eZJ2DDGGA3UWYgkht3TXOJuuDYyBz
e1VAdTvkKpb8NwD5F4mEh/BJj5L0DH8D1fZsIKqEiXkcStOKhsF9xX7wZNvO9IzGwttlRiOOKKDc
R1L92UarU3QWQ4YaDYMKj9NZx1JuG7j5v2QiDXCKHlq8AXXDIXVLdzPWA7KfxnJDNgMg6sCVJrhh
KT9ZORUl2WNrnYmvK732fUx5mdhqAFIOIGAhDrCfXzdVlmxIYLVrPQ3sXSVauCSicja2X4Oe7qo0
KomD1q6GhL4e7DlEMVi9dGngHlB8MmpTZ02eOL9ZzH5eeV7OpkFPDnrbrxsozayjxrip6cY7yrzQ
7hazy5+snLvOkw6ufBM/gwwGogDNvPV8g50i+L/14FfwwGp2kEQDP52hIbPdANwnwr9l3nLXHYvn
dbfYVzJujrD2jGObdBRX1EpA9a6029ia31CWn9U2BCmOpyukilW51exCEQEsP1GmkjuwgwdPANpr
h7OvzBcoMXnW4DbET0N0rxrCt8jQsxs1UerHcQcQY2HcgeO8MvEbh+Qon8Hsgm1pg1VnesdupFnI
7OVRCJGHgtdk1ffmsW/wSxSYNKJCGT8tlrYO5Qn7vZyAUWnsDeR3RTbFIgY1pvjOdgI27Us17/RK
ZC+uR/4azWF627Kh2KO/NK+AyjnhgAQkdIOATrQ2PXiLeXB7znRNY9tZztYg6+kZ3VPamf7Jr/uG
qUX3D10wJHhC2OdNcKU5ZVAsy76+LlxXbnQ32GdpM0VpinzMK3ib0dH0dxSY5j8NOazAhD7xRrAE
nlWJsTN4K8PUd+MAJQtmDbHezlXlcdGTt96KD13Z3HSVm68qbbrKlrt+cdeePm3hnHccT4xUezga
lk3HFRvbNnedievR04LVgtGMuO+V8uAHDHjBGjnsQZ+re7XEB9/Xip2XQk7vCDPvSsjanRVcDSxw
w+BvZmqDk3pR0cI7v0orcZu31lFotXnwKvnE4ekJtg4Uy+kOq10AxDemW6Bw7LAql3Gn1HhKKIVC
k5Yhk3Gy+lQUQbMBUaoekKeQEc+W16RGcZxpb6LN3xaLvD5m5zF0HQ5GumKkb3T2so3vCfeHU2Gp
mpXapWmcA5nmVUkJ07pmFZTts5T5Y8mZlxi8p9Ku112fELdq9Tev6MC6o5yYWCziGskWXZnHjIUe
E6RxjSzzniOWcKmWO1Po1d40RbUeTA7Tlg7ipV+lz4gsf+fK2lku1a9tMLEBEvekC4ot+FF/7S+g
cpNJHdnTHctRH9aAsXcTdbBhUcTpWQl8tnLp2o2XcvnGiIY11686KpmZeqoidOo0eFgGHc1pxj0z
OH+YYrgdC3LUsOucCLTRgyPPWj48H2GMeToQZJLGtN1lQJD3g1m55CBrEP2lHF46v0cWksbQDXDe
FJ2+8/Tlla4qPRoNwiRiPLmbkj4IVRmTfZqn67aleNeYfgh72BFIaiuTjTxCwp+uCNRhGVJJHkzs
/KnGlZJ9y7vsyP78yplZ++MhbR9jw8IK+gttwUujiwPykbWYbgkNgFKTDHFx2l7l+UBVMKl59jWj
Pi7AxPvspXbrn/3IdBEYxUZY2SsEVe/Knnx18AdyfmbSWdeV2dyTy8V8KazHggz7SozLoR8EoieN
NmjNGLXQ9PBzmcwunTVcFwDCS2c42XNz6JvkG7lPvGbBW1A3JMAwRFI2362EUR31ji21yAxjn6Jn
CUfrusC+uFYZzS1KmrcmyowwEYY4z035vpP0agTLSxXo/coe2+1MYUsN1yqUnKXBWm473jPTPiwL
BNbkAajJlaGdDFjRq8n/znR/HVvvY1+2OA0Moj25DNeTV5J9Laf3xA7kNm2YImZb+11YGrp5t9vT
o7Jny1PvqfTKOWqR5Y8xbkrtoIzZd7a0x+QkspcEvjR1YSUn2qVTEMhbCL5k+dRqATR+XBAJU6Y3
BdSyeeJ7b46/eo2jKU458e+a6ik+D1UXBTyHCB7bNwOtI1Ru2PqcVpOgVXH2jmUPs468mQVb9Koj
gmC7XzyS33/XSq3daXSV4sQ112XR3ukT21/TKVdFRptmqutOZCnguTBC12Zr/O7L4N6lfBD7Ljvw
tER9SVIisuKm2nbxjwyh0qzJZq1Noif9WLzMBjoju6yu6+BI/bge6kpFRc+YxSqPk2x20BckK1W2
75L4TzdhnHmx0RHJ1tTIzWBfG2RkGiXr2uC1K+Ug4ZPYWxM2V8uYlrToVFeKW4RWO/R04LVSv/JG
fpXuXrXLS/3hvJyZ6CukLurbyZ3uaZWJUmvYerZ88YLMW9XeEPyC9LnVXRa8mI0QZ+I/k8rw1uM4
v+dFv8J4QELab4pQ9DSszaDQtPKEIOxe79hyt1btcSg5XeE42yiA7NEc5//D2Zktx41kafpVxuoe
bYDDHYvZVF/EHoxgcKdE3sBISoJj39enny+Y1d0SJUtOtZkukimKRAAO93P+8y+7rDQC7Hxyfaki
EW990T4OTe0ScZVfMuNM2YYYk9g9xiY4yW9BZ16LFDIcMTKoiyJsgmsPLDp+AuoCG3N0gjMeg7au
q1aNYROA1OdkFuuJvSe7M8bk3lQ296c52QqCBLEGLeuT6Ij2nkxytdZ5N6M2nZ8ry39No+RZ+M0r
M8Z5bXiiXFr5mK84YJylERd33SyOsfnNkjUB91qRUQ2r+tiR9UCmQasI//Dlw0ixvrYbfUFOVLDK
PYYasWFXt1NFzAOJNrssammddNQzegYXD2LGRoZVpd8iskKWZWp+KXujXRkxoEM1ZdlSzZDTKpsD
yhV5eUuEFcdaG7j0klP9hS7wNsBFapuUJFbjw5KwK01yR6xnvYxc/JRNaSU7p+sfMZNvTmYQBWv8
zKGiqrzdEN833mEinzzqPgYYlrq581ygOK3D4ZLJH1bmo+fcuV3v3pRF91RpOVF/nA3RKRDm67Fo
g0taG3mXGZF5z0lg37ohUfW+O94EDAtw/Km9jRAdJYqj3a/m3FdbN2ty7jV7eWAO9m1V5sP6vVT1
qyS0Vyh9umPJEXi0ohw2YTMV9/ZUyLVS8W3hdVinYEi7oCvJV6Qi+DeDM3sHUZHGmOJERY5f9IKU
Nd9mFMmY3w9YGViMsWAgiC2ThYnRswp3c5XdT4TisnPb/U1ak5BXjHlCFhF+fboA/A7J6WqN5vIc
qnlwSjdaGugWdoWBi3ZidcQxkwNG2GWxmS1W76RjY+3UNikuBcxWu2uehxnvzUXRMlLxke6ulCrE
2nTC6mAlpdwboxDrqCOFDiOGwzkzbZnHwj+loS9AAjHYXthI5+61JfMj4V4R/iS4UrrJdCM6FxZA
ck44I8UWl0YVc1AGeOalsX0FMWG8OYeRw74xf9gtzyvJlX0v7TxdKQMLfoxo5tWYGV+qkdnA0KY1
3QRD+sEP7lxHAtv1bJzlktfDJvOti6cV+ILxgGsGwNKIxpkFRL6f26h014mu2lk9mAHookN4m+fN
h1FzE/tJ1fswGFjJ0GRCAoM54ldNI6P7nNCyi0IZ5Solvep6cM+QgyQbvQnSnELKiB6HDmfMeWr8
GzEM96AL5qJmjC7Zz4NuN/eRfxpnLzyKts02AcmY+3gY6m0fVfONRzxxReGGT1ZpR8Hl2I7x3hkj
+6WK5LyaA18co1hAzm8lkyySHjkUlCZTJqIVIVnT2jL1tXlmZSYPkQwiYNjAI1jNyb4RbI01ELlD
FIjwSAQM8dkMXocqSPaOr8S+rZp5P4hOHrGTJvJaO3H2NvBaXfHNJUFxlTk/OiSvLZO0LS4npzFv
XQKLn2Ui7ItxyOlOdVB+kd5gvzIkc+DABBmBpO64hN7FWQFiKknJm/QlyCd26mEoTrlX+wuymTIQ
ZAcwNUIBexT4km+Zgul1GbnI55Km2dddCpw39d6WKbT9pc5M67rnoexFm7eHmurmPqGSv/WruP4W
9oLsZ2bj9srMzPY8bIOPb0FxiVqoMxY5cavZ6PT1CGj2Qxo621ozcOtyDIqhX5KVDvCdBn6+KuIk
xS6mMkDy2y6gn2ObgV5N0moHLWFhdYV7MfcJ6Z6lO3+z57zlHalx8+zL7qU2K/qLIvd3yWSyMyZR
sQ3DQH5n1XfHPpTZBv4iCY592yw9mwXPlCnT5wQ1pZ5CofVlXXv5JulnWnxSrhmoMKGVyLSKdtTE
9mmuYdBOQ1Z7VB8He9TXBCdax3OiyiqL3GIdy3YTmzEjO8BQb1vxOeHm4Pm/iKvRe+mkk+3IdUo2
Uded7QaymcjLwhPi2XHGknIvL6bvQQo3lGkhw9IwD196wx32pmm7926Vxg0WM3JYCdGMzGvYeBlI
g/GBBjgm4RGS9B6v8KofMSvXivPmFLs8TGhx0ntRzFpvGIrmLyJyhh/ksHiLOA4A2Mjkum5rl42+
GsMfI3GZt1GbuSu3sxn7BcFw4WtevbQumORYdrzJJGUudvfTMZUNCpxpOKSOXe9TR0KdGBOn+jIX
HD5++qpDN2zOyE26IyR+WA5VjT2rL4Nd4pJzCcud/PmpAFUy0A0Ug4fS3dMn5mKPScnJ6SeSVWIG
d6kflw9zPYXINEA1inXWZM6bDAegJYOfHg5jeuEL9uE4aeuNsBLrmKvWXIqBcZCbQuMJQLtfTMMP
TyUZ2qeJ8K0lY1/3qrMlFidV/WS0dVUvYjoU9kTS6L/LLO2Rt4GzxHFPUIsXuTcEOmeXZMoSblsy
NbkuoOVtukboO7IMoQhEBmQBn++mWWOrPxO3N82YzRu753LIwSz2JXrVlfaUWBtJRavuFvYh9wL9
QqR3tTF1+iUscmORsxMYS0zBFFl5Vl49u6FTfBm4J2tXjZwO6IsxVoMCNPXQahbk6ybbSjfEAJHx
2sj6OfLckZj7qrlOKtKXKMHFTuBceUqlYz+6SdvsZDRlTOFsoCnSNdBbKJJUx9ramEXQrt0+hemh
iFPJ5hK2WqiZh1sUs1UxPQs1OdvJHIINUxyP1tlz12482aucJFzY+MyLZ38YN75H8KIx+O1lMycO
AxNmQ2GABbM12O2iYnDzrQzg1w1p5S/JOiGxLUXTMvue3tpEcm8TM0wuQ1f1GdEqdrgVtmRRRrla
OY3/qCKPN4HzOX3Sdk1Yzei9Oa1ZH8UQsik0JIHKVKQP7Pk9acxgnu29iQnUnZxKoIK6sPdB55Kb
rN3kMIGRHXPB1LzNe4M4lfpHljkEFAVtdhyGuKK8JW7MH4b2boCfyVxdDY9qJE/ZHIh3sbEIR5Cc
ANTYedFcziKZVlYg6AQDXn0nxYZP4Ex1pWT9xPJ393NJjiwdW7Ybs8Z8Srygv5j0wDjZhbvUtKH5
ENcGTM6kvKUcK5fTIDLunzauBtWMK0F42QqGmkXjlyaMGSHDRgEBnxha0leHDR8/htJZy/m5C4cZ
QpBj81rU+drVRbFuvZp+rSz9E6T/eNO6VNMG0+1l4KTfNEmuW0Jv6Sq1me1ss4cV4XTNweEYIgcE
ptChL4b4SOipuI3EJPdjMQZb2wi+BkErtqNOjOOoO/ESVDVfVu10TNxe7TUy7a00I71P6qLelgVR
eckILrDoB2WcoqoflrK3+7c2I3ubzybv/FFU+A33M/waHZVbN5gZ49f9G9EvkIjp9q/DNJ5KJsue
dVShGy8nxUSqsi15ISH7lKus6eqXpAhGHmFHH5H6/lvSWTlx5dK5xqcTYn5ifO3CKT22FWNJIUVG
IjiAk+H27YWJeG8L6jed5phguzDLScKa2/mrHWp3pTPXXtpyau6y2q/vqyGrN0Ntyz2WnGJFHk36
FA35BsYbAbJFD3SilzKCZWGY3S1AOjB4Y8tFZ9TVFZnmyToSDomhDLT52QUp34RusR1a4ooB0LeQ
ed1a9lG/KXUFEzjbMwhfDd6kF3Ju8otyxgBJD2Z/fw4SXhvknRP6BWnMDUX35oFRAbrN9UU1lWpN
AhtfhhETCGqIYqFG+cg/bS4UZ+4OZ+c3DYuS+9n2WyeI0pcZX7yHgSC3DRtDcKy7Xh9y6J8YTtj+
2pmRPRCf2L5Y8CqeDdkQAGdmTbDKevOx41NtubvyNgiL+s53vEovyrqL1lUxV6tgbFYhwcprMmiD
g0VyFCRRMd0hlJzwkJP2yp3S/Ka2SqhQSQknXhDMdxX6ntphh0btXVvdBcSF8XZWVbGKx4k0ZTIH
LxuGUl9olekwtbSzN4PMV2cZlPRBJel+OzLA22Ns9dMVHfSDa2fTFjNVhX1w2FXH0Boeypm+VlQz
ifS290LaoDjU+GHDggFYZvCYMIqEFYna8BYPnWcVF29eEMZAAYS+0Y1CKByccvhhipnRT5J1E5tq
3q7oVXM2fHoM3PrMV+EG9jYrVLwnTo10KpORYbAQYWhXy6gRY40NPP87TQvSo1WY7DzbcU+Gzp+N
YYIDOuNRt3P8qDhm0QQvykPp6JZNzGS5zJm/qhs7caJrKyiYcLlRfTM183gfuZjUlUzrkNwxMddZ
MmyT2HhORy9ewsRSO1UyOknO3pFbXBPDQ+opvWIoaq/skM0B09G+OsFffpgMVWxrWab7HN/MZU+S
91U5qycFdeUQZb39VXnQUWLd640/Bo9OOr5GmPetkoxsPwgRiAELllQd2ERXJ97OVCdii5faicpn
w8miU+XV+a2qHQ7Kc6ZY992aiWHToSYD14H1HjK7WDipcTWnpGxl0ibWj+6T0/1H7DmbVm3D6sa0
m/Yk2qI5OagTCY8P1+RP1Wsv1P6lmU6vjWXlK6vsAXsbghq9scs5bcHt0sw9R5gTMfjmVzixLVoX
NpWepbMmoLjZjFGFLx84xbpVkEAbHzYeSquvfVOkS6p/THfMwDVWkH6dO4ct8Eo0ib6uYEA8xVEx
/xBTkd8LEyKG23bWLcSOhI2oy8HbDXdhhH38RRkNUVbw/mbKY2NaQbqHpWmIXdAZ5YXh0wGucyXS
mzYd4RKB2VaM/YgfffUF+ljoOuW6hIS1sxjBwtOOMMsuZAg9OD0nIZJBSvyx3E5oUxlxGeW1Bprb
j76IdhPR6gx3rOaILzglJYEEQTNkhzQdxMioK2DsHobDXQfxbgvZixOLgOq1DyvxvjKLdEVVPxEd
FodLC6z9qCMzXEKbAPHpaXAc5imLd5PawACWCP3EB6K1X702AGhzLQMYMZkN/2oYKcSHMPa3PmS7
bxUzVtrxGaKT6JN100f5I/lJBfzDGixk2Zn+OQywEltUBKZ30F7C+C6lt7hMpoYACASXEWwbR91E
bstZicdDSzfxowHGJ/grjuJV6PTeDzcnDazu4O0ETES3QTY7JxMlDvVUlN8NmRD43/ugkm08vfow
Uy8KAzlhmQAf9go5TkCk00MPcQpAqh8ObV1ChAj8wtmIGoMti3AgPggMYGPy68sG5ipQfAzdIEzd
W5doyw2DGbGIifNaUKmY21JUXwEf9Rb0lB8aQiGfdf8NT5Hslay89kQPHjxk4Fpbv5qLi2JORs6z
iKakZIHWkTPt6IjEkmj4+sLviEPvaIwe52gmvqHpW84hCzNN7YTEOCbNRV8PiAHcGC7HKFS/9ZIs
POVB7r+QIxiva6cJ1m421judUM0UfTESXsGE42IeerFDstFTvDrUMz4tmp7gUI5JOMfAw171VCs5
r0f2woUTR+PRjRAqUhE5eqcoHwhMYLppE5nNLFW131thjBHZjUXxFbg6ux0baB9FZASHCvujtWsz
652tMLpr8244jh1kSkxF0cxk9CR22/vMwFLn1rX0nTarYGvmBCsmmfUEkaaLlwmHoWfXwQ7GbLHN
Cd/dt6ULg0uGdkxYpyPv7NCrjhOMOdZ+nSwr3iOwHUVEl2CiRRY7SL4xOosBC+EvvOTxKZCQT2mS
s8fWx3FgIQZnAr/xGr32O3u4ElUQPof8/TL2errimMOzKANsPKaou7AyL143WASvSz8sV3hPhstU
gWqEOLPhaMWeC15/p6C2r/DPZI4YRtVrQ2QG/UA87EKI20vLmLpDb82o16Mh2ee+12yi2R9/uCrg
XfA5QbccP+coWYtosXwgTcNoejQpTTyHa+Q47MtNlALVhNOXxkP6Dj78Nptdt+5tmJWmHU6acM/W
2EmnetaiYmwJwWgNcUdQdabhgEaE/A1wUiQebjV+G9RcLsKE8Wfn9noVD5HeVryBJzOeURt1ZvuV
kXG6LhIUoTPN6t6cPOciLb0YJkGQP5Ni+9RbJkCnZg+RLqKOoJieDKOYkcZIBTe8MchlNfPbBAUD
EvqUV5lMQZXAHiGsxgk7XgdZeX9pTf+tGLX7IuPPxzw0YoDeinJCmqTb/9x+L04v2ffm4zedf89/
fxcp5f/6vauX9uWXL9Y5KNR0Q1TJdPu96dL2P//vXzFD5+/8//3L//P9/afcT+X3f/4DAnPenn9a
SJbbL6HgNsK4/05mOv/8f/278wf45z/uGOb8MTSNf/U/oWm+MMk5I6bC9j3J3wzfm/af/7AITWNC
LT0JXRv475w98a/QNNv7D8cSNliZ7dowJ84K2/8KTbP/Q4CGAI8oUr9dH/PM//r013+J7P6Kd/9z
6NIHtziGRlyaz9VJ1/ZRIpgf1JgKHktItkN4TTbLdK0VKdm9yuqF6gbjFHRzwayRfbH2WnsRhbzU
C6Ns0x2pQO2R7EdNvlUqvQUq7uGyZPGvKJeJcAoIDN4aAp/pTxSp7/LQ/xEPvl8wqWhSuqYyHZc4
dTTJPylq61ITUNfW4TUiEuMGCglAm0i6TVqLcOl02deKBNN7mfuongzAhG2F184nYv9f9dvna4Cx
L7hj/OHxvVsC/nQNLQSpVrrYDhmxI6+C2RUvWW9Ve4i+zCkbM2lWsmr1l59W1r+e3c8xce8i518/
Og9I+Baf/Pwf55X080fX0Ui+q2iKa02Cr3NF6HD+pDJHnCZRRFtcpNzjXJbhPRa3Z/FEX5yzncvZ
8yC6B0m0ycbcuxHtEKSoXcJ8Db/T+iQm71dF+PnOYBhuecI1Hemr3xICssAmHrjM0+vWn/LjQHww
hNCmwZMEJlu1MyvX2iMUVCe71+NnTk3vz/7DDfI91xWO5F1zpX+WHP/0XBqzjm3Xb/JrHdWn2Cz1
vUxAUzvs6i4Nxt4XeBICi5IlEEBrtup9A2Vi5adRfJFM2lp98rx+VThzM2zPsixlerBrkVV4H94t
o7aQRJSeukoM1e05acJd7qX5W3VmGFuxWlmTkFcmvN/HfvbySzF5942PD0GcDM4uRNX2ydP5fQWd
r0ixdTiWg5rM+bCCbPao0i4d58pwlPNQx0XICiFldlMqmD+g5u4PKWN3qWuYGbit7roqIQ9L6xxy
saCUhn8YvQ5mOLzh0dx+5k5/dvX75fnZHndJSeWQewjb4MPllfSrBrn03hVTO5JmuloW+6bLhrdY
i2KfWMn41oYMFVEr5utxnA3ns0d2fiQfrkCxt3jKUpar5Ed7oXYspB/hgHHl9fF024RnvVCcUBxM
yaFQbXvICHLdWNCld9E4ptvEkWTF/v26+eAo+r5uXNdSilxMUlrsjxLsrisLZ45RyPuqu6Aozi8N
a2y3sH7c65Tcwq/eODCJqZlSLkQv8RyNbhIn6Q42RuXxKq0TMH3RvHQhjR3dXATN0OquHIPc1gp3
JlTFrik+uerf9kT7fIZJ3j3Svmz5cXMCIpQGED9eMYOnDjBy3JtOCFTDpcN+43oTSgyVejd/f6/e
vRl+fWCmK03MVl3XETZy0l9f+Tl2wQ7aIrqmD+fY6kt7eJtR15xMf2yyjTZCZF/0eQ+FXwmmxihg
F0KV0zE0ijy8THKRwdzpp/bB/Hw3/P2wAnZDY2GbgrLZdbwPC1oZsYpwtfGuqtIsGL8V88kbRPNk
WX20fR9XeR14NSKz9pDGsXFRWEXyyZp+v/O/3iKeiOOQznreGcVH92Edt4jNAe+vR2hPW0d15YNF
8b4fIDTeNDnxkQvlt6g2E80bnWmVgKz3Gs6r3xbXk9Z0tkacutiahunjJOUdpf64KJVuqkXWoQw3
mlYdQB6Gt2Cw3JtRkntIFg7ysWS8r0bSfhc24Qyw1+EuBTE2LKZVzqsOoT8JzWGePebBxGFFLnvz
YJpzi3Jpmg8U6O0ibOH56tkvnqD4c6nxgGRsUcaTtZqTSOzqIpqu/DAf3v5+Zf1hL6IuYjyJhS/r
yvzw6LKeoA85sp5lNDhHlZsJOsex/6qlsODI4aGrC20hYCwzZvRN/omrx59+vVIUGY4QDnshBeDP
R1nopzMTgCG6bgxtXDD6S1YW7nsHVmm9K4cCxiSMm2qDeeRbid/i9d9/+neD1V8XjW9CdKQGtYVn
2h+TYKY+8AG9w/Sa44lV0WsIw5WvzhWFmoc3y5OobM6LGgMP64QQJf9h1R56krxKfTIHME+/KZn0
Ix2HN7lqkZ3Ui7JrLHp0zGNIvp54jDLQsHVpaqu9EY3Wqa3MaBtCRE4XFtqqbslspJgXbJX1XWCM
05cZz25kzGj0LQiTZHGtIjVyUWRZW6e4wCpiMUQj+2I+t/SoWd1bJ/IDzHGZ0wA8KJ+vDcsf3vAS
UAcw5eyrNvvqoWW+fOEALB70e/Hk1KZ7gzNj+ZRFJT//7+/unx6uJ7hHjsB1mu3y14fbq8bOh1ol
1wZlNGIB23SvS8sO90JFFv5f8/SKqTCInj3ptTGF8pPFdV48vz5cdiTh2ZQCLG77Y9GfISwB8g2a
K2Z85dPkp+c36vwwGduWTzJv1CcFs3U2jPnwG89bIF0GwdGcr+c78lNl1rpW1qWGGq7oIXiJceau
L1LCmRBykkJZkI66UlGErtN0+0UHOrIaEbEZqHCWf3/r/3Bg2BSpkvQey0Up+DGpLGBOTX6CN15p
EzOw1mv8Tdmhu+yDUNuLWpnRJVPoYD0kWXJsc1bTAosMPNgKF24JOkFS3fuvXvRZXtdvlbNNO+ec
z3y6Ox7P+e9/ukOEroQljYV55TpDtLXGvr6QwtYMuwrnySogV0t/ssiDn6NPVsMfqkJbOsqmSuWM
sMTHU4qo99BDpitRbZfuQ9n3KbhOXuSLmliGN6YK1kkCiVzbsC6XIZZ5i5nAwQGchJl5os1yNeXD
sBv1VOy80G3Hf/t1YcmwEVm2Q2HIG/PrranMhul8dS6V7aF96FobDKbqumdKo/qoz7nE7pzoHkGQ
paDKpc7rJ2tG/L56z/fGdi2GxDbt+q8XYDoYIMNdpNUrfONLM2VMKIikXFkixBa2bqOtW1nRZVgb
GuZzPIWPfRjEeIyx0zzgevPvBYucC0T7l+v5YM8ELSjrk0HLK+a2X1FaXFh+/OOTz3wunD68sXQu
LEp6bFqqj4vCs/q49kIPSUI9RebSm9uO0OKx2OcIKY9dmIbHOMHdPTcxMmdEpXbh3MN17fNkr2FD
dktLWu23AlXx2vI7/5NF+6fLY6ma1FdUfua7x+ZPrwvxVLPfO3C9eEnah3qoq+2E9D9bZPWIzdLf
34zf302fsDi6Ws9h53A+uniFYGqplNjZh2MgjjKRLel3EXJDMDUzSkHxfbgJbi69C6KK7E82z993
a99yTI9+iM/pi4+W9E6bkmxG+3pdD0RMLVLttA9e6pknF7eKpdvaoDB//3k/eHOxwNDf2Lbj0QL5
gtrxw2akE6zpMq+Lb1SU1stOh9IGDy3QdhUFEq3zng3AUWLIZLWXqdvWy5S43Os674y1W2bl05z7
0Gxrl8y+xkcxMUKY1u5cXLaEBt5QaI6HAcVXEEbz4zsMkRSdef/3n+I9j+3nJSyVdF3wGUdZlL6/
Fb4ubG3IvVN3hVFPefRrUR2UrBBZNPJualPOvNBK0K/36DphryRvXVI91NbMkRhWIeIqytq9E8l4
BeMFygAzdb3qBwcCj59dFnH+Ncbrzlv0VjI/m2NXbEHza4wfvOre0/bwPUEAev1ebhSxU+x9J5pv
R4reb+gnMWw3zwruZFTjczYL8SUBDYYgFFBKR0iVTa/mCr3K3ompgknOaGtTDT1u7wMDdjjg/lUA
Lx3ONQ7w7aS8de8YpcXC9LNtMWAC6vlT9ILIX9bYC6UtOl5kZdtojPkNsTlcey484nkuHw221GPc
MkboVdfdZZIqb1ZXQs4xs97ZX0AFNl4yyLg3DTyztZPN6uC1rdVtk9rUyFk0/HLRJj+0b+QPrrSL
fdiWAkbL2BcPMHfNQ8zM+Nh28fzmaWE9RVng7j2pKvxWqQzzSonok1X88b2RinrDAoViLmyRavdh
11b+kE8xWsArqLFUfWNHZ6LOZaJU2drv4/GTjuFDDvxf2zIQLwuNPx7c61+PCUO1o8g9VJvISqmo
orLpHxmQ6YOXNeNbRpOFGxN2DAvbYJxN09mvJbkwR+roB4/JMBbpITckxL5kBQ2PlB4rrHEBMcNm
e3YH2JmT7j+L6Hg3a/z5LeEwAZuWls0u84cedVa+GpRorKuqKwe4wlAzljWV+xGaD5eU+w664bK2
24OLwODelfKbfy6JO+ihP9rBGS4E7y7OxEm+cBojve95bx7+/lV+32E/XqTgeQJQo+Xian+9tbM3
W0CYXGRTmT0uQzCoTrmb5Btppd02TEt/P/l+cJ/2qXWCFT3Ar41WWYGbpuqj74rEzM+M7P5449hi
KJ8Bx7iF5/X30xHE70Q0XcFUaWalDk1jtQ8EBbCpRYV7RwBKdCCedNynIp6Rc6XFc9/21L4GtFPP
jO07o+3sY1y0tCVMGd+k1v+r2/Y+YrCl4K37iCTh/ETKOrIpsOLBOkFnSa9VHHzxhxIBRNNApo3L
dIcxU3EwfRNZVEm9Nzvenva8vTJC/Ymp4O8gEe+izRXBtjtDxedC66dbFqK4wk1ysK78cgAayqPy
qQ9K9sxUQyieXFEzZeRmfrJ6fkf1+LUe6UcgRY7/Gzblg36lZ+nbVZj74avocINQXZ8uKTabtSHm
4SaGqX6o/dK9scWMyv29CfxfXIVnK8fnYqQk4PrXD+8nwxgaI3YGCfKKFNsQr4H56Oh17FjhggH9
q1nNwQvaW0xuzv8/79rPUib+gEgxNLIsilgGT771EVdwu7pz7VHMVyAP+lAUHMnW7Mm3JJLWyQ2G
AppbepqHNFohQwU7I/J0+/c34r2V+fVl5hokB7KkpKee+tAMuoNVQtKV5tVI44Gi3zFps88vbsiU
P10EqERw4UsSZ5NPsz5JXVl3Y14V34su0vPKkap8IsgMWAKrx/YhQWqwN3opblw8HQ/q3L6GUV/s
a8tpYAMMsFHTCcIBgrc02iCxBfws2oiT23Npet9nIURwfNrmc1vPz/TDR+Vj8sQtlp7tfJwUpXmP
pqMb/rVHpAyZT9Itoy3MW/cGCwHrUJPQsSrC6iWGoHnLQevdEK+tDmQW0BiHSm4jU0zHOhd3YeTI
9WhgMFX4GBumSs3YjsjhO5p2+8Qo/mtt96Aa4zwgNSMJCkF380j5fDaiYXD9F0Q6jrZ9Vc2Q6Fa9
jw4cEngF20BLvMrEON3iJlPhWyfwh4lnHJ2sM5o6JgoU1yhsdaCoSLCQ6Blwz8ahb+PqomtQXvtJ
q9aJOeRfqywEz/B0vsYBocCovE5ulBxDFr7F2kpQELSWb6F84e4bPKq9g5rzAm+o6n7yy+7H3OL8
Cg0NwmMvwkvNubP1UzFDMjYwUOoN4xVug0mc17kStfmajhXpJwhToXpMdHJ7G2u3ugxSb9zSs7FU
6Mq8m37Ii73H7O6m8rHWyUqMcuYkuJCh+8XEeoJRjNyGZoj3kFF20VvhIFx/r2X7uaVysErvAi++
+II8t2irQJTHLNabBPbiBUYHI54lotqKoB8P8yAghp1hsLjrB4jV1fQ9d3VyimKw3ywPKP2ydDhU
dtWQJyWNL14+fM/nxD+RtxaXkGICHAwDzD21nb1kSedf0JMZm65N8AOLLX3l+UiwMmhz0Oq6aEIF
r66tNO5XsIOOUWJgaDl0VrFH1tE+ZJXd3+IOxwnExPfRtdIKaltjjSTB4jq0eP8maaZY4+la3dVW
gntPhybXjYkFkwMeIfXop3+dVZiMCmRIoL51i4DSgGP+pONK7TPq3GvCr8ytreDQLSqFEgpEucsW
/rl5jM6DnHfMuOoqbsP7Q4O9LZYBU/DXOEnkJWiMu80bqDRd7+fwf6jGd9OAlcXQHNoyLJ7toL9M
e8uFyuwhOlR5sOSAcyjsFWQlLLRXqRmEWyWn9r6ciULTCNCOkWq8izpJx2WLu8giEVUDI0xmyeH9
NEI8HyGEqWYwTCO37+n4yktrSohAkJ5xUaZFukZ0Ik+RiIrlBBb8OhRVcZ3jzb4PldGvohFCUZ9b
OLtGQ7ly+7DdQnx3sbjysTSxs8a/rHL/tsfB7Jj71birYZeuIoNo84CVjOAxhJRcSm09oV1ARW1O
2BV1GTTXVYtIeimlqeFsumALU2TolQXfaSnKWn5pqghOC7wYg2w0PLh9iF9OidkJ1LAlmsdHq3EF
W2nwkoVpctuOrvsydPpr0ITW2stltg3xJ71O4Qgtyxp/jfddUfOaPXAMbRijcGFR3q0QIWRLXsaX
mc35VJnspU3TP9u1huAz5kX/VnsNMqBzDxC3aPcRnvWYCrS9/YLQqXmg7G0f5Blf/QvKH6uURWhK
iRhxKvRLUrP7GTHcLj7necDlelurQuw4B/Q001SHxwBR5tahM3mocFNf+zDaN+PZ3aPpzOY6HvBL
m2QbXhlZG+7h8mB5o/LsYFjQCdCgGLjSeBKy1MKV87SGDBaTUuJVX7zYDE5B6WhAG5ftJYrVuHbb
6ZbgFWLmTKd8gofMRtiOjCXIe0s6XDQchty24pT5f9Sd2XLcyJZlvwjXHJM78BojIzgEZ4p6gUkk
hXl0zF9fC6FbbZlMtWRp1i/9VNdSKkUEBvfj5+y9tm6S+jWq0Zatzp2S89XLJilBPuMvS+b8Lajj
EmEruXJ7fPaQrzmSMd3rszec/+4X29XDex6O5fVoxN5J5qXxgLlsOurBcnfNqO2DUHo4mM6Mxjlo
9XaO82oHoAZOIvG7kCCTChhQU69lkrVP57EbmFhK5jmiT3NeyqbRap8Qw8MFAJRnXUS5RhaQYFmt
u9E9suVYzzJnVfft8tGKxfU8ssvOBYFyq8po3ZUVY8TvSjjKhjkf86ku9wBi0ivtQTuLw4lPmyaz
enYMnKkjstiB31nCxu1aUB+j/yVvneqjagNmcapC6Y+HX7yWMr4vBmvCRoGbDdXspRfa4YVMM2fX
ZLN33TI9Pjim5V54AD/XVo/cemH1lnHVPkwWvAG/8dythW7sOo/yWymH5LLvWvfOW6pNv1PcuXOH
mzgLs1pTEao9dsNhyPsHS9ic72d/S1E6f4Asnq/7KSt/thyTpThKYsNBF890POZW7bPepsFnh8aw
xlSBAT7EhiSNSFzRAsuQgPkamneJsb1OQvY2I/oCi/JKGm4C9iocLsWAUDofSvGYo4XYe209vRXU
fRuaJaHaJDNIw9XstfoJ/y3yjs6v400VmO+OGPWLU1YGrqgEQb0dmNYaNi+tOZ1MR8t3iGZuVI77
sGGmFtTpdRNDU53xYwMHTm/MsbNxuafkizAq2UOdQlOfDx8lqZHXJiLTY8pIamvXHJsz5cQPViok
+IZuQVb3wQ4/V3CfGWN7aam2PGXFRIvPCeoFpchbj8RePNE2yU4AfQh1iSaz/wp/TkPxo1V6LvcA
tMV3tZ3mH3NgI5lZ8igLnYYrbUi5KV0nWHkpZzxz4OswgkcN7ky1Oik0HqvCQbvb+sP0nE2GcZyr
Qi8a4OaGhK54z7GmPChROGtb1B4+Yi4kaBxKzY1la7owvOAvQQcrlqmpf92fd8g6mUnecWpyH+xF
eYAyoFrpLuEtnzuf3aycgWzb1YC3dHmXLYq2sC7t+27pZxU+1ASQilvaPH24STOuVOd5tMgTjoA2
r5nnP0z2IC87WA17yiDzSRhAI1OkgDx2rsd4IVYorPrEuyvCcqmKF4XOEEr5VWSjwc9PI+9utEze
GT8T1mtFWcEhomnYu2uMhgkkFM3KA4aL/zIMNSfKpY6EAVK94m7hj+BSJLwB0uvuE81/nREaX4Zq
0l9CHfIE+h6UAyCezpGmSnSME1O++aA8bxo/hVnvIcU8oHPUl+j8LWSSs66/O07Nx2XMZumCzrhU
kbE9hpVnnLwylrvankfYKuZcHMrziNcyFOTsHpYU/r1eTs6tg1nH2E41oI6bJEBGG8fpeD8U8SkN
7Hpe9/1iK4hd1T8wYNLvojP6Ly2Tsito2TByZM0E2hPjrA7nXjC4SeudiA/ji6DqRYJe2/rO7qr6
o2wsJtFw+jLg3BXncZgTHWYb3cZwuawYHb+1w3I1Awarx1dWHggVvXRpaIMRg7WDRAYnkfiKwyW0
sfJHw+U4W0/aq5x7JPi3U+I+qUz6T5M9egfW0R4LzsCXN4VB1VXwlpXMRgNm6xaFxnaSibHhWUeF
Tr0SGmuZkz5clRZ2SygRK1tV924g0gNzm2lbaxAaGcqd10hVw5WZes4usvthZ6tAXhJSf3QSt6CI
iCF+qegbGikqtwhy2mnCfre2sJBgOkEwl7ZTvXci2JUZKTsKW6fdvI1etaC1Qjmjsi+M5jteiho3
QtYGNwVBMcWmHW3nnWcv8A9Q2LrkuoxSr1nLchovVI7xu5CVe4N/rvpR+JUcdsYUR7DjfSd5ySax
7AA0I/G5jnbzxesjbVyBhe/hiyZWXl+pMTe+wgZQm8rUfrgax2mf6cxbBzh8V7gsT7lnH6ch746W
N4w3g4RCaSVZfZ0E4qOOgV7jYYyzu6zw2LzZB9JvrIj2BL9i9PO1jFnMtrJzrasJDra/GipffdM9
tTy4Mx3pY1oUznMWkmICtL4bT73WfncLYSCqfewHWZ3uSYwVzybeHP49b6QRr1ArYjqe4z0o8mKb
weC6g7oUrDFAOkwLM04As7ALd30ePv+sHzJZa29FmFJwqmK7O53n1Oe2aW1gMGfyXR5qyTnWmkaq
6DwweL+tvOfVsfKSV+f81xJhxtMGaF95EGHCGciOTMR+59qjWpbaJOeUcv6rOqDeypaZd0gD29v4
Tt7vnAaudSTt9pa0LW8DQMe8YdNk+ihpSuV5XL/GSTO8sZ4POJ04yrEN84nBcmoO84qigECEFwEF
gZwNibd9Tbpn9Yr8mRQyf4zlD5g4BNOfa8msWA4ERdgll7Ys3Uspu3STAYFKsJjE5XO7HHjDfGB6
gwYFKUnssdY5k8k5HSwHk48OMCpr89L7a1OHZWesZFvxUlV+i5C+TTH0euMduAJ9MhzVPtku5l/p
h7yGUWD9/BplpfkHjbA6r5IOV21YtA1YFEHiYsLwjmiXsIZiurrBA1UGuF4K+qKmES0dNH45sitn
FXl1vdP+PF5MefSj6z0MBPU4HdgObocaulVvNsUhj/zggtVBPYUDSV9R3LFJ8RNXlLvhhZEG2dHo
/QT4ELWV4WXhgy5z65p3lggp3+/HdeK05n3Zdu0Tt53rR7UJJ32Mwm2bgmYEiZvf5U4wz2t7tsWx
iozd0LlQ3loNSrcw+B9h9u3cCTEHl8O4xsJkiTTY+DOnCM9Mw3ff8ObryauRh/mhiL4XMZ7FlQaW
wWxjuTjKWx6xQve39ILty9GwgWdPOBN+3lg8mk/maNI6VKm8yNnROZ1k/YYelHufVjnsRG7tnAjB
CSYVQbYtHM72g27z74rC+wGofrmNh/zFyCKOq7hqgKAlZr51zEQ+5iI1D5z/QMLNguZHCgW+RHp8
Q84ANjAqhAcjbtlsWQd5PsIghh6RcmrIB8YS5yc4SWnqhaCHYMwQlbE6bxQ/d1QbFt66ZvJ+qJeO
RQRh50CnfIJCUD5FRvxd2Y57SmowSuyAzrTxLI7k2Du6q0FDfzOZod51U9O8Yfn27nVUpzZLAxfM
qX3jQys6rOtsQM0D3wVx1OCk1U04YTw25BxNqzmBaQwQRmD+0S3U9mWgWOX1+N2E9kpfS1AmTl2Q
7TAAwmsi/e/CiTJx8AyVbQdvTE9zkzQhpNT467lBE2ZwTFFvVrB45lpNzz+FU0ri8Q36zH6ijfXi
ZAu+NsV28NXQKaS51kZMc5YYZaFXvGdjENyeH/c6hDtfUluQr7K83WmW+mu6IfZdO2aP6dK/FrIk
NM8ya5zHiLZYRUK6JfVgsBqRv66famng/TNscOc/lyPTgtSgcG+ueR9btRraeC5XGcovufSN9yKx
mgWgQPoYqBA6IEVzFzsTBbxrDA0hD1nGmGLm2J1jLG6h+zYhDqgxqCl2BCjHXUuENE96YOVfYdv2
MNjt6HRe3RzUFBeW6z7ETezd9JqSb3fuEp6PSHQ66hi8RGbeBnblPjVLOXk+3rEf0SxETMehFN3M
HfgfcCvsksEVARfe3YAS4Wk+L8SN4EcXQXSZtCXUvGhE5dShBjiikewvYcdVN6MFUxDIBP8JUHIN
RPm728hga8e1uBWiichNN9JXN56aQzw6W1JB3BuaY8Y9cXMcXpZOX2UjxWrNAnAfz1p+PbhV85o5
DbYXpH7gDLrx/tzZ9oHUXcp84FAz5ruhdp1DC7/rVJz1UUtr69yQRH5XvmQkyR+lDkHADJOxbqog
3Brl0iLSfanvU1CHNxm6mrve78nGGLv+pkMtsvdApXmrSrnfbEtll2LZ+LAqdjeRj6V8FgmO0D4R
tEVwGopmdHaujcd5BSAjgIFCBT3mgtgJcHkXeTtFzCBs/03NEz0b9Nt9oTpCDARhj1N5Y9qzCb2h
JYbGFwFVkentDI2eUSUuD51bU5X33lQB+XLc6MaNGeo6o+YROQuINXwVTvFtFm9dFqlpQ4cMKnvq
Z927CW7COXYTrG52nGR461ymnelZdnje5wl4YI9S89IIULXgWZMq4z4sA6DSj4N16btqcamEd+Qc
jHu6R4rmBVz687OEQt/clb5D0wBg0xG2UbMv6MEeuqLyLrzarQ41SRoHvx62VRGIK1P00WOfVt8w
RUVXFDQUZW6SXgFzvYAdYX3XldM+ZYsOw6uUgzMKfA4Ey+ja5HQAxXecHlPLHx/BM6c3vk9hIGHn
7t2E/JS8761d6Xg3ikP1lV8a1jvPU/zaI6u9PD/xv2/+/0JsxBxKIYn3WGawnHyayoLH8kowpowb
VZs90jx/9+YYytuAL7g33eLYlMLbDzkA3DjqX/q+ZwxqGZ69jv0i+Pip4K3Rae0zOQS3v/92/xR6
MBzyBJ6bReWhPo9ouhEsUFal84mEGzxxqGvS8+TfcSILh2+ZJpcdKBlI71Ud+H/ItvunfQHxO1JT
ChqJDt61P03Hgswt5KBq0lPDGOMtLrXq9bwi06UiEStO62sRieehyBJOEW1l39pVGX2kIisRYeTx
7vcX4/P83MYrITz6Tgra4T9VinFDXlYXGN6pUtRjkJqZW4jlyCgUXcHUYfH+/Qf+4gIo3zMlFhKb
zCNLfRJ6UW73SZWHxmky2LsyeorpaoyF/25akzhNVencG+WCNAg9/xrA74KI48uthrptjjKW/vPv
v9AvlPh8IaaGy3gXP9ZnQ4IVO9QE7YzBGnf/nQoi/62Z6e8KUOq7VusfWd/7+9D2sJ7PI5E4Q3g3
tV71w3cGogcsV3Tg3Spgz4ZItqNugktRRFS8cew9ObzwF93QxX+Yr/1Ch0DsrSmUiSSfm/dZ+CB6
zM2tZ9knrKDpdtZVe2HUEX2jFE5IPQRf0T23t2GRQNKG2NNvg6IwrlQSZOuuZOa7pCPN0GmBa4WQ
FW8b0TYXQwg65LxfeLgJ/72Mn6+MJlP4DPl9/7M+tHTSAlNr5J5UqjIyPLS96yMn3cfYhnY0lN3L
dqC69sLJfR3HRu/ScHglxY1T8X97SiSnTFP0p1fynwNrvhc7BmYQTAbi88AaI1iF+75xTkOkk2eC
j4M9xozuSStQTnBIrbt8TDZJQ9pSGUj/qBjzkMOFluba7GZ59JZCyEYxuglsqd86/FGbs3vl9w+q
+U99Lb4Zi+m2KxCLq89ahEVcO4TAG0/pecJz7oHFU1q9xpT5K74ZoBcCjw52k30r4iTd4Nml07rM
837/Tf65aHhcqOVd4RG01WepJDUXm45g4Hke6ApIJu8+gApEUWF+EywTo99/3i+k1Ij/EIAjUsSO
530ShgC8wQbYZ9bJLoNE0Eh8YxxT7MsqcdDL4UQZyC05gCTuGcJQFPz+03+xm3mCMTpPhyV8HA2f
drMYGMScFbxqY2CS2dBKOtqT9G46P6OJ3fZHJgzplZc7MWhgBHOpW9d3buRDJihy420sq0cPtsYd
msU/XZlf3AkTaQo3YVH3EtPwd7lBU0alKwYtT3GGavas2TtLvxgYV69wifUfNDq/uBOsOQpRx7Jf
IO/4++dNFL4O6kf3RLRccuES+sZ+HpcPeVYyxsltDMkNeVgZZpWj67hqdb4V/6+tx9fxW1Pq8kf7
2Xv8V+vx/18GZdas/7tB+fLb/C2NdPvtk6uZ/6ef/mRP/QdZNO4gHhUSB9B//68/2ZH/QblgIdWQ
HoI2pHT/x5/suv+hLkASzeIoF5sc/9x//cmO+I8rKWDoVtE/R33p/Bt/8qf1dzEoWC7aicVbhmbF
Wv78L4KhIgIz2rbky5QEuwEfHoP0w6zg00MsNKxL8OHuDQadOP75NP10id/+VGj81Wv7Sbfx83OX
L6+QnSvcrH//3Bi9eTAEAsWBBJQrmKnugEtxbBwyefzL/fjFR316T88fRTINngTa1wiaP61g+cxg
sGuJ6OurQR0zu3v2wS3trHlG0W4Z/67C/flpyIl9Skx8JZ83tKGm8EraEW+F6tkylQkrmaPaBiJ6
vKuGYVgDUcDgJMuHf/0z2Z1Ykajt8Hm5n9RP8WDaSwYhd9IjGDXSUvzoZD5t42Q2tzrT5R8E4r+4
rKBA8JEu7iULw/bf72DD3DUKUgYxeZTlI1wRMj83YTP3dxIejb+De9f+KWR8WVL/ovbh4lK6oPu0
eGB5cT67R7Vs0YsMbrPrQejDF2fC6pXmn/RTnz9FsqoLB/MK8inejc9aSKoRAIaNGnaut0TmVm10
USeJ/EMx/vkN4FOUxQ/C84Drgr3879cvcrRRcBwZF9hTQXcxG+OXpIICu8JNKA6/fzh+9WG46Sla
Of38s8xqI876gcRMIQIOGTIan0ILZIcdW6+//6BfXDvsog4tOkR41IefnsLKTooihtiyM3x1wrTQ
ABP0xz88er/8EMdd1i0OcSxbf790PNGcf3VLCI7tvNkOHOhwDrw/LBu/umRUzFwtVkW0ZZ8+xI6C
TIbEZO9MT/b7ap5B0/nlVYZIbPf7a7a8KX95qpl8L1ZxynMJb4Hz8ac1WFrTAN0wo6WzZbr0h4X2
0z+Oj2XZWQTdAFxh3PtP//hAgUhYRZ7ucAeQuDvHImjubZmY7V2ZE451MbYc8dbFHCQu7l6ilJ7p
iwXj/e9/46d9ZvkamJHPNih+ITqQv98yA8qUN4Oj27ViSDFYl0ENNSEGtkBEROpVF6qI7K9jD33i
3z36509m2bfAb5hgOD6XTe482Vkzd9mOeUe2nxg/7qaELLyGh+vx3/9Ilg12+cXIYp49n3/ZTBn4
FTajamLFIsKejFA3b9jQuwODqnk/W3l3n9Ze9wfmwK+u7PJKS9ZhrKTOJytJkFgCEndDhHFsQr3q
VNu+9DB0D4VsSZMZQ6sjwqIv7Y9/+WNZfyUOXnpN3E+KiL/f0cASZZGKKt/BF2ofDKlosEVF8aqz
od4PukO4ZWXOy+8/9NObb7vM3zkJgFewbeAOCzvmr+WKM1iOKnwz39WTSUO49YZsYw+x3f/hrfn0
8v/8HKospKW8+ZRaf/+cKA78QROSR5h4GFy7ae/cVpZy6bcSMP77n/T5/oGgkZwsMatyLXlCl332
bw8NSVBIWMlXaNft1/j0+399ORfyD/xleSEhDE86izHKHYku2P+0JNudQ0gtrZd930b0TcU0F8c+
SgUCZHypsJPTHnIw/UyIYqpMLIaGhcfcngXWLFaDGZKLlMG/x2PukKSpqin2V2MS+l+c1nUYxEV6
XlKDNBak3nPDkOhhYp1IT67VK8au7pgBkw/XtjeOAPZsTYaa3cfPFW5Hta6MIr9IBlIw1zpt7GM3
N9q9RotqYJhnao1aL6aXmhtyeFGhAscfV1Z0X6Q+vUPtGq/BODk3ZtK6b8QbqHfRi+ION1cH4ZHB
x2ucumGLdMKGCwsazG0YcpFSso50COi7QrQZb2RbThdtVGqykEIkmtucBsADL3Fw0+lm1hvtem2P
ciGFGClne2ER9o6/1nYfHtxWu2h5zDYGSmMSSnABXhD+rJH6CrsEFrLt6NWjXLtmyOXnjDA6F8UZ
cq18Y/rOWMj6EmU2UJ+pMPNshdGDJCgntOpjwtK+RMu3Ls6Wrisr4ptCsKwKT/+XMA50TsadyO5q
JSt0HTUxIxhcGKZmpFMGF0ErQ3tVewv0sCHxmXYTR/nugkMyfEfqnJIYt0HpxyDFe1fEdJQ3/oS8
eZU1hNuCwJbJeBHwBxz8/dbfZzZUe+qTPDuo0ABDV8vWSHdD5lXvAfalE3MAQUzzhJvlYKRVdl0B
ULNvYQkPt8z0wXUPIROtqy6ei5GVn1HqapiaorhwvM58n2NZaqC3YHjHybK/WmY8ALWOOMLDrGP8
gMqxiIAQY6WqNsDNCHOCyw5MOXVJmWKS3A9EVHk2waqSicN9n6YNGXaEVf3AkFR5CGm8olhH1I+v
gYpL66DKsEpu0XmNl7WT+cae4Qq1nuWO+StFn2nvS8KR9Q6loKEvstCB9jYNUY5kV2q+4WgPuLr0
TBZJu+AXNp2eJuSOXU0GTTuTZFymMqs3TVkbghxC12LmnNfdG3hbE441DY5iPdq9dVlJK1K7yuxS
EzN9J+74OgmDN6E7jIBBxwF/0LUJKl3OxHE0NYMOQNYVfJRRyeE0F0Bd1sAOpq+Q8CvAKqEa9dYJ
ilZfpcHUVnsjrsmlMMg63aN5V3qTm64utyFN4XxnI8wIDkDK2xZtx6zDO7JFAmczYak+ciWmZJtS
pV6SUbZEd5cd0a1e5GZPZuC7sKAKLYpjYE48couky13PJW06wHn+wJJiRwoQKrE+MEHJRetXBnMZ
zHStrpGioPcJOEM4Ns4xRzMAQv9bkUMzizb83jTgfDd5nbnODhqBRW5rRrzPnuD5tnj0nbJD3lWl
rbd15h6lhGg9c9hEDdj5VZSp4Qs+NTWvXTvqXkzUau4Tczz1HMcI0XepnU7vht+6FlnGonUOGjKG
xhc4lnpFKog+jrVyXUKxsYkHkGHbQygyhn+lks0LKdlZuukxar/HgVvYm8nNJMnzcSo7Vi7Uc2tV
dw5MyK6io+1l8/ziUPlfFbUgktUtrMiDvociDd6uCJ3dIPKyXReyzvbNNBnR1u3LCVWSNJxw51dR
92PoR8Ncgy1MbwLLRZzq6mz+qOqCv+ZYnftcmbnZrb2y4BGotE3ch1Jt9K33o/K+VzE8axNaPpag
ErzHZSoXI3pJwNiE7k82RO5UGNP2iHQhLIeBb/RI5eKcszJxof5KmoT8ruYKF+pRwwS+yL3RDLZQ
c1DLMRgT2Tq1ZHFoh/OjpvOa6dfMtD5Mu97aWODiwUOC2e82WZQH1taKnOBWOjp769ORtIFJ8ddq
kdBQrecUfxmy0NZml2rdj05IQ11hYOLJB4Tn+1uC2KUPJn2u+i33IuK/T0VM6njTk1iXDZ0E7xj3
sJpN9gF5YdZ+6u7RhZl4H0oEGyj7NXFR88R6lLeQkgcNBTXNE1C5anQDQPxF8aVq3AY6Abritdu1
BlAMH2hQ38bfgcK+c1YYiEMJxCnHgrQqEKfv7TkjUqukwgAGWN8ziiSIsMwEWVGULsydliYLSccB
xFfFoZYri5P3WlMq8J0IX7xEANJXex/c9OKe7Y8BupyrjnKMhaHcdq7/rSDQDkW+vy3y/B1NPbaF
EiUXt/zd7fT8MFjpD8tTu0iAwIm9h6zuSrr44gsa7w2GsC9wsS8YM927YVmuRa01hJgkuSbTF1Xp
TIqgl2FgRSMF5bm+qqNmupyW1KUy5tWa2OXWyjXAGAzt0VnsIpLockaS5RqjeHPVEKP0jHgg2jhp
fotRIdyisAhWqW7QuvcxoxvySmAHE1FHUoE+JhP3qSvCnVHN08FkwnoCh91fDVM1662OWPjWOlnC
R4XLO0/+Tf1h12b1LnXejdsEDvtjA23kmKvJW+mc0x1iv2zaa2miwMWI+abn0pr57TxrK6jS1sMM
5/zeyW3q2NifHmNCRCFJVjS8En7IHmuJ2Jt+kZycGleHo82vfhqoK7rh/QkOcRyu6a/EX8IqRHVk
gh871cCaDeqpIY/XQ9s677XMaZAA6AjEY4MtBr+zkyJiHPrpW+BCjp/ce9nhkU4R7kN+0OTjWA+t
J0jv0KN1D8bDBZIRTPVB9ra6V/Fgo4jSckPTf9oKaJ9gTMVmHtmVsGWWYF1M8gq3DAqa7wGlbLIG
VxVMay9d1Ilz34itm9q4Ogr+j7FBomN9tbUtrlBGEjqJST6/qJXmbSgHfcvwzgKX3dY3KGrs7wkK
lOG5zafB3uIyJtw16MosWVcCB85s6fE4jfNH6apuWw5Gex3QAUB+m7svfSjidxSR7ofuvZagy5TC
oovK5xGS2t3o0Q5ZXhEet0Rge+1DSHdguGzEuKLvDv7giB9eGH8dyUG/swjew2U+XVAeZVvTMI0f
Bizsq9IP6iU+9Evk1c0LhldSGbv2aNZA1VYpmnCWqXBuboa0OCSEm63R59Z3dTvAMvc6cPdD6Oew
sL0f/UiLvZ5IVA8QUG7TVs1b5EZ6g0gEawGuM+b+vkOYLzL1re2AdY8Zv68FM+UPTNAEIlYEQJqi
tvhgs7iX8XDhi/nkGYTHrVApq2PtlmCPw0DKDx1NBdsorBZsVvAdvsERzPolqnjYUpWKlQRlu5tk
72+HQTAds+zdENDnd6zYIoA9z0jBash58KB1HOAt2MRdu2N1DOacV9asxl1NHMem76S/SbvARQmr
hYXCOJBrPxqfg06mD1WpsVuElT8da4EOzw8E+tEhKF5tIPePLfPlKy8hShX0lLxNOow8Bdkt9wiK
iJ7kKA9pPW5Ncr6pbk/xDOWVUToPVe4N6ZXDnrZSTdUdK4BZe7j2w0bOBKWMk82S4ra8cnjK3QsD
7m5K3MjW6/tpzW+OdiPZw6Q6aE290oKS1SpfowGcCOjKu+KIiVufKAKbtZvnGiC7K7lxOWxKimtD
rycibm8TZJnPTqVHe2WncU2yscygHVeokdFH4Vec+qna5hkb+m6erfBEN3cm7cyecrXykx6BsFVO
rBqtNx8H7tIu8s3IWFMEVrxHk9q1PVXgqikyWLTDbEXZ2pVGMEMxHiLOIQMTzcSlIL/Ac+e+5WbZ
x5c5Saz2wZZsp9fI2duWiLa6H67s3JNIbgEfULGYhb2l/VvrrVeX1B9eypYXl4b56EQGYVQehe2q
VlEYrtFuzgOicDHnuzmucergiLGmBSwMWZPf0CUyaU/EiJTNdsolwdoDWMRFEUu2hu810aNEsNfd
1cKpgNYYH1UlIL9MkG1t7QtsQK6xs+0y52uE7ZNPjfNRl35HLB3q8HsQtXpbxlqcBid57WzTIQ4k
PcXYVRAJRyabNGXZWoUe6WwDUTLdqvEqUkaQCnZIjCOMGWFHwbWaQn98ndMOKRcj62I/DlO6G9lk
szWKwILzJhHkec35tYgNA2/YstBKGh5RaKpDEZnXxZy8hAaCoyhEMlzYyVZS/ByzqFLXStThVW8U
3QO+Eq/YO/PcgR7LI9DGaNb6tCnIppJVvEbIFOtbXK7VVdw56ZaXx7rFD0kauawQyO8aESIJ9CV/
7mh5444ERRhuc9EblHZzEgq44XEY3nKiAk1MbO2K9kx9QULXhElpyJJTQlhWU+lyb6vJfIN2Pj27
dhpxKrE4HbkoMBdeP24U1ie1oQ9U7bgCz8waRA05H0IHDG/AZbvZT3NnNeCUtldhBtRoy7tQHCgN
1d5ualJiS7eEU5dEV03ivVlz6JOR6V87xZRbqzHrw5Tcj7i/ULHxUkyokGPT6G+8wBO3WJmKrUaX
h5Rw/C7HOj9VppufwFmO7zxZz3TaEE+T3lTiPFLRVT+Q4os1Ekd+1N8zHTmoISb/fSpDri1ZIuJg
FuG0jovyFd3vsm+S3GpmHqaVyDTnu0DRXoLgNUO4QJVyYYedXCOnL9dFkVsvFA/xY5t1EPwbxIfj
KjLasNomTZANe1+P4aOXExC6vNghuWcB6L2lsv/Kzkh+VYG62WMtpZLKKTAU+PTMDE+jKIKD18j6
y1DVIlonY1s8ARgQXFZSJNaQzoIHkqF6HFkyQCGnciW3lQlkPLJJO0RCbDyZxSTGFWpcL173ed5s
hk58WdS5D1kpm3E9ZP23SeNT6Sj7w5ToDKwsCUp3DLZxgT0U0NpQ7TzkGnFPHh0YlYDaslRjvdiy
2H9kLh5x3g4fcR/HF+jFX/RCFYa6HxC6K6qejTRVyO4Kao6Pym8WH10Eo/66ycdqfBJNQzqLi4mR
PnDxSjym89KGPuJ8G4U+wo/I+67GKSDMTRI7t5pbYbaQKtxpF/YCzYEqckEKMmvyxovLD5kQNlOZ
oXFNmLCXH7HqGHd1tpwdUPNOr4QV5VTjFBE3AXn1/Z6+WpFv82Fyn+LI0BwrqO6+Ci90Nkk+ZR+W
xlpFMv30PLi9eLDNaolwN4jzAxXqZwQyohBBL1z2e2GY2MPmpPAIb06InK1am0BwmxS9KJqJLVOF
BXO889DcVMlsbKrCwNrpz5Gi+ORyIKzV7YSZctSWj0Ceu7/OY/D+yAGtcee4s21t0r4Hbzt1sn3u
vJBSH32BPGqt5IsTpQRHRV0te1Zsr2u2eCVd7mc4FsWmnzFLKyT04Y4HJBtg4ub5tUVoprGC61KQ
c4n3/ltnU1Gu46opbwOI5CNTIcsUFE+mmWzyeZr6zWDO4i3WLOob5GsS+eFAGwWfSZc/Jr7IKEIr
YXXYAklZ20gUpuGW1QMTqqo9fT+MCcAhC2U4YaxVj+gOqqX5w/AEmPxZt3g2Xa1quQLhGxHwm2YC
+8DYJ5r6jvprU9dOuaelkC5BlIkU20yp6kfAnHjYBH2eEQZLv+kaxaN3lUwTx+AkUazqHrbUW9+e
U3MDnde8NZDlE99IgDmhTXXDUYJabmyv/DEE90+YIDMxer2cCq2Ew0kU9A4ZNClHFDTIs71ukLqS
v+d08xcaNj2hf4Nu0fnbHTlwgTv2O5Xii+bvuYTisYHP+3KEtchJZoyo3BtfkV02zBGjD5TDSyRC
xjQRCXS3dmAswxFpa3uBuE9hccATA8liJjuho3o03asSAaVPH0p1dyFblUEjZuSA57DUjgScqiyl
Bs2UcVlnk0q2qmmratVEZfOYZZroVTkadKoUmYLf+wUegyMu5uBB66+no21nsbvxS1mdRCLYNFHb
sCJJ2ydRpY7pVmxSZF6EJ/t9/hV/S80COvZ5vx77zv1hV6H7pfYd8iV15RMaaWZur/BOlp27tm0x
XTv41UywkHYN2U2Rhv0/1J3XbuRMtqVfZV6AP+iC5jbJ9ClfsjeESiWRjKAP+qc/X7bB6WngzMyZ
qxk00GhTpV9S0uxYe61vUTeZ/uYrej91ZjNqJqNO34XdBz/amddr7U417xyDQttIAgBZ9kuoMg5+
i/ZcKGwsBEkk2G2zrb0JzZaQQ0/JACiSfEcs1HkDaUCgq/EMUxy8tuqYEbEgEig1XXQHZQ7LRfSt
1V9FMNSNpFnTcYuyNd6lyzIHkRGEM/3soWEEcYv/BL1alDORGqYibvuKcOYe9mXYHquhTamWZ1Z8
yKincY4eych1k45ZtRc4mAjqzi2IS6s2lH/vC+l0kYG4VWyxkrOTIgR6LYywM8/cFI63fPh+Lp75
mcOnPFhA8LS2k3rRnIddd6qGkR8L09zCi9NvlHumr0mBpFG9+2a2Gaf6nmPsG2AagwhM4tkU+86D
9xRIe+FLpVgriAxY/QI5RdLuUoT28JKbHa57L+wr9/cSYKC4DQzCmDdMvU67kQAzv2drsHIKCEZC
GxNwNPfSN0jkZGFFHcwbB+nLjem3NjVVHq19JiHq8I8AWA5BYAXg/sOUauggMolga7qmk9m32vtU
eRA8ziFO65J3Jo6wqd7S4ERZ02YUrBHpv1b8Wr0IvEZtpIe6FgWex5Hw/hJNCkvUfcDLGGcmsjun
6UZxZLdNmKVxwVKHXptwVUQrBhrKSDsw28eVSbNG3HSmQ2Cq1mX5SpiLXGB9bX3ap6od/WgI5yKJ
WRlqK/LQ9Rp63sxgjJVqByZuHtb85D15PAK7Re6fNMYoKxrVtTyvYFssk3OJe7HdJm2Rzm9j01or
XZQqkCiPHDVjUiko1LYxyWxLodUITqFLmi6MXXf09pkzOfVr78qJ+QPDZs7lLyub1KJZZ9SMTNlK
5oD82rZtrKb+5D0yOGfAkvWf0Upb6kiCnHPaMhksXZCEMTA4OuV4PzdMtXsFtAroW6ec9BXtoEtu
1RCUDLv1EtKk6pgUYArOPRSfK/b4yARj2n4rVxN19WmcFNtmLp3wHS4Di1TVWpr5SrgVRUj8RNnJ
q+TwKiXySERqywUdzGsxjw1D9mT2l2V1TmOZuNAs/Otp627NroCyIE2CHu1KuL8c0ZA2ohRj/u5H
YT42JCDqzZgv4DGSIplfbRi27hk3s5nvE2umfdqVCDc81DL/ZAhn9rf5OPpjpEdgePeDqtNHdF+i
F5ts1oaxM5vEpjAsDdKQawqeMZ0sdWhjcMMy85bg7k0vrhjd4d5FU1B7z08M+AWGS+FGU3nLJ8F+
eK5cSqaHZIZDYOum0v+R02ChOKNthCAgAl4XG/IUnhuPXCfmCXJtC6rE8xV9v1oxYk+Wxzbc7CXM
j9qpAoKzqZNXUZGkc3louCV7mmDLpjpgJJ9/GLtzl3cMPT0P+TQ780depQ1lQ41lzjG+jqreKoLc
DhliwmgQkah3K/7YQD4XBp2FmjO0TONaeH1Ni5JCnCogFHTIBOs16YwBl7QoXNeuI6PTNtk3/qJr
uV7t6CfAbuDT3cW3nlYX/gzVI+AM1pQk4b6uPMJtPQV2em+vpU/bog9sObZqkowbKs1kfvSmXsWU
sYftWVvU3m60uTr3pdu4T9Rw+iqyzHL4E6aYmM4rm7N8s9Ctet8448T7FzTmk8th+FPYWS1vlmxN
fxwTwNAGvnVjPFLn6D3SJmnx13odhu+LA2z4Hjl1elpCu/VOTeC16zmE15MexoUz5GUwMlftit6s
wz3u+aHmtVKsE0VAOPLFXavy4mlO/dHaaWcxyQ7boP3DqyTEYRpwQiiT4Q8aGSfwtcvWYD93CCSw
P6jnu02yIeUoz5U2RqJYqXPNqlW4kebqvlt10t0yhxHCgtZAuTOt0QH2aHPxpstA0ZMR4RUS77mT
Gw0nV46yW4swlLkJOMpyT7Yy+WJ0Gc4lOJ4GrkCRLqeg67JxN6du9pS2IW/msDKZH42+RCVvDbeO
9cp0uq3aVD23WtJTAzqqY0gZTMpz5iorUHMsWEQKb9ufJp31EqUZNdsRhl2R17HrJUZ15pmq7FtO
xWxFTKTanhvdcnbw8sofk+72LA76UBRcllQ57TrbHMsYklxpHdUii2InBpiSkUcSrEk3/PFyPIAy
41v1mpR64YtTSYZ+2Y/+TNcCcZlorlu4PH6et/VTNVjFtO3g5LD/WBJnIKAzdWvU2lX6VlbBtfS6
ZElNR7VvjWeMuRyzfRQIF0aMUAXH8kEXdNIJ+RHOa2PFHRSXj7IcmF1M6k6yLcANk+sP6GNZcNMl
+XSbkiFkBiZ1Zp57BdBoQ92T9y1WU1A2xH+XcWJ2Q0+J6DD7G2d1WpPOR7889Qs709gxnfm3W67y
zCJPsUPTyjyX5Na55ae5fSdz53OAHtGtGQun7NkiYVXdhhl7a/YDatnzkbC9Sbhova2FcujHoaHX
Q94XHqv8pBYLXJw1NLZDWfrppeMHYbp2XC03DMMdbHeRNdmJhmyn3K/0DklwBkSD9zOBaLA8q4Xq
P5kNJ2jNOxG+PzntD3sq2QCz+0BmR+1BR2HFaeAFHor1uQZZbp5C6QbTyU04gB7XwGc6TEmzdFvS
fEOw1QEBidN1/43pUyKPul6N2jdDhl4Ppgabss16uj22wp20tRlJqx6mYqq+TW3jZsywc9Lr1GaS
1G/T0PQBgKM+TCJlQu4oIr0knJ8pkF4GPrGRYH19ANLvIqUKhuxdze6WunKkVx9GhruobUGDphHx
kDPfkja54shVtaanklX37yVMZ7Ul8FUjaOn+On+hwpRboOGedZPzcmx2OFihtXS8ex9tb6oCoB9M
brGxtJVHas7Jwk0e8jDn7d84030xNlyRROVa651drf2rI5Tx6JgUdB68VQQq0pDfDd5Yq6jjXqqy
f+yYcNibJaXxvS5e5R6ISYljUbX2C0OJEnHBa72MIX8mz25tLyrmd309kK6Kh8MVbTxEvZO4yzZQ
9pIchnkk6VqAZC+PqPQ1YmFAT4A+KK63V5/tO7XSGhFpi6kDrEhvFmQwy8LK1FOOR5wVP+1XEzF6
T6zdbp08UXzijk/6BwHi/ZJQKN5cBuz8aURsWXCeM+x8vgK5xEelZquPr8NkcmwblxVCyww57mz4
Vt6TkF14N1DGNm0L29WPYEIWYr1N0ZDtKxr4CewbG4fNtTf9Upa5TPvM7IU4dYYbJAcDd2BIrcnE
t8h4s8AQc2AQ7Aj5OYR4rHVq7lRLaHi3ppzkb8eCztUYdh8ZPhYkjqR4FiDTdjBmC8l1EUFNDLUC
n1oknb/3h0S3H02raISIygpFArgCgs4blgD9MWejP0T8HlnYS7++5nOHllq+RLpfEGflr5VPj1oc
tdiGexEe9+wWbpN/uxQp8djQW2oUXbi8mGVEUg77HM60c6SpzvfY7AsUoK2zTEBhGbD9323gKsm+
FJwMMIWSsL8oZP2ZUlVaHyocP2G0FM0g9yNv0vZkFway+Er/rjitaeaaH4mVaetiZGIQC4pdAnjb
bUBSvfirjUh8wWA8z7HbgHZ98bOSSYTW4HTuiw19btqNJr/k/GXZeTmds3Upw80IPWrYgSsCetbM
tT2eZsUxb+sPazYdPN5pY4nRxrW/E4KZZPszRzUbARxQHukJnii7DgL55RQTC1IyrgKr8ux13nli
WPujxFR0cd6C3dsUZAT9h4FqP/EEMmkqNgsFpaDnZ099j1gkHNYRnMNOIMfs774znD8sONFgOtAp
7QGXykD97tx2Ayil1feiXIjp1M2dPTxO9ji/s/rLii3EG1oi9Ti2SPhm5v5opQzjlluqeNbzaD5n
wps+/D6ngJyzF2MtEIffmJkgsUyODxRgEqJ8GMm6XcmG7cR+gFx0FvtUXCywHFidbXLbmn+8Tl6Z
ZvRH6qNMhT1tq5m9+I3kvM4frAviW2w23A/GMPSGGuJVeUHqZHDCbkOmmZu5fKN2gf9ocOrDet0F
dK2S458zVhFdO5iRglaaby1+4d5l8Q0Z7ABhWZQzOgGUXrxiEIXI/qKNOnNOchRDtE4jCug1z79W
rdBr7UEOJIuEW2wbVH/6uBwbixLY4z4KJieVkWfYTsVM7fMYpl4k9Q9mmtJuzBGMF12etXN4wbXt
WXGqgJceGJqTN4QGzVSgQE5tPQyFfzxBgEbzaKGWvqfiYQtNSJPFxdb1qUurpc2M1p52Y0Cn6+DL
TaJdDgX1t+tZZ7Wi+DvoGScMiklZki4jeOLFpg2Gbb1P5fNaJC6K/dTU5xSJ/VogPrqPoUEcKCrd
sDrz6cswMrKU97aCW/MnVxqKUW0x027mtlqbqMhD6Ac+arURVTnyYJSPTOHRWrQl3zXTHBLWyud0
lq7F3FvZeYIVf+BvHzOgXVSKVywzo8IemjuvN1cv8vEfBnx5VVixJcH+gOZTrR8ZXcA+nzxne5mA
MLexGRTZV+BTy844PahXXy9M+V2hqS3Vkq1mJDtp34A2Mb6oSWuf8UYAI0pcVfxYLm6ZXd8GCHXT
LPjItFiW2yyrQvsOCy46NN8WKGmQG2qDI0DnZB0N734emQBjarOnjwE5wo4CJqfHvpkKsan9gArn
pXbsBmZ1KcCVcOC5H9PKu+3ZXb5wGeOLmeREC7SRzm1Kb3rGIQspy/nlul1tsSbmkuTR3k8csb26
unfCfka4KoLrSFNgGty0njm+JZz+a1gKTaqv+1J9l8EBm/GHKS4wG6D6Lvfc5YtInXjwHeW8t6Jg
XSONhOEnRGO9U+vcuNs0rT5RNP2jmoZ5eR2zQHwCOkm/fTTQaiPq3r0kgwn+uCkK+9Gc/SK7q5rW
QDocuLliieD2RS5KObTgrjlHzrT0vgSgO+O+C53e2igLN9TBlYn3E0BPpIYdTuCOZGGDCWoda8aw
xc5vvDlHqNc8GqiBLQ0rOQ05uPIPTzt00JuJpKErbRQtS7LWbM5LlehpY7WQfh7a1TD9uxmcEn9G
8z1uEpEQQSvBVdkXFif+GltKQzBsqN3iXnWhljLHN+ImUMI1caiAQNngKmbI6NY+/7G5hUfKk33i
jLhk+maHryswjh0tn3zGOkeeoWN7DGI4E+ZBcvweo6ZE2boRcDXIFFR5GNnSty+ZpGRit4SZfV+X
lvkTWqoPeaAutAfbqa5v6Osi658Sr/0RpVLPsBl5vMP50X94nQ24KQwiDJvenaZrEfFqVdgNetn9
As3l1lALROr86dxCtpf1qkD/5Lk08682aHO1LctM0Tnu1rOKijLMf7MepTZ4mAbIzXXKBLzxixHz
VRbOC/25S9vH5TDJmxbzk8Rmatb5sz14GdOBzsS695sstb9wF4zDNkefW1/5igskW3PmmJPUPqon
ixHgw+tUYcup66DErwLJYAd4LhCxURT9QmtqqRf3wM+BFjhSSQ1WLfRnlH8NvuxUipSjBiC+rnWA
5oT8a6Ndmoa3RpdxQ6DvsX9ja5MNkTDR7rEpJN5r4yWleA9BkK8XrSgywWvh0zUs8flQslNN1OQA
08npocF99aTtqj/rBKpLrEBEIhk3w7XEbzBkemDtJ1Rs+t6iDivXGWSBfDYKCDxgsZnZIQVtCKuO
CR0JqVkw9FewaVqHOZSTmrTTLJoW9OkGyRcpDYZDysD30Rb+uh7GMDW7l9EEhXXHhEMOS/ImK7/k
CmXtVHaW6G4MCp+z/GYp8poNqKXquUk4mdXBGot0TNlvqqKxtwFn9uBSAm1NDxj16upiAA1FShGa
gmfCuEYPAnnosQ0yKgWEaRrPNOAZhYGZgi9h8ANeQ79RykuSrlyeezv2dNKNxn5acsEUYVQ1JguP
j+wrc1vZn+ByaA0/bp6g0qTdXH0xi4zdrpuFfG9BQKvdAJe0O8xcIOD/sIrEPSsoFHtj7j7NtUoL
issp0dxOmHXKc0ixSIkjbppQ/z13JmVeT930lkMWG26Wyq6HA34/cBbVtCY4Tee8Nu39okzxJmlU
/9FcxWXUAkSa47S2i+tScqSck89Vs+MxeR92PKyMtnhsuBWBTeGqneJ5JW18oeJWvnL5zt0+Ycny
XdBNnpyhvI94MxddIf0WHPiOifTAlvAzegG3FJaaSMJLhevtcsr8LOc0cGOS5X4QZRigM5OXiMnS
3ygb3h/5yHVy68LwkZxqk/4VIxvGN0cq1uF0buXpAZZLgCxLLzgmskCWw28xgN/FurQ2Hl6KDNwZ
Qkc1ngCReUEakWzz9WG1m2ud+ExRtv+AK6VEllhd5ytB95VbU7quib5T8QtGykjzbZJVGhesWSmB
hbTA1dXEcBabdef6o/+W5Q4WBVliBti1Co4JQrTXjCdRhNWy89Lar3c9Ukl5AjIpq0Pi8uPETakK
XvaGklNszYsOEegGSRdAOi+h3oZiMYa93xMYOGMrbMwoW3uQq6W3VBiE7IHVZZ92U7hPQuxV7xQC
MsFw/lm6g72UZnbGnF3ZcQYksWFzktNdzH6J7mTcjiWz0YLiuSkzDup3g9l7DoUdjWli9Oo7fQPP
El8kH7Upz7M90RTRYpHlMUPOc3riblDWL9OerwtKsDsmwwbVq4ndNN7FMhITYEW3tuRQA15mx9bo
Bmvj8UY3YFgEJKFgbwbcejmCVulUb4nXpe255nSKgAMqSz00drLknOQcNKDabozyVesVnR7/e6o/
DcmW8F41Sa1faHtLrUtoy4XwYtjMsJWsGrzinxwuw0B7QYYgbjGPlcjU9uTSsZxOVVU96Km2htch
dXy7Iv7hgqbb0KfYr1uLjlD97iErMuSxtIc0Qiq2AIy9MuRw9U+W5b9NuE48hsCmTnQM/7IZfnH9
myNEJrMI+xF2zGyXty7phQLwZoEhyMiGJcU0hPw4xmFudN1RQsNKT0vh4+ZYmqZDo2CPH/ypc2iJ
rzCZTeNInbwxPqy0FWNfaROVWXfrRKMBDhG9Du91ryz7pjHzgDr6NfchJGIXxyV/JVyzAy6UXPvl
TGN3qtTZrVMN934MCxpGccYbSRfDmM7UvnHp0btFZevqCytLkb96Pjaac15nermbdI1jryrDOry+
+uxLuZpATjVAvGMOPabdeIikmBBDKSGzwJ05cABmcZgzxeEE6TArXoGQhtiYnIq+ir7BNwjEpkVs
Q/uFxupyCO5H/o/zQO+1b/gHRsPUx8EksAYk+x7ImTvvk4lptXkKZY70dJSDrER1YBFil91nYOY1
d6QqcC0u56CxiAasYuyGh9E0BxstSZSF37+MaC0OK6JSyWb5KnXN6W/Ho80z+xMc56wNdtPcI5Px
AhNuGjvWCr50B1Ygs7A95IsutmO5eBhBmyYJGWOzVuAHoJw8bXl62uwDeRunHSDLQmblouN6hqi+
7LN+TMN8O5mO9h6TJMlkt2HFGTj6iEFMzPeFY5u8Kka+t/DJ8fJkOnQsVgC7+22KLgposIPmqYN9
XzvypVUDa+DcTM2HyVnLn5xUDLUhchLfvNZGl5G0DV59YL0fISbdYdNgK/4lhyDcz6a1dofSNtSH
1bXiFe58+EaTcDYSiClp99l11OchifWUQG9JElmkWPIaAGrFdvvv6dL/Vlr//yyKf9d8V0999/3d
33w2/x7av/7zvv5ZK/7/RmG4yzGJkON/ncjf1/h1/sfT8PtPrvsu/+r/tW78H3/779F8R/x1zXeS
inQsm1jU32vD+V//Fi8LSQzSQu0JEln/rA13/qIZjCy/gKNCwC8gf/aPWL5j/0WKn8as0KTm+78T
ySfm/z8ntngZuIFgIyX4d891/525kXO+QSbGZwcDad20aDwshiXC20SWMCh20gaa71uvoi/vO/e7
6tNhu9T+jcdX29a9PlNafShrFU1reWcYoIVHIlLCP2PBfMmb7NbM1udx5mnStyTih2k/dvpggb0H
B/+bOpwT4chHmDGYIFTIQqoUf3j5Uxag2KVZP7z6cwt/9bQviqLZ11L+9mmT+G7GkeOdvdrWMzvA
YS/IGd0KpIrTGLCBgjjoHJFCEvxL3vDSA8fb8CKYP8wlsePZYQWBizd4yCrvt9KfqWrqu5TG6U3W
eF88kOc4k8KKl07z6oedtKuEn905lp9xvNNA/Rqi45uiTwOsErKIur7zHudFPaWmqL/8jGCFBS4m
pjbdve3lICDAOeQQutZvM544rKRVFYiDWfmv6AeY4QfswdLtx6jksM9OFZkDwfm+S/2jIzn4U7Wq
9lR+PBEO9CHZ6uxLFMm2q/kz2p9OCCbpQ1g2R9yUnDOLYZN3I9EZtce4sWVnfpzGmjVFdlpEfoD/
oyd1DmR1DHAldOWL7vsjrOINk9TOAKkfiPWWlcumWbIkkkn2sqQjf6C+ZQRnF9L1clM0+jdbv11l
D/d89O9zs24n4hJW8NbUCnMgjka3Oq7FXrdOZPhPfonIUoWRh30Uk8XG7XnThQweGV2MLLTuq3ap
oCFTRr9xRr+nWTtJmy/trCKWIru+3xt9tOxK4fW3e8KDyW3ZqGO3Ft0OF9IHbgPrOVmaJ9qezcOc
SMki78Yx6hN+jG93RC0CM2u5O18CWKctRjGJiaeR9jsu4K9O6eKeV5Y46CE/yVFECi57VLYjlv5h
UpEDwYjqapcrs/rDdWBEqz8j3riN2tnk3c9lUdwViV/eUFiGNtOKCyJjeXTcxaUP06U8qNX+JoBn
jwGUxoKrs8UNWTtngf9/8Vj+/+2BC+Xqf/W4vXzW+l+fsH/7439/voKr+cu7PjBNC2iRR0PLP5+x
lmn+ZdIQyujv0n8X+Dx9//GMte2/BAwLnqP0UOFuC//zGWs5f4WYocj9Av290lSC/85z9poV/s9c
rMEV5V//9TdI2r8EbpvayEOoXOHRXe9wGmrzfxPotSA5/Bdf+t8y0SpLqZ0djALpvSJDZg+4xin/
CchQqnXbOZn9WIeFuLW0Gd5YUgJYyStg2vbK6avM1xyFmfVaj8mIhMrGaSgRidfOWXY+7OMdvRHt
ujFn4Z54ABTfiHPLvbYKdGy9BNlrn4TB1nTC8W7t++Y+KNPp2WlX6u8mr3uXVCO8tHTNPwVt0H+v
hK/iiRxXirvKaR6k0YdPQb8uj9ospzcM7vMdhxqgrOuQvLeYOyCiCvYdM2Owid0pVz8atOZj7hlO
VGvLeRJiaH+HbKniOu8njWXVtKAKskSnuExX/cFuATKuJeYn6mNEdyxJRSCwsrTYriJJogLdQcUl
iLLX3sSYaWoimPGiynAH/haFH7fa76oJh23IsYhahiFvj9Kw8q32lpLKJUKEGin1z7yWKh6SOefY
xrDuhjULNWrE3APkCu/QGrolcxZayOade1PaUp5DGqrSuJid9Jvg/vTppmuZRWMYsp5X/nx75fTg
JsIDeCtZ5QEvpCqQsIa9Dfs2ucGRCUMexvyd12IlIYe5zF8Ti7r3IXexHPVyva/KRG0R9cQjeSU/
5uPDUNDk9pMvs3BgXy6CQ7iMCeIolqiFU0/JusiHrm+Yy3bODUXTY9Wi9FlBeeQbEnRU2FY087s9
kdHwDzmxA5rrrV7/2MbSoEdTm/YLh1/wDMsax6FdaBR4PsH0aRhEsk9s5R1GZbMcMF2D8otRjbuS
G+QXRkqPGpZydO5BAQ03eTNzyF8d5tiAztEnlfvGpp6D/MCPIM+do8zLgEZXxKsoSjcaGpb0fZab
d0Iaf9O2AqYHw5iSHwxzPU2Xlrl3RxwJu5xii8MQZCwig356wFXfxWmY0QBQecPGmwJtRlB+k+e1
XtpoqlAKydRXB1xr7guIsPS+Huz8Q1prdiPo07qzaV7RbLW0OszFYO8SCBtI72R5nj1vDn5PWg/V
pkeHiAH0NjfporKfUeRuXHcUy7G4XE0CsW3t3y/DbByXHjNVMqQYTuF8YWwsvD+ldrOHoQOj32Rl
vmcdBKgwKNvf2s/cs5RNgklOkGzoivZhDPnGSyOQhBRVDzs9NEJ8+E3S7XzcdgcLqQ7NhZ/vT+B2
+lgauIk25K77dtPZvhU3bOTxZ1Uc/iku8hu4qkDvZExWGht9WUh6efPpY0GXeDPJml444lEAB3L6
OTfxg+CXKu9kQHSxxur+2tuV+xzqJaV1Yx0+R5IGFhqNp3cev5nTuKbmk+B6vG9tamV47ZcGC/2c
WGc7Nuzk4MTX7NW3LSXnT2nDucivZuvOXUqnPTfUM/BNUbjxaBAm3YliMG7wS9P4MJrlyIG3GkMX
M5GoCWqiId7TGuWfuRQQrhruL29x5gcb/yQhPhU671bpY1TGJGfzTxhx6hciGY58RW4prAPv3mLM
z4mBwDM7w/xraHw+PJZ0kRqL2dsMwzpfnX8g+fMlYB9nDlCJSWO3SjlvJhTet9RV1j7vZl1uxq4T
x4FFwG72MrK9fqnP7lz6O9FMAod5VpwYVHD/5HJ6CzGxxRSaWjuEW8vbjKsxnRdEFB6Nchgfe7Aq
FL71E085KC1P62yavxbHQ9YHtdUSYrI4tuPp949FhrK7CUx/vpfY3i46Y87dYCNIv7PFkD8OPQNM
V+CQt0biqYHO19napxQMPsz5ihveXIPuETegiNvcTvdjKvWdtAz9AIhgPPbD0h+qYYU8PRj5HYFS
cUNTfLjzjHF8xZIebJY1bZYHx0opxlwJjRO/nu3axNDNHgWFRSfJDk+E20VlndBImzZ1w0hay09h
2WOHRJzgT6dm4i7vXOIoZSVtrEyI9N9GXnvErNKl2a+5ahAxC9k9AGDtju3siqdZzuNhdI3g0pnF
AqPYtV/ddlzySM1l8Twpc7ysWP8+KLVfd+z66RO3FucO0Z/d7DSm6yXkQfBAV+/VIJ53Oz5aPOyT
emT4+MjzxbldfLUAciLTTZJhFD+eIecdtAO1s2QZ/koqD3CLK8OroVCdTY+ESBwOPGaasZNfTZNN
x56VC9RBWb5nKFDP9uTpE7x9k+wpXrJfmVLTfdZm+jjqZf2NP96IBwj+N8NcEdDA+1URMUxJ1fHK
m84WHpK96zgzD+A85GZNOezhfoctHOSvFoPTdmy79mkSfvg7s20eJlxO2XPpKju2WoNtJQ+z9NIv
9Xgx23L9Hl3thxszTVa6sv0wHghixOaUjO/17BjUFdAcbAT9sp3w+5O3zymYMyRuB7hNNHd0wsT4
Sqa1JO1TTXesFBLGmKkJb0H+0TDmjeblark+jmgw/EESaLYeHcR2KgMckzogI8y8d/zmxBvDFZ90
2MJA9cyFTKoLCIAaAWed92FbBg9NkOe8xBSOlmbIjsHU2UfH6IqnqZmdG8+t3RP+FZ8439IiufLi
IYib9fi8SMVt/bSyIEE7CVn60sve9Ngtj85EBTKCEowJHjKVOlvV5CTgCJrwUfSOfHBHq/rFs7nd
488iyTPTakGWfoEmkVghLm62wrQciLo2zwkmghsBy/ikScFf/AUfUGJg4WEeItKR9H14k8CYjchJ
AaDxRZ3c2YmQJ6Fl/4XJDitYkG9bgJ05KXJFjDIcvNdsluMX7HjnJtGuyzleBGRvCxTOcrSclRko
mQ942zAh2OU3MRjW08lAjaZSyFX8lcdQyTGNWDfWSMdB+Ag1RF7FUNoBGyg8gCrKu7YracyjNpAs
osBWAuzA+3BTCpKGuWfjT6cDNhgO8hBYdPcKiVkCjvPMMzfuuq9SSblFtmSnXobWTw1aDnduHQIn
oybWx7fcDZfR8wkIe9i23mnUlKBe6mCHm5CWnnRJb4rCTw5+gc2Jda9zM1uhPvbZyCmSMkAZAfDl
7MbYBruc3Vlxom3R4H4bSOKQKAIE43bWC52zwcXprPmxlZNzVI12XwVNaAQ47OYBc6c4hDWsir1o
TOOVxVjPyGEM6x5va7jPeHbcz2R+H8uwUDv8e2O24Zpun0TmpXHtZoR1G014VzStm5KGlkWcAPum
VcsbP/vJgpxUjrcdI8aeJ1hyXImHTAySjrvDC2YdeUQnr7NlTi8D+5xfpg7TX1My5RdQ4/0Hq7Z2
O3mVOJIbAYSgGu87CUaGEle/gmXZrg1p2RqBO27yIhERg6b/mGvar0Yu1FOQ96yQzG6gQ4vmNCoH
BuM2ENwO29SGDT9qkUQE4oZnuUKNiXRW0suLCPKQO4n6EspOPzH0tfgsKWFkL2evD2T7y+1EduI2
sKvwR61lS+MD67QZq23JCkV4PYVQjsFyxJ9422/qrPROfYJ7eQNABx3Wq6ZlR65pfKE7rn4xa4zv
MrNJLnGkAyyxBrL56gwvuSnahQbsrvNYKOvEXg42IvD9WrXlxQyukgp+BkitvR6rbWn1VRRCMThU
OdvqKCmX/6DuPHYkZ9LufEUcMMhgkAQELdL7yqrMshuiuqub3gb91f9PjkbSjAAttBTwbT60zWwy
4jXnPAd/OfL53dx1zaorEu+ChmM4on9SDLnR4G4jKxABFmUoGAELYZtVZ6TuXun1x6pwvGPVPD6R
W+fuUjxmTPiCwl/oW5sr8US4EMdR/SRZJ28REQa7MUeLsUjtqDTW4PnzZ1g18SWVs8vIIeFxAm70
Nk0hr6o9FO6dugqfNUbIcxFZM4ooROinoUPWUPQWKz58gT1pXOT74GcvcdXYlMRry0Ouwp+izR9w
Qd6yNvraXLiwDDfTMOenCtnN1hAF+VA4QNSyCGa19jt7vgs/DveaaKKrMyFN9WOrfG7ygdGez8wI
H8hAVkPQtFvR16zU+k7XByha7s6I2vhI/hXwJNcqjV3QiPKezQYuddq0Zekk4ck3sL5bvWH9dbtY
b0tl1x9x5SDXbQEgVWlg/ZACw3soC+cyhBHBpRyb07zuxyo/uek4bHHTdu+RF41c1U14GBiKXZtO
VzfsgzHy/baGJG475HJK4MGci+GPVSb2mzWLBFDZZE2CLmSMCOIgMykivBO+hAfDrEDI2YIeDvy1
bhzIzxrFxiJKLSLsEss+d4n2txJuzRJEx1Qs9eyHmy5xaEFtUzz0UK39IURNBBrR5M0S2cKEyNPF
thv06SfCl/INmRUXXCJNeyEkzuNSOQi9Keoc7Jymh1Mwd//gjyHGqzLTJVuc4jKHYj5CuTD5Vx7x
PiXWwA4Qz9wd+TcOQPpWZzsDw/xbIa1sF+ND2u2zpX23MNQT8OU3iHkmp7g3JMXuOz/wX4PSculK
k3Za1h5ST46HhywLzXXAzs/pkIZgRkNSqsR10qb7Gw0Pft1UQOpwqHQvwFfwkg6qyq+ZRlgT4ose
ar6yhcOTRME95u2bncferxCdQXNsJ5K5lj0iXraIofq2kjQjtExYV9Ds7r1oExbGOA28Vcrf4sFC
4EjXc9CdYitNUce1FBbELvMP0s7h2SIbhaQF5ZyczqWQ5i5fpYkfX0DwqU8YMMm3KDNQBKmjXmAR
hqsh9xsLSUHo7G3tZVeSOsxtytL/xxO5vaksyoyFV/QfHZqD3J47xrRNaxMsBtYH2ZcVkCYZ1mdy
1dwzEmnzUrGK2ehhdp8sx+CpSEnle5rsDuVMA0OK3FvxOntFsx0RBEHn6vSNoDDzhKFixOZTJvXS
INHqPFhNcbBcfB+SpJNsSMnBSADtWTynyd4p8dA5zej/cRGQfwFGwWky6zlEYN/b98DXmtioPL1B
r8KM5fiYCR3Rb2bEAG82iJO/cMj0tg3d6DKRd7IEoYcBxXPyr4FMDa4eav+Foav8qLjhVx7byCX1
QHZCVJCAmokG5KCzT15An8/AzQjbGmkCelrvie0gXs70aPFX2crR7DZ+7NtvzJiIhYtDY0fhfGft
O9+8opaQwjq9KfqiPhecf49Lvds0DfUit49b7XufGM+QsnI9zXa/DFGcXvDOcBVCMcI4mDSfrgOJ
Zy0bq/uMWIQtYnBXH0wbaFeL9vHseyPkm9otPjod3AjU7DGkiulMMhVdH3deQu1VlDutDCzMJEcy
Q1GklKDvEMb8y3XTV22m5dqwRxFtWtUZz5CyjHNZ6uq9t4X+kxiF/InSx1+67jUm19IMNiZ31XrC
M7w0MYyxIoD8O1XTTHPiH0ahI4T3HBlUBY/PLfOecTGSAO4CP9thXzXODtIsooUKH3DNjOZ+skr1
xTI8QPCFFRtuPamgfZNvS6Qlm5AA5Utbq2ybJF131nmfXXpWiOPKHkxM8YFZzpsZE61eINpFW+SZ
dXXVaE4Qiuae3lGZiAP9OAUXaIr81tpp+BmlJQOeuu1XvFTFS9a7/o+LnQ4ZCQ6CE25FFBtNFRGm
FKc2icN95vHra9ovF3nRE5IMa0uNhzosdeu1WYn38CHNdpqqQDDb9ke7LDAkIG0bw83ICEpwnUzW
QUySkiktQaFQIJf1C0saZ4t5D5aKpuhzlrrlaxUjfu9NjcDIWuTSIh6WLoez0JJch6t2cJOdTmDR
gEEct6xXOJgTGnRIM6HF1dwCIx0ftJ7HOaeDRYx7+Ern6h/9JipQEZpFtWGn2lzs1lCnlm2vSell
D2twRd2KoilDLYSuTy28Kgb1ScS7yg/wcMTfKk6zdwBUeAnjMDXaRQM2749yEcssIBbWZ/J2vavd
6VisxqjN5x83mKdrn7iq3HAAIEInLYZ+po8HNjC2q3iWktgJXzpXMMOxZodITOBOBbPBUr7JrBr2
BdLbh6MEKJEi6u09DBCHCFbwR0ek+QHqYERGaYT9sKr9/lLVmFN9Iqph6M+xw2KL+wMdMKrx97hH
FIcElMSqZegU7aaoA0csfF2oV1tyRFwDNFPbXCTOiYmDm69bG2FRjvHgOe2R2XRq0D9y1sMRjfGD
IKAbUr3c1ik2SvXD6+h0xpI2Ur4OhjJ+PGADW4V04qxyAv4WFGBkPJMPt3VlXj61RNh/FsAU4FWZ
xsPSk8/PlZD9s2P04cF8GCOp3z2i2cj3GZeykP1LHZbxn9yCHpLObmotLEUAnF/NatWkBrqmGH76
N64U4G/kILk1xrkSo3yAYRGMx3yLKt2i7YpJ3coKw/hbc8BlGD784uCMbrrxc978PEVm1E4UtNiP
6QItouyPpVkalxRB2B76SokuXqPDmUJn/vLGiPfOZdiHrcR4xAWAhrAYw6Kqm8jhhN8X3JArlJ8d
fJ0/jCjdDyX7cNdmRfMzd4Y8mzgjvuZwJq+KJOitaw4fjpjxJfSJXZ8K7civ0tLTCysBKI5ul9uH
rDGydwhz3RYOYYpoiYVUnNiCrrvSoX5loYh0qMjq8gl7VPNbKvT6CMut9gkPXbYyA2rSxdzHElxf
WXKEWt4bAASokakrz4NhOeveTGHeTPEu1eFTgOqNXL5sRVjWTrCZaKPgw2rj+Ccpibd0B6+/BYhN
SavEv7woe5MhV4UVfh1rJL9mlXnvzM5DycmVI9bwPOwlSL1K74O0z/lvP4jxdcqL7qBGp0KW0RTt
NvRLHl+HS+1gmQOx2sz75u+uCTlyZI6w3idQkyczkdmZOanzmyx1iuqyG4IVpnFYJUIEgBdcf5uo
ca63Arn/tMz5HGus1Un5iDEkGVpyEiwNEwTbgnSYDHDP1HpHAxscpyvW5U3dy/ATFG3+2bjhfLMY
w7z4PG0MJ4rwHEc+WkdGQ9uhNYxtRefTLRJBT0DnRDNTT6DlumiMssWs3O7euWaC+ZN9OjkzPeMy
+ETYo1DITpAP7s7M6ReGChtzRUJGLPtpnZnkQ+h6bJ8nCCZLcgHRu/Z1vCyawkKdk7jrjJTmZ5g0
YI2i2SAGRpKW1gh6n6DvDnlalJeBqeh7YrYd9XBnFPs0QeJNkRq9gU6xn3LQFs2mLUWzUchq9SKb
SvmN+K3eAaKf1qlsCW2LbG/lRLrBUfdPW3QhHmvOLqlXfGH5Tsw9Fl8ZYHMf4uxiZgFS8bBDImBJ
dUF60+xCPcRrLgR5wprQ4NqfzLfMMVHfeCEimgAd5qZhdXLMxjx/zsoW31iUhvTCNgZG4ZUJwDLD
+5VNdKNLoTxdb4kdSLZEB7d/8EF45zbq3GSFLDaEGMEZ9z1EGQGsRZGIj0z03r1grZwcihIJzx6L
sDKXKnNjPB2mp94m1x1OOfbovYiG/mRoyTJYokOVH7oYcEvVPeiwjbDKodgzVupf594wSTdV+t6b
xLsQepASl429iT1XjxwyWlPdqx5buS2+QRZ0b0wqgabGU3BK4AO9Jypwzk0vIybRmNfWJgwX5vQz
SuOFa3v41acocb1N6xG9+OiYWh87b5ztYJtQMnPtGHrlAxC4JZ2AwyVFGxgrpdvhDoNYXMjKNL4K
aSP1q9uZQaOq5eCzX7PLHady13G+z817M+bOgIXM4mcg7RaS3DiGH2vDqdJ7KZtALCUn7e82mHpz
0WLRiWhcdOnAgoV4xfllg4fr2fdxkgCeyJejAtBFjEDgPxeQI7PNVDZ2v+MsCxDgpH545OdWw/ck
RR58OeBF+53WeF2QCBozHS5Plk8sYIw3lWM7U02zVvnjtJaDk3/HBDY2l8hwomgb+bOFiSFq2XPM
hXJRGLiCSGKoSOMfozFwctLB6WrteA1NmvRn299jcIjLpZEaNX6FSg/jvo293F7WJeeLK4jT23gY
q19yjzJ1zW9d1kjyXMmU0wsbsSVvOtl0JnukZVgYYmuavCSzAaOQGMcp2iUYK8YNwRcN3MPeznbM
C/OXMvGbZZBFxmscW8aTSDGuLSm5y/fC9ZL5iDezemmqLPmZcRVuYQ80V+LJCaSiE9iSRAn4FAUu
4NNpcMejY1gNmsgymf/mCclbC9CCLZPiLsKaaMNKWFTE2cP7UZpGKcOR+uqERe6um3F2TbJewTdP
8/xKiF+GMzKpXKgbGM527oCFlo1V3B0za+zv8SMfNzIbtTcBYjkbHfbtws4oriZUSEvS+dqtRwrq
GWGbRTwUwABEjg1KIwisOKL95Igpsn7HejrveW+LS+WG0Q52XfbMwjU8RH7NUAaDkbxXWSH/dmae
f7aoWwgWVg6+V5uR1PIR2l5zotQW7Jsaq102JkhWqFP/tJyShE/6PvrcSehbLKxkjck1X1SzQxRD
5rS3HJ8ZJsxOGguAS92tmbr4BbbctGTsW75Y0SiOvFaQQ7woP4eqzpc2GUH3DNINqMBUnbRtTfvR
mVnQjb21TNM525gRbsa+qpy/Dha0ix8WE7uO2Wb/FoesKpLZq98mmE7EJdTpoTdtC3DLxHynTZt6
GafF8NbGudcu4r5O9qhEH5SeQn0j03YRL2dabEZgMtfY1rVa86YY720a4CcJ6i4CtBmG/cY2Ic71
pUyYewzyLWwbwns1nNInQEDR2bMeUDgS7W0WiKq+QOuhg8AWZqwLN0OlhB83tBet7bDTNwmkxmHZ
naYOo4pb4JTwctBQC+TD5rofunmJFCFaPRwvnyA0cKroMuu/iCtLvTXrH+8g+O0aNNhdxqbfEZN6
QsAvwAwZtfhpClGuoAvOd8wWvbH+p3rk/0m5eC9z/vs/xYj/rkX8/ypByEF68n/XK55L8L5Z/P0f
IprHL/mXiEb4/0APbT3ix/6HVPF/imhIFnLRTrn86L90h/9LRONY/xDSd3xXKPdf8pp/6RSl+Ifj
mXjYHNv2UZyTNvHf/9t/xPYg8/yP///3GB8Krwc+/n/LaEDA2KYCxI9Mki2fR/oBP/5vcpqgNZiH
mG5+jshwXDJUA1y6fAis8PWbqR7OGphubK9I6aNoexvJtxpXLAEjjjvtWUb1moALMP+oR7b2E74C
eI+dmoZf9Au5+536hNTu6Oql+qZGHsSirG3yihLE2vMBb0TVXbFfpgVyddmsNESIDHRTFjCOTMwB
rQNNXUjj3wgGZgTKMg6yZ6UZPRvxPdOOvcS8OeR3rbHRXRWb8fxk+DJ7oS1WJjzsmWI4LFL9DLVB
vmGYTIzD5DtJSVuZ2DmQjrHTD2Clw9ubGjnFZ4eXyBaLYtB5fBZhA/RIUYVRPPp4qWuW0iMA77FL
whuhHJykiwEz4I+qWIBaiYDcgYO9Q/fXd/0xC6IBznsvkA9CSm+Ls8bjWx7H3iltPDU06jiE8Lqq
IxW6ic4oKfP2g2rZcgmL9+NobzVOqXfYJSz9w0K9CvcYRIDFGt2QfYVzRfFNDufwJEo7NkFHR278
CrGsXOWEt1ZYglF1Kznobedo6Hx5C6VkTix5H8zWrTcIjVgzyizbc2xwnXihU+GRYbVaWMgUBwMS
jYPP5k/MKA/ZeiGLcVUAdG4XYa6R3IGrtGigVUyqKQ8Fnd3mAQ69hG3HLDO3UYSd6FUT3ABjBOp2
XSHyGZmiwxdDNhRzTgaYXRosQGUBSWFF6+3oZ1bPVXBAv/mg19SWsXPHxFvbQ+m+8CQTlYRlhO7W
csdU1msMHkZ3y5nfTtvOc2M/RXpC1XN1vCpkqOPk8vGwtD2S7xXusA5qlx/mM4BH7emhvWReLtL3
2mZCjlc3gNLlSbTEOy9SkW/iU+k87wdDeSrBbSbj5GzYBVXToh+IKGEJzc3GNj533BVykXZ4yVuv
Pc2iH+Sn4Emw3wcmz1SkRZOjaelHVkoK0WPsFCwcUst+ZdpipgfoWLla+Y8QeSQwRZDvGUoN0RXz
jU0QQJo2BgC9PnfYqhahGL+kzdCeohca/63tcrPcTYUHzNVXIanTAWt5QMbmPLo7P4gpjNn2gcsa
HSvWgAkK2IPsJ6th2bPZpDu158YQH43XIYGDDOyH9VLwyafVmIEj45/cymRyNt2G+Qws+tCb8hXx
aJAwFBs6A6dhRWMYraQjx4ZIqQJeH0TptNPShncychQsolI7/rvfmz4yGbb88fTHjcbS+dW6cqC6
gkuVmmKRNClO7oVZ905LEFZZOW+VR/UIUGzyvXRewGEO3HPEmtnw0FgDIdpU+WOTcIi7B7/p0Bmu
Ise7o6VxbmqOvXE7TkNjf1X2hL/M9pl/LV0oTuoe4IlGsi1akFdt7vfZa88YCChNYet4nbHqw589
t8FLYAI6WkgrkDkbYpOJbGAzWzn6QLPIJkAKnB5Az7n+NSyxeqKbJl4B9AvavnaSBn19ZOQMeZFV
LTVmkxrgnZT33ChIZtakT6Koik2HhZ6rY/tDeeXEwejETb3tJgQmHzA5jRKYoUlG8hBU04cCzRpv
a6Jg63tdTpML7Mlm9AovXH7kJUi6ehTjHkG43xyDFMqyHjXMHxuT4wmuNlO1pIYAUIRx6GxVCdEs
XZAaQ5i8L+L+BWNu+VGH4XyxS3LK4bT5RyeT/ZP2S4Zqjx7hSTKbxvehRxKBipi8jE7YLtJvBES0
E8ZnOBvtZ4poeY8pz/YXZda49m4YcPeY0Fga9pTsME0mgitJ53hQg+j3XsXm0RNV8ASIhZaMeWz4
5k1uyDIjE2oHirBex+OcPg9iyP9AL54/AhGzXABYM1Ub1gkjS4y5oS8IeIhtmnmrovmORkYi00St
tcy7xjkjlCx/pUZqfqQj40LMqjW7EKKNppvFmOCsKKsWqLmmaj8VdEasEyQgvkB3YKGWUP+8FgWE
jooDPixDnYn16Mon1cbdrRTEze7LQZv8Vo79Mtl1tAks5tod3tpx7RUVsLCpRMW4NoGOXM05u6dp
x1cyGWwpkbx7NBb/xAMgUAWujSt7WEaNoUkBMwAOKKrF9n2qcQeED3fPms9gLgMflNoyDGV1risx
febFVO8HUFlPoelxLoRMivJQRC9jmxkHAJThieaL8wdn4pE1YRPcpOyN4wRtG7+awRcSApEaoBn0
2X4IhKW3qKQgCKSFA0Btso1PZhMNKkLpX2E2MWchZvc8DNFERDkNTqTh5IJMlh8ec0hWbVPdHBEH
znwCrV97tHoL1UzG2cMat7QGxzoq2d40WwkeMivFiDN5GAjgpJW001DG4q4xeZapdQfYpD/KqHZx
YoBv0mH63Lg6uaVs3nfwF9s9TbjPSdDQ37NZ8D4YjmSf1kRJb3qSZwdH1wGZe/hpzvRui24eLtaY
Tcdg6Cu0f0O2lxkXyOCG8cFzGTnGgJGhvlqs/00360rEhcQvMIB1XxQkYkyCqqaVcGe10E0Hv8xl
ULJI5Zh8y8STaGKAMEEOawwAN1XHE5qZ/o0FQ4IuipYTMIR3HJK53nXFlGzzdk5fY6MnuyMP1CZ1
E/+iBvRSOLnEd8C4aDHA5bpBMTYhpfep/2HBUFtwp4uLy1pwD7mkXcp2JiWmtP0LYHfvO0TdlWYg
mqqgdZ8RSMktaMLuWOWW2EWu6T83pp++BDHRCZiLTVxilmE/9XaZX7K4jgCxZtc6lqiEKDXJRoBM
h5QvWFQCrXBXuD7qqKg4chgD2GaCuKVLMjes4fH/spY8JgJWKK1K7R39Mop3o9u7dy1CoJYM306j
zN1nIwnyd4ue6+DzWHJcNku+pvQqCwg7FcE1G1VK+R7OLXJkE2rEUnfAwU1L3MtyvkyjzHhtZjtb
leCszsqnJG1RmSSiAiRVy0+n7X9H8Ja2obKDjZslLDwEugvoJhAIzPB3iwD47jWs/2Ku1V2SJxnn
7WStdYU6h9b6kLWxearaZtP5dn6dsEGz69fQauPk4tqQF2vDZnfpBdUWa0l5Qnn02LJFTK1EXYfx
lWfCRmwZ2362dQOh7GuZpM1FdkH4R7p+8mWXXfkCqriG4NyWu15F0ykJxgpiG7fFyGHnIczJ0Xv8
FLNo3mqJZNJ0pM+Xb14LzJZ84lHfPOuB2+CkWYHD2yhvjnYQyTDF51nB4mFwAfP4+Zc928NDIc38
BW6KTK4hbHg4ma1snytqwhOJhM6xnDvEJHxFm6SBhObUWeMA/Yh6b1lFjX9kSDHvC4a5kBrVK3Vv
cm011sm077JoZ49ovBdoryfQRiQtWW1fnvGIEkiV8MRCCFTU4UHd2yAwxmDRj+RP4CAucK1Gf/HH
tNsZM+IjR2dybm2iI9gZvWF8d9IUxyDT3aWxMRzj1626DfcrZhEYKr+jqUuXEhEdNt+mfuWx9pbN
6Ckq0hgW+ST8Vc6knXZIs4sfXeuiVQJAdkRP345heS4dajeHcgj3FLgLK6IHiFM/YY1ngZS26Vq2
EWOMBf0QVSGw00UYoWVpoo7VURR7R12l8XsPeIcK2w82CDaK88g714yWXLmF1HuDAKsNs0XNEtlm
AWXOaC+YLAZ0IDQWWG2U8xX2dcCeK+2Ok+SMGfve+mT51O9NXXB3qCJfsaMr/oIEu2DKx4DNxXLO
i6xdRS55IJbs8o1X6/Eo5vqplUK8VA4TKJml7j73Z+9DRfq1iLCAMoljohVl0YhEyAxWtVGcSkqv
fWgXjGFMn1hpvymQawQocmYvIktE9zch648uzdHeWlT2nW4Qu+UdB85YJLyPTbHSETx/eq3mJQyT
bOcQVLIswDkuUZnqS43YkC9pCKZVA0dsOTADBsAAutgK/f7Aft1YtCT7fHRD+1X7UXZ00ljhBsZE
13bFZ8viiapwNrc+5O5s4dnDPKxgWpqr1p6rTaJ67wRpTxyjmHFUL0hNw8Ws9hjqPBgc1i31vepe
YLuCICLTD47fr4J9+TaMczZkitrGEHBta2BFiK+QUyr9zQM27Uyqw7WaZPkylZVLNgbfdWMHBdLk
IL0KH4NCB0L7LLtIrigG4LqM1U0iKWTSLqeD08IENptH/5tL+TezsUvPAoXNNLt6aU4FsQw9jLfO
4Bp3R+Ojpx7G+s8BtghrJzkWWUauVWLPu2kep7WeWJLg2cuBzrG7ugxDAWgDcUKw8YDgHAQu6OQR
sIYYCoUKtG63IQChRYbmjtXZq4Z0X2g1rO3Mr290+XCXKTMej/WQ0xoBfR8jJMhJFT6HpWfc8OTK
7czk+tiaIAJBVTxkM5ylaCKbV21E/rffDdVzXNIn0qHSIiPUKZfeRDIca70UQaILusNso1vlBumS
oXh3w9X/W0ufHbZVYXdIwhqARxljP3cws/NlwV97wredPvOTxhdwZ7ivPTvZQ0YtXml2+8/Jm8xr
gK37mMrKXsNMyJ90pJIDStdxkT1yNjgd8q0uxu7iom8/Yhh8l/QF734ZR1+ehV5HjMJd82q6TN5H
YDhY7A7wG+RzWXb3kqW4aLC1wSAaj7451t+p6ucD10y3E2YlP+OOvMcHAukp7MvxreJlea968gCB
6FPVRVEHjbIx3mrw4evY0dmZIXN0auijv1VEQeBNbGQY6Z17V/bbclLhUc0j6LKH7b7wovRguy7y
idx5zsdEbka/JX0ht+C/BxlDZLtUH3Qo43nsBUBYG1TOtuUcPlSgTdnlNPfZbwHQORZnZ4iJIx7Z
3fltdBzJszq1qH/2XVox7XhEeEGS7VZVaAcrvxCXXuhgHbnza2UX9botQotTinFC3LRPHNjDn7kh
/Yv1dMWqLbS9PeK6R+QWQngpHbF3x/Yqs05sXUv2bzF4j7WoHpeK8kdAHARUxF5Xb8neLe+lr57B
vItlVFjhHjIzMQINcGTbIxYortBho38TZx8JwqIc6OsN0+yujetitk8SJ6ZFm/x8GYlGMd0O6wbA
cUbWqG9f3BIcSwPheK2E+V2bQbgLvRicGP8SCyvp1S5p4mbHWtxeZTVOMfaNxZ77vDuyyZueZzS3
z4GXNkf03vSewm4oNCLnwIcvDrkm0s6xq5rC07qzf7XXvtkdYpG6jHTN7o6CMFt6Q2zcUXjmL6aJ
CAeOFTCasJZfQzrNy6LCYxYXAUpwaT18kKaKd7UXhk86g9GP/OcHtUt0RJA1AS4DwW/R7v4hWMB+
SEJSZGkMCA9Z3hDVF1O0rUqwlGuGlpi2eBePD+0B1WYnPyxvrr6zuXb9jcekccXcRhP3oupr01TJ
hWO3Bz/ipqQXcFqGOzdk4Qu+VP0yoZAus9Fw1tAJFOUNUhgVD8zQ66npkR1Y5pIAx2QFr9Vf0roW
B1av3XueNA/+zaCuOqrFNhOIvkzXCd64kgkts1X6ndiBXgczapXSdSGEsqY8MkHHDmMG88qImevX
no2cw+zQH1AB0zA6RXbC2dQf5aAwMWF9Wc7dbBwGkZwrNqTrAhTjk9/MwwM5VpDwEZLRhtbdhO4f
8P3qeUQS1oUP5XS40Vh51plgYkdsgZ9f4zEWCZtnFN2JRiKobOe7iSqCdwaA6vVY0UOXs82s3ue9
jZO6+CA0ZzqbVZfurMYkkzOp26vDuvs8TQTe6rFgTVVMBatpVDcaycjXJCNSfETpovZtvelphDn4
Tu4D21aAvncJGNxa4MZozpmLOS0ASf9UT/a05QJBm9L1+Y8CrhAs2jy3YY3P6Se45PFFJ95P4Frz
KR/nYW9FjGUWFaCzrZuH3iYmQgUJbEwGDe39WTW1h9EN+CQxoMNahYbXMM8ZalbTQeGtE9swnpmZ
MgdD9/jsJFN8i0C8LZg6O1uzlTN670LFRCqaQMSVjXdLP9gNULSO+Ly9lwjzz8lPFbA4l5XOgAJt
Ufk9gj4DsPGmLbgN/WRAfUffvhmrHvqcKhEV4zz8alosNzphu26hoIZPWdvcfJbdPPCbIqU/hTzD
dL7bpl47vAp2Qey7bBthTOB10JK6KHhG0DatjTbC1wzSmjFnCruXO4lV+E9pcP49ZrvMJhjosJ5j
uxWtiHVCe9qVXYPf3Iav7jxkqFjZbozhx3qnvRE3PK8vfMTEzLZWSFtLwDDZhEkU0hxFzdrKCdnc
TG6vf6lcPernsRPfhm6jO0gpUmC4aYbXCFQmo6jS2+JXZPUmTCo/pyKIRLJjfNDeGP4Eo0P0CeaR
ZBnW0/cQZtalG6g3rUlSURreePO6R2wquMc/JVKOHzPGz80cSXyFcUseIhPmZ6kq/4QhyxA07mxg
PRU5b2FJpw5UBitP7fZntuvhXimD8XgnGRgLE/Ay2Sj2Fp4R6jqtGiJQ9LOXle5G8nTSpzrw7hUc
MhVYX7kCjVzFFB1kjRXvuh/Z4iEAwS5OikBbzydUQvQnOAwYM0KkJAJiR2n7x4u7k5FgeWJq9Ntr
ugsIrxTdh9uI62xXkjQ4gXsyHeZNlIBSxO6Trpg6WwcI9+gueB4f4aroRybyaVD0M1rw3uTIgT5y
uVKzVM8yLg9V/LgoMuPZQmSzoHi996pAAzz+CkPjU5cYSciIdD7zpP4J8RMxrPAEFUgCAU5a+dME
EB3MDN84ZURNaKTNTGKy2xtqObwEfullyyFILaRACTl6ZUvLq1L6KpVXf9tMZO9zEu8sh0NTsYxe
RfjW9n0exQSPxTFtf2E3kOod8T1h+9/QmDtbju3bKJlH2CAyVwzTznNbUweaGpoO2OTnuGf3m6K9
4Uk2P5oiHN/qyG5XjUlSAAPzCGg/k47GmONrM0TVI8ExOCvPVutayBdm6K91KMSmMoxXZ2IHG3j1
2RnwwPI+xaB9Ru8Kl/CI3GO8MLbxeNLoRceuP6fEDv9uJQdi51YjpDUmCqzIaYNYfu+rkI4UIqeJ
WW7o1y1w1BcvSb0vIcBKDZZP5YaAdD+mo/6ye4sE48CyaLUhKCBGLm52Cvp0nlKUvE09bCTN3i6Y
S+PhTrA2rEz8qwpFdlQuVAvgvO5T4fgPxmKvX0yEdYugSgZIGryUw+wRdyrD9i1I0nRBK5S9D+nj
kJUpTphcDEzXnFzYS/hioIBig5e4tiy9Mye4OMDXhm1S4StbdA8+VxzJL08wYCUelD+wJRutFoXx
SzMSeMb2Rd4QRCz+GMZopVnpayjzeQuCITl7gTPcQ0HW7UP/cNEk+DBFm5S9wc79z/OcAKzaT66D
F3VrFA0NAc2Tc2cRVW4rBnaH1nbjXesrFsLacfa5YBgM1eI0KB1u/4u982iOW0nT9V+50Xt0wGTC
LO6mCmXpnUhpg6AoEd57/Pr7QKenm1XkrYozu4mYmI7uOdMjZQFI8+X7vWawQaRFDg8P/qJ3WSX9
tG8JnN5nPNbvybbead6gw8GSgaRDiBoAtL6DNZAS3Q95wL4WteYaAaz3BDMXpDYqa74BubRLbar6
R4vk2hI6i3Qu6sRouEt0rARILwPcB4392BPyqkvkSGix17f4bkwRiZ4DabtUyKaxEFFhUtuhpNVp
1lzRBAN0waf8Ooml7q8KmG8YZtffrcZAYAF11IAfmcAt5VRZiQEUSe0GYO66tW5Vw2ZzMG3udp7v
RPhbFVdYPILFITIVevzgIQu7lbWnXQBIeFiEQyPZ4pIZXoPrkuBStuFjU6CHrlALsYkpmCYadgk7
ugVdXxhZ+Bh2zUPrJelNjiIENqNGfVQTw7ppkgGNK1a1OTtqknPqj/mmC1tS+5okv5o5DVv4TNzg
6VNd2V2a3TqNLV71QAHxBPIY7iOi4nAkssmiyfpuSyaShTsGlPfSbjGhip3gpzK2r1lcoj3XjaD6
BjAV+UvHMIObxgxhJKMA3BcFRyF24ChM4hz6NCxMAmbx0nQnVceaU0flmgD+Eq/VR+i2uhxjNiqh
rV3qd/Do+7cyxQx67BwF9Kx6cXQuIwtVlkR2tPVPUpr6Hde7ETCSIslyEkIb6PsWMr/SJdX+FFuk
C+HsRdyQMY3DSsfuuL/rGAjwpqrwyyK9p58cF0ADhyYOP68o7mgqp/dR6VP/O7EwHrnYmwI9YW4+
jxE0nXBZ+l2WL2uOTW1ZhoMMl7qOucJb2rQgKore04OxZWRB67eQ879kZUt8I9QZUZLwlxRcsNCx
1SvZhvobfFqHJm2je92tQOBFTJ2n36OV1dE3pYR6r4dcI/NrkMiilk4oG3Um+uKDpyeEVfm9btzX
TZnk6xpTxae84oQHqcyRqw1jRoB3mK3zwfT3Cm0wfxeWWdgsCdgwRxcbYPsHxBksoumt889Zi4s1
Zw8O6Xzo5xbLlatqUuw96Fh7x5YJvqDhlbBQIO5i1lcmD8qIv40lnTuU2tbPkeYQ4b1odKrMJkBb
gEOigUvcml7HfZia0LM91RsvtXwq6IVrtfGo6Dq+txPBIrsiqUR7iVtO/jvPRH+ndpJV33Fj63eK
Z8m7KvbFSxj0UL3bqIhITayTGNCnh+xqJjbO+5OTd9cCTd+0VwGYnMdY2CSbEiisyFdD4Jaw7LEL
JwLbIeMJl2naCuy/XF9xeeAltiBoAUe3iIvrOmgUECkYLw84vkkT+3Chdk+BU1fKLmmEH7w1iiBU
PlGYPRLNAFeUOn9HhieirSl4r5Ohdzfd6IeIVyjNtlpXZ99HDq81GteIW3QjE+ylM2h/Wd+GeEOG
YQdyqkDPMhW55oXhB6KolRsHyC/MRP8lejb0eUuUFR6u3PvKrU3i8bXkqrAbmr79ScmLpbhRzV3m
OnFFHzcuzGfBpTuu0MCAFudTr24ReRDKFeKqWekiXaqdMb47HAQPqY76hiy9xnyypSXuYorqNxUt
zePU9/aziiE/ZhuhZcIippOLY39w2WJ5uEfy673lskBPgSMkO1dL/ulY0qql9S4hNNdJeWmSTQTq
RSQuuzxQ85VFdsivri7TbVfSnIr7+ll0LZupUe5lXuJNUad1+dgMxGXB6CVhJUhUt67n8qrX9e95
Prz6pCRehKZGbFkkm10Q293t6AXgPKFPtcsOjc92QLGpRw2QcNWbe9Xr7E2ZsWT7jqo3ZRYtsUzM
70iX0reBYuZXKK+ZwgoeydDPm8w1NWgLOpXBVciq3KWW9pwMgf6jNHXtZ2Qyf2IlDx4HXBOunQrP
+8Khl1JmGEzj7Y/0dYriRyvuph29mQfKbsSyGBP2kOvxCIzxor2CkkkXq+1G+wJ6nL1l9lsPLab2
T6ZPS9LOkQvnGQkkizAzcrdVCjikfgeHgdgNjAwiS72GNWMsKnq0z3ZRx48+9rRXKpQ/F9pDfoXT
wBM7kv7YlAgKW9w30UA13Fn1uLToGRpzNkc0B+3oTQ9hA3h6MmX+FDvtXu0t64EcWrkcu+neK9Vf
OL/g6t+EgA4aaOs+U6eWK5p0aC8SNyzz0SOEmAqGtZvBCgGIK+m6LVRNJWFGy3C5textrZrBLoY4
zI3bKM31xOa1HNh0v8W9N60bK3+bfJ0tg83RX9idqd9ju54vcevPHxE+WohsuqmdS5t50cXJdZlD
BjDNoEBvZbC8fINi3+9JBiurILiqtFJfASz9JMQQ2SL0GG2Z2NVAfBsR5+0oaOukst6yvPQtrWqJ
yooiPmEiEoQw2fejjfIQEcKdL0zjLjba9luQJOF7kw8aAk4Ds3SnG/SrpijznwPpdA89W8BCMRzt
scua7h2ewvBeOrm1TZWIaCVa4sJoccpQveFS0VlmeFTf+7p2G1mtfAodPMToLlD+Gcku9pyffk6y
ua2XxUXIbwg3mVIVN7SiIG+T3b0wFCNeeP2k30fRWN0OyfCGo8lrh320irm5k21JI380CfpYd5AQ
b8EtYVVjJxQ+egQQ+DZs1ZXAvfjCGYYW5ZnIjfWMwi4UixZryPm5rfQMomhn1XSDB3oBw0CCqyqQ
g8VGHlzEfvRiB0GA4U8cNd9iCIVLVcTykamBgKUUMeYWprklG6iBl1/yk7rJumzhjwH6SR1TmUms
YL84KxX5RrXoUkRdi9JBN69zK78igc24LdNoYzd15Y64Dbwy6xXskabmIcq7eNU4ME4C3M3JicHm
EX2e42ptI14HegZb0yBrhwaQBnuTlvmDr8TBA62i/lGC0e9C8rHvq6ajQihjrLElMsAe0U+mP+e0
EnDfdF7U2jP3lueIiyrH8kSJ/eA36Ad4bIDLqrbkEMporhArH/zKRZog9wrTKbu0O4HdZlztco01
eznxMm4GxZ/qS1g4JsHjOam2NUqfOb07Wir0WV1mGe2qeiofZkXOd4TgpEQFTWDcVK3ZAOcJnca9
gt6Zm0/SbuFQWztttpCIFWFuCdkkkduImkvTDNvwW4qUbq9O/uwfXclNjHH7qnZ0eWU0TXWVacRd
bCraLSPpDmqm7fGdDwR+6EXvIwuLBTbTNEwjgrN0VRn2UwlzY02HBBMe05ouSTVAVKShgOvWzWQa
4fdIBc0O2LOGsN80mPM376ndmtgIa7CbFv2YlNEdEVd6c2XWpXy0clh5rgimVuMrcalRvwkSMew7
zcKt6FKBsc5NneZuF66cVEWJDmyFBec+9wepPPZGKO2rNoZ1dCFSAyMSQ0l0e1XFQdr8bEZdKDdw
yRL/jlZuDyG8FKJ5G4XTxdDAyA5OXyal9CLUkTYidNQf4PIqAcO41lvBq1OoWvweKL3irWj60odN
4mkrqWD3rSwnWNgFsAa27uT2kQF0nenDtFTtaEAo7JgP4DFTt8QjL73ABn+8RjllbwO7roId8eJO
6TYa7JnBKfyVVmI147VYf3ehioOHKryHRte3GY4GJhUKbNz4MqJV/g6WVP2w8Mp5lYpMLMAz8kTd
LBqH3yAU46+p6LV9ozrma6cZjbXv07xAXTty2VpnJI2J/ZCXzLmxlmi7CWBdFrmjriyYUbRsPNwx
oKop6gZlwfhuBlyXBqLC2a5H8gJQR3SOXGEjU0u0nVJbNzZ3otRvi63kLBlWaV5JjsKWdsN9o3r6
u42nwo5cW64/Aw5vOMxXowdEARGTiGRSkaw7iWl3QxyEDrt7SVNCjjcyLHLfbVLM0vCyH/pQf2lL
xM5o1rR4CH9B+iRQGklZVLXdoxKbeXKDkYbqQ4ojj7stbwuE7kq0jBKRwORK7LK1rpsQJcLedpzY
WfsFQbvR2rab9l7oBRE00AtVmYxLeCI+kH/Q4t7AiwlCwsn9IXm2Kr223aZoh9q1EMRdA2n3xPNZ
mLuP94FRNQQqktSEtfT3LCd+ECXNnO5kOKBIo4uFBo3mVT6K1H9mc0zi57rm8qWqok62+OCjCcCb
2iNUqXPwN+BaP9suqknuc2YqhuE3q87Oq+4mIo4lfoRDZOD8iJKqU27/MTOR/xYZ+yp8I1Ezf29O
8rH/x7kamhCZT5CyX5NfYff70Nlw/iN/kbIt45+mtLAtVGnbGKCv/3Y2tPCBdWDIwA35yzwWc9d/
ORta/4SnaggiyQwTsM60+EP/YmUr6j8tFR0rf1IK/qDp6M7f4WXj0PiRlC2gZWMcZDo2HhO27YiZ
tP2BlB2OwxgiIlJdKg3HvM+px5ArlMlCSxJjaVVVeKE5lx9e0O1flO+PXPBDP0VLWLZmwAAH7ra5
/etiNkX8MKbnDEEG25OueIm0USMJZjlmerM6PYr15TBCSlWzqLRNzTgcRvOK1ED7rrrYAC10y1gZ
3rZmb6pXKB1F+D2Pn+NkW0CNTPbltCqdZVgs1ZieHbZ3u/KJeFnF2pvJdaEQF7HEHoCQEP6lUmCR
Zasvsc7gwluTzAJsDPGUYlFbwRGwL7XrwVpa+arvLmbabrUwtYURIEZcRq/xL+PVyTdyWiqE1uk4
JKyj1B3fxreyh6PtgsaKoCNY1g2nC8u5zKB+I+8feuou7DVWVgdo4np/+Y3+f/n5n+YB34TNUkVp
YrJd6sy4j9+krzjNtY55UOr0olRMKIMe6VYUdfcx4R5LOfnDcpzMu9Mf6atvJCzNgZlo4ftpHA2b
ZIUk4J1hkbwPa24J3P+durg+PYqB7fPhLOfpLF3nwQzTnMUHh0/X1ToW3IIuXWDtusotLVdkm6C+
6p0cJSvi2UWBrYBZvabZtzrBAfkmzdETsdcz/UcY7MthUYmdBucVW4zbynmOidPL1BsL5btF2XsT
kr1G4MNu6L+PxpOZApN13/32eoh/dtmZ9fPl49joFAWvTp9X0eHjVGNg4TMXqa5vo468ge2xhIix
DvzLflSXOXI3KuuNNJOl1Q3ugHO87G8jyT8ykyEp2htSjFJ1HZQXyfQqw3cl2HWlcBMLR4CaO+Vl
UtUr5OlxuQpa14quHeFKAzVsNTeT7swWchqnWLs7/Z1mBcgHhcifjcE2LVWa7HkCK9jD50Ko4UHR
NieXoBfuKuW0BtDHBcaejUXajtVCrPTpIbXZafV4TIeumSPZpFGoHr1LQ2LemekSm3ehXznhaxLG
3nUgBWzlgjO0hGMVxu02d9gO28IINvZkuad/wzzJj36CsIRpmlLiI07e5uFjY01WWFVmDi6WDeAx
+qWB+DYlqwSvR3Xz98eyLdB6da6NOEYOxxJkqKgwnibXDqE5De1CtS0LwlUOTapXu/Xp0ea/7fjJ
HNruHFQoSjV1Xv4fdvqxMFBPIvl09ca4xC0F7jXMsEWqyxKIo/qGIcMyimt6k/aZJf/FxsL5aeHM
akoOWXl0rg0DwVxlI3lEDPfogzXRZuxM/8wZ88UoHOyOyTrUVA251OHzwYPDHpNndAMiQRYt6awr
TxjjmfmhzX/N0WvEPs5xOMtQcal/TroPrzFGw5sZLX1rtAIrssWByKG1Ga3msMtgwgXZOVNi2JAD
/WYFY9TTX/GLs0EizBKCjVNQrsz//YfhJ6cH14RR5HJHndvIr2UDNUYdOyjl5GLufRm6zOAzo36x
GUiN6oD0Q5VRjysTMDLoaaQtwtwbYgy8NBBsB+J6+GrSBgek9YrF6ef8ckR2VUvVafir6rxVfHjO
WCtjv8fR1Y1yOiOCPhs3Oo/w0SnVloVCq43YKv/Mx/1i8SOws0w5q+P4n/lHfRiUxEZkON0wuql2
IyvsKHxzlOh68vfRNs5M1y/HgsE7r3sWozn/9x/G8kQfYA7IWLQ01kQmKat8wDeOVMUCBYB2Zgl+
NRojEYBAjctuc/Q6vSZM/IQJ4sbtUzfqPT3onK4IliBQC8WZ1/jVSuQdUumZ/IuN9PDRDNUf6PZx
Z9JDiK46Oiaim2GwnJ4hnx9JVw1LMxBD4u9F1/dwlNafel91GMWLO7GSyY+ui3+OkiajboRnTqZP
e6cDW0cIR9hSmILT6XCssHSMtq/hjjrEiS2Q9vTbtp2zumL121hj3lkRTV/jRVKbwf70Y/5xNj/Y
cBjbBDfULcyB2LiPdk/iGgtAen0uMMK3qcqe6giV5gBt0iWyBb48zitQ0lvImOsOE2y3muonKADn
FsenFcnvcFRp6RiX2lSmR1/VG6AV131FBtjU/NJZHatCFZvRizexDqUuVOjW/DcenXKUQsDkNiTF
0SeOSntKh44cQSMGV5u5OX3p3JmIQIAYBaYcoX4XtnlPBGdpAy2LdzxLQInG+NwvmUc6+ghwxyW3
PweHJlI8DicAjp0aFu8w2GGYEGGXNrMiTtmrUQlTk5DzGWEApTDsNVl6j6Csygr/ub10gmtFdMGZ
ovPTIcCFk0siTVJDFezHR4eACl0lxH5vdhvHCD4Ognk3XpZI4Mu+MhGnBPu0CN5Pfw3xaVk7IMOO
jpcolwNuu0cTUffNgYg0e3RVLUcs+95xQfD9l7z4zZoh4pZcEG/tZSslWNXm2pm+pea1iK/V+kfS
fWvbna78CJzrcLaFLRZ34Y3cJ/3WxxcDE0wr28wOcfI3NPiBJWzvrOTBC1CWrAqdyMFv0fi9CwAj
7/r4iiDK04+m/dn/Dr8vle5c+KHZpniWRzNtUkwtQn3DcVNthbpXuH1a8tdo36b0d6v6e5lB9zWR
9T/myYVnc2t9tOMLur5pwBVGXlf9Nw1msl/eCbgLYfNitpvGerGLbca1Nt8g2x2ddVlu4F3Yi4pM
yWSJHLBQlv6qNG/9flURGlKvMU3wol1iYNN3l7V3CmaLyVWnXxjFa55diX79fYi3BrCW6bYmrs+4
X7nGy/A90ddt89wFD0lyDRVGtpe4XJnEi/6UwcsQvnQTBH3acg+TIARlDUjszGo5hISr8X4mdE/4
FEAhbmAR3TbVBTmWWvmUO+DxzKvH/i1CYxLeZ94q9DeEv3v4vTxhLJupt8F0TTmOloiuUD2tnMKF
Kco1WxoXEMJtzMYyrGDAmfsny3so26VtXWKxSfmi2Lu5FIVgUJJyQwOAxLnvSPsGFBmwohoy+dzu
TbvEL9Vsb1R9nca7USwKFGzKHh1UhL5Zuw28eB02u6n7mQY/h2w1WgvoHPj4CmzaU5xQsfHW8ASy
jVfVvCp3MdRJ1J/dyhsuymarSdcTu2GmTp854T9vmMwpizUPtKSqXHkP9wyb0ynNcDByg9yg96aR
Ilf50YrkwucuSjCRY18/cyZ+tURN6l9pA+kIWzu6UcB3zqtqmGt8/pdl2tHvsBP0LmeWyx9U6Hi5
UJmpOAdwMmnq0VYwcyqI+rRGt+9uoF+hpzT1OzybkSZMbzWkG/VHUT2O7f0gfhniN/YedEW2NvI2
Xd0FtYvYIqP5jGSvcwm3R8DX4I3vbPqZ+R0stdo17ZcIvXTWrrruJbibO2X3ykWKsTU9jVVwx6VF
6At8v6aL5tLfW8RBLAJzHVw0V40kJh2b/sWEVfsGgsR1+aBbxOEuzRHnSRfDufwOSCF30P1ufMLM
L4t2i2kllho78kOJ1EneuubRDh8yhxz4d7zL1RVdO3J/UeCy6IHcF2NJW5roD1U+F9MbyizpXdRy
ieW6PV6H6HhqVDwvVXVdBFtdg1ntDt0DiIBtLRq6XsOmndyuvzIi3HNYIougXAt7X9ff6dw2d970
nCdPqRgWglXWaT9s9NNN2u8bXBqxoqKJ9ArvXBQ3Rg0cBhuxKm+7dD8nXtLsHH+d/uKfai3ujADZ
YBxskfN/Hk7lJm8Sq0Sv5fYm1lMy7N5kJbneSHExefSP//5omsYZQ5yMzZ3jaHbhhSq6Gt6Qiw84
SU6geH2pJwsLPpaboRQ+PdrnGx2QL1iUTZQzXHFovIcPR1TRjM6PIzI90jHHFDK8b8AehkuKRoeZ
Z8bWgFoqXtJ2fYA1IM8cP/PbO1pNlMnUslLDWwYKxOEPiKwiD9qY5x2wwCVsPISRpjv1mVX71Sj0
RsCXKZYpmY9GqdR6smO7hJaSEwwJjWyB3P3cJfyLicJfbugmfPz5yx2do3ridIaAr+iSl7JOpooA
YPxJQWrxMLTsST/z7T4XQvNYgEVoUCXAxlFZFpW5k7ZdiUYsN6FuKXtHBUbjtrPAKdH1MgjZlh0U
Zzb244fEkYusDB3YH9Qfpsbxxl54UynR3JHj0X8viJylaXilTz9LfMHOPODxxYOhGEan7jYou1EB
HU2Nbsh8aODA2pqDMemEpgXmiFk6T3MPWff2XVi5lhGO69OL4vjsmrsCNo9Gb8CgvvxzKflwO8W8
1dAhr9aIbthpsSyKFthkmDTLEKFbvUuGpXVmyE/r0NY4LR3JbYcym6v/0QQ1AhXHic4CWJcFHVql
ukLR5Fr9CKleiVcTPAE89PRN25Y7LHO1M+vj81fFeYeBwXWobrnoHb7qMFGgtcdO7jpIa6xohNuf
UzZVI1hDMzn3p1/w8czlYVmLHNKAVdTSx8UB8JLp4UtcuOpwU/dIJFXIqDZBT4hJrGCNa8GPJns/
Peanj6pziZ2zD/ieOm2roydElNpMFLKZi1KmguRDlrwF09Ut0Tksq6J9j9M8PDOB/0BDHzc3W5/R
fkAHLgEYG8mjxYKCTdHy1kvd3L6dwjW9W+z2Lu3qySqNm7YiJ7SgYoShVEE+csZlAR8oveQfaItO
/Y+Y9DtlG+BPr/4Iuifa+DSf1yG8BUkqAjnoxeWYR6ve4cpLnEOFwTRu3cVtqz3xdyAb4S+Qs1Mo
6fHx/EcVnIY173LKn06/3E/Th+ck4Myg8AKZoxV4OH1wk6PxbceZOxbVg9dXyrIsBNq2Ie8WEqe+
M7P108YAhsPMmdsojgMyMX/rDwt06IvRJJUxhITANRCOGAWEA+2TbG/iHd8n/PCXtRredpm4Pf2g
X46sMTzFrTHDZYcjTxokviYvQ5eUgN+Yt2Hc10u5LLtA2TgqVVQ94Y8Ml9c5M/DnN8wjAwiCmFMc
EG59ODBhUXFt4L9Il1LdjOpsNhlaXLbGxlkSIHxmk//UjLB5t7xX0u7AXsBcj1ZLInuYys00IOAl
GqaqXRIRCOish53szZFslWGdOV12TaPMd82kzl3kd2dWzx9o/HD10KKlHwrazG+hGXP4zEZhySGt
BoyooUukWDURS+53T1pHNaoryG3ClQozcqtq/mOn0D2lwxruRFBvsmTHhJ/ydu2pMQzV1RhDvcIk
C49XH2kL1DQWSPYQ0Jmym7Vq3jrljos991AEuNhaQiyB4oJ3avlK80Wfc6zmf2cRarhRVAAcOFJN
yTcSrBukYFQ8RCUw2KXHX419F5YiZ+b8V59Ezl+ffYQmJb2Ew7fRRRqepcjggKGvQ22AZyjT5iLh
IoIuSCNjTF3gliDdypd3eYNpoY5T5ZlP8mnjnpvl0AgAUvFPw93s8DeongxRJHEV0LpEWUzYWg22
sii6b9Zg+QhdSZrxlfXpJfd55nMSkyur/+kLs48ejpnY0K6aqmzdqZnctm1h3kRwQn0BLCLUxenB
aGLw1x1MOgOoC7AYigTDckodDtdnLRpIpW9c9c54y+/ZW9RveKCYmNL6d6ghvHHFPypvGWIR2pmV
m5MrA+hDiBMRevGiFgv1abrwd0Pmaqmb4uNDFK130w7PrXMDRScqN7a2VvSGDRtVoPE6y62ZQspS
l0CsOyLw0BomZPgRvTh+H8Q2DsYFcpOcnqiyTNUlFyP+HbopWiXkuxHBWuWSyIWI9KcSQAb0YSX1
Ja7UduZa7XZWBDrQ87YKvt9AGcEaiXwpN160RDAxV91kA2KzfWvcTLcNsksMLh+tZ61ZwEAI4uWo
bLVsK6KNIzbC/5XZiA43YM/TNYG/mPfT/wDU0h/mgBpzi3w1ca4Lua6qdRUtG0wZ1V1BsLe2yVRE
+dcFZlPQKx2kPRv+jxg0YKMw6Zux2eGJJ/2l2a+jH3V0Y/h77XsRLtRgGVzq18NL/06wwA99Q4DS
bwzXuliufHmDw0w/XuZGAy95HRsEt75hcFHEb2F6lyIsFQvtFpqar+1hpymhiwOv8yu4ms7s0J+O
hnnizL6BjkrZShfucOIoCc7zqTcxceqRaeAUqLEtQB2SkpDNGwEpkni+hyQQubhMmbszE/fLeUt3
g8k7o+XHIG0oCTbUW61xsZ5fkQm4QO/v9mO3UZC38rUIWaNHoMJ7Rovad2l65sj4tEx5fBMqAJiP
JWzA+sPH13jgyKx8pppS71PsWWGltg9Ip0FFsuHMYJ/2IepygB7J2aTO29HRnmCHgdVYNXq9iNiW
bT16VyD06wIR4MIYk1e/YTJEY9md2R30+QZ3tDkwLmQhm3PRphVw+JBpHJYV5PzGTSPYp1pH8InI
YLXisCg27NrpRSiNmQNBwmUfDzdNYsqV0oXakh7p5KaUaas8CS4mMhjcrNV/w7W199RtOrGZsiMl
IlTAF8PGWzbEmf3d3dughGByzhW+UCFZHf56dE2k5Th96XZKeVHJFlEXbM+emhHn4FnEnD/30Znr
/fwlDt8YY+rYc81UCunYR6cWGk67xnGOGMq2nDbYuWxMs913pX5BI0dhW03P0a0+T0Q4FGDZjq5Z
OrfUo6fsPEjVooMSBfDR7BPlZ4I7lt2TQ9WP5ePpVfd5Hs69IGhk8zTUHPVoHoZ53tV4eeeuwlm0
KVXQODxJ2GeUFbR4N/MdZ09ZnK1PD/v5pTL3VI0TWLdNoE55+CGdcBYyZjlCUb0rEdbVK+g26iYh
rwpRPoZuETbvp4f8XH4YTJgZ86QVTuvRnpfGh5o7k+Q+ktuDje7QGQt6QDG7CJimSbbcLtPhHzdm
Qn54kRIJ0eol1kM9YbRa/Le3WTxgZ5YWd1VH6Mf3OBRQWCCURuqqxDIMDWJUck+wRQzTpVf2eH8x
hQcTq2A53Z1+BZ8n1uHIR28dLV5r4XXDyJZrDba36gioQaAprZUfnXndnw+Tw7GOlk0B/myxnRGj
VCo/CHfA6KM1oEHiSt1cT82l0KNyrUnagKefUXxarozLtspWAEoG4/PwK6chYmCiDQEBsV5dtmON
OlHJ/DO17FdvkrKeKwYHBazIoyXqT8R3KYGeuYiHMwLNCUw2SGep/BBlYnCObPDF1HUI8oZ5yS31
j+fv4UNF0MWdKUdXHQ3JW2jG7wgTUAhp3lXPyZF75Sqnpg4Sy9rRefS3tEJ3p1+r/vl0nn+CZAM0
MDmG2Xj4E/yKZiWHI04j3Y8imOH0zAro20fZJXrrOTGvI+8Mx71FI7RXMSrosGkE4CRGhg9U+0uc
I+0lQ1QrQpBx1Y2oObEML5aBAk0bF8a/fcLygzGaYaJx9eK1Hf7g1pCRoUGLdYNIuSk6DFF9UaxN
sq4Tc1wDV/UL7Dm1MyfUp4kh6C8DCUHGBXKX5lENZSseCqw6it1Zp7vGw/CH0g8EL1rPRhrb/53B
MKPApZqbPBjN4SPmno3grCYw1wkrn9ObrOc+1r63BXZ19G1Pz4DPTwY/EntrLm+YTn+iGsNbUvsq
oOGBc+PPqqzJaLWdDRJaN9PwY/z7g82MM2pRUulpUx0+mVe3aEMRnJIeiPzSNDfSE8SBUZ8uhtB8
Pz3Yp8MI2Y5FF4F6jPNWHBd+BBlDakNH62KSCegUmTjcOPbrLLDUUmJ806A3z+xS2rkxjw4jBWsw
qwtBQ2wP7gNeDpu8IG8vzlqVsC5tBXJBG7vU1rFGaosWkAQS6M4+pnQnquZ5mricmYMiLizPxtPC
sM7wVj7VBbwTyALgNDSMTPWYqDaMiNKBIzGCKGwCdRMjudGbn2VOTlHe4tUfB7d20hdndpn5sx7U
WpB7xIzLM+x8hz2uTgcTuaBOsDY+ZN4uIYMMvf45/P9PG/U/o9igQYaJU9IsJpgn8jGbyoZ75Os6
npdxEhRrNcwh9hJLjgllf4d+qviJMPcODZy2HRXculpH+1XH7csoposgwL1J6adiNtl5ZeMtdr06
m+1oxkNdoWI5PTMPD9G/fil6b4oE4Dqm+dFughNw1XtKQNB4YV4ZTkrKmYfrRu1Hu4I7rmN8D0L/
MjRHcebza4dfgpF1IHQQ9dmyHoHoMZweZL5oaQexJsJmG6FvXyBv2FZl8ieURN+osKJrCaPY03wC
aoZgFWIHme8yWVU//H76dvpFHHUX/vwe0wE/mY91uJPy6MAdIqW3VJylXcxRTNcoDUgmhOhY1cqp
yVb183wzNc4LzBt1keJseWa9Hi7Xfw0PaCRQd1AlHzMoQ69Vuy5i+I6QUhcB8yMBu4gJ1FtEeein
O2U4M+LhAvyvEbmlSZq2pC4dLYViwKmPpsLstkg8tioniyyL5ZTbGOYFo7EtO9xS0Oz/NeP+V3z0
D6wPP8w597V5/T+/syZsxuvX9Pf//cfVa/KKsffrQSLE/Ef+kwhBq5JeJVvGHwz7vxIhHOefnPjU
RAawBRKimfb+b/HRXAbAnQb/Y9fh/+Xf4iP1n38+LNm8Nkx1Yc+91qMMiFOZEPJw45zvcBjyz+UO
/8lynQ/vD3cb8nKxleiKeiPaqdjaEniRJPAQx0Yv2n54Lbd/7ZMfJUdfDcUbgG4Fv16HHnM4FPb0
6EsgTm96HzbhYCBCx12wdUmiCs5U2YfbH1IvnoqmFwWONDQUXHNN+uGpgjjJB/bheqOKiZxCpRk3
dhcWK0L96nUOeHEPa7G8TLqqeCFROH46/aTHZfdf47Pd0EYVYj6PDsefCHDRofLXG6tUhofJIa8T
y5tojXGg9yTDLNpMXhm9ZfoYX0RJ5W1LdTQWmJXk7plfcrgb/OtNUKOAntOy1o6h87Jri1bR+b4c
mzjUNMRH3OHlRb8tMFPIKils59EsgovA06prB5O+K8LngnuvV4mr6sYAyhry0sfYJEU9iBoal02f
fxuJptx2fe5cnf698xz4zwn75+daFu1uiip+8CcikxzCJI6Gqdk4Y4Wxrt7h9UmwAhLNaLD2uRWP
j6cH/GJSWhZHFf1Y2i368a0vjHVnaLCShpaDL2+m26ClnjAxUGzOVfj64dH418MB5js2Git7BgwP
Z8XowO5Q24pZgZNADZCQRTuSprvGxbsofbEsK1uZeIXP2lMtxRyvmuwHTJNIbkgnI7uJdbsjYMNJ
mwrQ2vSfyeYmsVXzNGclgw5TKc1oxN6MYvo6Bo7OK3Uc2mwV4aMMjhyRiLroYLikZybZ53cInkSm
DHsID0cVdvhcWRJ2/khQ5yauMWzG3qBbighUxJuIBz39uQ6P0/kVMpQJeEyLzraFPKpraqVzoMzk
zI+wU65bgdfdbGTTLbzatm4CwqtQgOAJcXrUzx+OKSLwhWInQSF0XOcHY4Mhuk3hQikhdr7aWEuh
teH6b44yc2sxCKS4tBAHGEfPllW4jDRNV23GQe339SAxRMDa4czH+vQsjEIXDQxNt8AfjvHjIqtF
O2R2ucnwSn10PGlvPTz7mzMf6qgO5EtBqmD9zjdZeBWAVoeToiKhIYpKlY5PjXRsZ1RK/As0VMec
UjWJcdFCuKFDgGLAxTXIxDsxxpt5QZ2CYdYIEYe06tYH5cGHH7d8PKshEJ9+4X8o9Ae7zXyGWsii
bOatDdH88Dc6IxYAU67BQVbKObDOynZFX4ufkZ/L7TR11mIKBopGU/HdtKPbyGu1trGt967Ztto+
xZhuTw5yedHkvn1x+tcdb4WIXzDRtyGmiRkwOlZPaSkJtgreqJsBO/gFphTKwsAto4l8QlcmXTkz
xz+dWf+Ps/PajRtpw/QVESBZjKdkRyUr2rJPCFvSMIdiKIar34fePbBaXjX8Y2aAAYyZ6mKlL7xh
Hc8jHKHJbgITOa1y+kNvlK1uV/uxTreu0dihEsOTpcqvbT4D0Rhi3AzAqZQmza3FANRq330+49N7
5PcvoABi6x7FIhKs98vhoM2rS+lUe9XX5bbDrXafJ+hMcAEa+8+H+svH5YXhlFEpB6Z72jJC7Sht
yGTKferYaNXYWpCgJxjilHlpSume+banjzChPzBD3+OzAvf7QIyB/F+5mTkXe8PNgLJa2lRSKDbo
qhOVy1sEXb0D9gdCbPEKVf/D4PR0WVHbRO9LP3l1PA8mRe81xV5YubZJxoErBbWf8cIskXQEEIa7
VtW3JaKZgzi3q07va2YOCmjll7O5yA1PboF4pvqiG7LYL9Kzrw0nyXfK09SXJgZ0CxVp/ppmZntm
H30YlD4P5Sbf5JmFZClO9hH6KF4sBW3VbDTUQbGrVxNvB0He6i3KO3jBqJDM28931Ic1ZlCXxpjF
oYWXdMqSiIreN/JEN/dTn3lXbeulB/pM5mG28dOeS8/YZ0WVv4yVVp5hhXw4Noy87mMuMpcg7xQM
OcrMX5rOo4usVf51X6e7xhdViECXd2Yrnb4dXJMWVUOGgBuMTIh4f0CXtIsbWnWCsLZJtrwiUO37
SZ45m7//N39ey+sw1CwcDibA3A/gx85bqBsYmaB/G8ndiFUntvQGXS2c+drQsjv9YijmCcf3qjni
sYuPJJJ7ob7A1MU4p7hB5mMozjwWH24M2MkmbDACHUiCHOP3cx9su0YvwTH38OOjoBvpZRcaHrBi
ibdpLtMz2+nDp15DYO594oC1t+6u2+2PDGbJcVkQXWLuMelC7h7Bz0OhuuFf3xhYucS+eAv6nFLK
mO9HgUuqsBNiFCFR5+5W43AdH819O5jWoVeAoT8/JB9m5RhIftEk54Wh9HxaDSH2kemyWMW+cY38
gEivS4EKHPzno3w4ioyysrYE5xCc3CmdPFNVPAAiKvb9Uk+v9WI4V7Iraz3IPCe9QPW0vbBiU8e6
xkC55/OxTzNPujpgSX+jAVdc+WmoSHStxhHx573dqUgGQ48XzyYzQF5FtYDMX8Z2HiQreD81ixgg
DAoZZ9qEH3bq+hN+34Bc3rZ3ilTqrW7h9jGKfU5Qcuf1rQix+ynDFjvwYBxG80zJ78N1y3jA5Zgt
etZsqHXR/9iqaeN4WunVxb5M0SmLoKAgbps4DxiYFrsiy/3D1Cb94fPv/OHS+z3oykhb6xaQ4d4P
arntggVVj26/19kbXTTKpuI4FHYoak2e+aInRUREWU5GOwnNVzikI+oOF6DIr2U4LZ3xOuD3EPZa
03ytHbc0LgCWeN+tVKDfMDrIgx8xZcvPzPrj0pokIfAwHMDZcOvXP//jU6sEOVSCh3HfrAz+3PND
GyVgeCIoFGl5/a93EAIQpAkOjRSyLl62k9GEjmda34z7KB3cHVL/Ll0bvE8+X8mP1/2qM7GWhGAn
UDDRzffDVFj/aJmlqX0PW0NhzGD4O6uZ1a/JIy5HKcnNqUTYWXMohsoDBtqjGtP4RHC0vscYppdY
3BUXlpNFfP7bPt5X5LO8rVANIKKi9vP+p7VDgSRh0pV7s+AzezApdiobtTNPy4cDRNYoyGhgu1MV
gJPyfhRLYkCB6HO57z3K5UMNDC5byIusVTq5b52vWF0aZ8b8MDMwtdSlQNNaK8XAOFnbSfbVWGHC
sfeI55/TyK5u4DmfywL/OgpA1hW5uZajT75f3unkMOY87KNm8I+2G0U7SD7OmQDo4/eDhEuqCf2N
/rJhnbyV3AIJhiv6sHe0Ygw1gRHWoM3mTWtz3RNe9F8WmZ8jw/1laqYOvY95UeSjvf5+0SLelkar
KRz1SPZsMNOit1UDdPrHDQjRnbcZOKZB+5Tc4f0oBV6PGn/3+waVVxkA8gdqa2Tu/efDfLhNCR3p
FdGx48EEx35ym44qxv+lVhVxAE27OQPALn172JR1LHefD/Xxu9GUNZkRvkbQH07bE9jvToUZuXIP
NAFsfmI7W6fWXv6HQXyXojokRd6Ik/modim8uHLkflQYb3hzEl35caTORE9/mwrXA3E/cpYEFCdn
aLSrJFm0Ue5LVFlRCKTei1OJOJPNfFwb+mj2mr8BC7A5Re+3QJLZSo4ddQAcd7xLCutYW2SuuhlU
K89sg48T+o10Wmn3wH/p1r8fytDEnMReVe9TA7Mw1Oqmx1lb9OPni7N+lnfhPf35NTcjy7f4fKfP
SkJnnloaVOAinsoDxRntJR/K6IKG4HifetV85nr4EA7SfkOvDZtR0jKDrOL9rNwYK0YTmQTOkCr3
bdS69+j1WQiC1UZ3oU2ef4FBfRaOSTmcCY0+rt27oT+kZuZsY+ZYjOhckTDN2GBtMIU1tkk3FWdu
io9fFa4CaDwU3aicf9iMDqbaNmZX3BSuU1+ZXYmbRzFMbwZKrQdkxNQ5vPjHW9c2EERAKokmP5SQ
dTP9EYtoY23OEvNdSiiLc+G0Ruah9e67W4GLyGWWwuYp7PJcXnQKJwKJt3ZR4YvRJoBpeHrZy6iN
EGFE4lakUlUkYmXxXOSVumxz5bdhFufJM4bllRfoDvcaCHCRTzuaMdPjICqZhJMfL/eIcMohqBa9
crZR6tXxQZQwhG5nqc3ezirqtguRqbV/VskMmuPzA/ChNrrOgRIv3T3LA7CAeuC7T4dvCFrYUyYP
vWa3yNo2MUpC+BlgeYox7AUsb1B1qPnTAxhzQMy7BHWar3amIm3jKBD6IeI4pnPRLxlMaGR2oQic
+YknqwtsgJrNKvpB4EfAeQp1iKqOX15H4ihRapYBcmephQVWMT/iA1a/USqKX0WcETEkVWaCPTb9
Jt8sQ26Ab5+aGfS7kY3YOXi1ZiAaZkZ3g+7O32ogacia6wWafJ//ZPEb+/n+YllJhOtdTPXAA2Ty
/rOmkVWhBWVWewA7DsoUeeuVW2wd+lcJdgRIf1M3OZZOMLa2mTaZzzKNpzcc4dJfiIhj5uL27Wxt
K31cDSKqDCszS2axHmZcYhlkbTXf4LGuUgwcOrff6kViJkHkoAyOgLVd5KGNw/llI1YzS5TZwT63
QJzQWPfy+phPdr7NB8Na/f0092s2oN9txvY3PercOfTxZNiVnaftgGTFZeBZBSUPO0UQDIVurIK3
+CCJx9xrlgJJ+wXQZxyZ4HvThhJ2gDEXpfUa9TIsvuxltK4Q5bWNg6yJn8O5MdNbq9OH+8ESYxdq
+lK9dJUcj76iPhUuftshU4Cqf3kn40qftijYApaviIxva1L6YYNJd3xrGSXWbNqgD+IS24Rln+Y5
ks+GasrncabQH7Rq9g3o/aqddnVWJzcF6DI/YNq4s2FLFe1VlwuI7IkxwVCooNJrmwo7eqj/eFpl
V2uttN2AwJuTQ9HNSXPdUvu2Q66WfOWeSe/n0LQ6fsJu0QPdVpSkkq3VScQD4xbDjHC04uL7YFX9
pfRGCnIWuorLIcYd6MsCr6fbDaMt4p1vIpvvJmaHfok35V9FNmg/NVmIN8zCqQwbJO0I/vZ9vF8K
MQ3blo7pGLhYnD8VqswcqCdYi23NtIebHrkuCBd8NpxnLUJ09z9XVcKKQjNdBn3v4rSNTG89yp96
4y+6DAT+rS8OtMbnYgIDtEMWupT7HusS/cqZlQces4z9HrlH5KHCslX+qgGockSCl9RHjxj9m/Y1
mhc5o2mO28E+nioLa+8Rn69NPPX9l7bscLDNS/yFKCchoJFnAhQtVrcQB3TcEaMr1Y/YCtUpVvWk
VUOG/xLdcQ/eNvjXoND1FL1gRIsfdIzzhgAJeuMOm1HoMWZWplOAIsH8TBMb8/rYT6bVvlZ/mA2w
m9vUhBXN/i/VQ8wTgupDiVE1EoJ9P+KxUKRtaDbp+nExaAMtjZCzBdUsbl8xmdR+NHqtvSZF5WLO
FT2ROqIxMXlZ2FKV3DqWQqi+G5PlbvAqthful14dWHrtXFXtUu2gUuXjxizrQRwwP5RPRjsuFR/d
7nByRm31foCni1Mzir17y3anZafpo+8HWeKRWROOoCYiaKQ+tLnR4tNuzM3VIjI/3451ks1boknw
VFMFhm4zpgPUR0MvJoTyzYjujB7PqyPYHGv09OtlQR8Go9IuE9kjOy27zWOt7kLeuGEIGlVTiarJ
L3/mbRZVG9Gxq/CwMYwfUz26ftAiRH4L2ts2wrnTMyc03DHlaort5BIkp8LgMS2SeGPlq8XWZHgJ
gugA1YAVexIrKj/J7afENHux0RtDe+4is3np8GeFraGjqGnF5SDD0UYEHY3VEuWXgUd05WghhO56
kZuwE9ZXUDrm/KWfzCzda+SU0wYUZn6QCMhWD4WzjCjimKnFNlE9nC0TiLizV04LcNdAd93ZZjV+
8g/OWCKFgyMhCiluNUhUHpbWeKrdlBdZG0UjghiHjm1R2abaIfldjcECTqbbdC7lQ77utOjk4vi8
gyidFEYZDWSUHI15TKbNIrIvOK/zeDnRKP9m4nD2InjiXJDCtvvLTXMf3ajJWR4QSEHLw89U+81a
LBt7JAlaD8LSNGkAK0X5pqMkYHIk4qzd+aymFhY2LKccqfaSjrvdvqTMwsWrNyuwhuhKynzDPNvF
NvelluNBk3UymIRaHuc0bQpwqCmSHSrR5bLpRNmiRZsMegPFtCqRgbQW/bno1ShWlmMeb7R5jLGK
dZXjbnn8TWR/ho4fGhn4G9DoFsVtk6jSDNWERVG/aI2zmVBb6eEjSnyvFGWryxGtfucCy0ieMNPL
pHONYeFQY/SR9eYuWRKHCXipFIc2TqLoSz3lZbU1x8pFsSTiIg5Fgy954OKwwBHqhXmxCqzfO8bs
viyFL9DkzUw4EToRTL4bMWdBMb4y3O6pdEoxP4rSUfPWEzF7ajA6779S+PFXbnahhzrOXyCO0knd
dxRhiN96fMLp9kZCbTLIZgJRmMS4sjoMQMKxTOIc62auFqzuPR7cPJ6449w59SDxSSweNiL2cyTZ
eNXQKWsKY+cbS9cGqa9gg8dxV1rbfKJzHfpOUr92BcUlbL0107i0ejRAw2kCNxnIJbF+NTZeKYGR
c9Xd6r2uf6MvUrk7H5tdSE55XYrLGsRMdkDhoxp2Dc88sjaqE/q1QLRMBV6sDdZVUolyOYBM1M0z
mZRpEtH8EfH8jtIoTQr8wSE1AcB4H/EMs9tXGF9ax5n9c831Vrq09fDnDRppQeXNJTVZTFpk73Nu
AGESetQoclXj+EgvHotya2oINirq8XOQAr8wthA9vOu5SWN/g+alZeAYUbi/Ws1zql2Z+dOXam6a
Eqtkn2fs8xBu/bkfprM2fXw60YCIT+Jif8rSupK1deztaEA7twXK3I/iTAXiJCn7/dFoxhKAg75z
KW++/2h25duJJRvnqBfECNaIcrSLa/3R88dz7c+/DEVWZtPKJp+GLXWSuwPuHN0pjZ1jNNL4wK1A
uDAWPI8YHwn9f58XVSITjwAkWADfrhniHwmZksqQTV46R3JoM8wGRJW0ueW2sGEVfL5Qf50XswKG
44D3Pe0bzTpt3bnunaNnoigxWpO+KWy4HNwv56B8J3ntulpQSynAs80pep9C6RopWhPFfusIrjx/
WpDiORipqUEL1uJkp628gs/ndlIu+L8DruhBaHv8far5yDuYuyCn7eNUzM9ET9s+754wNLzq+uy/
cSIz8+f0HOnp74Mi9bLKgwClOqm8jK3vFeDz7GOke8mlXDq1TXrhbzMYBNsh1ghuUx2ltiGy/hHc
9Hu+bFLqIjD5gMGdVE/9xehwnW3sI/6GuGT2XbsvbHc5c7Q/7pi1homeJYhwijEf1L+VhgZLhb9S
Fa3hjiv172tNBndN/9z5/niLwGshZSUmAGXHIr4/B5B1qhwT5Ql0I1mTBU925/Xq2+e75C/zQYuR
iqyLGhpFufVm/uOwzQt2cWZn9cc+byBQNb5JLbPxv3S9kGcwkacNElYI0iEtWhANtNkY8v1YEc48
zdx4w1FlfXIRxbVxUWE//aOte+1i6rTpFtcVNzRdVW89P/YPheXjJl3mw7GfnP5A88/+50PCt/UA
84LugIh5WjCOTdBRxhy1x9LB3KMUmvFcOdpw3diFiZWgi4mk0xeXRe7Z/7yR6ElR7ccugR8gTlvI
sVHFop8bdSSynIJllsMFURIiHIve7D9f448bCfAug/zuL4JHPblQm6q2c8MbrKM+mQT+IBVgpcXn
7tJTZjXLa1GhRmYW4i4QktOKVuf3Ud5Izr5fgJGJ4yYNHUfrA4qk045il3mkbO8hNeCaL06roq0f
9S1CvkN9oftDHo4GHC4ydyPIpgSEjz2mT9MoUH7EWnhniy7aL43RBDgvy1BzbG1r6BAbz6zLugn/
eLtXgPsKMOK+pCULjfLkQBhCws+flNybi1OHthcbD7LrCarpPe8tvIbrICnG8Yy+8ckSUQ0ELEKX
mzY3hAfnFMelq1GR5QFVLyEjb0SZklYVenVmt/9llN/4fa4UOqHoOr4/gK6dTFNuupi7VqMBIJlU
5wBkw6zOfMOTcX7vBATwIQpQIAcCc3IV99gPwd9PrGOi9/KtMQY2QZH4b59v69Py4+9hABXCNcSX
gxLqSQA0yqIDUmiLYwJYP93bMtK7cGmF2V9EpsKJLB1W5q0bFUEkcOgRpDdGaC24lgaVq4YsnClO
UmDlYf6PDhGioJ//wr98Bwr1a7+QYjZ57clemmIvyxaqBkdrQHawEeiMVrNVHf59FG8l77F3wFme
Qr+bkvqktz58edLFWDdHAlLucA5p+HEuNoID0BFXCuSKSnm/d1CX9VrAwuLYKu8H6AE6vFUlAIH8
62QI+uDFgx6mcgv+5P0wS+sbyllicayzTn808cd88LPo3F31t8nQN+YvTBIAmZzciJa2mioCcjsC
C1BHGxv73UJl4czyf3xbbeJlwIrmatjj/b4w/3hb20bholYqE6vi0r7BuXK6tWekRMAqDWeQHetn
+ePW4iiA5yJYBrRHJ4Ph3n+2PjXLcfYjA2DOmHib1ludyicxHSwrwb23ieaGqlEjkTLsqv7f5wk9
hW0Oep7Q6zRgB57Tm0lNuoOogbyqFPpzMP/nCwewWfj59vjLJyVI8dY8kVLHhyhazzsLmovFPBeK
aMJosatLLIqceW1sPx/qL3tkVQpntPUfepbvP6krzbFdmtg8gkLP8FVtY+SO4/9hjyB4C1Ofg4Xy
2unFX0TSEtFkiWNcDcWOyUXhpHSF9Dyy4P88IYZC/5uIA3TBaZvX1AbPHYjRjrNZUbR0PVRY62ja
fT7KX1aI5wu0LLVJGlvi5LNZZdy0flWw6WE43FCDWjAiaoZ7rvFzrcKTp3rd9Az129hh7SufplRV
4k9pl/fmcXDwd04pE+Mrp9ujOE5OGR8waZueUtwa9TOb8K/joswAppN1AxT8fmfoxZLTDmrNY9Uk
31tq4gHGdnt/8n9Z1twGuvIe/4dvuqp2rVciadXJgJNtDT72bSbviN/tKUjSmwLMjstK/u8jsRvX
BGrd96iEvp+aGoeiy4pUwO4djDtp+2iTYM38hVrgP6KyfDJ8CK00D0ELub79myD+x+3ojhHkZDbQ
0RzjCVDx0l13/vL/vOT+v15UH9ZqHQWQL2eLcQBevZ+Q12qynws2PcY8Ex4cs2xuexe3LNuqsGot
aHHYpOBJ8f3zJTulIRDMcQgoua8ZP3mwfvIlDbNwSwj09bFXykUaHsz4o2dX6kmzGnxPc7vzKLIq
Izv0uh07m1JH/urSS1RMubJqIQ58/oPWPfLuhaDqAGMGsgy5BuWik3NZc8np/jJUmDMVS1jj0v04
TkI/AxRYP+fpKOBVYIICEKFzuS7HH4uqTZHtxPNYIwGPnaxWwp2epzraGXH2VGSTfuay+cukeAbc
9RlfeaenkDtvxpPXtpby2PcJ/MhGDLtCRueUVT/sIZCZxHCAESxyfyHeL+Xny4B00oe3mhonQRTq
lyvsinfz/TfynNLIoiFKDhKg4NcuKumNJLo+vA0ql2+U0HGzlr4DoZH+SNcHpeWrLixpA9x28ag9
j0Q2TyNc0P/syTGw1c6mvEUYfJyiLU+V2+0TodmbpqoQi0gqy0Aew1Z0f5rEGJD8WXRx3c31jDNy
WnX3vqI9FcqxSKpwiXSEz3RZNReidpY8bBqLgj7qdZgiF2nS8p9PEP+RKcypvPtxUur72KlrrIMX
aUY4v0zzz8lF1ytMOy3Tt3U1RDJssYykPUnP8WfTN3OEaMMSia1vWArluzIB8OBrkfFqI7mUb9G+
aL7GBdyWMMvo7mP7WYjnuh/3Kk1nPaha0Xu7tPCQgBjH2b5vwF0WIdSqHnWMXLeBIhhagZoFEmlj
Jpb5fgLgAQTT87BxGeYizgNziGlbKNdSD1BqvQQZBBfdPcCGpQhn0IbHxaJMscdFNbmvBtAKGwK9
5GZy0rrYFmNHLGXSungp8bQLcuXxxwN8mDjvcNyLighaY081OlzyWT4sRi+Qdk0bBFZp1rs0pgcp
rqWrIT9vAOuTgZ61zUPXVXB4NMwcvi1J3d/ZiWa5Ww0fUnDP8YzpdWM5zWsdW8tdEqEXh2RqOkBf
cCe6Ja1dIYBLmQVkBS1HCuLLvBRR0Cuc4bXEGBVmvpYf9nZchHivTsi3L2m8yQZ+9MYjum/JlGz3
ux+7OCAoaD4TihulQou/BUGwIbQorrR8Rn+waSL3YXI180k0HnWZvOuHb5hozNnW60fze25lxVvU
g2/YdKkd/4itqXBo6WdjxzeKHDaocrWV7VDzaxVUY8bmxswwU+7dI0Q2Q+OzJvnXWC0GNhIjyR34
NM/agvJQX0hSevakw5YOmz4j+oQSXL9i1Y6GYqanGYtAkndAwMJ7scUyXCamo5rNJIYF5WkyKT80
E98aMTrBODsYC2Mo907rFVOQN3gQ0AnWYmoRvo7T7mTJGZ3RrDV/2RXuwtuWXnPHf4S9ZZjOhjJo
3DXyoo8WzL5n7N4uJ9HWZlgbwvvpLZ28633aL7Uq0pEKxpTbVDlgKW+7GdT5phJV8k2P/eUKv14a
HokW93ezk8hvoAgAMI5FCkQjHoaJX1RNaDXGizG/udniJ5dzU3cWHfM4P9IKU8j6UA6imabE5Ido
esSIZOj2C0m5R6vR1Mf/jDopEabqacnRO04QkyhxEAaQx4v1rPn+8svMIvladWl7l5qZeip5x5F0
1LLqe17n/fUkIT0HfioxO4mxtf3mwwh3NokCaxQWGtbdiLIm2Zubx7G1ry29NC+RHV++xUWipTSU
LKAl9VSBf4h733spEewst87SeEenpjl8WFDIfknxLcahQE51HgiRWreYRk6vYyVo8AMoki9D3lO6
S0YrDywjlTd1ZS/51hKt/mVG1yXZ0gpdHuxUIjurm/SQtsbYGkWAY3X12kFpSELX1vJmb4+Q+oOq
BxkUNg61RjBhUMn0dkzsQOuAJmHo4kFWrGOnFRurL11+eTT3mGsqZBOD3uoaGohDWpkB2gAuTT4I
nxP/PntfTHZ0y/1pd21I16RfAKRY85e5MuqDWPy+WAnqhb2ZoMne0dI1Ehh8MrWRjmY+l7Gbei9m
rfMW0JOjkjBbXomKul6wU0xbuuVWxYMst5ib10d/nDGRy7VcGofasZjFssjkNRbQqwMrgpgbGjYx
B/xVTzahVybQqU1RmV/NRvI/j3rbu7P92uIKH9p4tTWJON9JUuFZLSRXtS2n5Cdi8frL6OWNGSx+
Gl/jwWrji6dp69po47xC2KxObOQS+1NYd52MaL1mOLA0gDfNr3GTd9xe1uJ8kyOwhAO9GKkHvq6c
b5rH0Qh8ilR0nRev+q/timja2jxpCdig1k5382KAR6B/XX33xCQvZYme7QbxXIIB/NXzDlVHZ8Hw
wmiK6tDWbf1SmG7K1kNy4Xs9VgUipUMHmjAz/N7eu2Vh2AGYjuUmc2b356zaOt2rybDQo/aHdKPs
hXZkQrPbCapM6362AE1w/OxsG6FSW/uRQR1Mgym2nYMTx2kSzmOWvfUYl3PRDElcbSw9l+4BPE78
Ng2pfJ66pbIRJNYyOne5mQkcDWv6n3leoBI76xg5gyNgEj0otXhDpc3A6F6amrpU7mTzcCSqax4L
mTjmgSKr0DZWo5Vq0838wNBEi6wIrapt3b02Kci+IEEWMHeeJb9QMisMOPgO7l8xGqP6cTVeKdIQ
j/ncPJL9oErtuNITIebdg/7ojEaqDrg95vkmt2LvdTIA8gYp9vMRNrYCr3bVa9q3rMw6sdcLhdgB
+p05pVoPCXX2Uh3dpzaghXnq3TdLVdNbZMcxQB7MCFBwKtwOTxk6wVGwANXB+4T1whULUOE3ihrm
ndm40zM/Yn62Omu+zy2Z/weMwH9TY8FG62nPXyKLyQ/Raq/eDs6EodFQJN81YBL/GaOHGW3frY3k
MU01d6NNWfQ2Rl3+lNfCvgO46N0twxQT3WS1ju5kY40Hd2gBV1CBpNLgtyhbbFaRfbpYicCpELAl
ELtea3UPOxdb/JDVMKfXCH23D9xSurutlTOARmrozm6xnenzTaeG5RWJuKHbA5VWNbz/tvKDsqvA
4ERWLqP94OAaEmZj0gw7Q/qVs7fm3LzhCEcjRt5Glm3p9M6vyHc7yX40YJ2EC3SaJ72PM8QxvAVT
w8xym1tpF+mPLIr5lYUhIuB5eJ21QUO3ZYAvPKa4bfH4f9V8wH8bb6Lm5gy5X4VTjN8xpA2AO7iy
DcV91pXjFQaVw0vbAwFkGrOfBmPZ8j3btCunUPjThPBx6UU67zzaueNoLiKMxqrLiAPX00L3jlCx
og6NSWDaITnlFV18J6WtAJUgtXrrsfcTvGHRDsB0D2sw0mmQZRtCQuTkzEH4ajO7Q8Y26lYsz4q5
eejHMYc95OAMEoAdSv8bSBn0I6HreOnJRE4HT3Uv+hS/pJkVpwFBCrnfgA/ZviPgfOxKB7HbyAaq
s9rK1ze5SEEkss3ca2lbENXnzEzdDbU3fdhYXu/I0CyViMLFmNIblCIEBcRhWGJ+j9sMoWXKaPya
mG7yQ28L/XrRs/qX0jR1oxG2vhoYwBoHNSEssSlqgEFhXRgTuv/zgjm0w7HFOd7QWNW0LIt2IzLU
hg9dYfLbXb+xXp1oMR9jYOLtTlqNusiy2blRvHPz1l2kdzNFgwF6Mc/mOADi2hPfg8+JdkOaDCXA
j8x/XgyM6S/avGa1hMcLulGDhiw7dShjvPQXpGY3rdlxyY5aor3O8RiHvku9167LQlxIEl+1kVnV
jE+aEy8PYoh7YBmWiTdXYiyWh7aoQ9CR9y40ybhD67oTJmuIlFb3JdWFeokwakbXtfE7mjpL31xb
PV7moaWk64S9tIFoDngV1uEkW2K9PssaEJiZlcltU2SLB67DTw6TEWVXABZN4H4pgOWwdPXsJbdN
7bsFjIqQl7iOXYkBmfEwVL4bFrN5qRX9dynGg8xmpBmABQdxM23iWWO7J1EX2G5729jLzra8rQPS
fu613Qy56SmSYjYBCM8J8iay5U2WxfgTPsp164/D93xo220CopYgkH8rOv/BJhL4kumZ+R1gKkZq
S0yzdzdktXenAUsKahl7N0gF2NtWddvcrTdL3t+JkScQ+KkNQEplxpZqBTi1TF40o/uQWoWzQVl/
N/rohpcRZy4EBE4SpdlXoH0uphZh/aoH/huVN8LtwN5G2J7ZQHEtUOGhMaZ+ELnWF7OTQD9zR/0w
InPZuvi1PJZa4pKyueNFlbb6bYYE7q0xuNiVe2Z6Mfv1Reb23VZLLfd20IYBe0NRB2lb+t88CxRU
Ez0KCgGbVEbLle9H+f2MSftGlz+R7k77abwbTecmA/oll/SguB9XvjmNTzRQ9J8jV6IdD1/GJf8Z
mUBBR4WewIAfhaOFrmy3wA8DL3GOyI8ehnL84rrLBk2+ez2+Bjm6ybL4V0yWmOdH3RgkJM7xsUDv
VS1FAwpK4bXuPraEiZqJkl2ORCo6CSP18XiuwkSIAHgGJeVN5qTPC67p+OSQqWDIpRXxTgPMEJB+
bJJp2RbJFUa6/qYXabWlJ4qTug81tWEJqI0qYoGpv/XciaqkEbu7GYsvsVT5pSbKbtsbzas7k1po
9I2uXNRvvvHicxKAYSO9a2QNebNjJPPeLqbN4jhIP0X9oUqWjcWbhqkrj4AsbrO8+dWKfOtFA6Z4
qrduU2lflcn8mhYl1hoaTnEOrK6938v70ovTR71JzUs1dPqvQSLYDjTO2zhL0oc5XobVZNTb1PX6
0B7tOweW06bUIJZkxX3iCO2yzZoqFKX4bhCwhgl47KCpkfMgCbg2yqr7osvWf3Hd+qegmLcxnMLe
LuTkod0W18hL7j3eWbztlzkY2vTHKod6GcupDEuvPTh6/WCK7H7mZgCiOAYTIusICf2azfRRyK+l
IV+9Ydn1wrhoPB0gZ7/xZ/TnU+8eUOe+0OMn3VsiwHtQIJRDFsOt4KPwsWk0n94qf9QABmiCfvZ+
5In4jjXJj6QQ3wRVT2SIV3NwJ4lVOA3kj0Axn+YJJl5qgWJunkwrfnG7Jn6Ls13B1Ws6Oe9XHm2K
EZH/paju6CkCeK+fY62ZbwBpTw9WlbiXRm5XgdMZIed3nzsupWn8gJTdHVujIYwruzmIVCPvRQ0Y
2XTL/qJxqwMXNLCDIteX0I4tjYTx/7B3HkuSG9m2/ZceP7RBi8GdAAGEzEgtJ7DMrEwIh1YO4Ovv
CrbZs65iGcve/A04IFlkREC4Hz9n77XdL450rC+WvoFiDKs/HyKLwsc3G8DjQxPV6fCWZ14TXJRy
FifH+ESlXP8wM9v7McVufs+bTyCSikYVw99LzBE8mj3jqjCSe6GDPVJIvz3Hdn0Jol2FWgQ0R8Ms
R/JPmX+cFec862ZgoB+cnfqtMnviM9KyJb7TXW/Y1iKjdM/4WXcdJf2IUg/YwuxbVaXvnXRuN547
a9+zt2YkbnqYXdoolfKaZ+VjqYm8oQ/SKg9NUlD5d+YjsObrRIkdBFPNrPLlmqM57+fcjNktVQYM
ozbaB82ojYNnvvGcrxvE8lAj8BlO7NS0cfBM3LZFXgqfkFvC37xBO+htb3ubJsu9IHYNFFFtnWzi
MlmmjVca49Yr6sRgBpO3c6QDes3LrnLYaTSPClgd6Leo9BwCsxjpjiUTJVTEVlvsHbh4dtC2iqru
3Zg1GNBVmt956lyUV2qf68q9CSaNLBQEsLb6yrLWO4HWOYay7wqCWq7Toh2eawS4XNC56e0z7cJc
iWRZ6f3DUqU1/ZG1afcjHYwixCuEkRh7Sz5uGc8lKHD5BzUGUieVnx3DE8wEvcqDWXgWyuqqaUDI
NXHhVo+SO9F9GG6zGGywIEfNUWYfpt4sSsR/zkJOuyyOOH+VoNAFaowwzXvU4m41SYSZ4yzTbZ8a
TRUJ0dVfOGNhQCKO0ncIeDS6KCjrvypps+UNA/SG7VQ1w5MOQf/Dq4zs2ajy0fHzdpJ0X+hOv6yJ
dO7YBnBJyMms3+mr6AYU/XUmUJP2/sOgItcnJqVNphMXqmG/gMtqBqZpVTcyNbhnaKnMZV/oOKs2
6ljnyTXN0LhgbRPdfZq6A1yTNA05+ctir/feyPm2rcGPzbRLpwCEnJCRztrzGTt9y/96nRUsHdpM
LoHZ9M29LsvsPNqEAiQq3p+xzOdzSzsj8tSmfdXxMDU7U2JxiNJeQRSOlp++vjJQZ/rTyhsYGNay
HrsUERSt3XWSN/WYZp/or/GRLJkqOGW6Wtqz42c9xe44Vq9Kn1C1r+blHVhWt3nhPtoglofRw2xg
ZBOy2NVoP5wuVo2gF64juDUlNazXFirt5F5BDMuwgbYTzz+7pNDG5oktofhCdIxQuCNNywu1QhdX
qwPijxR6uB1f5tzZNM4sgDqpjnEFk9w4fxaDSDVfLAWtlIR8ADJUY/Ka8q5qRvavymMH97r4oegK
+aotVRxv9MnWf5QmbYogj42lDZa6kOWmqEDv7jJ1cCXOnELc9atzldByfc/HSo7XBukTBzLX4pl9
0l1YuXpH0KfOaKWy+mUZDenYUL4GcuVfDbEYJy01ZiVUZ5X6zO1Eo4VdE9s9Lgh7vcvKRbmfuswr
g1GaDR12DVaI3ziZ9myPq3PvxVVbRbpWTLdFjODZL3Otf9VTu3lsurW8t2I7G3z69BRnxpA0l0ih
9SKljAuMFSq+rS3RUrL4w1jl73MO10QdffHY6cxVfh3drrzIfSviYW/OSgx9tRqvV9Pu//Apf59Z
cSpCnAciAWcfCSQ/Dzr+T5EtBKqrnbpflEabtpTuYIDz+qVDukAwrtDg3NrxTofLc4/ArzhIOnGR
UVnxH+Y6fxsiIwBGnmQwQ0Ouxhzt5xFJXrk1lXGBLrdLhe1P+UzTsFIaeVqt9E+k57/PrKC6X/DC
6B893f11jDynhSYE7L19QztvO3CMe5RsIeFiW7z5jWU//GEEdHFt/zwk425yMxHKXbCev4pktZHn
i+PsuHeFF/efWm/a7zDz0LxVTTHQhhw1YvzKzFxoDE+5Jbceb46f1MASt//8Xf72YDHPAtN3EbzB
1mTg+vOFHls5OS0ZiXt9Mhs+Zu63tV79Cfb9m08h0oaOMJEvLoO0yx34r6mg1hFts1hEzDdLP229
ShQnr2Is9c+/5W9jOvQ8qJ844oGvsiFw/PwpkpQpI8/idR+3tnZ2OPbtWtuYHm2URBy3kjEyCL8K
/vlDf/Ok4j9EpQspEFzOr8wLNF2A2Stn3fcZidSkdmBS1OB8IB1Z//BS/O4qIsEidBGlyEW79PPv
E5nSdcborvtZL9cvbWiMc+Ka/R+eiN9dRVCvEN549S6Ssp8/xY1plnWruu5tUxjXOClJOS4mcm3G
oauj0uAoqRI0+YfL+JcG9ad3gh90gYcg5SOYjOHxzx9rpe3SKZ297plYpeZGxgsVpj0I/QfdWMkJ
Cv7FeBlnzY+WIZfnha6pfTkWeYLWWW/MjCTkpYxWhXnSu0ShmduqzCh77WK2+ueb/ptrhIAGMQZQ
SI4Lv6okZtfpVG+WiMAlHS/zErFAwvCmWxWio7IZhWiD7vWfP/NvqxRD7gsVDXEqt1/91e2RFfj/
aqbC+5QJW0+W4KY0cuZyaf5SMf795w/73Q+kULqQm1mhbPeXR611W5lRcan7ylgA3NXJlCZ+q2RD
KJ1Uvavw2z2sS6a9//PH/uZlQrkPwBLvMwSAXwWdqenNeIgdOndDIY6xhXqiKjkd1MDa/nA5f/NR
CF0gzsHruagaL1fgv5YkeynQa7b6vDe9qgtbb8INbSTOuC+rSvxBC/K7z+KdJbEJWzd6l8u//6/P
cqGVu9h71703mM2rbi0MUg2aSX5RLN4fhMS/eUzA/4L4QdUPX+nXGE9q+NTsrZFFsLbthIN2AT3X
LcUh4Xa6FHG08f75pv1mWcI4DZiRDe0Clv1l2e3Zpmf1sgKKuCYyyCTCkWmucffPn/K7BQJKFlJK
nZUPfckvwtBJqdGWa/wwMnS7z5Wn9xprFKP2Ia31Z8We1KsywxyMGLa69dhMjwx37fe5RIXo60Y2
n+I4m8MxixFT0DJMtsydlz/c6d9dC3B3VP/WX/KXX75kn1V105nKujcRpm36lVDNYRzGPzy7v/uU
C1uXi3BRyP5KhZHJ4s1T5y37eHX1bZkxJWm15E+y4t89tcSHsujwc2DB/SIWT0ttiKe4W/eLQ4Kt
XpoyWpjIcOxHXPLXzf3/zP1/sV7/13P+N+b++at5L34C7l/+/H+A+677bx52gyr8Qn7/T4yl/OqH
//mXq/6b9f8/PCVC5jFN/F/gvqH+m1oEKw+Wtr+E1KwPfT0O6f/8S7f/DaYD7ZF1Ycrztur/L7x9
vsrPmwROUhP1I7SzX7bqXCmXZJB5t3MKq7vFlDlep2lc7pFur6HlKsqtqtcF/Z1hwsuRKTjFtnrX
K9uc9fWuFlAm2JnbMO7KeJelSxaS+D5+l2Vmb4S1iA9pjNPOFc7ldJnn01eRZlaoDmUR1HLUL/hM
GSGaIoPDNtN7ZPv9Oa0nJACkMgmI1kbNwFXOV24ZJ/e05dYQsYT6JcC8kza4dB1DIuHsaLaJW09l
ClJPUn1YCXFCXJHF7h3yTm1ve4P7MmGK3BNzV3ysgE5e8VUDvGmVto3smoa8HEr3qGharvqJKghR
b2Map30lNggPq4OcyaMymTrv2zJ17i4NprORyva5BUly0cXC9qd5oVUO1ALTiOa2rb8y9B23rZ6a
+NfHVHl1JAoNf+ri5gyloL2y1QnsR1ZaN4PrBG6tJsc+E9oZc9S8Y+y03E15U7yUupU8AvS0Wf1y
j0GHpwIzMVNjfZvqYTiWpQIEuaDHSBNQtHNICo67FYU5nMZMb95miyYPVL7+28DbfmYgOf4QkElP
ee/NfQAIgun9zKTDH8Wk7VvmMc+zLbRN16/GYcGOm6GPSpPCX2AGm5s2NbvnmMExg2kMaZ9Nu5Sf
tV5W+3Xomx/Cwkbt5wrBdLREcrwF6rLp0YFHvWF2l8nIvVZBszAGmoMek3IkUH4r6ue50HY28wVg
ConnZ4Ku+dqM+V1C16sxPSbZD1VDqcgxygnhAJZbB2+pr2ALtsnWbpPU3KXacDa03B9XWtYJR6U7
iL7aLs6lsVHq74SY+W1mZEXAHL71FWMMq3z9sJd+p3nlVtEEGfYWeZ0T2Xo6AWDTaN71lXlB2hTr
LhZKmHpJyMjlHUkAGBb3Rudw+Z1XzMUdgkVnHyWs+kPqY7wBRvvdNJN8AkTchy2Wj6At8OOb/EXr
9N2YZbbzivRZesw+eqMTR4CYm7n/sHV6oib28kHxto50lIAxL7KXN0vjawmxhnGq7DORbx3Fq970
ZbYit7xDg9dElcIUnC5SoT6MOFHrMr3CBm4TwUx4WebAjGGw4VTTLT4HKt5S3kgjpqM6jNukL3Z6
Wn2iKHVxBpdhySjDruY9+WPQ+rPVvphe2KddNAZqe21SRx5SXE5Jbb26WfKDeTZB6h3QdN36yhz7
RmSx9EtJrrrmDPQlacr55pyCZaJ/hhRKoZ2WnMqV4XAP1oJG8o2TemHqSOLVdDR8HcnGZpndralz
W8ZO99h6CiG0Qya23ZhveybhZ/A3waxVm9Ju8s0AVAM8udwU8HYlJjd/cNx812g8ibZpVqC7y2dV
LQNgB21Uj2gMCNc296VZ3Ott9T0Wj8gL1AAkGMFu1My+wfsJbBFKB+22UIX1eIBHoPvKYuw9bVD9
jrfuwZl09wZBJg/I/GVTUR9wKz0CAqxuxlnhp7uz3zCNiTw0YgNrrCBmGLwXHvfRuK9a9Ehdcus6
dP4xiqq3S5c439VA4ly6xOE4lfPG6oRxdsz1HUKrmuO+YxIKqQmlZFp7HQrLlDghHAjlrd114/ts
ctO0uequpWklW2Vo8rNKwydjProOx4Zj0WZqtPggasbnvrKuIC8m0A8pS+wRKdk1BIrmc5Gr8a7U
MvtcU6/6MkrVuEm6HotI28JW9Qi5LlyTFp6UT9ag0HWwY2tnKdpTUTMz8LSGxy3nEOdao/RtT3aH
lV4e58C5ZiwmTPvbnY0jCCcgTH1iBqur1ghHh7cCjdsAUHlDGTYfNaYkh4qZT1jMCJq0oT8DcGiC
oZzMh4acxFvdnI9VhVQim6f3MdfETWUwcnYmtU99p46vY8cuP+M6dj4LBq2Lb4yVefZyXlXxF7cI
4qBbBVq2zKGLkud2Xqr8snEtI2EOD4qcFsQU2m2ZaJ+ruQ5RamVaZCHZeZiU5kLK0ghrwlMws5yJ
+VToGKfjdHVeIFLft6UqNb9GFPN+mVsFDUqAAHTnFv/2CSwRrXO2D5bUpLQisJ7sOZ5W7EDULP6F
r8px3thoSW/KTTb3lrZZEP7YQZza3UdjM9NA1y+Pw2Ryli1ceXbqSxYhm7vJw7dKrQlZxoqNmTE4
94UcjXojeM667krLhoH/0bQ39YL2yuQlGy9vLZ/eZDBxBjfKwT6Pw0vRdOVH3TVGkAuIcYj54pDz
ghUOEEQ0Rl1IUgl651aUbMZIIXLFwQiTKztuIrcem0Od6sp1N/NDfRX1po8s1UeYVL3Fmlgr9K4q
SuVZes95KgzXd1eHrcG76Cxdxe2CziPZ20BSH5jD5G3WpiNyOr1JrMSAXXMZGhPVmxQVcDtl3EyD
BTwjRzFh99Hqdi+dGDZyNr9ddQYw0s5Q7+w+5upMj7KGuTDi6r/KCAtpfV4ll8kgwY9ld2gMRRAD
bhtHDJKTv8AvIml0XVDpsnEw4t8geURN2cZRrf9QnGEKISUhnuZ72pW1r02bezjKj1K0J/xczsWe
XGzmQn5Ns2R43inSYnmRME5Y/SZTzfy1mPQd4u/aFzPuW2c5uEIyFU6C0dFQh7V20Ns6cJO48QLD
QNynWCqYGW+TZgV2lulJXZS32W4rppeORa7nkh+XCYJWuhrfdG2uV7RAqFXlwVDMnSfyq1ww3pnB
ETUr/gra+Z+OYIqaLSvkHY+0bEgzviaNNnSM/ntRbTxB17bVvU6lcTObybKtDaU9QNf3YxchvNOW
X6j5kWi6G9YiBGlJ+0aRMxzHgZxzwmOzrec22mY15NU4WeI2GY/qQqpE2c464KPm6AB3Exd+mEb2
qd1ekUgwvWTTuDPmO0S+ajDGn6jW9FOi2SGoqs3AQGNDCmdg9sO5UtJoUp0ggWPWD9VzWo0oIavy
SbNIeKY5seg3mKmvimHZqwzxDnmLsJLbQixZ+g4ukPGnaQf1wHxWGOsthojTktVnEC030wDqLy3N
3cQavbN0cgxRk0XuPOwt0V+5mQ3oH5iUczCnyW/NMd1PJaJCKoCDU6VPfaGY99Xqfuv1Qr78feqm
bVAN4qWZGaiCvfn0nHUNQRYKOefBXEwf9pqhJYlp35Q8rArTpdEs31yZ5SdkV4FQ6UOgpURNbp2d
Qmj+lBmAzOYXWP/ZdTOa3eZymSyUsZFdWu2VaSrmWdj3jAyfUODvLUWGbZsVd8Y4fzMeYE5W16o/
9RyDpWt2P5TMOhLYZ/hjXD1OmfogwTWTNdifeGYFRVf54noZA7RGusFSuCtvmYhMUUu2vLUMwMDd
AG3RUB5ZqIAIXPU9RbhBVxavTgEdCkVrYpt9pFlS97WFN80vKyXeWmVqBpDWmlBU+Zm05VOJDs8n
NuZuTOxdMwBRVNwHY5RUGvhz7kdg7qjuZmqMCtV6zRtdL8GY/chd62Y0VBK/0DhfhJdSkjPRLt5J
a1Zc4S0TwvHGToqj8KwrBrQ4jifE415WTbtGDG69AXLHKB5UHsZ4mEU6OD0FQcvSWGTqScUMrVnA
5Jk+gXPlkeU0q68TKLYFxbfv3CblXLN8sfArZXJcqEX3AJoOeqJRU627kto0Y1vpdbS2zDqae5pM
qGWEaj8qwjhASLROalMfPadd/SK/w3i1bDSz2BVei4jOPeaK+tBR8uit8dFOHSeFwbqeehbRZjIC
fdWuY0tQ4eb1iT3ppMb1kzKvbQDq5JCwiLtuva0Z5aVFkaKTH65V7Tpz9X1vL7cXuSx3xEZWNeq8
rDrJjc7aHBEf3Jvq4IV9n74R4XWVr3g9ZMK6MfiWkrFOd82D3cuyRYntVWcmxfZrjHbQylWOYZP8
4IFlH166dEvglq+kBJSxgX5bFp4CtsdTvjCuS/TkrMyQs1z1hWIqTvm21ibPRgofT5Wh01X3Tuag
Htc1ltVaPE1gSHlP0NAxsOVxWMmksmsMf0DK6kpp9173o7MRYy7Ii9GCrvcOe0sQx0+KNh0cuzB3
ZYEICnGHWSjIrVR2FrvpA0RY+BKEnm5kYq1B5eruZyWy+W20vXOmHDJlAP1kJyEdtJOu8nWGYUIr
CVyWc29LATSYBflliPGdodt6on5UZnsnGa6KEVJXNYAmMYQZKK25rZrkseovZYjXRmQWDXu3tgBa
GtDZ+m64L6WR8ooRv2rlox7ltn1bCcRVkACv6z77dAbl1tHW3eRYOCN0A02bd9A6Pdm2owocHtw3
oDMtjdJsCiaDC1FOZz3XXoB2tYGh1yf0KV+zs2ZnNH65b+rVx8IfGWK92Ez0liKh6FvF014mHdYB
D3N/R5gm+g615E/3nBGyws59lsg3GGx6WM/JdFO65XpLf6/3tUwN7M5iAp6vne801U3dDneZZpqB
V+Lub6bqZDR2t5+asdsolfJRjukPxPDvjimARxJMxHgeoRY6yheHzt1LJZ3r0p2zDeeIZoMzgZ/R
iK2tFSfVkTlL0WVoX5runeUpD61SLLs8biy4fe5Res0X+QAS80k3Hw3DIc3c6C/YPy3ZXvQsVjMf
DKneceexOlhWFl5SCosezBgdHHej9ojyeTzLq2Gg9SF0GdLPSIIhpT9gZ/q+AJdRTS3anzK+7805
kl0DG0kZBLix6djG5c7OkwetK5vtTGzpttdLdQMU/5aR/iGfzM8+Q67iXeeJGySj+5nkLHHekH9V
SD18vTNDTacpoNJLlJ5+U3qS/HBKaofKazFhk3hoMZP6capRc+LS3iZpdmzzIvG7FLods3IX97KG
8JfceB04oC8XBHxDrvKi6k7Y5AsigdZfUm/dZPilNqvaabtV6filDsfOFgW0vaAlnIYuXBQTUe+U
aadGsZH0qsfSWqdQmZJrCInR2ssV2xrZq9xVv2ufO1bpvdSgz6a2nW+SJn5lqT2bXnxfQHX125ze
kWDD0DsJ+LFLr+tYf8EWesMYVIS2lP0pjd1D06gfmXS/xjq7GKi0PBhVpUTkMt9qlaYHTu5SbDBE
99lXI2UaxtvKaJ+1yXh0U3Zdex7IVxjDdLS2qkZtNUBrHQp0t7P5UA5jqDd6kMl+4CVN90oG0VTv
P4ZSPOao5c28vqFbNgaJcHt/xaZZLMUt8ozvOE4uTwoibjxTNYtsFiiw/CLFqk5tKr4FwOQgMZQ7
Q8lv1GblSS+1oLVqmJUXRuvK3id4eswUIIaC4AqbRsIPzGHirQUmtlH2n70m401pmVGip9Sjlhep
q3lVL7Dski6KzfQ717JIDpavavP0mHTIBBSK0Yb2Csh/TifN0j4Zmf5RgPwIpqbnT/ZFHuaqfl2S
YrZtWuZKxRzrF1Cgkt7aBQ6HxaN+4OC0wez1wjcOjKm8K8sWaJUZKm3ZXcdpUx3IEGyfJ8NCx9m7
NIGG7JWB6M2y1H3YGfZ9nXARV33eLBlFgJ5aT808c/BYHDR6NH1G0d7naRGmcQbnJ5+3uDkeOs25
qlZ5lWcTh4PyqrAeTYZ+G/CBzxkub6EsX9gMTr3SXaeDCPFit5HhKrh43HEIFcV8LStzo2AnCjOu
B/NmgkoEJkEeRads8ADUe91Sdl5uqDzoRlhaRkp9SeSDTOKDzWADZbyLngfl8nN3WVzA/saW9ZxB
KtFgukWO0uz7aj319hoRinI3ucgwlzh9EmMaleiCI7AIx7adztqoRfhmbsdkRHGWomVPGKC5KycO
GQeNmYgTfQGua3XszKKPPOHg0ZGRWng300XQw94ZOLqCIqrBymOp9RnE67UHl5b6WVzHJqgVxG67
uKqiwqRZy/4k1PSuWKtnc8bia08X4K+T03CBm7MITQRupd6CLMSv0w0Bzm+5JXOg5eVO1Pu5fx7t
apcZ0YVYE4xWwlST3g9DDhV/weclnanP1SEcU825kZZYCNyytloSb3M9diO3o1DhUd9PBjLC/KiY
7snx6msOnodysH4Q2eCnQnuYp6IHdaw8pTUtLFztFPXL85hkIA11aoDm3naUduPUz2R7P/U4CP2+
W4ydnO9VDB9Tx9l/jDM4r9BCcnXs3wrQporaHxUEZYjMugPd0z6oVRvp4mhs+JubAdldsKbLAxLR
aywxB16pk7GKx2kC24rE+on4QnICuww5VX20Kvdcr+7Wti/S7bXRbpd61DlfLYE1DUdeig1EkUDT
jKeYM4FvKsrOyJubXHYveUPVpjnduEUjwbjWiJuj3rVHkdLms8zrzAJ/qxd7d3SvSXNF8SU2Mx5N
B4090amWCDR6ZEXL0U6/nJW7t6bBID/atGV1uS2TraovZ2upWAX66oASD60l+jy30yntE6u7yJHb
jUqhb9oUn6vMzo7B2a+EicCIPkhbtF9SHNzKZE5vFGDAtE81VZ7wJ6hBi3uT/BvvC4tC7Xcez7c6
sdZNoljuxn7MQqUemmd6i0Zex+S/cZJJqM5R/W3axXp1puEVnHG2KbBznuKLHVZdu+Tset3OEvJg
t2segUnZLF1NmTWtgVn2xq6GW24NBy0rviU6vEdbRdhrWk5HbiI3ZRLedFuteC+XDGd016M/txGr
IZXhsOrm45FxIETuQpzw1+0q5wVzrAiXvq85jGM3GcPVpHlWMqic52nLnDKYuubRteLXovS0Df0X
iHjvXpE8qNN8cqc4Kte7QqdwbMkDmtzvhErdZDLhOsabXnSfldpAO83C2cIsYCnPVufsbd0OV1ns
yMh7WkFArlX+A17/12JRrgzpvaLfIp2ldnSOql3c6jB+/cE2TqObnOK8CRuYULlqp2iClTz0dLv2
+5x2amZPy1HNEvMqszMZdCl3waMxtTzleqsHNKwlO693U6/5w9oVN8xHKG9dhgIxraOO4x05M2ii
Z5k82B1taNdjTaFjxHpHZFVr6tuxSt8HVVDGxpGDLyayDfPRjjvJHEW7EbMCTNdsDESRvYxQ1q1Y
7sY6Wmhphu1ypWONnJu7bjRTh6YoXOul+mT35kiIFwrCAo+unibnYcBNbDnvg9SwaUorclRQaBrN
EaenLhlwy5XpFr2wEaS1eu55snp7vucAd03O8cK/tu2T5WKv1NvQy6hdLfS2J3xLzqablbexE1dT
RqtbyX5QUj65DKRC0fDMCOq3vbJojg/wNQ6Frh7S8tIDxUiYXUyzCcI2X2NAkHlfOg5130nz3Zxm
F/X9GOiTZuE5UwF1rTFt4u57oNeBNyjdTGZWHStGLnMxbrKy1m/BqWc7TvzN0cso0WhEU+GyX+KI
85pw0j3Cs7ws6CEIbZnZ1VhL8BVhfq9V5aYZVbotRNVRwai7NNbtKG8xlWf6mzHy4qz4C9MmP1ot
WJ9ZzUrGFgNvX6HX1C2LrahXk2X1uxKDzmHKV/uhar2BgDAEqzezUVtQyF3vDZLVctXFVf1u9TTR
WNwSJCa9po3RaJe49L0eAVAvZpecUGDuZnIrF+mpm5Ep9Uyzf7YfikYlrEaJy+ZKjjkux1qNpyHC
VdvuWXdoHuhjpGfw8BcVI6HV33hjneJGyD/VpTjVGur1vLzAAtYrfFb9hTCw6V27Oa+0Cz7aJq5u
5gLDu1Xk7m1iTjTux4VWWuG2QBWmpMi3zVBwrxK9e8/VqeIVpwbWAQGXPck2mb4hj3U9AMjPHQ4w
MwVIQ47LRBIs4NlRRYuMItpuFzWC96BhJs4N70ej5QqjGxrXHemLx5oIirDg4BUS/dFGF2L1pczQ
whWj8UlAFDqn8HQ3jRxxTZoWDPW4arqvBeBtgP9oCJ2R7yiqEbD5vMphR5KQfpDwD8gWzNQ7ZMoO
4D3XQi+yYlj0qezjLBBjr9tYOsZhP632+JHYbbG3HcGh2WtX9F99GFsNh3+FkrLBxBPU5SJPXNEh
ctmP9UjJ12oOZu7tbqDO0YNY77D2064v52h1MMgGVdHNWxWT1/VizO4pVi6mk6TRuu8ZzDiey4ZX
xkNJ/bhOfZkF5jjRLVI1xXmGpibDXjT1rtMXjter8Ix9iYjn2HfUVlEeK+xEVlpluK16Uzu1iaRu
mko49HFSYCN0szexlsoPBefx6qfdaEdGpyX7WCubyOLjKipt4DcGT+x7MuNboPuxnq0mXSMmtU6F
V1xg6CI599ZcG30TT14XDbwiws9jIqQXe2iOCY2gnZjLV/RU64OmKfXW8DhlsF/FJ5CP89mlnrmh
h7Hs8xo7lwECERG2SZfBasy9bYzpHbBo8zodZxGqGFK2U8Eh3scIYMprzjqM5VxwMRTvePXXPai9
hI46b/9Hl+bOuV9GoGO14t25Bgf2gJwQ5cqgtxM2c7ZMvpJ72evgpd2VmbrFtdRq86hJr3vFttUt
B9FbePFrquITPXZSsFUnU/pXEtSGYJ1mqspabcpv7C4GHj8CA6IE/XS2c5NEm5k15RNNkWRh/Fgd
i2pk5lRMeMBKMWB8WuWIZd7SZ+uGBcSmRyOwLuqXIEesL0OTbJyGabacauxyOv2L7Woq8Z3aKHeo
/LgFisuyGGtVeVgHb35alal/dunlhi0sh6BwpmQPSHi+goZmbHX3rXRba4sNJ/WwKmvefbYaJTwE
owlXQgEJTh6y9LYXU8saVA8wFuquFNuRJZ4Y+dS4IT7brre87XFyMifJUVBmM712V0q7wUAweWBv
4vXYGqlNmxHnsBbYLh2ZyO2HG90uMOnlY3rlcowEE6UoSziVmM+MOPeKH/yzxviEXIFnG25Qt+3K
ivACNoZhRtVUIHBQ5fCQGLpjMJOV1tPI4eq5tR2A9YqzyMNojvOJLhsw19pST/Uyx28YTCxaIvTP
g7pal42bavFVB8EnrAVdfDrVVBFqnryX5ijuPBsi6aX6do+JV5gv7Yw/ezJLbAxVNd62TmvuDHe1
IlHN81PfpveoytLbPJmSSCPvA89p3jqvCAYSGf0vdWfWEzmy7fuvsnXe3dcOz9LZ5yEzTUIyTwXU
iwVVEJ7n+dPfn6nau8FdFLvz4epcqdVSCXBGhmNFrFjrP/SGZdARBMdpdFamXijV1CrXKDnbZ3Zv
PxhJqT631IphCPV0+kx4n/CzC+5rFdYo695O3aN4sAr/QoMmcDPpwXSbcihZmA5Rcxtv6Ve6111o
wBsEDZqtinFu80H9U8KBXWHIoh55+gEwBD6oBhTOXLkDVG14fZLD8HSauUoVYUiR6tZ4x3SnJ73h
UtBTFD8+Vrn4QhWljIMBV7Xu4DycjDDIQMIahv6gBo57N9Fm2JpGehBgW+LJzpYAtm3zrnVTG0Ey
U7WP3IA5XalgJDzo3/0Nao3mrgPx4sVWzl2mNacE/oAR3eh5S2W7pGcb6jAMbaSgDrAe9w/qtImA
HdgD1hkYwG1AvHCGYz19noiuPh7jxL+sRQ8/KJBUQ5MmPfWDUaWPJ2LutAPGKtSOgMZYuA1zp4pp
EUTYY5wVsYCoOmS5Hq8K+KPdekpad1hJ1stpZVRNdTjSY4yRmki7i2m0KJ36dmGcjpPuk/VmY49u
lT3BTi0KbhvAH2suC4Nxwj2v8SRIPErbbrJKXKqvbitgUeo+lcB69HX2PjoodlX2T75Cagg7rDvP
R8NcWb5VnJvYuK2VzDSTDTvzCNlXK+ybLk/o0mMNH6pgV2TxaEG4zj3dIDfK05p6qyKTJiSdQOO/
VzmPdDSDQhg9eXw3OpUroQPH3elYdd2jGWviEklQ+lbo4xpY+kX9PXxjWm06wq+edGJu/LR+03Nh
tFZ9KNxK3egsMYRowQgIxQ3O7FrBhzoast3Y9NWLRYNq1ef2dCFMtT5Bg1EeqWSnHlQA5ED+Pm7u
Jk/5779nrN23vOCiiP3A//z3u39tn/Ozx/S5Xv7Su7+p/+f1x/I5n1Fq7/7hZU3YjJftczVePddt
8uP5P3/zP/3hP55fn3IzFs///K9vLOVmfppECP8t/k2owEf/z+v4fz7/59/NX+Cf/3XBGJr8H1fh
t/wvf/UDNYfu7x8CtVXQ0mKeUs0EAfcDNqdY9h/wOYHGgi/Ht+qVIQAhbwbHac4f/Cpkblu1VKQ0
Z7PZn7g5zf4DFLwJTwPk8byE7b+Fm3sP3jRBjDvg5oDvgeJGWdJYQKvhmcguQUzBy31L8Yqp7TdG
ndqApWwwc9yGaGwAWN6BtWRzba9DPc48jDqCXZLgFwLyITy0scWgbU7NtosU58RKAsiTVbsLgtIF
qlMeI4qE6ITSuedSaOquTMbGezPvFz+Q+f/gRL7AyqSp//lf78F/JhrJloOfKKQOFH41gIXvMc19
gd4OaW7qJblfrZWxrTepH16YKSpNaHDgIhJpnwlYvkekzp8JwwLpIgQKwUNZrxDhNzhqaVLqzsZM
eiBZ4o3uJi/Czr6C4Ot/4FE/FA1cvqPlBy3A4WyBU+j4ifTgyn+tIpmundS9+f0E/uoz+DYzfYDV
BVT7/QQi6YJ0ShNKTykUVCtwRtwoTVV88poWlK7XOQM6ii6Xytq1bHPxVTA9U+f0TdlUTutuEFU7
zqHp+6G5hfp431XtbVXjlRE32kE0gVJxhk+Uad8D0n8OAEA/wPfZM1tdWFhaeaehjxQqG3pVJ4BN
4Bc2gg2XDIy+Z+9+gkZfWBz//LyZH+NSKBCQ2N7PK3ADHVkdGIdBy3UIMt5TkErKGZK+sp/Y57hm
0OMzjUuzjV46q7z+/Ws11Rn++ieT5XUAKAXOmvrwZ5AxXuCm9WxA1MjwQ67zxa4wy7NEmYSH8dqL
bIvpMrbMyzDGBjPtcAiq7OTJ0KMXGronhWgg96ZFTUMTdYYca6sDch7jojUcoJ/mJZpTJ45icUeN
X9TaOANwF2/yMdFXY09BL2/LaAXV3N+lXKG5VaCVTj/ne5co4bpS+R+n7uWEWANqG+E19Iev6LDd
1I5xmVfmpaPyyYYtbyO9T+ZO15NNWQiJhqqmNWWc9Q3c33kYDqJBK5nZN32e60jJaJdGK598ipIc
8eqDM0bk1/OPzFiY16o/NJ5F4WqVBDPFvx7EOkD7YZPUWbE2RqqQyqhOl0aVc8bXPLro0pMw4mSu
HdpO8zcTESlHV47HRjnveaESe5nSDzuVdGgW27mPM7JZ2oDDRCUfhvDQOwA3G+FBHT1D5gPghmk9
KHad3cEUhUHZ1C7SbMwcVZ9obcbATmVWg1P2IVhnZfpkJRDdSZFo+OWHcZ1Pp0ncugej6dyQnuAY
hgDJqVNAGbaDoFhjxBYecN1EuFe1zzQT5qgYXUCFZG2rydYvMTR5gp76RYTITFNzuvdT+hB4v+m0
MbPxdn6vvp2dRAAPV8mQBOctAppJZGtAXsDMoroyA+8MxTOCigprPbnrYZ7k12kccGFB3bB0oO3K
8dbmkuCpOZMw6rlLWSRz0TFU3bVDl9vFqmJrVuO4LUdrFoWE9J2F0JJjUIS08x06hL3waoWrbl/r
XPFy8xJfL/M4d1gKwzSYxz3TEFgpd+qYT0KEbjz1JRzdUtFjbsqUBv2Uf/rcNsGGJC9OX9yLACz0
PPZE2tkWxgjcnqlDBG5C8kO8WD4N1aGlthkRrpRu6f2VwYs1SmTHZC/Wsh5RpNLs7rmlPeg5iEsd
xl1ymSLIuHXyQXihzrhjN5wOoFXeT1GmbswImnSokdMmSDZutJp5coNQHugRkhjIbbBqsuZ+MlkA
ihm+KCglbfOxosZpx94A7GTVI9G45i7Clb9Cyqvmbr1OXO0SjCJtvI6RKVHJX/vZyRw01ILGbd/y
Sz6eL6s53NsA8vbY0T/v5loT/Tce3brOjAl7MTuCLJnSp7CyzoJeOxV+f16q7k3aUjiNhzo+Lakq
eBP79jb0BRiK3ricqDesyxrskuNYZ1mm0StOYDI3mXumjfplEhFIwpJPiDIJb8QgdoVp671JT95Q
intFYaZGO7wje203as8L05BHWQs3UG6i0BpPAzsYV0ZMMcjs5hC1p28dTLH14Dg36jTFqCUoN3AG
BgSTgNDI/KWpk6cM190VrIEbvK4Ub958m8amzlvTnkjFJaKJBK0gOLJ54auQxgHrIgjVKMO6Eb25
we0LYrXBloHN4bDDWG/YDWnhANNVQIZLfDphCwdnetNO/tqQvE675tWYNYPkRh2dqhNj6tEGXXVF
8mQ2Ft+A6jv+khPyLWUJNbPLUwQHg6PYcJBMKYj4OgLnZwdPnd7eo114n+Tz3BvoN9oWuO7AZp04
Mx2c1tFLgg3jwWucKtxI0kSdtm2EmLYcW+qrKM0dFk5HVEgq3ErHInE65WYYYxYXSipunBQHTj7G
Vx0KmV862x8x2fSRokpc/1lF9WYjBl3xFIO/8lVxmcSpvuLI9B/riBuEOad96MywNYJFPNFBbNI7
Sk1tq9d96UHupi7U8C5B6g0Xjs4mGPVa7FWQTI6MDIx8X7G0/bKBLclLUQ5lWDkbFOceR7TPLnQH
H7aI/fuwFWz4sZnfW2FmEDaOhX+ZXxeI+U7iSptCboOdMlaI0Y3stHqMMVkTKJQaaTnxl1qrUAtm
yJrVjluJsqxXjR07fapfVoFgXxxawOpxAcPbx2HurkqC4DxW8KJEueTRdWEIY9RZb3q3djYi0NX7
AaWH43ooMQ8v1eJBU5xh62T+eKokBpAeNQqeaqnEV6GqPGpljCJOGM3vD7hQuvKLSQErqQmv60vj
e1HE+WGo6R3mawQLVR4iXMrEG0ZRb3z04g7sslPv+yh5GgaO53lzwnkVEAcHNtoZESdVdf96LJK3
Xo59JTykzop1jZTzqoj96jidk43UMc/0iXWIlCddOjYMfUIuVqRmdWxojbKu6/6c9l74FdMwZ/O6
R8ShdabWRXYNHPdJ4j2yQwZPWzW5CA/Y4uczJblJuA2vIouiw7wfD1Mr1nGO+FkhLlBCPq1y+5uB
sHVmx8fxiMYD7IZhVQ+Uv/IsdQ+iThVU9wk4wRaHNtgML1ARaTXDGDJknI7HuNHHJyOML6/wwVXn
qk2ZWdZHIu6uo7pLuVcjiNYM5nAhQBSu674egFuzrZNR3iMUwtcUas2HEo9JXE5f29Dlihg8hZL5
i6vwpZD8tlbOQTsnGK/pAqWw+9GKn0oUvzizat0znS7/JFOcbyjv8zT6WDZiCgiEz/ztOY97c5vA
zU+HpTChEeqwV9H7vUFtmWObRK2n7Y/GhB2uhap/xhh/9WJ498HY04NwNKHvIWemLRNE8OF1W2sS
QJfdnQfIygF33elGdwlmAC0KLQM9nlHfQDluQz5yajXKF80u7yMjgLuSZaiGcJ5Phk7KFkd0HMpZ
TPggqqZriffVSnJxWwd1feQ36jeqXApVbOWO2+61WVTHpeYUB+Vg7pCYvQUg+z0SySHyVDSTWdZd
4r/QR27WAbQoS5akaUk3nJlgjHbpSCxnSDEj5GwdgfFxqX8SNPOaMyPjTM/YdSJ9VLw0YYesm/h8
dAorQR6QcxP2N1ljQvcJ6MtEz2HE+pbq7FopJt1rFfGJmMVfLqgWTFHUMuY7NrASm7rC29ebF3Zh
1SGwOXqjitclKUmaZh1NtnyJCnZPDtaX36f+M1Xv/YriIyFMzrxijSWlL64eAl/upvRnH+B5png5
xhFOKtOlPrN/6noCq2JDlOJUSRPUcHznbE4nxcSGnrrokjUNFwBt4sydcya1JwWa3zJc85tRj5+G
gKM0ZQ/pMudopLBHi7Y6ykXyUgJdA+gWb9qJe02EhqzDPu/SIQEVWpAFcewLEN5e1xgQHkgd53RT
mcgcUpLwWiU6Q8EhUSfsAUEH2KIsubS85nS0q931JJwbpyZEFM4n5H6UQ63nbaNWfVZM/CYXqfsB
qZSb3IVru6r7KNu4kjN58jnGf5yM3LlwlyahGuG7IBVJb9StK8RRYfocQEsJ14ngVHDdUZkTu5qG
Y/zUWn28mdMtbNLvY2tqPJJnfycjc/r6+vr+Fgn1PyimnYbfqrwmnVlW0/5/Lblpc63rNyW3x+rx
23Pyj6M6eUQT+W3Z7fUvf5Td8Gv8w2UjFa5KfUZ79e35UXXTNO0PosGc/QVQ3aTS/m+yKpU1jesQ
ridIWtAun0n4/yq6mX/MPn7YVKEEYJgmdO9/FQV/FqeoV35Yz9HebwY/qaqGrS2KD4pP/TGG8L2D
nXcWxbh9+ukubtSzODc202CDGVLuaSWdDYhLiIoM3RWS8rs81HyrXWHi+y0bfLYo/fDNHP4c4dvy
mfl+r/j3iP4iNmM2AjPksd5FhbpzlFIiHVGAanfTDPMHWuA5Qv0wYz1FH5sTx4zgdhu1ukqn9jsA
xi+l04j1YEw7JMcfDbuUK5Ige4N2LmwNCgQHHB834KftA/gJ9ECoFaytHMA3rFmofmCN/FTdJW34
YOjTbprymymNzji+voxTLYGcV/1hhibrYVopKPc5eePREZer1pieTcc/kmm+wdPqQs3zm0BNbsq0
PbPT2AaeEXCEm9G9jrruulS0b32lftHawdpmiXo9mrlcAYTjSY11PiF8+vsJ1d/Xmf6c0Hmi3xzj
WlPgMVcO3c6NYP11pbNukblay8CBVwx3qoAARYF004Zwkf3iZCyih5zLJ1BBA1ah3HQ17DOzRz3Q
zw9TaT0jL71Ku68wZpAcGi6ayFQ2yNLKAyfr06Me4epNI+DSupHoyGjTWfS1axFFHpI1NuZ0Owzr
BsgsVAq7uyxL++j3X1W8r4P++VUX5wu4UrWDPd3tRr+/AGd/XGXRpVXpp0zyIcwS2mBGl6wD07fv
fJ31i3LKA/StyOsmusJmUwIUBwRVyGv6iVusq761ToOrXo27gy2Tez0XtIQLPbsMRnnRSrgCnwx9
Tqr+zH3+HPr89t68pRhIDJrUarmrfHk4TsDJzF2IwiwadBtbh8lt+FcOeHAJThUU0ENnqV+suAHH
HWziqt9QiUrWSczy1TgbAeQDEAc+deLqmALY+ZUc+uvfD3UhOPHnUOfZfzPUAFMfM7aDateCvqE2
s+HO5MUdRaMOwgCIhm+VyfJx8ptEj66pjtHiDqR6SJOT219xkhIqq6H6TKXqo5e+qBNbNOpoXMAn
c/R21Ybo77ZE1s9O0oc75Kut4a9ezPzC3nxbPJSAjKtVtTNwhge/hxbi2K9KDtoNF3933VEeWQcq
SpeVoW1pGNBAC5CJTER6LVMgnZEanPszO6vGwEEm8VY3UV6jl/GAj/a1JurDPLKff/9uPtjO517R
28HaJB7DiNrobsjgJMpnN62QXOL2D8gyse1PtpTX0+FXc7Jo0WBbX4e4apQ7Le+PZiycVabMj9zC
1l0Zc6uyKs5agO2uOa5//83E/OxffebipPIzWWdDkpXwN6drY4SQE0MadLm/kUxZLzi1+BtEsZXb
WLYYTkSHkWUCCFKmjUKrlYVB6oi8cEN1Tb2PSsoXddU9uTBwuX8ixo9RUfrZWH/9GhDcev8aLHNU
LJ/Uftf03UMRjgLGyIyvN+BmOgZuAmGZbC3p3gpRQ3edhrVjpHeV4ALrSEisHC/eqDb3aatsfAk2
T6ON7PobGMfrOMDpfQi/laG4QpR3gvsr1E3BDa1O1U8MacW8uP862Tiwvv8Ck1OXyOTo5W4KKSDF
8LtrNM+EblHaEndwhwC2ttvUiNedrDZjYR203HNaUzmHx3I6opLPtfJSgV0/ifaqz2Em1PY3NtpD
P8UNDJEA9ZON89Vj6FdDXez5WQbHJPXdchfVCqyeVjgnUwMvdqKzf+b2k+VJYB7rYIATDk8TFWMt
vsqtQj03NWmt0plOB5cZTJc0Vm4KrtT0YVdmfqqDAa/rw0RAOO+jL8BXb8dc/+pqwG/7ONkCKHpU
AcuQiYT6OhzUHLrueOykNlQm07jRs890bbSP3sfidPDLmSFnaAWg4mBtZeGxZdHEsFD2N/GwyNqz
uLrndR3T2zkAlXAMiukgSzLlk4Bf3Mz/teWTeL5fD5nTVK1gZUJqT9R1Mo0YA6UkPRBIg4uClAK9
XoT3M+gUito/xbrxrcBXDE8DGwlJV6+2FrAF1UHYKRkhJ7jt9yEFVYBoKDK7dYTIR6q1+AdWdGgQ
wU03cOkvKUAZh4OktmxtdG7madIdG7OhLZrB/SYLHNNDTpryfStOnKKPt/jRHCa+eJyE4pCaUREp
U/QZNIVsCrTK7eQkR3qNmgSHEgjcUr3CpK5Hz7z6aqLyDEvJx4AygLeSK2dd1txSb7gL9PihYxOH
qAY/UuqHRSC9oZ+V5QPj4ZPdbd7FfrWKF4eYrdY9cvGi3akDCW0ty5u6gzRZIDq4glcJeCoQQDUq
ZMSVtqFF0GfCs9gUN5zE8YFDKkKh0Hh0A1BhYTEDbnwJKhJAfdUPDchaEuHfj3Vh0/XnYpgX6ZsT
EXEUWVIH7naQXc6q7tTuztC4vTD0BHQhoiZGa+4gu4jNYKMtSl6AWCu4HXQ3XBKGWibbgYJtHkzo
e1Tn8fAwyeTUVpxtCbSqcMrDYkBvHOOF2jYOq0nfJobku/o7EMGkONamKrGHy7+CPDxMdaGtR7u6
QjQaNCjcEtD/o6+hXX6ZWCfsvWCVTtLu+yDsA4nnT0hT6ffzID56Z4vD1scmNwz6rtqZmENsAZwm
N3EGWaTRqvBIcyob6WQUP3J1wE4OaCErU90ok7ttNXN6RKxQHhrRVEIKpKBbq6W90UvUQTQBOEA3
UF2pRzTUPxnsPKhfLbDFka2MaE9KeKg7dJ5NXJfcUR6FVkRbKgt8cmXnHAYeErNzAKo6Io0G1MS1
dGmHWJpErAX3SOj7QXjhgNm/7lMHAsNkVKdYbFDAz/Jm1tdHUaWII8+qP8lnrI82vsWpT8E9n/WR
8h04y2YzGS2l/Ca2aDhC5u3cYvL0oGigNkVQTQ0I0V2aObC5YKemsjzBvOvKLn1Y2uOhqcERLkxy
ZrwRAvpLlrHukFJehajEodgeNRjZoKxggY1ZCRFZq8JOkVCP7QE8ODwqV140CE/D2xPGIXow8aEO
xp+WHpWphB76utTQL0ERYFwVDfIh1RhdmT5J35w1+nWSb4K4PuzG5AHR1ouw17aFgeo1UXRU+vAw
lMyLfLigKxsvD0/qKjrysLaP6H/QGMCVcNOr2bCtO+uuiWcyrZ1Lr4NKvBb07jy7d/SD/VbLsgJL
Z8BqubwWO1/BpabAQXlFDR454J6u5Yz0k2spwcvZefs8GMjqNBQpUUWpC8/N2t7L9dr0yly702pz
F0/6ZRfpsHqCktuJbp4PojsxMvhZma59ckR9cCt5xSe93ZXyvsgMOyqSXRw7d0HXfG0G3oGp9ojA
i+DCdq07wBB3qQjOByil2wRhmE1oUdyfMiidpQgv6lR7HKPw6veT+OGIFpmJzpYbDHZGJaPUwnNt
hOBHO1Q0176eHQaKhbCLcMsNeuKmF2iGtkHYqj9MSmVXGXlgb9lgYNJP1IxOpT+FKPP48pO4+qDu
Yy0diUWHjVDdqMVOBlNPwJeI4eu13Oq0sT2SqOEopplnK9Z5I7k2Y8GFZQ32q56daoj/oxUD4jpX
D5SenkqroaBdsBA/OWE+uF9Yjvn+hNEgdTpFC1E8M+IjqPXbHvV5VXFObfglFqE+exwANFmnWnC5
59tanMApTGAsSQEJ+6G2bWJ/q6YmZj2hcwzlFdshdVu77qY0bfRdoPBE/m1d+1uB4BgVFFQPJh0R
hqA5/mQ4vy6DYQL4fgp46WZfatqws7vuVo8Sa603He2neLjwI5xw4po6ihlnzxAojjEZONKD/Bqj
T3xxjMn09AaaEqYa3/LQgB9URY+Wo3yipPlq4/uLs8T568GnFq0ytLs2gBFFDUd+9cmZX7RRc3c0
j8GBwsQHGKMfhGF3HFMNS+r6q2rmJxWK7etO09XDzkFVi4pBuCO77C8baeEWpSVXAA28yYoebJsL
HRpn8EGb899P6kcn9lK1lc4DAteN0+60srs1sdWDN0l/vgFfVlTpgxY3X/EIbADdGAC/G1jwdEWh
SQfUFIIzOuyndQj2wmht/UBOrHcmAbBOGT7LjKz296PU5lvir6Z3ceZZhTIFKNe0O6EhouGq0alW
DjFSM9l3vWy5PeXynI4dlO4J3RsjP9FyjjvEqxnZjORih72ZHA6s0r+zK5IzEJQK2Knt6/j+n7UD
/heCaxF3Vy1Ogjcv6i+KlBePShIq34LwUanr9l21/99//aPkb7t/0DpDKB6NfKEjVEHO9aPkz0/4
XUfQCECuGoFKNpufOFtd/0OfbYFdW0eFEr1x9r6fJX9d/GHSPuNHGl4OIBX/Xsn/1RR7ub4cHQOZ
91uLK6jwFpkCbSWHqexbbjeT8vr1KKbqqyuRbhuAuaAv0qeHas5uKADXej7OC8ejgHh5BON2wm/C
CR9tTAB3Fb5hX0wjN3dySu6xL/06tGV9hg2TAl83hdfYobni4LM4xKDpzQCesPALABiOUqy1IEq2
SeyCzYVGEuBNoG1ydzC3ee2cK37bnyRuE38x49gAeZIhstCNiDSAvzBOyyz56svWWTtgGle1X/gH
hlCMDbDna818nD0u2Gwo7gQhglQ4ya8z8RPkdOroan6aQQM4hNE1rLWKjTxPM0Y58tuHZq303yA2
+tdBVGnUzTElPOlHy/oqMafayXhCraG0S1r+E+5n9ZieNEnOfSzTEzYypH6f9cjIqULRK8kVuzou
xiz7NgnfP6gmS94AB7S/YBkFyblEmAr5wWqH0gcUWRnql2U+6h5KVNNBAqxuF7wqYNqjLtkPELuI
fQk/g/W1tuzMvbYqh1PcbyhHiwynU8tw5VkvM+ROEC888k30TPS+aL/VujI4q4i1leChoWLQq1b9
rmQyd8DnEDFyax21ngxRwQZ632lXZMUpxazsArBGdggqFuZqQn/oILDidqtXeYYnmSUOC+y7ziyn
6u7AnhXrHEeaKysK3PNxSJSTTOYdtZMk2VW52a5BYVcbrIeT86nI4zN3wF7Vt9jIDF9kqMBoHXWZ
xseWVzpwNPIgOG0R2Fs3ESA0duGGljW8zQF5qJXhQK5Q1RLkShxEUFvUCjhFFzZr5O9uU0jnHkSQ
8Uvf6eBEgqo4NcPu0kkLFCoqGs2hGzrnuIJAeI+o9PvwNUnr8c7wx/rZTP2YOia+zza60Id/f//8
z3qlv266/m/cP13Oqt91SuOwbh7f8Rm0+U9+7pfwCFDzxfEbcV4H4Mi/90tLnRkGQnXYnDWMN+aj
8l/7pf2Hyp8g+EBzlZ3TZSv9uV8K/Q84DLPfAUrf/JwfLVqiv2uRzvnfcre0iahFFq9FU0BXPbO8
HOgnuMYAL54p+eSi9dHDF1uxZSXQFgGBepqSfhGucSuM6scx/WHj4qNHL3LoJteNOHJT08P6p13h
5KmsXCjHez59/tQ3NaAYZgNqALnlOdZwjorsMVY8yScJ0EcjX6S+44gcINQuC3lO5Ws6mGupchy9
WXgXP97b2/byR89epK5BH9Wx39K4zYVxnQzxY923e77LRYVFGihKTaipYzCJ7BJaIiaoM/LH/Qa+
SAp11OJ65KEsqB24IUs7P4K5bW32eviy564Xpj12uW8i8kEZo2/Nl1Jvi/V+D1/0Ely379uYzNtD
ZJOaUaoMmzZT9pt0dRGdtqhaGv6+4UFfVy67RnVmU1MEo/Yb+yI+axlYnTO0pmem7YPfobZZ6Lf7
PXoRnzm+rHVa8Gg7HaO59XySws3f79mL6MRVKksmQQmmKJDQIecwV1XVPO/38EV4+lE7+JWPGafU
su8Rpa0wLS/2e/QiOlklM1OHPUuOqJ8nzqav/U8u1PO0/mIbVxfRiTOYVQs1Qhicq/GqgTZyLoFY
HrP9ftI0+2BrURcRGuiBEmkjQuwQyo5sVTmW/fd9pgU1+PebLVVWd+rVwMSb3dpVZvdYyJ+Xub95
SpjLRh+2NaWJzhKNFHR0j7B3jI9bTXxy3/71jJh/tRCBm5uAV/U63TixpvQwLT9j2X306EVgotSF
7tIc9wYqIoEQu1j9mZ/97SlZBKaGTahK/4j6pWIh3Wgr9YurI7Kw37ucv9CbgxP/DrSg0WHzhD/e
GW11RqfQ2+/Ri8AUFrLXvhqOnqKK71MPkxe56If9nr2IzCAeM3No5ej1zjAemF3hboRulHtts3Cs
309KBggWx8J6QBDMuvBdEwmp8ma/gS+iUkHru9THwfDCQtz2pvEd+4Jos9ezl1XyxIh12Ybt4GEo
e2wk5lkXd5+AdD9Y3zMC8e0ySREVoQzRj9ixACf2m+gs6d3v+w17cWaOOljaXO0NL4MqvXK6bmvq
7eN+z17EpUAiqbTCATO8FKWv0nZflHTac04WgVlXfV7kFEG9Su2fC6X+IvUfCNe/G/LO/BbeBGVq
DNrkRsx2paVnbd6eqVL5tF3KM/568PzFCkuLdKNwgeV49PDT4wx7yJtW5HKvPNxclmKtalREXBSD
1+vOt8Q0rtPE/eTE/GgJLoKSm3qJoE87esIakbcItB3VEmevpNB0FmHZTdos4ZAPHgWerVYLGozD
Zq8laC9Oy9gfHKV1ixHFOXGpo+6DKMN+q/sV3/5mnSS+OZUVZsxeZ88OA2Z4EmDgsee4F2EZycq3
4B+MXhHGaC8mx1oa7ncy2IuolIi4J868SmLQMhuQ9FTMMrPab/e2F3HpO4Vf+6xEz5HIQLUBCmSY
0uwXmvYiNPVMpE5cslC6FmuOTL+X9Gn3WyiL8xIaVGcoGgs8NlRwqtmAqGYS75XKmkt2BT6ymE/o
DUda0dxjcWuuWlU92W/gi8iEOxJUBuw/L69Ax2S2vpnCeM9DzV5EZpnbqlYWHGqoslw1MrhvY2u/
CbcWkRlpgEEC5tnTSWavlDrs7qKk2m+7shYnZqkj6uw06Yh0aXZjDhbeJsl+mxX6Fu+OhyHK7dqW
6XzOx5SHO+fZMPd7ldYiMo1ssJq6Tga69zqsdGP2a77Za5VYi7AMdAt1DBEPXm1mJlql6U0QT3s+
exGVEjMiBW0LVqATTl7SaOskydOD/Qa+iEsyQaiKLrYWbWW/REOjrRKw23s+fJHI9g16bhKzO08X
Hfg1mT2W2Xi538AXcRmIEusqlRkPtOZUxwzYrMP98m9rEZXIBuioA0QswUl5xsnjG7Sp/QLHXERl
kJu1HRj16EXAIDe+LcDBKZ+BIOYF8Yvs55Xl8ebEpPlSNCa3B8/JxiukQpGfjONP+tAfPXsRllUC
WDPUOBoMQ6D9Z1pgkdP+M+PVj56+iExbbZDL9lniDboAnuxx9RiVLNzveDAXwWnHkaIXUTl5SBmq
D4nWuI++3/dHey1EcxGekTVoqVObA5x481a1oiu72S98lm6+ja610SBNqspKg9hoiECHruxXbTPN
RWzWFYJn9LQnTxTGZTYig1dln9wd5rf2q3W4CE1FRB2KWOXoqejkFp3qqU3/1KfpRgvDzX6TvghR
aCRgMtp88oYyONBMeYCb9H4HkLEIUcv03VYqjF4KrDGUor3tqajsNeylTpEchMRKIx89uy3Qzogn
dAFM5Xm/hy9CNFYrWMp5NQEIa75EVf+1LLb7PXkRnr6dBKITOvt4n3xPGvuZu2y0X0JrLIITxVDY
cMh4YBOTP+TCv1CDp/1GvQhM7E0G1Z18jraouagjvHOmv+c2+xOVKyALv09SErUKS6RdOO4lEJvB
rU2EnPesiRmLyNQnPRnxjZ28KRyvZVZcq43j7Tcli8i0g9Lp7AKlx6xID43Mwreh2G+zMpYRmRaW
w44ivBL5DM/2LZyg9h23vojJrkED0URyByKw2Km+euOOe6bgs3vp23JEMKG9WZlAn8ypuyNp3lmN
sd9OsmRgg953UAoGNjul9nUkrccpR0Bnrzf5SkB8c9ZbIXU2O7QGrwIWhcS5XSFCadzu9/BFTIK2
MuJYLYSHScjx4KiXk9vuVbhH6PL9dI9hVYSqwQpM9eJGKevYk9hm7Tkpi7CMMOcyikGMSMyE6JqK
Q0U2V/tNySIoUVkPczXl0Vom7kNjuIZE9BmtZv7uvzgv51b82yUYYg2NNhWhM4gQgynqj7bT3u03
7kVYdmoNrHnEDRAP0W9JMT04sxjxXs8Wi6hEdyysh5g6tTvG57lMsZXj4rPfsxdhmaiakSE3gRVC
mxxkPr5VevDJTjWfh7+Y7lcn4beh48TZVGBv6alRoj+FHTq42L7ASF7ZhD6qjHuGkVgcm6IaE6XO
qXTaevKAOv0mafzv+03PIkL9RsToHrEcVS7e1mDcTpZzv9+j51X6ZnpstR5mOXvyn6C5igdkT3N3
z0cv4lNabQf7nmqhVNtzabkbKIZ7PnoRn5ER4nIQMuoiLPo1xlLUl/L9ymKvLMk3M1I1NpZgCG57
YVQMmygZ/y9nZ7YbN85t4ScSQIoaqFupqjzbseM4nb4RkvwdDRRFSqTGpz+rgnNhs+M2QDTQF400
w6I4bG6uvb71qlfB9kG0fB7XP01HZ4Wi/HDmXTpiRww2+w1yY3MH70rzwWR/p/XfutdXfV83HtMU
ZmXHPqE/K9uinmtOvnvNFOqs0UiCrWrPkbKW8nFaUbewjJnfvuUqgdYoS9ckw3Mm8pwAQ4thzgnc
Ovw67ixMA702HAPweJfO6V2IQqiKMb/zjToLk6GAMQH4G293XXm7zYkGpUM8+3XbWZlLl8CkPKsR
0HafQUD+Lm32za9lZ2HivDdlyqr9aJeeX8ipb2/KxO4fjMn5t/9hhlNnbYbR0hOG6rAjHM0N2IN1
tz508W6fTJ3V9cHnJ0Tuu317trGYY/yEmA+Qf/KvVHOv60/kvtvXmgHhbGqMzka/ByPw41vol1b5
bZj6anluGuYPluMxthxANZuJ+jltjd+W6NqNWJLA+WhBVjwk9gIwtFPIPkrsvfNFXQ1TX8eE7gon
Pzetuorjppjht5EmQem3KcJw5c0hBN+RpENdORLMSnyuw+DLvvH/+UwUmJ6/bTpNxUqhMsWTVT/F
VxEDjjZoqtVrrsSu3nsigMrrDpnxrjb/ZE2MIsq993y6J87mEi2dCcoM1ytSg0gNRsaXCgULfsPi
bC6m5WzrtvNMbLLHpRsvyjXxfLT6bVL7apavQdWrDXSRYxbAlY/Wyc8lAUPDr+Pu7gLHsJTH6Lis
N3DM1vYkjaeEEbP67WSx06RotSHtjopl1FRDCjQYGfkdQ/8SMQWZnWsY28FxcpkLIyV2ABZ4TUQc
l297bgwg73OC1b+Q7bLq5VGO8yefEYfa923TCwFrVqb4nCHRxZBN17NoX/yadmZ4AmI0qpgQau0B
eLjwTm8PwF15Jd+js3r5dWRrgZhYUSyAO3MpHlCSdz/Cndiv384BWnV13PU9RntI2h8w3M0piR/9
mnbmN5R0vMkG9FrX5cWKj9nx4MqvaWd2U9HDvyRd1iPdoIbephsoHDwHxIlqk2Re07anmNvRfioN
lP1t5hXSRq4SSJXghvKt349pwPocmRBYfnZ+3XalQMGoIIps4g15ZZBHVoBNUennNdjcWZClNDQi
FFEEjBD5ZVrC8pVPi9cmGLklpmoDsV1nGTbBOLjQW3YJ5snRr9/Okhy0WjOg1vB6Eq0a0OMz+nX4
yJf9vPT+HRriav12SYLj3tIIItfjdLYENXKDGUiv/Nb7v8o61wRI05QjzB/oHRn7m1KNnoPiLMq1
xmvvMDIEQAyGD9DP/0phhek34M6q5C1LWjtgDuolvreNuYG/+wdN/7koM4xcKRAjvAYKCmnDOBHV
DmuQzqq8p012TaLIfJ6jjtyl+8ofgaIqkq1b7ijKf7/WUbjcoBzSgBvcJQAgzSuLpot1RsXSgiqv
B0YSYONGS8orJMdr2M+SQHkpW+GN+naOKGvNCpM/jHXKvkZheRPr/tJrqF2tTljOyQil2wwATfcS
jvaqFNavsgKM1rfd3kCI1R2T83HPfughebS73z0Q7q1vW14o3ndtoDRYw8D4gHoTApXuNyDOOdbB
cG8SdNXHtBe3cAxHBjjxO9pdkU4wN2Cur8j8LkEiD+HQwF0i/cgn7Z19JHXWTJ1azDeza6DpDKjF
Je9gZL/4FeBErkwHxiMVTCAwKgOR8rSXqI/nIvwgUDtHTX/YAl2hTtiVhJYSX3OFgvspUzOoYVsB
QPVJdmPm9fAIoszbKWPSclCQLoItttiGHJfSZvdIII6x337o6gCzdBF6r/EemyzlLUjD11VGP2j6
vF7+MD6uDhAqDz1Ygu2QB6Z9GQOELLkZONjAYY9R85r3ruqo3IDWNOEA9qi2G0ggMjnbqfmpDSNX
eKSy1kQiBk7FlPCy7lJ7obrm2a/n52F7dbfa4FtBQ4Gekym4ECQ89e3wt1/Tzj6zAyrXrANsRnZA
s9RkroNBe+U9ot8WNK96LYOqge9Jho23M2B9p+O5xH6FrNav587xXI4xgM5GRxAaptFhQSa7kEH4
kWPLO5vNb+OuV50fmiqxMoGmm23L1xCmBvVI/Z7DI1d7tIsdfn/IrB7Bor+lNexXdxL5fU9XfLRV
OuY9F6hUEhNcOFF5XXRr7Nm4s8MArjtsduzhrgKqZ26b/W6Mld89xcUGVWm0znAMjI/LuP80c3+V
NtwvKj/zuV4vnwFGbvCwgYlHFQSgUgB8lC+oL/8g3npnpvxLeSRZBxMOtN6E4hhs7TWgIB8cG+81
7SxO1ZR72k5ws0EB59caOGC++hXKRq7uiJo0XaMS9aZ1NsGHqsr+KeFE47fTurqjFtVssOtCv8lU
XaU2vZuZ57qMnSBgLKkR4JMlRzaGIL20sqhTyQ9eW0rsXGjBh7STnHVyNPvOL0kTfl6i7SN7s3c+
pqs5Enu4QpbRonGtX6aZft372S+icyVH8xAC8qAhIgOJ+HmAiUGV+b11gFrwdu004HEDSIB5kvQg
nW9zdIrizi85BlDe28ajPU1CaVC7hRrivWBGfAlVMvp9TFd0FO8VKBtliklYkXvek9MeEL/57ZLU
FhwOcTzACXNFGuvKjjaCMrUO/XZZV3iEj0nmqELH13J+QY78qx6TL14T3JUd1XO8hXESouklnfNU
jUUzpn7nsYsZ5LzT6xZ1ybFR+oZsw003pJ7j7azLZeNta9oFBewphUPbKB5tF1K//dvVHVUCLPNZ
YUzEHtw06QwcWET8rrX/Eh6RGFL0CR0nHBQDgtz1pmDR4vUxXelR2lQy2oEDPm7rdLYtuY+l8sv+
usojO8WJrJoZzmWLui3PViCpn4A5YvHbNV8HIMDt0DAfB6zOi/OGUoG16jdRXOWRBW0QKHcMSbyM
L+VELsJRPvqNNnvb7wSOh1vElviI8pwe9nzFOsO+z69tJ5RNJxKKZcaY8A1CXdmSlxlUvr/8GndO
zHIxHEZA+JYjXObgcNaRfNQfOYC9c6gxZ2WCY9PPq0DRfTDwO7llz4unEwFYDW8HnKAAT0k5J0c5
AYHdNp8azk9eQxI6cWzQpCSAyvpsFaBhswxKS4ZyU1Vf+zXvnJlVVU+2PU/xLbKneCXdMaioX4Fi
5AqO4OaUGrWh71HwEtoe/Ihg8nvDi35jAF5deigE9I3tkDDYyuj7KpBenmXmp6GPfpvfvWocWCCy
ZOepMgVA0zdNnFwQUmm/0/638far1nGmrSQGefwIi797FnV3u+cDym8f+1ct0xV6DCyi5BiAd7tv
y2VptV/c5oqOzECUYe2UHKMuvJtD0F955DkezsIkeGVr+Dn3AzKwugyZaU6wLPa7l7iCI5APbWj2
Ojl2YXVTTu2z2Dq/IXH1RhIcKpqCen9k8D5nArjyVlTG78R0BUf0XPhY9ghR0gb2n5mprrZx/MjE
/52t8Ldr6at5Mqt0DUKNEe8TYDmkWpsfWxNkftGVqzmq1YhtPILpi9Z1CvinkZ/w9lZ6ftDzb3rV
d63oWlcEo07bLT6VSFc+TELFP7z2w98m7K9aL6c5WiYoAmAZwMLCcKHzaDN+eQNXeFRua70a+GbC
wLr8CYPsKZfL7jlfnKNTh3inaipc2UDQAWqGgIudLvFHt7ZzxPOHpKer3VmjIMUzCjZEGbH6bm/a
CsW+krE5X5NZ+0Vyropn0NGA34CKU1HW97CJyy0xfk9vrn4nAd0Ih8V5FxhjWsixmosl2T4y2H5n
ObkSnjCED+CuMSW7GuGhKIeumNY98osAXAmP7tE4rAIR9I/Awtjkee3Tb16z3RXwCFml2xhjWNic
RPdg1uoXK5b6s1/rzkptUWaVdQJTkvH429zvF7o3fvlaV8HTBh2Clh42YWATqKJrQEaLz6hSv467
Me6q0wrzHJaIMD4pSisAu0p2zzF3FuqoutmuqAk/TuUUH3S4QgLL99pvd3Q1PMHYhylM05H2bONb
xDGXoO56KbKYq2jsliZYfltEx+esCoWfOV72qd+LB3xR327ry1qNJtPIqSZJBFd2cFJQa1h6fVBw
0942HnV7KfoKgWhWRdWhDOn3Tvm9IzJXfdSuSb0nK+7k5TbfUHizldtHhYt/3leYS96og3j6/6mS
ydM6s19knp98pjhztUfdmlVBGaLXIinlKa2bnz2H671f4+ztcA8V03PcMVxt7X6VNZBi0kj9+u+2
/3wSscxZm3GwSQlJMzyU1rp+0YDZ3+J0ak5qnv38SZjrSLSGuO7zHmNjIhTPhyK119loR6+okZ0t
MF/HLzxbQQzuCUZ+Ku8FbN/WhHvFFyAHvm26HkTIgh1Nc5Ki7o3/aOXst/hdIRJNIYNrUoxJbMjd
jERfWmrhFbowV4lEIi36KcWrRGA2cb2sOz/B3NzP/4S5UqQaThzAeGFQuoC/rD0SIRkBz/W/Z+M7
K9Q1q++rWMYo3cGDSrd1oI1CRYq7jPGbKq4aKWvLSIbnrSVr2PdKLCNKGMPBs3FnkS5RzVVj0XjN
7aGx7IaLj6Rl76xR15hIN1NVwZo1OlaCsTTvo9D8XPsAHuXMWuq5qbuG7gA7DQC+429Zqra9Hftg
LgAZ9DOIYa4ySakWNJQQk3Jl21ZMc7IcqjD+INJ9Z4BceYKC6JvIERvkEsz901b/TNvk0Jkk+qD9
d6alq1HoUo20fHnufDV9TvRwRahfaQYse9/uMVFUBrKaz7lFDfSHGsKrlmfGbzm5+qexouVmaRUf
re7vMrVf1ox75USZK3+CXFrqNUG/mx6wJzPYIUce0Ct3zlwF1KAgddx65HJLCNaOsifXfbD7icKY
i+Ju6WDtovAxJ6XuLO0fki7zK/VkrgiKhNEcqCiAHVzW3CdRdZn6Gc0xVwG1d2Ynlpw3dR49TbG8
4yCte04T5wgNacVNFCFNvNY6zdtp+LpuYPp5bemu/mkNxhGl+hiSedk+17a+ypT2S1rChOft4omj
QA9bgI6bdT9zbD8HSvjNb1cxRClorfGC3TDtw7M2dj8FsBH0O6FdwRCLABub0yQ6cg7TqQSE6kmb
3XPAz5vkq5QLrYeVlz1mCozYH2c5PeiafvH7ls4NFDdnkAlGrEuIEZ42QsyxRbHN4b8bf2cTdzVD
QkjIESBYOePZv5ZhnaMW7kKOu9/5nIRvhwXq7HoeRxiEJrXd4LnQ2yfNFuEXKrqaITsMsy4tvqgF
zucwVxkEW3UovdItzFUNBQnpBTkPjRTDU8zYVUL8Hizg+f52WILeLAOg1QifhS7zto4/VXPG/aai
61iUVQigmwW3ZwC3rtu+ewG1yuulnLmaoWCFZllk+JyTBA202RddrAAg//dUfOe8d1VDPcDGIx0R
y+klOAxW3QCu5fcpXclQEijc5lKEKkztfc4M6NFtvP3j129nfXZAnpGMod9hJu6q4a8+Yp/9Wnai
W5GQeW/Pdzje2EOq4h0yx8VPEc9czRCwLkFKkac4ahrcyf5ljfSzX7ed5BD2WDBqUoaWs+RHO6b/
LHv6w69p59CcaRctIwxJjyjzynIGiNxx9rQoY65gqAN+mVUqOsfi6RNeoU6mGf1s+5mrGJrmOamV
CbERAuINbY8Ic4h7/Zalqxmqs3lekwmjUsWkAPvkoZ8Svw3cVQzZsBmrcKMRiFbg+gk7PprVej3b
MlcwROp6ZJxhvEE2BnFQs3xj6iOE8Tu7iSsZivgketucTx4xjI+tYN0z32zp27yzNINZUFtqjEsr
Qc4V4Z3M/BLxzNUMjXM1SQrtA/aTTdEc5B15wxfIBv3OB1c3ZDIg77qIREdA2u8jUx+ymvvts65f
ER2jXXA24kluClSu9vpnzbYXr6Xvyob2OMN7KsOIA4B4P5OE3HCqEr+p6OqG5oGSjKzo+JSk96Cp
fYb5+NGv385dMz5DU8cJwmZAJ2cCItAwXbXp2n5UfvTORHelQ3GyVXFSQvqVmvkFzPYaL9DSc664
4qE9gXRa1lAjriU/Dqy6Lxc/2zbmSodg/Br00YC3YT3M4XUylaSgkfyItv5OXPsbtv0qHrdBIuyi
R+gEwzoqslazf6qwUU2e2br2/LJOcFtPIwydwARBPf3C8yFd8jlIld9txfUvIvW2464JFQTphuhO
BfAkRsGMX7knc2VEim/wGZkwPEif3WyC/cgG2fv13NURGZq0TWPwAjrEIy+I4Fdjq+aD12pylUQE
758y6xDcbiY5zHXZFpFIPgIXvrOUXBOjGDgNXpNzhYOgjc5b06CeaqoWv93RVRJJY2Y5hAOQD1Nz
IpX8vO9+pUgINt9eKPRMgwVuOnhKLLnIq0aqvNz8/FWZKyQSsqvABcZLYpBtoJJ1YJEb3vh+Ueck
TVayzksKEEaSVkU2Zg8k8XswZ/9SEg1IDwtBkS5LuirHxPzf8hHh9b2p4sS4cliEqBbIQ2SbDfne
teLYVYHfAyj7XWn6avfaqmTIVp5iZ4mWOmekuQns5Gd4ARzN27nSdyLdKmAkj+Bm9/dRX03HMalG
v9Xv6oloaCYWrxSth3bMSTPfq2F88lr8rpxo71fgkS0UirPcwJXdLc+btRn9YgBXTzTENWuZPIfo
48+wzf7quB97hLlaomHtk2oYzqrkrfzeJbVB6qz2M6NCAPT2c+LuKYdddciZVTuEsmmzjbdBsmZf
/MbcWZ6ZDqQY8T6E8kaIWYiNL+EKpP1CUVdLpBPw3fpyOD8hsAsYlh6nDytA31mgrglQqXkPEPX5
EjrF5d0u7Q/OSuF3K3KVRBbBhaATYlE2DcGRqOmXUXb3Uj+wfymIZlPZchRIskxZc2yToYV6A/BI
r+/piogEQLxjxtF6L81BtNEGPKVneTb7l4bI1mrDP0g97dTmLWXfWD17qWVQ+/52nis1iSyZcKHT
ltyIIfzOK+E54s7pSYEEyuJzHpGW5adz00m8eOmeGHFWZ1ZlPbEDdnK7Zgeu27sq0n7ZT1c+1LE+
CeKF42pezrZYEQplHRk8p4kT2yojp2EfUGfTi/ZT2Q93y0f3uPOg/luFx1z3n6oyWbK3OyLzhpEj
8HTxj8kEyObs9ZI9+01yJ020qZIEAa5YR0gerkrDRN4gD+rTdugqiAKySC1kjS9aC/vYCcDdIYfq
D//d+vkR5d+jE7oKol4OMSt7XM67cm1vez2Wz/E4Q2CJQougy7MuTG+7NKK/Vp0wv+RU6CqLrCzn
dpgrXK2NvN3POZgSLmcf7PHnsOJPv8hZt2PCwGhrcKyieJg8yzGW4bHN+Iia0BW+bMdhWeMg78fd
qKIs0wiGhywwXhMhdMVHapOZaXgAIDtUggUgqy+DjdkH3yp655ed//urKI00KCmeJb6VDpOvarSi
oLT0s34OM+fcZdPYgYFcsuNqFpHvaRQeumxKvZZ36AqQ8LAeNNuGSRy35CHSe3iZbEPktTGFrvQI
7sxrmVl0fdjGq1lD71lSr4M3dHVH69pHfUDb84sPEkyYrssj9MLdB4YO7yw+V3qUAMOb6dbw44rC
hv7YcMq/EKHw5DvbBkhOHJlkOKV9t+HdY5J89DraQleXRIxawYpECiebohiwkCjIbkvaG+I3Uf+l
TcJ7JEAeWAVJO+u813TJAyr89kNXmrRnxpK07NIj0zJ8nqOpfWjmsW39ZqorTmINqUTQYDKlSV2Y
iu+50dTvqSx0tUmhtuFSVRiYblnaw1aza13VftmE0HVKSpIg6/iGxmnWDicSyO923/x0Q6GrTsId
Kxjn4Lyx1by86PoXw1TvFQ6FriZphqxE1xuOgzIzj0pI+UAFoV4avNCVJJnz5t5UHTCmZEbsmfC/
z3U4/314/jm0CF1F0qro1gmSQd9XD9MPgIhakiMwH9jB6m77/N9/yTu7vitLMkLXggQYHRGsLwig
bU576nXBDV1dEjEoI9pmbMskGUUhGwiT+y72nO2uMCkhMlOrweaZxKzKFRwkT2Mo2w8G/71xOX+U
V6fhymSTWCCsELksP8JS3MIl3W//cq2C4CjFAg77hOO80gLuy/eqirwu/dDzve11SvHmrBjGZN8J
ksNNFcKKyPiVKIWuVMZGRqWqQ26r29mSc9zM6eZH6w1drYzaCZGkhVYmsOYZfoYPKg2aD2K2d76l
K5WRoMWPwyTP6WERoBaUH5ty+ihh8Tsz8YeI0OV67Y21bTNHUD/IkcvLqSJLmgdZHUQXsjPdp56U
cstVhh204HWTfgmgIJ0PNIYTQj5IUU+HCSK48/8PgtJp0WX4kYcBpb/TYH/onSuDqzK+k2rGkwdq
kHh5W5nE2LzhbRjkk52qNG9GmTw11STqgiYqVpe9YqvSF+Fsp3nP9bbDDRfCqHaj+G8rqjraiNZX
zZRuv7amT7Mc6mlxqKpsupqVDbdTHQfCHvTWQ428AXE/wWZ9gl1cvAQ9PHamJs3LRMsXtbcJP2ZL
s8pDu8+lKMKpL3/E86b7QyPE8mUlWlR3kB+mU17yoR6KbZunp2Wb9/RXKGRZwwCrFeN1r+TysAHr
F923teDJLcy49up2jwFluBFBX1fA2O5j/4LXx3S52ZZWKZkvNLblnvNx1CtA6ARAwHS1EraRAEDx
9QS09i6gj1UUAkLWlfYSmFbRXKgFCbCvZgu37GLbeBcWoxnL6gs4jsMnqXDxe9h53HW5YEnfXGck
asl9346UFZlGNvs2ULVcPsXj0K8sr2GLE2MDoypDUrQDrVUWnejYfDuN2dr8vdCQ6qtqE8lEUUSW
jM1jwEDZua3DfYLrEp1Iqh6naKo0nm0pZNp5OC0zfRwn0psrRPQVz+WquAHxp9v2E+iygG4f4rHs
zDGqKxX/bftgGdJ8bKew2w6GpIZzOJ4Ls4B4MEmR/Vz0UNJfIC2MwzNLoXy61V289A9BlAbZzbgE
mXyY+D7jA/BZlFMOavPcxwXK9bf93Ek848kiRVVD/Ty3U6weqjbmbVREA5BbOpeWKnsLlkDCX0Q4
4uFpMmIv68uWYJRRI9JUJ17vpdJ5ApXXUzXFdHmwUiIJkfb13BaLXHrzv0wt5Tgd7dDD25+Ng7mB
0plbhug65glBufM6f+7LFu8KMGnq6HNX1iw8aFXxw2g0aQ/BLim+ehwRUPr6SNUF2Zd2x/OMtPdD
Gg731dxEsESsZPatjLiurhOejrjpmbIad/ygoO1w9xsiVSRcngdHXyiMAj0wuozmYEXcfCW7UuaC
ZTK4RkZyDJCmrSU5bqOOPtFB0ivLZzYUvVRtmNNNTulJsUrwPIuAk8750IGRmUVxqfJ57pCb7oB3
+CabftlyXvGK5jLAe5UwZLzggGScYCGXfkPpN95s9biroq9t0x2ichm3nHKpL0a9sL+WMdni3MRa
CwiVG74cwDqupgsNwNH/GjsHIKG2yed0zJQCFbrdy0OcRpW6VIPGK8087lVO5jh7ZltsDn2WLOvJ
wO6kvl+rLDgFIDv0V5AXmm/DQKvrZqrr76Gg6JUQsCssuiVZ2JXNykY96QAIr6Km8NQ57J0cspxq
mY2Pw8bFY6dQJ5+PS0k/raXg9cG0hPBD0vEW5DaprlS268dSB7isbXFQzgfbm6fODMnlloKwdVhZ
uoynQPabPtmRbssR0XMsclhtTP+MVc/IHamFqnMoUIb2ppIT3tAUCsSWq74VqhjLoOsv2V725ogz
dzN3UAVf9XwZ/6F7hdGRVXswwVxV2GcGdiUUtS99HeGP48VisEWLd6LHGtX4PA/JFn9a5yEV1+Av
xdACVK2JTyxa+WcxUDHdREajFKhWehGnadqb4FZ17WQuwZtZb/oOuOSca7gyFXPFwuVTyFp4HLJh
705y3NYV5Gey7V90z9eLFG8kt01Ut/2BMhQYxxGSGrfZnnSkWJNNoVpSCXPbJUvS/xqXrk9PVTyl
a54JPoZ5oPpmfRyyGm8hFdsl/h2hYhkvgILTI13iUhw22c9QBK1Zsz+puF7YATbCqKwj07g/RTG2
DCAmMi2+TZmFVTaIeDM7NH293JVQ9+KBm9u1Oy5byLaCN7CCysWUiOmi6TqwbfOYzV3OUOl9Q1nN
TrNsx5dsA8tw2UY+Xg4Cit7rcdu28dMie13izQki3+RRq62d7nAWlfGdsdn2Zcs0bU7BjsLri5YH
8FwoxMCARQOkJvlVpYlB/XhGWIlywEZk190Ec76rHu68QuRtNTB9mCxcsO7s3GQNsFCUtDeYUcNd
zZsGZe2LrPD6ClTPcRtqujz2Z0raA4tbxYpJaPp3lMJ5Duk8WcFi/uyb8oXrdKi7G1bxND7ABpOU
DVw3LD00sGo9WlX9anVgX5Cw3w8oRsFEr7NsKIIUXna4HkTpY4c3q6+JUfPPbO/WIaftlGZFmZXx
lW6Yhgf/st5FhkxPTQub4EKNsATUomU3Zp7nPo8WJW+QsakKizK6guqOXEWmz25WtVtyWHgCkiHH
H2q/aVPrvyPU734SStdrm0elTtQhUpj3TxCImehyZDvp8zU1pD61ncjaol26OT4M4ZR8o2WWILMe
2HUvsKqjIFfhNNAXLKqpPKyZCIbbqttrWOi1uzoJUzbRBWRWrc4x9cxNFxk4opOdtlc1A0C4CPgU
DTms99JLVbe7LWBFMdaXXGTpHShyw5SrJujWi7hum+iaNTPVUzGu42aXfCSbYQ9a1GlULD2ARYdM
dNVjN+hkOGhDmucqHE2Xk3JhtjBtZ/N+ouOcj0kilvugzdKpaEwmrlTfSXmzpuneXdhUBOYpDOk+
FZDj4LmPVQhBKr417MS5DtRl07YpMj9TJHP4/PxP0rnvT2Mct+aQxRW9FqtqmwsOfs1wVAtpDl3C
TcGiGeGUEbH6OoNuPOfW4AzIN9p96/iY3TSoCM/hhfupFQNAtg1rQ+z0KKERh3ql3JxCRBz5isVY
5myjOKRnwtv7tatl3hCxELDA50srcIdIF5rmTFGW429ShzErH9ap+WvTwAazNWaXazNzZGF0gjdv
ZnGOTVELd89ghS790ZJJxtflVMdVMa/aTHd2H8u5SEwFoJIe6iA5MT2gvLRCiV845QhiquWKkj4d
is7KVuRruK/ipHlih3s219NUWCtZdal2AU/htcnq9NqmiEfyYdDz9GsLuzjLo70D2m9GEL4cTLnw
7jAMVUiKhiJ2gP/6SsavvC4DcxgoL6eDqgDqRIdW84w8mW6KHebTtwjqUbPP4nL+3zJx+NOoqCRN
sQjMppskHbJ7ZGT38iKIEVxddMrE23M2jl2MuRwupOgru8lPQz2zv3SsQ6yRLVCIULIyGAoOC1qJ
d/FQNQdjYPF2wQK4EJxYmUX0CizILjugEKqqnirUPpF7mcV7miMcqC5lT4MQIyBDe89DXDIO9bKU
WaG7jH6d0mAVyL01iegvgwmUzbxvELcWWdxIdt9BoVAXojGou5lXIx7m0OIZtI5g4pAnO6R6l3FW
i+5mqDl9Rm5+Tgvsm/1FGlL+0K4bsYc20Y152um4PKHf5AfjJUwRFUwPmiuyg4WSw6SWzz/3eePh
ETRv5OlWaZft0KaNSV9QXJyMlwm+vkiLMaVZ9WOSFmTUvcErbV6tffYcc7W2MHWuE3IMAMVtii2w
pD9VPdx1D9Nop+0GHlPTWERVHw6HboKTXYGgn9w2Vb/OiH5N199I+Fx9hVMKJ7nSE7wnB21XGIum
ev2ehf1Ka4hMlqW/NDM26EvT2V4dzShQHYe+zhn48m1cQxyJo/c4sSHoHrCPi/WzmlBjdLNvNe6q
4boJebWucRYexhTMpkO50p0fqA2jqNhpMkSXzRJy7DdzWMOy29rNXtI9wTVwaUE/fsE3Z/ENSOJy
/Ef3OEIv4iTah+8iRHlRwRJarZ+2uN7oI5uDqT7CJqjkh74l8pREKf1LhdTe1wxn/yGkwxTjtiAt
6h8gJYkPXTSU+yHr1TRdarO27MCjtg+ushpqu0cEomwqANpsxi9c7lrfCbi9IeKa+xWpj9qOJ4KW
7/tyR4ApZc26/+Ps25orxbU0/8qJeuc0EkjARNd5APbd29tOX9LOF4XT6QRxFUiAxK+fb/ecmely
T8eZcERFVGTYxtsgpLXWd3uqKGunm6pjUfLiNSzsX2ba+vxCrFnivSNx8DgHLFBYZ4269PPI5H5E
vg/LUVaTOhvg999t7JR0NIP4wU8+wOyCd0AqybqA9ucm78aLuDDHUAH2yNZmaBTeGNWv6VCxBAze
CJS76IhVn+D+w8DHu0hfCO8OuVAoByrh4Q3Cw65K3kBOhee0DZzvFkAnMD9LCTeTD71COD6GpuFY
dNCN2/5V9VO1vCcwoRTvphZk/ZXMWLn6N6V4Uf1rVmMzokVNYi6yqaH+lLqot8FGD9eIOCmT5TTV
eqzyxuL0SuuxQHNbSCPfwpbzF4sAr+tUXhU+R1x8hDcAKNFSbKcWZ6bLAw//FwgBqKfFnkS4DL27
I0i4LF2WzEE9qxx7QdnhoU4xLFEqNE19TiuN7sWUjsKWDxhksoHNr67zQNZOZ8hBoH4KJk6hsCtY
uITMaLaf5xqicwyhIU1soxxlow+zdx4JkIHTeG5c+EJoFUSoNHriZWHZyOIykyUoPrDNDl2+JFhL
23IaovgQs1khbYEldkxek3Kk+ttUYkLwresj1WSa8a5Al1FMCBJuAmx+EfZRsWGEFDIBwcsE6xmP
lcvTWnrJA+24rHZkDubh4umA0HzGDlMd+35YHhCAisRW1U1leK9kPaM6xazA/5gQJ0k2kQ9p4R6k
pnnNRpTc84N22p9TtrZtc3R6EfOu1CQAzLXS32D2LH669IV98yEieIinYoIcxFN6hLPpFHR500+h
OkXLIj+6zgmtUk3hLYYSvq+xCgkiDuvt0vhRhb8yhte/Vretivs9XsLppfQbEafBPMV7ytf4d+VH
aFe530QscwBL9CaoZdScDZ6KqtJ6mDClTp1p+yZdqyXAk5hWdof0a4je3Bra1MfjzRdtwjmnbKB3
PDG0OwWA6wLUPjje0qLp2AgCZzNRWA9rHHpIvkyCLR3gqbpJFA3qd0uKbtrAV1SHiDcsSYJ3CwV2
ptQIXMV4PsQlljXsQhPE290xJGb1WYAxdJetaJKbXK5Gl6fVSqaxvzVlkIIsDZG4RP9pDgEM6M9u
mooqRarUEt/o0I3oobw+kDpFqiz/zhod/wqs55tXn2htL2UEJd4WQ12YytKeCfwJtmNIAgM7rcw4
gujvcYmB3cyxFxvsQ4RMuOVwkYOfcDtU9d7nS4vA9CnueZDBu4I8Ex+Tp9TCauKhJhGmMoh0Eeg0
Le/jA84byAlDkKUOmKz3HMFmdZBgngMLhsz3hlGCKoBtDkYvs0UbwJUf5oPowWOb2mIQp5F0K5LI
SSRohhYv/raUQxKlfrLEXaZiLV84TNEOphcjzQraxk9iisGWHlRSPg7FwL/XU1SzjPi1fIP8a32I
EROBD7ngQEfnEybpXAbJHZ+F/BH5U0Nyb6m7A36Juwtc4G2wsdb3dVEZimLJLm02iVjvWGGNf2gr
BwZ1GGNpZKpmCCypZgQhbVeUAcUWZtqqwDk3IX1qEdgyj9649OVDcSX+/lC1QplDgcSEvyHLLcqH
FvR6QDQEpxTmNTFaBykwaLutE9PcaMf8TTV5sPGRuB3DZhyrOv4GU1x/ySKPYtcVOLW6KQd8zkQ+
TijuBywwj2CU5jVjyiymSNlqyxam05iOpEzaTZ30t5RF7mmh9bQvmth3J1P03fiurS9wWLTGFEfP
6RYqSD+WQTKnFSQ1d9YPgiZL6qEd0jAKPO8uGFx5NkEZ+1lhVHRYY+uJg+4s/L/7WhTyqS2Qnncn
YhlS1Khkttkki+LejygSmBI9tbdMzwECSBrRu7NFU30IhmU4OUHDKUPvBJchJnCQGrRk9V0XhvFP
0jaNzOsIlUnaM5k8QIJaHwGFK9hYTfOIKnOW9hkzmg4VtAehK1qbqjcnb4w4gNlxcd/9flkOwhvX
IG0SUd2quW9/NySKhg5zCILdQrhmbU/tjIbvNI9xUqXTSiabudqiz2dd48EciuGZ7eKqmXWZwkZH
ioeIFSo+eZUnj42qmyUbw9p6RyqmSeFuRuYDIYJ1kbLJlFFK1tANuxAmU69TbO2coY4TF0kXehOK
5H6aSpBHYXgX2xzb5nrWgVT0pgHI/QEhfXQfA7B4dTGai2NXkkbsR9L4bOeH3E07xLyMJjXDIr8x
yBPvQyPKIR1F5F4hW4xeaLd0x9oE3cbv5q0rMWth3fsS4JVIQ62XF+AHYQp2DKo1oPXYOXv/tkB/
eQkw/0Z2lgZFYDOjfHouyWoPA87Oe2hotHdoucWItOFiuQ8Tuh5nHTGZOpE0x0Lt3tW6pMYh6cyG
/pJHO5PAWiLj10lwSarigTZF+UJiLC4Zyw7cpZBNO2RHQpY3gr6oMtPWeBQVYohuXdHQW16s7k1g
yPfUMqEvTiWG7JOOPCe+S90y/mbF/Lg2DcFg2RTFsWJrrTDyY+WJDWV5wIPxUqURsgIezdK63Ohx
aVPcfvYkvNXOOUfxPGaT10hwhTBj+x2sMJjD2xBgBo0kx+Rbgqb5IpMpvnhB1WqcOq7QKcGyxXuq
XXNf+Yudt6sKwnpTSoe56+yHwyuYbD7FyR0EmM633j1JPHMggW8Q7SKW7j1kq/uI3ax8DCAdG3Ak
tPHvDk5ov0I2V/hRPsx1JrDvCsw9MJrHJLKkD7TAgBoSu2V6HWjX0nTpApgZNONoRN4nUTWmtGDC
ojh09mayVlYZw3z+ESyYwMKJx+sKNKV6+YERoeq2Mx/iD7xYdM/5ett5QXubVKQ+B+s41ylXwXQZ
eFKcsV1HP+sWYeT/gnXx34BNn60B4OtstGIStPhopgdoV10WwFrpa/yB6BORrfEx2qB1B8YIlrg3
o9xqqPf6NSj4Ewm8kEoOc3UFD0m1r2ZsR4QuX4u6ofx6u/4TnjrMoew1QoM31l7Xj0JyuFwn70ta
BPpZ902C3pUCx+gGXpsk3kvur0eqgYR+ifdIPwu/wVavMPAGpXJZ+Ddf3NCkevnSTf8s+nauwqil
XMG6CnW6FvzO4/RrK/Gz4hvgEgQfHdZKUYifamlfyRj/K2Lff7PKP0u+py5qRFDi2qwQ33W8ZlX0
tQg++lnwLbVsWGWB1pZe94O1wLGK+ceXbvZnwTeMn1wAZwAYmnVIcmALDwCCfnzt2p+IgYEZygRd
IUTZLf1YAbAkA7FfA7A/C74BHUEQM1zlmZH3EyFxJidFE36NhMY+vZnobGwbMAg04X5T5RUa6GdA
aMPXGAks+Ot7H4QOA0R9XYQTETcEowoVrF+9+KfdsMQuvrR1DzLmpG+5qzKq9JfsY+jnoAh4RWLw
ziGeCo19xmgx47b8/rWV8onOGxtgZR6BcEqMLriTdRmmy1pMX9tQPsu+AYvyZC1LqOw9QDnL4B2i
qvyaAxPC4f76NNni+wn3FYy7AsxmgV2AuoC++kv35bPuey6siFbYd4F6lzzPAzApDOi+eO1Pb2dr
4cyPSTfoJSPdN9G0aTrytbPns+575usgohgfG7Pc7dJVP5K6f/vaHfn0ao6wz+TsaqwXBdOaLUHt
9lLrNf/a1T+9mrEDsaAQsHespkQjMHzMCUIp/sWJGWFF/D94J59l3wxzHFj2QgvTLBNqxyIQCFId
fQvaRaCAC2OsVdVq33Ji/xmh9W/v9n8UH/3d/7q6/se/49/vvcLMANlMn/75j8e+xX//fv2Z//M9
f/2Jf+w++tu39kN//qa//Ayu+8/fm7+Zt7/8A5G7YMneAwx23z40UhD/4/r4hNfv/P/94t8+/uMq
j059/PnHez915nq1QvbdH//80uHXn3/QqzD03/7z9f/5xesf8Ocfj2+VxKzevP3XH/p40+bPPyL2
d8Jgg0lITHjow838j78tH9ev8OjvQRDQCM7gKNJjdjWd7EDuLv/8IyR/90Pmxwlm+jxK+JXHq3s0
en/+EfC/8+hKMuJxAhwCV/zjf3+4vzye//u4/tZN7V2P7kdf/5q/rBGexCE+QYLJHEK+4Dv7ubrq
Z8gA3LCCTAMxWT7ZMAZsFzUvIA+GTwBhl3YvYo/ej4MYjgLmQQjmrnzoBwLdt3vPB/yzgfds2aXa
x6Sro4s4kpIEbdYX5a+CGrufke2QKg5JhmvmNfcNrOr/xUqn1P8vf0jEkf0acgo4z/fDz1RTgela
tMLOaEeXqN4TqdUTbmA0AQoUgoCCsXYbwSLmci64mbdAs0+OdxiCr65519fyrJ/84B5EmmUHFU/0
nJRr8eAnsYYvdbcEGEiyMt6GVBb3ZZ/Q/UKD+R7oJlDQibGR5KUJy3DboQm8I7HlP4UAFbhqpJqR
ey1uVLyiURQdR22vU9GW408eWrO3bRFsCTb8N9vQYU09sxCynQfMxEfOmMFTaZfqiOFD6lln6zQG
VSedNWvTUofy4dpyn/Dg5G/TAz45mKIl484txdjnmk4t2vl+TMcoaW7UIoozQYxu2kH82KVtTdUl
gGerSZtJDe/JsqqHGuO7MJ/IUL73dZe8DFUB8+zGmTzWQIqy0BQMuwoD6wli/nomuQoZqHXLrF/C
ZqHVtm5WpbPQqzSwJIGeY0XacJ0tVds+Y08Zs9HRxKagg9WbyLXxGVATUsO0QOwZ95M96pUS0BuQ
XoXI4z04EdUdIOp+J6ZCbkEWq37HavHgDVGK21hUY5CGBZ1uQJWgZ2oCL498Ys8kEeqxgf/vdkFc
274WdX23INovrxFSth36OYBCZLGvhkkkazg7t78sImVekCBJTs6fwvM8F5h3VMHwjMkLkEE2F09G
VF6u5ArLb4dpQGpJ5W9lyMBqqkc1/ALvhl2AfJsc62fOlFcoCUVSX+SNN4G7VPnj0YP13K2adL9z
UOfk8UTNFi2gfjNxkqtpvE38cUPCcAUJaQEtMLD6wGN/uDeYHl86Mtj8ylpgjSp+YfPxjk3UA9RZ
SbEtoRI7dV4bblGieQe4NpHnOI5RcvcBgg0lwRyy8dsfdWiiex0597uVAWYqYe3kA0IiuzXDtGYC
cBSCSEjcfAM+XTyB5ue716g2KyD/+MpdNAlAzgCWtpsggGdu2xXqoFd3WEP6boJZ3IyF6nO8GD8H
HCspb1EjBoGKsnC+OuB67o5xL/4IYnMuqzEzJOk3bLbbgQkPtqrFcCnmeqNgWZYKwFV3S0zq63CF
nQYLskvBx11ZiqMpyDeFiXYm2/UX78PDZMVGAWq8qRLdbjuYEayFBwINBb3aDfP3hZKjSOj72FQ0
D/ziwyMPKApv1yjetA10r6BN39tGPvfGPY58PAoZPHoYwday/UbLYQ8GXZoEmBBXy45P8hwAQhLC
IoqtAp+kNXiZ6g4ihmJ87LrxzauW5zECFyTCuw/2JUvrguwaAQYMy1k9/yyD8LGs6Q9XOnPmHu8v
HlD+TDIT3Gla/XJlIYvUWHurjHdTO36cAbwTTfZXSfc6frQBCHCQehxVQHhq5iIfVj1mvAGWDpQP
G1QGJRgW4TSAUqXiG7DPROpVgN5cc9ODoBD4dlMuOi1WtvcH0DEksHgdlhIQjgk2Yg3ekStcZWAZ
mPMUYA7W9G297+LuMawFO46Wqb0pq+E9QOeYV21Rby1hOUIgLgi6f/GqMv7wksDbc5i2V8vyuFzH
ND4z/QNh84Z2TfGd2gE8vhloK6Xp0JTHuV3TsPoOVanZcTJteo5mFwFyKaj52ap+sLm7Gv0UWVFX
H4Cgv8FBBxO/BLu94bduacbNiqSllLVPEYsfy/j2yoDEgFpi4+t+iRrXt7BRSBUVZwOea2gAtFXT
8i1qWdrxdif9KUO3EGcAZ4/NTPOp9H+svX/BJOUcXSGheL5ZoCCCB/Ayb5xUQANIbsd4D86B2vo2
KhEMr7+Z1ebAnpCh3esN5eWm94zG4H89eKE8D7CLYT3JmIxR2ScWAMew3lLsVCDL3tM1noDcwKSX
CuxsXL4Ukr9Q4MRhgmclx+B7ZcCrTrr7qWwv9UjuyZRUORglx5FDketDBFR5usygzuuBfoDSVViZ
+pW8VIF3wUv94AFXkxGuVnCuM5kcCCbSaQ8WSBrbLtMrbTdmZpc5BglHKnVZ5vlGedOrWrpbEbPM
iOLNBKBmXBlvokyinYPXwBprLx0SvQNAfCYuMliuHPzR6dQIddutcTZV3jMLuhuyeFc0eE3Ldr6v
cVhw0je5H7kNAHCAp31wWIoFRBuw7XxFc6BJQAIMuA12b9gTNeA3NzA4yiRA7Q3YRuBKF4nYGzLe
2JadIXKsdqH6wPtV5mBXBtka2OgkzNRlrIDnQokN/gat/ZBVzic5mAmPpVrCvPa1M6BW+N1d1xv7
uMbcO3Y8/NYgpi5N2hCkzg6/ba0ClycwuMCiX7B6vDbB+vZxDEZYrIWJ99WKdk33wK0tCo2j9Du3
m0HNSPXkNiZ4UwuHciicBWBcD2yRxEXZIEV9guzwHBXOw8Kp017LCiPWeigePIk9RmfKrm9zNH0T
fftMDL+sQRs826ix8Y0T8VPc66yOmy0ojynj0TEOcaegmtFJtcVAM0nbyp7j4MYMz7FC/i16NZNq
T961/vWdBnbRu9uwaPIFU/LIi54ARAA3qeMsCatXuAQt2P3KegtD2SqNbNdeDPKYAKrrHxEf71YL
DiCInpkb+bFAtE+1kn0EPmY8iAQLsXoDMRG7Fo23GN7+GghKSfgBz6lcAI2NbMbGqcJfcxc99Q5G
++DxzLlWzc+oBcRkPJg1t9WQaWMPqwfe3AT9aVYUzcNU0IPy+L4b5B2kNg9lVT41Wp6EF2YuKqu0
7O5sxJrbbnyYfL1vbJXbNkHBYtOm7B7dMAFR6ZMeKyXZlUt5rCEGwjk2HCsg/2kv2BM+8WsCfs8s
+gMd/W29mBL3xn9Bskley/7oavO7EuqcmOE4hu0OriSvtpLg13r4s2KEtjC2A5D3LeiB/iJMOcxK
JX+UcaPTPpzDlHvREakUJwJYHBpF7FUGK995rdj1vr8fSsGzcSWZ8st8tQB/EPWY9C2Dm2J3o60Y
c3DM1kxhoYJceJC2HBC9OdxU8QSTIexg8AdpUl4t4HV44x0Nu58jAIXMhZ3cFWqccq8aOKQIoFgY
+1AgUCFDjQ+k2ufbeFJg+IPUNXH6XLAIIQWT/FbNZs5BX1Z7X4DxoHuazRq2RnSZ97MPEpYvB2RR
tj3qZpjiZnPIi11PqifLwGrgzbidJrJZ2LQh2m92cQ84uKJEp15cBKmvCd3LlqiMovbetK58MUTt
yqY5ghR8D5+WKF2wo2C6GP1IxrZKR1vm3AVNWih4H3goL/KZywFcfJThCIn5WQvFUt5gpySEbhLQ
YbIo9p/Rd96LdT2TkC15D7JZlgiOez+ID6vAD23dfS+XMVVj5O0ar9p2juIGW+yJVc6wN5Wue2nh
/HNcAhTgWFsnwpx+blG67YsiPggp/QympltfxSEIxuDdr+VvaPzKrOjG59qb7lREn4Fk7gvRZWC4
Y+egdWauixJMfDDEAD2B+nixTZz1fVkfQNEaUsr8s8d4vA1a9YNa1LZozZLMHx22j6Yr0qrhYIu1
wE2B/ED+IMb71cjnypR7Hxs1WuSM8SGTpsWmG30fhD9ga5uDXUltDUaGvwfr4imCzikLFHDiFguV
OPMMydk5pEs68BWDnvk7wLasbdkdnZK9HOzTYmMc6N6uN+yX4ycI+KvtrF2YQpZ+Wmd7go7/Y9Dx
nBelvNZmJyrMa6BR5iSAWFfQxsE4SGpwCcEK1Ey/qUlsIkhINghS5dk0uh/doEBGrtY3fNa3eCle
wLa9HWTp410GyZMGoFw23fwzbpt7wMk3o2Y2B0QVgFTHFOiOrDAZGQEkFxGVRw/SAREXBxOSG+n7
KXg9O+DdN5DUdpAbFI8ddyUo+tKmNdTV5TgCzw/duSrA41DgYRbgbqKYRsxji821CHMdfIuL8QiE
OSdcrtupApFmw2tsO/7IsdFXj3CjnLKqrvKVBb+JDypYO99Uttxw6h49n7vNgJDyoJfPYzB+a+oB
dT223MmAl6eHOQ09s11qO++mqi8fm6Dwu1w3DMITzpN+D+LQOKUQP6FhbOOXJGo1dAFTvWtis2z7
mSbAd2d+P6Ds3ow2GiGpQMzUAZ4z3cEvo3ZLpSx2Rq/BB3jb9Hvclw6I1RKtUDDBNLu82rugl0Bm
CUid4HqKS6XDGhbj/TCCM6p971iGiXhnDQ9efDZLcy0zQL1QSsg7dFSkyDo7oIvV5VxkTecilbUx
Cx753KKdA6+0hfaJBB81Og3sGRJ586gaxt8Ln679BHjv13adHODmPWwWpYjdsmH0Lnacm1/QqfSn
GWzkvUdiyC/najksZp32ABC922jiIdg3Xa1TK2CUjMFJsBUQDUr4u3f8RdJ4zljNvSJtydLnvPTj
bZfoaOuiePjFsNff9D64eVCiUfEE/dv8TlfhjrGp1QunnOdLsyaQOzTwHiLUByZbRlDdgOrb7ans
xENl+ngrEy/YTz7GKNSuxmUyGmsvDbylBcrmtxIbWjLE2YC8st+mLr1LKxqa0kgcrYWkok+6djdL
tuIATZwFpcyhKIfEGvXZFNo7VBYT2DZ9Gd6ChgawGi0MO9paYuPiqJNNDRbPQLjZG5qEz5hmk7c+
wHOwsv1YuyR6WLvVbKiuwR0YbHFrYGzclPUzSAYqHYz0d1Zr5WVD3FPY5Zb92UsWuxtBEEKz1c+7
SuvrnMFL9gvzGqzfnnsPpqiujPkrFk7QZ7q06BIwmNVEy52IgvEJ1L8SPrDz/KPiNjiMrJ23Y+tQ
PUP9c16n1juDnIJTUSzmWCak3xZXumKCfn9nZ2heGmzuAxoxh9JtnZtoP8dRfVfrqDqQnoEcOhV2
65aSHcaFmRQ0dbuHfk+keIX670PRLm8Q8n3XFq9ADzY52qpdNwLGgcEblz99kLQKdE/g8KJxmmSb
hj6owa6GvCe1c4OhCZTt72HZV6ewD5clVQHqRz+CE3cFIW9aBZW44z6mzphBKDAi5uE8hND5xej9
8bHtY8U7vhuJgYNAEY+Z5ux2CNDW9RpcOqhSbg1sW/GGe0u018VsTj1f+u2K8fVPL/SanEBF+NLP
xO5w2DT3MOwQr2CUwpcazF/Mqjr6TQvSnodpdmidgS8+JdhJ9qOTYLcY+Aj5GeaFDnRqHaENi9it
rUGGSAMkdGw5xSytZGDX9NSb0z6S9KOVrHpFNxH/glTObZ1YxE2PgLN0KEr3vXa0eBRLZMEFYtEl
BIcVMRy+3KjAQCY31y5b6dh42CTIgBKnqI8CmdYXP6qxgVuQqsbRVt/DxHR3NfXbS1SA7y4h/buE
Pej90NLNN2W0rj9qgkOPI7ntvgRrZHeVP50gh5kuSe/WHzgqQhTJccdzIFvTBkZ4Boo+1sizmllM
Qc/uu18TUsAfSpSvNyoZujuWKHD4dECfBoKqrqRGnYgb3SOUfDhw0PRpnSVd4WXzigBhzkIIg6XQ
We/r+YTGRR6SSPFLwkuV08Zb85aBIA7tKH1UXdnsS9FX28FnegMvrmo/uXjK4bKCoC/jE/Xm4b3O
car6Gw1WUl5EuLTpjciaWYgsjvz2u4vFemqhlNoQyLFOETUXYNIPfIgQpShAtYrgOJ9RiYHOCK3u
wwoD0IyCrpPDyAJe0bYv8CuK1byU6wqNwJzI09h35klZPzwSsOo2HqtitJAxajFMLR15FJ4PRlID
ucOeLPF05/lR8lzAGPVG0GgswYl0ZL/2Os7nkILO1lV9dJY1wwgFunv72tlOD1tIuF4hB29R+5PW
u1kJ4iozEFrKbifx/j7ESAne+IuBLh9yI7oPBInmYw2nRYt6pzNwienrJwm1ZZi6JGkuA3MdJLXy
2hYGeCEXO2AyQNRwH4Jej8kCvp66Grl1HDRa8E4Z+zZDJPmjwQTwGdTuA61iNHseSwM8xD3OSbBt
mvrMkrnL4wSkpBQpqVOeNKrFUeLRG8y7yX3ST2ob4pDLtRzcZZ0miMTn3kNTyvS0TRaDua7XL5mh
Y6j37cC9TQMxwtXNdE6TPh4PTd1253CwCyYJqGsYBcEJBMVm9vYzB5OqhL5IQ7N0R0oltuDfQjKA
+G28EcYHG3z8qDlCCnqj5HtJPdCk2mUHzRJEEUX9EzJImHqsc4fpmocJxoqVuAHDvjZHFUvvyCHJ
B3cP8GaDz5l0aBww+1XbAYTm5yhpYeIoCmzxmKeMeGUWEp8hi0W/KsEqq1LHE+9H3BT9m67K5id4
c6PaVKIZ93NS9GBeSSPQRy6J3EP6kDw2rbduDZRLEhpum2BsFRX8yu0fsH/ObkJX2CydOIQJjFRS
WKcqNAxQUm/QXwdYFXbZLaBA3ZUVjR8jjDZxRAXTdNNNEjLvCEVpWtYJnIkwKq/2MEpOnvlQRzCD
Cch2xSyep1AEW+xASs3HlXUtCuawBGlST72gELbM9LSsULzZqbFZ47plB7pm+APEcfoaevO0a1rS
HcO1YjRTs6gwxeSu/VWQSR9sR8RlUVX47KH4uTBNCpJKXB/ZozI+aEiOWgguVfCkB8ymt8mwykfV
EL5bSjn0WQv1dtZc12BTkWzghbeDc0R46IYQ54dTbHwYmmYGKsr9Ku1K5y7jqryzRL7pexEg2AB0
7P5BWtXHV548vZ1Ut9wVrqV5t0QahHlA+1CzNCDO2sTrYJBOa3BmvcQ7+H4zPVEQjA/OYotLY4xq
X+Jq+lXMLulxiCeYTLsK3vs5v/E8mpFqzuO5uxNFofZe4a8bRNmgVSFK7wbwSm0ITIP0Xo3xvvBv
a66iU4jo5Q4THDneDCOhSKrVPp4oAS0Na6LP/AExDX6F6RK2xF/gjGPcDY3UOWB2fNRqUE994WMs
VSKw+LgajPrAg5XehtSYlMVTG5HUTOF6gV1ohAFeOdNth1CZ3UgXlArXnLMOdOpcr3UJ6jupn9Aw
itPM5/6E5nXc0s4oODt75GibgRIMTQJ2j9FcfwwUhJNzHdrTmEAB0Jjw2iuWncsInNB2TYC5Z6mG
6KHoRYF+wpPTo+oD/r1CisvOq7v+aUy8stwFmCa/CdDxvXO/sKg9s7KNgER31Uszum4DwueYlw1A
rjQMZXItVOIBKmCo0jajnOguwBDdPk/TwC/oWkh3dpTRIBerW+vNqoTdtsvYD5dQjv0l9tUEnVnd
wXAA+9AIuTKr3ochBmmbgyV4kv+TufNYjlvJ1vUToQPeTOHKFz0pcYKgKAneezz9/YrdEYe7DosV
fUZ3skdbzAKQuXKZ31Rt9ywngnnXZ8DKs7Yq3pekKv7mclv5pDT9E3JmHIXMUn8ObR8PtpGW2UMb
YWKMpIexqUOJ5q6UpMKhgFx102Z9f4RFKWxa0IS4VqrRTamBPah7QLKNeKKxZmJ1Q+OKDdVZ8ttJ
O6FYZd1MsiirWuel4TA80WlrU7uLw9YLi1RxzBlUCiVn7ocwdTZgZKVdSu70xLb43RY6CQYNq1WQ
WN290Fnd4wKwWAZhKlR3OREmcqVFYQdkeVTcmRaTDJFmqCsV5OBD2UD9hvj4m8FEvRqLOZ8Yw0iz
J/QCR6ate0u0VSChYG8ZBARGjxYADTVJG7PHLqpETy0secvgEX5rZyqZZ7R88ggkuk+Ma1aqZdbw
Tee0dTUAqL/Q5ZMzD8Hp2pWGGlVxGlFl3TXvfFeFKq/q/hijnLkdpAHICNNy7MBM+1Iky64x6/2h
GEXqMdVoOzovmUbOVyOoDgH7NghS4TYRl0crth6bJJjuc6PKPU3Qu8nmp6KMMHGW/BC/iKdMxOKB
OmUcezvW8oYcfVRNkKHQATYLQhVroZUCVyrN6h4mMP2IxmjczAyL1xwLuFdiy7gHbbwcxIR5ZUSp
tI8LdXkKZe6tDrz1awpvhWsNYs7IWPFXlpTSYxG0v3MrpPFbRoFf0aXZY9I0wHSvlQxkMYoRuJHl
WE3CorkZkkl5myHoLYo5beWG35qlUNTscGjrDU3u6VYvTLVzspamokNrMM2o2ZN8H1C04VuZ3SYa
lNlEzatdLhoQ2tKi6MgFhOpdKPThieBD/4Sqd0W1RpYmLzvYVqUrKmFBR1H5neJ8Bw0FlWMGLikI
XCiuc7xWuIJ8jA8gVBZlVj4LjSr90Q16k3LJ8A/VrtmnYh4PzbLAjpsD7H7ztthOjbzLQOCyTfQX
RW2MtaAMij+nUnAbj3VFBh2rwaoGZN85hibmx75loiGXwjGLa/091MU3KPrRs1XSSmsCjWmI2K20
nM4gpZu+r070XA7cS5n2bYF+waw6pTAxztL52LTTIRYmC6mcWSmiG9fmc2jRKQ3TxXCmLnGMod8o
Ytk46VgcRigSjBSE+6FtlN2Q0uKjoh7tKDi1BHrppmqr+aWAn+pPJvQww+SxDeawbgqcHtvDZmU0
o/4AdWxTKQrtT0tZKG4XB0axKxv5Uxg0T3W2mJtEncUNucV2VqZXYehOvz3rhLswMW9wwz2OSQH4
MtsrpfgaFMXOrEWorNlmkqz7ZCrukrE5IB6Z8yqUbG1awV3YN8azpCyZExVD4ISmMNlCo28S8lnd
FsdJfLFyOqa9oNJB6u5HvQaYrQmi3wgTLLaRTkFWrnRAN05m6Pn7Qgd7uyQzopGy3pxIcYOh/ooB
6Y/kXJbhCFNcrlpVyzO7BPRb+bTX5u0kKI0bj231MhL6VkukVc4Sm8qLFaedEyLE4TDWO3WvqvG+
40jnTtprDFYVnNgoPFMkmdo5eWxn0xrp7gfJHqe3gn7JmEOG0Zgsm2b+ytyc2jxrG79GAsyl68FQ
f1KPIjXqqkOYbm1R//U2WHBo7xMPIZaBgRUDqeOoCETJNsruUq66I6Ut/ePGmouVpAfLcSAWriYj
33JhDS9JD2mwZbrvLmnHdIAKf4NbafAs1joJLqbIgd2pKsVHimgVZMKeI2aZ5uhLEET8XBja6i4s
h3JcizJTsKZuUl5SybxuzCXEA5IFV0LL6l1EgNvckcKxo2MtdtApTWVxumFJd7PSznuqTsC+M43W
gpI7s4Vo7H9YjCR/IzZBy22uw+4VPYjyHoTtxBgKhhNc93lHd7kQXU0rtU2+ZLHGsYiKgygAJXQ6
rd1zVY9PmdA2+xYYz5su9C1tQ5ILy9Gkrv194rxup0SPXkAftbsJyiIz5DnWNhbz6xUqnQMmfKA9
YGnjtE7mJYawhsseAc1hRJHCXtBfgCRKskGjZh6lB9p5w1NfDMlCgZ7rECBVq9jPkySUXthNcrDF
dxain7CoTe4DDSgS8qlFe8jMIdmayEAeDHNMwRGkwkaY055B1STdM46saUvgTk0qGuwiXRZ0Gpph
voUwCJNwsATzkAWUbXE+yzG2U6r5rEUGVRNzzpITU0TlM2T41B9KAvFQ18WdNEnw4kaIcra8WNKB
PFHd0AsXUIcIS5lXUYrkZZE4NxaqQshb0xAuPXVUwSVkFppMemcaW7EyHjPUDU1Hi8Lk2FDf7mIN
MFEgSIy2qJLjGZ1ZtRDFlR6kyBQ1aXy7oJXD2LiplBul5wA6SID17Ec92xmFhBNN2NU3CWoKL8zx
Bh+JAsHV01h2uLF5PmaVIAp4vHhUh7shgCUPMxGtZtMY58dC68snPQjC9QxQwzZRz/AXXQuOIoTA
NQZukYwUThG/aLVOd8OMEJHRxOEhl5ZyLZKy/lCXUr7NZFSbyL2G1zYS5FWXJsIed/Ahc1KElWAF
Wtnt0kXxw9z21d1gLr/kmEYgjg4zZI8l1aDfiEjWwUuIEwZoOWoqpEhLku6KItVvazU1XCPOawNl
IQNFoVjLNslcDszUVYnBBUFMqEXhr8RHdEQtiZ4h5sw+8UDZhI0qOmmYIxKbKUvEyFXSD1ZbRsAa
4K1VyFdu2qqRfiH4YrhMibW9yBxiiwVxcZzz2twwfgz90Ch+RUH1kAUiQMSKOpGOLWvUqZbQBSx5
AWgREr/MyFEh/nuNZP1Fh2h5TORIdnoz/qNUaAoJ8Ag9Svn5YOYxCpEwHh8Zx4v3kdn3dzOTogPa
NbRUAyQopp5p20nmCe6XYNSq3RuJ9QZfi7KpjkWqPEgddxOsl9lelqZx5BOVl3tpLtbRmJqeNpva
H/Y/KJKqU5/bsAjX/aJE9KwEy6cOXVtJvKx7wPKqDfHR8AdhgepsFQzssgp31zpixKR1TRQg25ZH
xwJBU5fmu36HSBNzUQq6ZWXksYH5j5KMdlZrfehIvUwXMcP8c0M3TLrNC7O87ZOoP45zVh6SMVJG
DiPAAdEwpU2c5UwtxpSuV1a3f3Mxjl56QZtjmzeYMD4ZBdMrs/wJ4h0KBcNMD64u1X1IKWkXS/Uh
btF4WZhXDgNUYx8rWXeTjMLgV00K87vT+ndklSq3ic3BXuDB7IelDDaZlTHllNFe6iyjw9lyKY7K
nMQuLp2xIyKUMNhpy/2piDnDD5lMblxqaLW1dadE6uzGVqbcl1U6H4SqMJyxMutnY/Rq8A5OUHW3
MMMmuwcBIVaV6FTgpUCcGyr0K32w6M1ZvDLyk2BXLKrh9rM49XanGDH6JEO204dudnslToBHnErl
sOOvou2zbeq2eKFJCewGrSC09TgpNHxuJKOKV1S06dOyKN3NrI0JOoEiBA6qu1VYLvWPoI3MFz0W
9N9q3pwSihIQuZxMjjlpknti1z2BHn4a25w2ilLcmHNbb8V8MI69uNDVCXFhkYG2+33cw19sS2HF
mF+mizSUt8wReFZJmaTeNYAObGhQB89GIk4rLGKqCOVvReB6rqubfiE8NpJCixb1jf4GBrz1FoWR
sZaUugtthd6RQhGWPCgN38tmfKYfmJGMazhvec8mb8a9HMqQN09yl40d46v8WwTX5zJAOFhDjlJw
o4YGAAu6NZV8msoL6axt+4E8s2tHZjmjVvW2zhDtUZKAIqhC4Q1CE0Drmk6xVYyn3yWQoNueAt50
4Rxmia1VSe0V6E4BuvyDxojgRMv8OIgzwBlp2LKOsktPAmkoEqGbkupl/YoIQb0KhHChl6rK0X3a
do5F2YzqEeN1RA1kNMTyUvutxREoAY3U7tgoUnIcwJR5uqnUnlI3MA/RhUHrxMyZv6sqOMo0RI6J
0bI0OhwYqCmf0MD/Adx+Bth+CPj/GyZ9Qg8DsDVo3IsK9s6KiLjquVULgixTTGCK130Qhc4oNEW5
iROZUNMxaPPBvTSeCnrBKynb9qbZRzQQG8B+/xVE3sBGHOamCi9R0TR0uc/JIHGMggUSejryO5Pi
pBG8hBj7wn8Lvf5X+O9D/N6Ubfm3O0d3/wMQflP9KR665s+f7vBWnf+f/z/iwBXg9d/hwOPxDAN+
+gf/xoBLsvwvUTREzZD+DdqG3vdvDDh5z78sWQfJrciKgag//+Y/GHBZ/xcQV4tdA2icdPeEQ/8P
BlwW/6WBF9dFxUQ4Wjkhx/8LDPiHgcX/bFFBllQiiQrO/J+MkiGUTEGcRGlf7aWbaW/e5muZbrGt
77on4QpCm+f431wE1jhjraghvIMITNxev+uP0bM9+tcok2cn7H9+/mnJT7RGw0pjQVj408reuA/2
w0u5L33xV/hXvSKmLYknOsZXb+iMujLSd+sWuRX3TTSkt50xgzYIKcaTvmm8zgC+6EJ5nbbZKKxn
uW03/RwH67EVJz+Te7BTSY0SaT8hSjpy/aTZqV7XEIWtETOj/lZMcBW5tp7rRieprSUapVXmd4kJ
fUiVW3eRk8rrR6mh9Z6IK0uMYEHrquHpFboWfdPWQBJpFkpEjBckJDRf7szwXUJK5O9opTpsT00F
AtXnrhAT6AncuWvN9OXnpAANamZVs9JpLhbghqmc7qmj1501VN6J0wBSuI9AeSJ9mA5CvdFFzfLC
Kc9uxUx870wgxYD2+uRBjmsNNJBlAhBS1NVA69+GTt79xtCEME47ZZUnCSIBllyCJzeVXYvw50ou
u8LTUjM9Bi1Zd2nklMOp/JZOI3dcZ8Yudb10GCIdOBZ6DJ6AVNAug2S8Txnf20IQKk44txZL0LLq
8tx8N9Ie1DG+404+1KMzRkK4SUWDeZGi1Ts5CkZHDtDRsZQgdPKExnupcLtlgaRsAHr/zKV4OCDR
anqFlNerTzHhi9vgtNu/2kdnisbAvo2+xypprx7ite6Ko62sZKCFVy6bDzenr/7+GVnJQFaxnk9H
oaGIRUrnkPTedJtXoS30W2twk/uo2KFDZoNABh8SuhJshhhXdgbg998/4ofTzle/4YzSlAj9EDRT
Le0NaS/wnMYO7+fTxGSiWBSMna7fjfHGtDaI0Fx57kuvVf5nBLCCQovws1P2uTKOdEYGxIzmNHGa
nifX5VpmooDWlBBJrff9U8qXIsIZURtWTg0601r2Zh17Vtg+jkbuLa3lRnVyoA+PGY51RMaXoVSS
Ij1h/NRUKfEiZD+3zYIWFaBiDYSa9BKdagMAiyDHwAwa5c9RqHZElCvv5hTEv/ocZ0xHo+v0DMHL
ZU894IKpZTxmq66Ro3jY7rTfvby+8kZOT/7FQue61zqgPD2Sw2WfDKumeaTNFWSUnr39wxjtFnk5
QL0UUmW0M7Zj5sSCIwNCfjKE265f4/lepbff/5ILu+FcIrvtyKSXWZj36oqxVj+6hbLXq18gQBA6
3ny/xoe16VdPe3bpSJJuSVKWznvUftx0dzP4wn52wPsd08OwQT/Hjp18g56dQ3XuIQJoi/7kHMHP
ray72n/I7WIzew+NYx63tPXtfnftppVOweSrn3Z2WZkiAi9Jy0+TzJUoUiLb1Ok5+Oaxdcu/Smkj
KFmMW2Y3CDnY9a/v38ilLOJcg3uay2JYtGTZh7HT53aNvtBkeSVKQFp7LJ+Ypi873UyucIMvhZlz
MYO2F/KOJggHcBWu0c22Ad45FtFU2Yb+tXd5KaCeixoMoZZFOHgse30VrPrnYkNnz2Eiug4erKdi
PWxNv3ICLzoEHohm58qrPH2pr77geTzTFKhterfsRdTyFu2N9kaieI2JvpXfRceRWtTQHiMYEjFt
aBG0nwasy1blK7vburSFzqKbbtCehCOw7Asjcro+ezZF/UhZ4ZtaYpsi+qHGZkBVuXxtQ8st68wu
UtXPNGNVR8DakjDD6mQVauNGTLq3rFFMu9MMbO93afHToq1tWjOkiGVfza+LicKRqLsUK37UDL4y
dF7dbsx+IyT7tryHWyIbA0SQXb2g2Fpuheq5Fe/7hCOk3MXaSzL3EFaeR5HRgnkn8wtLafTSGPFM
ObyX5htlpLADNzXH7wawkTbYBMuP3lxlqbyTsvIWWa7t3CW7SAjABHQUiKsO0UCTRpcS3YZqt5na
EW1cw5fiTdgeukJfT9pgT+M96c44HQAbOlUgbrTyxKRQZ1CzD8hYvnRW/zoNXHPtCDuq047KiH+x
1B/q6hqBWL4QdrWzlMIy46zrF8KuuYp3mmyLh2wnrdNdHzvFrbTuvOXNfBf305P+0h3GB3nfXgn4
l+KMdpZsxD068HnEyqFwK9P3Ge0CaGSzCTJPfy7lEG8VZPq2pzeFGq+ovE7y3fcH5EOH4osDcl7E
SkZHgzVvlv2U9Qdg+c6CZ5LFoBYBnnHVmMMteIuNRSdWHZ4LEAgWAnuWSS/XRDvpMWzrH+jvLMg2
N+1rlKIwHDM7MB7p7Nt9EviiVPsJmksLYkBtv6pFL8vB8jVsSGCmkzqsqjoFZgznA7oPulx+OSYH
Yu42qVO7Ad4l0TM20iMC+FKwDZvGDtKfDTKO+k3QA2d7iFB1ycv1rNYeMLR9L5OwynaFpvH3r+jS
1zlXHhGZWplDRwzpccGqJTCPEFNhzo2FCDroIOU/u3TNm7ItfWvSwEG5lXPDLCS/In1yIYacy5ME
Yx6j1MsZB5bo5BOAkr0iCVce76Nt8tUOOF3+n4q+lPsXaGUt7+OmFl+nJFrWDRh+rxuKwE4aa2Cc
GGh+KYFNb5JJRtRbkbaZhII07S7FTvEVd+SMTYvcb+xLAWrFLWK7dqWi2lSFTIwhA+ZOi7wgUm06
IMBOQkOYeTJbCLX393QYobx8/7UuBPxzUZQlF3SzC3lXJCzzsDa5NCM0ZtPp/fu//+E4+tXrOssJ
JjPrC7XhwMzb8Wj54Po9wRGchvggeX+F37Efba+5NX/txqHq2tn1BftNUsc2m/dRuEJx5NVU8SnN
76i9Arpd4z1AXnvoXNq2arMrkxtou98/5qXXeHZtxdGIUDagvX1drAra7sx3SuGmma7l0srpCb56
jWfJtDUOZRYW5rzPvfpV9Myf7+1mdDeSrT/7+dbYJT7QdRtl7nVh39LXdGT3XXK6FQ3pX+kvbu3f
3z/oh/P1Fz/kXGFEH6rOEtFl26fSQR3f59KXULrEqvU1f27vhtjXV4CnACSZdrMStkCj48fkIIir
hj6E6J54o3/zn0O4bplibfsrPcYP/+avftbZqRzCJhQGNZn3APcZR76m5nMHu2wZVsvfNG2cMZzQ
5HlXjvW40qrt0rtxtJLn2YYCdtIBnFyt3TJamoGA0gjXriWLp+/z1e86y9brEDB2n/DdFp94ILz1
/uDlrvyCAfWVlOnio5+dMBkLSoT4dTb9vvW6/XjfHsAFMVTZJW6xtg76j/o2WRde5fS2vMqfNVex
Q1+6UvN8GIp/9YRnaQANRBETOSLInL1Y0arDI6ZM0XNUGVFTAq+WQuBOcpVIp9/vRtV7tk6CZ9io
jL/VjQmoHeRr/JOGsdvodvvLrB2epb+SKyinnOCrn3eWK2j6EuWTqTF6D0SARYfuptO64zLv4C0O
wxNIGUDJSmM40eB3wzZc6Q0jN8BHKzE+IrkwRb4Ja6F4Lsq1pmxxahfg/DKM32TDAboCEkTQlG7b
4hg1ENwgwX9/0C6dePVU/3+6ZwqjgH1x+uGNDz/fQ/DOHlzNZopqLy4xzAUf4wh24KKE6oQbQHIb
3V2lGyQlnWpLbWADMrrSPbr4kc8C6yC12pwhdrqf4mjX6PhIYDcCddi4i8X1PIpOrxyb0rKLEdgl
0Fbcoeo2tpElBYANS3Xq/DB5XXpuF+aaKFICyKmYmFNRYO+h3I2C4YiMba6E4w8X7a+++lk8TpEw
BV92OnbkHg4pv0SZHLrLr/rIqLe0RUwpTLs4isYT0IbacqXpiuTVpaawehapOyFAgaIXaArfBE9Y
RLxhQfKzlFnsmjuZciHBUU4dl09bI2jA2+GOIHHk7PAYPyt+fV+57bZYzWvmo5vFz9+yW2kHqfVZ
OOi35Sp+mpzh2doGdnQMHXIxPzxQMm3Kh2vahKcZw1cHTTmLwBHITRT/+VHltNbho9TbMnAky6dn
XLkVBGbSXG8W/sq3oq/h1QBDEwEp29RWaDY3h2TwreGvKN+CCEFqL7buzAmDrG1VQSIkP7RHFAii
dQhPK7eXn98fsq8NshCgOQvPSk4DDwCVtO8dzQebv5J8Cjivfwq9F27R1bRSfdGXtphN/Pl+yUuF
vXIWrg2gWmEzsGSyUTN72pe7bDX5w0Zx20MMrsvvbOprOLcbZL89oN35r+9XPu2OL87Ex276tGuQ
bMiW4rSwvtX2dETcyUvWy8G4knVf2vgfEfjT35dFsRRLOFp7CPoCgBnHuq+eUamQvOQQu98/w6UM
TzmLih3OHPiasIj1gGmqQdF01B3aL7ABfohuuQlv05trd8elxtJHaP70RACuowEVHBYDrP04PUDU
ehH+6LS1Dil2bteGPBeSR+UsWEVArsdqYZnwuXwb75fN+HfaG2v9QXwvH4UVgs3P/cO1/XfpQlTO
4lPUx4suVawmrwTK0MOCMMt71u+6yFtAlkh4ad0Kx2GDn4u1uI1mL+vhfnDU3IlFW36WNmn2U4Fz
mLribUBF5xcFZ/Nojrc9h7y7FsFPYeOL3fqRf3569zlAfBzvA2k/bmdUOfCwahcdo7kfY+8xVefW
fu+H21grNqW+Q80XdsVtv6nwdcv98kpWeWm3nQagnwMt3MqpjWXeVTSsRMtVpzuZ2+tBg8rdnxya
buL9VO8MiE8xUfXKOdUu7IePS/jTo1dZHJlJE8p70Tr2KW0BJzDR/EfZwp5wl4YSkh+qEvqALxMr
b6zmIJS3o27XZLPP8vgQWh7TFXCKxTOUH/kOo0kSXRA2Ru2PguC2qR/nvpr8BIYdtpAYENG5XWjk
WeupXU8n9rQNMUBM/vTomhuEwxGFDDfvb8OO2dkN5j61Zyqw/q987I/3+dXHPouJpqTidQTrZz+4
qZdvLV/2ylXmVz6EptXi6i7uV/fzptshv77vnOjQrcSddjuvXjOvevo+tHyEkK9+xFkiqw8y5Myc
165h+AOu5McsbAAuzqv+r1w5iuTRd/MmxNsfYN9aP99orZg3zRMZTuIgWTw8g5E8VoidUMXHBHbV
cFp89NLH73/fpb7KR/7/aVvEDOQNMHeEiRgqN9pV7tg8o0lwmMCDefIG6l23oxmhA1r2vl/z4oc5
C7f50keGJrHm1K8if0aVKfeG1k8MjN+oOUGw14KtPyzmU7piXW16oR1eOeOfsHfk9bgp4VLgu6vf
CJAej8W1NvGl5FiW/3kwT/M0IxX5XdBkNqUdrZ4ln+DlYYngYG3jRD4zMfuPxMijdSvPtKtV7XXu
0+RVK8lpN5H98P0b+khvvto1Z8E7r5C470/Bu8zdfg2kUHeWrZy7AM8tsFIbnIzh8zjBc/uSHtV1
sqL5AKQ553zdhJ4yr/PFT35Iu7DzpofZ0x/yu/xvcNSF2yp5UVrJu5agSZci6lngD7MJEOLpNosQ
BDYh4x5oWMUOdjGdQ2WjRG627YSHaAV6CRB0dBCWlfV/vLc/ErBPm1dUKliep0SrtEcvP6bb0tlo
dx5G8N6Dca0SPn39L77Fx5N/WmTJ0iZVT7u1YTPgoOkhLL+uvHQlMgkLXOvQHONb9UfjZIdopa9M
55oK4KWz+VGHfFo5V6A+oVIo0QtX3MVFgcAHe+YoW/bDTeoW28jTrrzKSwPgj07bp7VUQA5JcSow
4mO3Ubf4wDxWe3Ob01UTnPwRnPBKtckfb9NN+Fg5ws5yr3kAX0ghPx7/09LyKKKzAudsb95J7uNk
qzdIWVzfoaed+NX3U/95quWw0YcGjt1e8fHy8P4YK6hOK2Fz7dVdKguls3A2yvgFtKcN0vnQSbhZ
2pXumo+xU9miKzkR1bXg/46uRc8LF/nHBPHT6wqR0jcbleVkx1zp28d71PSYFt6r/GdxJf8Gkamb
0EGYxs3d1nvGNMoxryx+oRz7yGk/rZ1YsrlYDWunNuLODqWgdy1h/ShVvvpOZ5Gkm9vE1E/fqfMR
clRXi2/SbxRtbD82uZffZ27rhD5scUdbIyxpA1fiJr/V7eZNdks/IPShh7VjLk2vyBWvHIyP8veL
nyWedu2nR1YVLGmSf2cRolf4GAU8Y3S0lWymfZt4DYvIU1cYRqRe+wxh0p7+lvvgpvfz/eR1qzVt
vw2MtZXsz2zqcR1tQv9aaLoUfMWzTLKqY+jmp8tbuln2o6evVKe6qR14zra8aV1wmRvjrr6tDskV
b/pLjXfxrLTF0R2JptOKVYhionGTCNvFvlUCvI+AI7lh+yaRXsLucFLPVEEsXfkMFx/1LJkzhhAx
lMmU9su78GN5ZLBFF6j5TbbwBmtOvanwqlvseaM8jBv1V/3y/UV8cdmz9E3CAqprTs/buPn9/Hdx
K0J/dNp1oK7dnhOW0AAN3ebaCz794a+221m0SnBXa2A785zUan8C5aGv7+A8sMHutN4l7WDcYHeN
q0au9XjlIS+teRbAZGRnkkzh3c531g15at760e8BloHdwx/tbOUV51M7Ne5n/RDHV5rYlxY9S7ZG
2GAnZRawY9OrpD1bMdT3ZL6S+18qssWzBKoTktRoBl6jhmuxbsuH8L7y04P6IP5oOCDP37+5C8mP
eBaypgmisZ7p5B9zZlDICThAR+KPqkMfzzJR/6oCSqQpubLchSmhZp3FosCAsC8mrAeXALrqEZ7x
c31IbpAgAhn02Kzb/bKNN0De/7ZreV1tZZ+Rlds9RVQ23z/yhQigWWcxB87BAlWOzTL+1dzgQLdJ
+ZHcJuDwVxOiYX+VbXXfHKM7/f7/uOBZyLHwC9MRx6FCOVrvVvCIwBsL6Yo9Wrb2R36RH2IMoHA/
+x0GlSv9/H7ZCwkRqOR/xv0IOwrYieygm+GhvO9O77h9ym5GN98sf61t+FCsBjbWrvTSxdbpktY3
sPPX36/+9eHQPoAsny6dLkDPJcjQ5jLEyBmH+6h+7lvtyuG40Cz8EOj+fKXVo1V3U8k20lfyttvE
HgRv+9T4X2j6R29vb+J68XCs57qqrsTvj0b1/45rmnUWY2CNh/Mw8US8y32U7FVAlIGd02dGDe02
f61Vm8zSGW/El+AF51XTKarneKPdj+MaA2EQNwvD7JgfGR+mv8ozQoLV1vyFCMH4AiFd3kV3+ZUt
funln0WmMllCmIz8VAAoXvoYX7lLvk5zNessJAl9D5ez5c/q2o+g8jPjderuw59i4JqpI82r73fO
hVGqZp3FJOhoOZLVp8j3Ht/LR2mDQ59mJxv4YoFXPCqyrT9qB/NGtcMn3c1srhR6w8f61IfoDqUv
MF9Nro0tTmf0i69ungWsBcUHtW7ZabMHQJj9FTmik/loQ9q6+0dx2pvIi/36yqm5AB7STvLynze2
MMetiSIqx8bGMpDybPEjH56nr7u32Ds7MNBty0Vo2OVVHP5jEvAPj4DPnJgLzU/NPItQ2dyqgjHz
ZfvtqYMm27K4jmMnPUbIfe6s+2HXr6Sd/FN+RKvkVnDVO6zmdtErugwbmZpY9zXNF3902/zQ3Exe
sFPDK0f90vs/C2JqO+hdEXdshu5HhvhLB+xHBm6XiCKTsejKKvqlZU4n6VO46uHrhYkoSSeHd5T0
0sFZ0HZFbBVf+vdAX2wjMQ/itNFArncI1yXgtc2ObkH5sxkeOhkJWCCWyA3gyL4WYzbrySk8/WXk
GAhjzA4D3sGHNu7cLnmqaIegvHAnAGZSkGtdol+q6OdwjAv6msGEHWA9az7KFOvE9E+qHak3FshS
ivJbxhAWARnspZPw2TJsvHBBCj1O82uTPDYIaOviczFKqyjV7aUfKhtNCyQJVkn2ktY3KUwnNAH8
QG9cQR2YNmmx8/2x/SgWvzopZ3lfhdqe1I8tqfy7Ctu9coVfSDw3D91W7lf5uxg4GNiWL1dWu/TB
zqJxjuejqKIBuW+EXxNyFsLkAXNBfxV7tNabilt9WreHTLcF5oz1Btc3m8ZkBs4ikf3vf8NpC371
wGdRVuwaQysDfkJ/EuNJuRN8Q4aTVxdXFrgwhtPMs4A7YSeftTOvtPEHd/bSNQr+h249/BI8dfOe
3J8adtlK3gmPwKa+f6gLLRvNPIu+aj5GTYHOP2BtJJ6P007aJQ/hFlWBre53K7gi865Yfb/YpXB3
TnTKogxfAwNqwijPj9ocbJRwepwXLGNmzbWSU2c9OdaRupJMpBZmxZuCGA7m79nEELJT1tWIuTwj
l655VQGHxjqjW+gr3/+6C6NbyHn/DAq63KHjjyszmrybxdpouOIWTlx4mP+VmiMinoCh7Mkj10Yk
w67VrbysxXRTRXaJUjuyt1T2uZs2+5g5nJbCAZe2mKSiXGAHieGkslsDiOrrGVevPViPpPupKm+4
arZMdurqx/ePcfIz+WqfnjO98kKt1X5WaHmQIx2Un8ZaeRhuElrUrpK/6uXeoHeNNPieXx3gFvcA
slhC3cFZngJQ8wASEau4cm5PweCLM2OcjvOnOFsXXZL2AbvLnN+a/8fZeS1HqjRb+ImIwBTuFg9N
W7Va5oaQNBq8t8XT/6sV50KbLcSJfT8jGlNZWZkrv6Vce3B/f7/LldxEXuwTsVKWyQSDZr+mesB5
DQrrXHEbRLdVH8W4hI+X+fuF7jvxT3ew2CnyBNXUbsIdtDFGdUCvBXIDFmQ7sI/sLNq309/fr7MW
T+VFPAWeRYLBNNYGWrrH8q32xsfwLJvZm/I834bXdOONfPUGfrqhRSSFkLytcxFPjtjtofEzN9Iz
QzFmXUW2IUFOg5PRoIGzsqseMwftzaettGMt1siLCDpAGJGDiYf4dhKAf4BWGvWp8FW+FA4gQR/C
G+yMA7It4197d4t4yjXxlIj3Wx115oiTrjkbkxNZGapNgPzYsfECDIM+mVtt+bXrLWIpAOR0DCiu
J6Ado2pXsO78rdGyFV2BuBzvIQrTi6BwodqIyjo9gEmgJc6EyZWt5sR9Tf7wYSzHdiJwSDGuhQ8w
y16F8Y94rt2RNaJho3yyFvy/crFvsSAmZTeG951msEpvcppj7oHgbiQW2uy7YdeZpTEeQec3Iw+4
znGX1Bt73FdP/6c7WwQLEdTzLhEQEfFWngHgZzXo9OfATkXgwJwZMDwOkFItc4ANFVGvyswWCJ6X
EC4MvUl3d097YBSgKqJ3JwRdNuKjcNpY9vff8NNvW8QXeUzqKhjx1Gto1i1JR9r3Bwxg5oLptZ16
huH7frBzAy42Gxdce82LOAPuc6PUHItz7W3201cAO2OobeT9bAcPaNuqLppe0qGz45fc2rjk/fv/
6R4XIYfivJFy90vWZnBOnfvbBrDcw9zGfwxq0iKy1CmATQGPK2QuCo/juXNzT3hCR9hIfQwIO5VD
jUYXveytQI2AteXrZkl77eYWQUaOQWKr72mhKICneC3tOzAI+JTdlHjRLto4mK5spP+aJkhpwKg1
DsnpxOsUZKJsdH5/O2uFjuWcQDIzfJfESHvg85G8gBSfXgROb46B8JJTG4DypDT6AQhlXYQ3dfMQ
kovKnXFSkR+H8co7IH5kh/6IKcsevspnrrNnOF3+bT+Bjof7SRxYaIV7CUo2jnhHqz/8/rvXAuLS
I5WEQUjpPdrCSAHFoNBOLN6F3tdWLv/xCvcl9C1i5Qn8yWt4UqOo9QEneiJUAPrUwEEZA5iBbQ+F
2m1zNHmlKyd+6WC+XS2rxyxVyhHvAXOs5vAsH3GUu3RuYaXufI5uwUN3gJi0eis31uXKdrWcXKIi
eM7gkt5rHbXHFRq8b6DE+9ysg95XwA/LfjmfBPjqzAFtdEcO4JN6itDxqvasgaCm/dl4QyvBbDmH
lAQxKQiDyH43P8NST8x2yOFibhc4N1eoFKo+/wAaJz962J0tcoL1AvQ/TrOxLNeuv4g7IMYTtgY0
1kfFavybPQxeADTXVmtlZW8QF6GFC1kKQinD+vNxOgZvgzsCaHeSHsdL6I3g/NvgtWKGN5l16f33
B7qSVouLDCYAd5xV4CTiDz2oLjDUQeOwdAEQAvPovxUrl5MTCeAIEVPhkeHY/p7tYPz6+09feVhL
W1aFig1Yivi7ARB43dBqA3OIaviNbW2caxdYRIOKVSu1mhQwKGBbdSiuyjlE9cZXz4MOU1+PsQsz
PzLXYEsPuRLyyf13fIsHLXxzYpqqrA/avdFO51qoDRDZ4KgVR0AnGDN0ahxmPg/lNRKvRX/+/Tmu
fNJLK1eOn+FVcH+OUB88YsHs683z/0qTSyT3W/12S4wi8vkU4BGGB3pLTuVNQHsSmN75LT1uHePX
4uhyYiBrwP6GtB4CH5eYmG/fyc+Tm3p8BYsdlI9h0Rbt6iP2TyWE8c7G17cSS8kiEABGMvcsi6fW
uei7lI8wlnP6d3nrz6+9lEUkoAGAquyI/EZWUWJjRR3zOuS9lzd+/drh8ys3+PZiWqAdJyml94Yq
bTTQFocRqEsNohnQ2C4B6OJWzxl9txEDVhSlQJj880MAx7aGsQS2HpnZc+/ifsQAfqKFbnQOcmhp
UQX1IWDeuNpKQWQpyaddIQ9A/KNDjeMfhMQbidPKO1mK5hV2ahuOCRCdpVbr6I2B7ZZ4E0UYhm1o
yb+kzz/soEuRfJkPjTqmMrYXr4KUT8SMW+x11+Ik76DR98RzYVRHkDalUqt0FtMukhUbEbQuULTf
lB0MjTXZ3ZLSrDVzl8p5dJmUUU3uXQNIWgqL9Xg7RWEyuFa73kdLRkdhy4LVx0FyRqd3GAP5n0Gg
LxNffg9NKxF4Ka2PAxG2BiNOkA2FL4eOCetxAPAZa+L3v7+yiJeqethFtXHNlCjBaILPHABJ0ZhT
cPn9j68AE2Bq9c9vvi+HDhsI/vqcvcZ+1O2mwJZfh/oW8AYsPDLIU/pI22qrrRVblnJ6ykhwr2Qm
HIkw5zObyjlJ4AjBuXOkowcZI71MFYPFDJWe3aKtTu1aIFnK6plOYtP23jWtx/c3obFG3hokq3YT
WGoAkOD0zVPwiuP97890ZehPXCrTO0YOhFLGTSb+DBnWpGrlRbaAITKa3WhNWnVFUxSVLek0/Q1f
prf42IJKc2u3Tu8r+dJSoz6F8NMNgYXyJ4u99bf+EHrCAa1KQzRLP/FQcf2QoLUtLqyR/ces8Gt5
fovVUquqknyvo9y1vuKu9GQrPVe7GC3KTmde2F137uxgo/y5pir4qjJ/uxoPuzWlGhA8Oes2WMjl
9921tpNLvBffJz9wSz9yShc6evR+7FBPDv8Pqe7K0Xop9VbbUZhJjJ0cslKHAwK5d2fYE2faXOoR
NXPgk2r63zL5r/v/dp8ceLIqlyHbigQYK5nDQ5C9TOqNf/r9S13ZLJZK7aruA7lt8aEEI3xzYIEC
qscFM3d0q3G6Fp2/ym7fbgCMKRDSGhEvyiCPs8s/sqmW28FJeLpnp6ggQUFKoe6E+BrrwkvuL8t+
LXB06DdW40rC+qXe+PYL4HRXDzDMIgDDJ4MGbOq+bIeNrXCtSvHVM/v2x/NATIgo4vbgcQbuu1tc
Wd7CmYi4gmp0qjUoj0F9kurbWBgzJMCVWV8UCrL8Uwk/TRh+FznMMdxJ9voAtpkj0NEDgKvegHoH
TlOiP4haTNzJHuE8yTg8eohyvqsa+DjDsmrY+MpWdpilNLuUihjnH+RZ87ELH4XucgfDxhb8r5lk
4y2sJdlfefG3JyVVzChwwEz67C26Ck6HItiEY7GW7ZEXbLRf1pLsL7HVt4uUrdTLbd8hye7lcy+Q
Dy565NGuF51cBaf1L1FTgOhhr1tzLy38msGjhQ0WbJQx1iyWx0rd2la/EA0/5Ehf+9+3X9IXigg6
KVJjNt2JFBOVLIDX17q/wN1HAs2ViWCr9ESOPIai4gSoNbuhs1UepMoWIGCIgMGaW6PI7qCaDisT
8xOskxxz8lklmQVUXwK7ZRjfAiWowpi6ZGH27s/MU6/CncCOOUgdO0PFbWV6CPtA/pPFUAMHqx2S
7RMZdbMx1gTiFfG+qSejDw3MuJk8ph6UzmfJ6+/hZWUf+sqzvz2ErJ1VsarQOWb15kHyPgev8ODr
Zv/+11cW9tdm/+2vUwLXIC5oEIfFD7Z7CcKNRb2Szy2F4SAJhnUe4tXN+RGFeBibwf1LCzcRVSv7
x9cK+fa7ZwleagXBcXNMXDEw8sfBEzzORMYOPPpWCnAvYv/0/d0v/u0i/QT/H3lAkXCwwDzRUq1y
OSd3EyuwUK1TT9nGkls5xSxl3RJ80LgGcH5/FqCXz17g3aXB8uH3N7zWFVwKs9UybFl8RfiAcPw7
cqBGglKHNCp3GheqpB3K5ya++MYpbtAte92tsdPrpupqJSwuRdq80nQRKSOUPmH2oiOLIzcYRfgx
5vjvjQlVj+3ZjEzIitUXeeMwsaYLZRf1lTIFoF0R8VVn7mAFdmvD2vMa73JTMURbsYDiUT6oL//H
74RdNHooZVFVKbBER286Kl66h6SInJgLzG51GFqc6OX3V7myWNlFjSVqyiHJFXz0JAN6GpKpRLz+
/pfXgj57XwLfPvWpaztBCRH0ub7fp0KLSmoE/UtwlAXQxMTJFFpZL4PHiZXMekYLORAMkcHIZN7i
iNr5FRFgIvh349esLDyW/+evCcBcBV0a56nOGM320u/z/Sf8fTCCoTjDPtpIt9c+zUXlJY3qqmx5
vLaGS32Wh9PNVJpDDRs/OPDCSdot2mljEa6dENlFKBkJwNVoz9/Hp4iH+T0Puh/Nh00vpkXEjYus
yEPIUpINlxtOle8Ku8Llzda+XyQ00z3M0gwoDm2MwTY7TFHa4UNmJ4/yiXEjVaM4Uqgbv2ClcQMf
pX++OCiAIHS43yY0GxiRgb8xBAeYWde3YrKKP/TvkEzUexL+7TulSjKwDbxr/RSeKjm2bgcGYK3F
YQKy8/poY1dcKWKRpeC6mUHMlSc8ScZpteDrlWGOxMNkDdgj1EiPW7qptftZhI6ZmTNV4BGcu9aE
bqPCgG3sxqfmvCXT+fl0QoCx/scDE4MA7iMyLiB5rYbs+Dztt4Tha396ETO6AZY4SYk/LciPArkN
gSWkoIAcq2ijXv3zAiXqIgzUgtzLzIQLUM7uLwGYKioUWTVGs3Up2Nh7V5R5ZCmFnuYiYXC+wsPP
TYD1+vItynQFNVJPALmeHjgcMFrghkK45GLsuP7LqwZoyDG48lvdupVaB1nqpGELK8wjh98AFyZg
heDgI2c+ZI8yeHepNrI3xSiZG5zQjWSy++5ZoY4EsEi+V6wB7Xacfao94wM+9WcjAN+f8A/LbKmV
pkEMl4oRP2h+GAxmVx54Mz7bnC2KGuYpNgoQa49+KZFuIomJ2RFHpo4+iaXb0B0Ld5sOPMFZeq0V
qpHeiaMS5zsjQf8y4r1ScSizk6cr+1aMWpxuaSVXxhDIUjbNFLIc8ipqBOLIn/qwseKXGH6Cqiw5
g2jFwrhPhH0swPsELvbukNxA98s5l+1wlNjnLNACu6CINr7JlYWlLNKXviojNajxYxha6H2HcSce
mHMZA9VAcUYbop2fM3SiLCIPTquwy4gQ4irZmWe0u8RLHaHWs7EV3P/MT1/QIu70cwrcd4V7KHpM
I3HwJQcdNxK3Omg/ZwhEWcQeuAjBVvC+0WAG0678WRt2wmHQMXBpQuaC8sfvC2ElPCuLCMSoUI7m
Ci4zWP0byNLafTyB9bcaWiu5OVnKgqEdHQg8OtEFAJDrFD5QPTumnmTIz/nb8MQ/yyAwAO8U7jk9
g68j7HyMEGSOrebQ2jewyEpirsqKfrjfHmQh6eQCy65GuVElG+2ZlQD+L1EwfOrgpnq/PQwH1wek
A7qC1vPGMllJWslSDtvOIWwUGaT5SorgoI23wlIegH43lVHrjdmDW9+VooQpnjPn9+9hZQYTw4//
3E77OZrL8n5e5kdDQWBwOKdktAzcmESb0KPhnSYxJBio2ekJ3rHNgW5ceUVjR5ayWLihsnHJ48rT
B+btssaA94uEbrEZ2uSYWYye3MANwZ2q+/SaYjYfqZe5laasTPIQeREt1DhUaYrJcrSrwlcY8Hmz
RfQAAfIhdAKDvqQ23fd7iEsNDO8UF+Y8Nxoo2PtkJ1ml08PwSIs+N97BPT//IbQs5bRhpJKIFxC5
Rr0wCmvYzefWgqGb3XpbJKnV97yILw1H4OgoQruXH9TnAv5KsT74WIq3wKh14JL9wBJNYgEPJEL9
tLFcVmLmUkTLF3PLJvAz8pWY/8t0EO0pFKhhuMD+/uRWlru8OPBQVPyjUsKDU48RhjFbf0vquJbA
yItAko7gwCYEB7bC599QBMfKeOo+BAv1ssofTvU+fsQnasZ2eSp9vnGyWM888YX36cajWzlgkaWG
Vq5BCf4SBDeA97yBFgzbCkwfwL34LR716VOBo9xWQX6lvkCWelraznXUiOicDBDRwnJSr6C6/8Oe
YNUMK2TUuT5Aym6fRm/0pM267H3n/OGzX4psJ5lhA3r/JLvn/FZjjAPp6IdkwG3Y7Ux2l1qbY7X3
t/bTlRb5x1AJ3FxPUDz0Fwa8Bk224fRuFfsaYW7j7L12M4t40it04Oa4Qy9WyXtH4WEf2KZ1s7Ft
r51DpUX2odQwjUo4fI/hG8BzjDnowBqF+iO3pdpYC8dLej3cXmjU9zXrw2X6gvZrch3/khukPLAp
iGOMXmOWkDtRD4atBvydqQFf+a3kZyU7X0piU5L8nx5qxiHAa6xZPua2ahYAEaSWnJiNUW8sq5WI
IS0iRstNSTaTHkIlFMNntoXJ/EHpOThQbmHQVjKspfpVTuQmpPy9dR5YgHY3jEEj8G1zSHmYQm/A
CUo2TpNrH8VSDUthJjR3MsKfPD5MsRE0bzC502UA8PvwhXlmpud4i226kvj8S8AaqGJGQghYi9gQ
MGlauV3+p1etSbamNjP+Uzhfkq1JzikiG8DMO+Ai7k1KqlzPpgRYkmaMeq3K1UH7/UJr8W6pXx0i
Pgi5qp/9SE9G6HHTBA4nz1lg9NAS5gbQ34YAslNZa2XhktkYhpeiiQxha7WtbcdLPausKG0mJ8Ps
D4E3ljtYEGoFkFeFyWJQENBfWDnPYMl78eTmgUs/EPb78DPP/CpnNz6fFVsSstS8Bp2cq+DyA1fb
XDEnqHFVYozzCyubkeAnkzkH4DQq86GvDmn3SusASQPRufI5h3tqXepDVj+OU6ETFpObsGKuqHxJ
MkcAmVmdQrPpazMXaj0PHFQ6AG/NcCSzJcCGuXzHV5WZJ28jOlEFD1IoC7fyayv/ob31H1/xIuGJ
WSGupxRPmNkFHv+3uEJd4ck6tbJD43Dn8lqk2kPyuHG1lVUvLs5VsToWXDHA+6PXQ4cFwWk00fe1
wjvHB4zL6A21XiC+QbXWNhbLClCNLBW3JRcoHAyogEnG9Dd/bVtUkoriyIcAPGWPrYQZjfBERDB+
5muRiDZseTWpSM0sLnxJno91fQWWBEYFWAIAEkuSGQpQK0Rwf5508N96alSk1AaugCPCpMmRSfoD
hUvy74/sK0r9sCkv9buKnHazLIzwAAo64CbQTpmJNYtOmsioRFwVjL60LdYlSjQ9T20++pMyh6ps
/gAOroXZx5y+9SVn0/BTyZ4KDgUtdySM1hCnS56Y5NiDDg5mtPoQpHaKqn4MkoWYjLscq1wC27uF
cirIjJp7ktDIYcXiSEq7qhiNYeEy+gnKiQ5jW4OPGC0vnqcm2w+MnalmC6MMij8HIo4qFHtZVXS5
MSWM8I7lRot0RZpElsJjJpbrtBMBQ2ZRC+AM5sI5hYGC7a12IwjWmI2m5kpUX+qQE3iU97VIqK9A
iU4AotZC2GCEJUaz6VUdXn5/0yvDqoQszpgxPqhsFMHFHoxxD98U1Ur/NjbEm6LD29h7Ww39wZlT
9N5OfPl54Ew4WomyxuvlWGm8n6J4aV2Yu/VR6wyR3rcoZoKjMRw6EEOUjQ9ybVNYiph7jiPwhsCC
QkBOi3eg2HfkOJvsHUWUPst612EQHkMmOpcYWweNlXkvspQwi4HUseGUsCgJVxDKt2cyo7mAWT/p
GD9VihFWx5m7jtVH31rsuQ50qmiT8ky4SWu78onHbCJGvz76YDYEdK3Y2BrGPaV6lBk5in7iPomk
jRP72pFkKYlOeMxDMwJSRK6FUfhsqQmeCUBpwCxwZhu+qJjah1K6eWHrrZLI2he6iOLwT66mlMUl
gQa7ZFboSk572jqerp3ylkrohBZtWtz1/QMmE2ycvvmDWOEJu8M7uaJMDgg+mIo7uhOv6rn4O1ya
TJ9PHNDjdrnb6nKtVY2/9ufvLSBJUMusvS/2s+QlL/AaspM953JG6g277JjvUflggMXM/xD8lN/X
pMh/fdY/xN9/6agVAlkHvHL9KE+uhFXPLH2umPS9GPozTHI7GaqQiNO4FKqiGYwCrn8WuEsshl4T
t0bTFvuyDg0eUbA40+CkxFbZnIfyIRHho1ekeo22A6wT4dauGuE0nQKgR+H//icKeq8L6aERc0cp
0Z1PKrj/JAD28sA0py0SoAaHTTXQ8xo2lHGzm4MOVZjRDLPQHMG8zCJTCDAjy3YXhlOp1qgS8COl
pfKcUU/EgH+ApvBukftZX+9H9aHGlKTAutC0mV2hRJh5O3KB2U2KzvBv2PKMLhitXinf+thlxUHn
cLui8pIkBJIceE6wWtC/5yVcYLLshaqVXsh/w1Z1lKnV05mvDWw3aWdV0xObW0yHmnqpNImehcAi
pEOs8fQUkSzXBK46hDlcdBU6QucUj5U1d6nZ9ZOHZElpXNhleUSUXoMw28G382lIMkNNi0f479oV
IS+RmulTm79H03jspsjlVLuvQALtCtbpOlXDpADfJn4VNwApEaxCyicFCEokLmBfX8I0XYD9cTHD
zwGIK/4lTe2c95LwT9n2BgEBiFWIFiUKom+hyQNmXMmAUY6+YrtzPUqvrSIc1EZN7EbupdyUcyn5
GHK+fu/LOgeWpYZDRKFOeIKgacHUiZkKI4S7osuEcPTI61bW8BSpNjQy/uXASyYlgyYKCF6YkDcL
FVRopnmOpCZ8FsviKclfu6wbfDEVbW4SjXJIFScj9JVraeaUgtg+RxHQ9Cop/s5lbc9jC3CymXQP
QXQc+8dGOkYwp4fBNKD0FCSKenDgJYCMXi6iU9ToaaCaQminnJ4EHi1yWETksFhU1B4dGreJYNh6
TmuKGa0/AdH4+CRgDjfaJaGbJ05XeVNzbJEKR2mgC31lBMA9TRqYedGosZ0BWis+3QhxWDJyxp7g
LdDFPunhda/35AwgdUYcHEQBgFOYyzD5UQtJC+yWGx0FbNmEk6+gB+mNnffw2MhHqCQb1mg4LWDo
LmPrfQBoSI4+ClBoJ2WOLioMGykmOcrqMKYPFb5b+ZmysBir4eL5ICq9Xzafef05Yc2RBqYi/Fs1
4SMRhkvbRbaSkie06zBaJeNIwkxGTBLI/dgI/Opexyldj7DGuepakNMcXMuRL125YI+AjRyzhts3
fGPWcPlyaRc+9ZxihRLqifMl5Q45JsKm8XVOyx1ug47oTTIA97S3oJ71Qe12lA3BmlC9UQhUtyv4
B4GSCzxthasSjK2TwwqXiQxGmLKdmKAogcVb5QUMmwqArPBpEDSwGrCeEq0qWZ1kT0IdGRNNrqBv
jxTvPII1bS1bZX0Y5rnWFfiky4KZD7k5way+b6x8mp+GGpPdsHobVAa5qDaFh/4loxIean4cRnjo
MuBJRQNK5TFQGrCGYUI0sjqTwaciZrGF4xmmLWGkM14nLrEaeTZKUdBLucVLYmuXq42CN9n7kBSo
L6VfMEUIMPeekY0BVRUWUG0TrlHG/e8QuEJOfiECEs2rdhKLqlWzbekIEegdqlS91BU5VTwN/Dx8
GMdjX392SaPBebijdlpfFbx1KUa1qDMg2MfqyKVSl3tWb4WdxDixUgRG0R9msMmVuPaZKHNzFPtD
Ns31JlavAcyFjQG7ocBID3zXAqHNpB4e8GjX2R6VJzU0+05rfBmR7ciidC2fhg54Z4z8RNmZhfF7
9orxYkV9gOMKO7xLaiBqDOQar5lqs9SB8wjGdBNJ7zKde8f/rGc36fQKhiSKBm91DlJGNAQEbQDJ
XYoPI/yLSp+dtTC/lNwpBvOqMDscYMLaUrhdF5yZ+W+UY7at+OBycC/gGSKDwp724ePQRA6TZK4U
ZY9dUoO0npa83eZehEZH3ea2MkSyJWB8TVThADxJdov9qhd4eF6kets3k54CQwssp4gtTUQUvKMc
d6FwRSSPKeyUKJBFryJaCaG4U3G+IsUIdoNc6aLoROzc6UVZ4Qph1+3rQo7fuYcmtibRDDIMyUk6
f2/PQm+Z24Is25iiAuB2knVOijV8PGbYEp0poUCJMcATnkaRN2a5gwc9rBTlfQuDIiVEEJ3d/G82
A4qCeYlLBceDFHBvt5NSvSvhUZcU4wtp++PUgZYOIDlKH9QsMh9WcikPXBmc7Aaz57xKMJnIrAX0
jEG16XBdRdWjMe6Ak8FTe4vTQwtSd4pj0YjhxX0xu0KKsyT5FFiM6BODloeEfcxnRitRCeg8WTK5
Fi2W5hHoKFts/ZAYYYSBuro/i+WhGswWyC6CQgCMUXPYYnUP83mAwCfpLphhLIIGznmFCUq3Ipt9
DJMR8kgp4lExWRJmtlu+1zs6wbDa6NlXJfkjw/+hwzHGij97BUECI6gl4hQELxDNAhDPuaUq6Dxv
cZypNtcmfBRLT7iHCk0a9mWxQzcqzA8SNRtwf1GhJlop61WFOPfCTA/5fC1xaCG9MQQuj2Gw3i46
R4XzJ2p8z3O4Q/+RYHHM0RvctyyFV31VqvfI8uDbO6KSL3Od2dc54lBCLxUV3RBvtArZI8EpNKvi
zk9gd1Q0DdpRaM/ppJ5NdZ68BNQOM2RbbDE0PUoK6kZcZCaS9Ka8Ro0ZFzM+2kQXJN4J22wHFJU3
3B8+KrrKmFo9HELrGaT30hoQ6Cu8C1RuumnyALzQubo3CnrI0KUfavnUdLraeVnUGfxU27QfCr1u
al9EHUCCkzYR6mPd+TzzEAjZruXfYCBd0ABj7d1wEmLmhJETvQYgFJTJay+jpsR4EgP70xqIyWnk
NDLpiZLsx6kWEJ4KCR6dZbPrebnU1Zkis+IcPnzuZZSMeiIjqWJbJHtIyiJetmg+5e/zgA0/kQUj
yS2Il8GJV0ubhJJFYSYudK3Rz4LWo/qPoiW7lyus39TFJiATTF+Xs0eoYvEFjpW8ZEf1eJzGZ/SL
tZq0Ogt2YJOPBg8PRloSPRJ9NROhyy7oTp1r2BODxYGNLZYeqrG1MJEI/0i4yaIWoDI57JPZ6LkI
ZJsJ3liUDFBt02bVU+UzXE5tNeRhfHr/mDEIFBREU85NY4t54FWq8pcKoWAMCXPKCzeo2DcugX9V
jFctDrXNVyOeGCrzjx3aTrOtPEBILoqKpso7CL5rZCFz80rpZKsN+EjDLVdfefbWzTdCkdaZVXae
YQfAdRaFfw9Q04EbgVmJVEDnpeQy8sLngMEonYWBBrhvPVRp+bGOq305qLwmFIwrVfhimcaRB4sv
bTZPPohcm5HaAaF7byuWM8zjYc7aFJI5ZlKiYex8gs9UuKuLfPRHqYWZYNFFbkQnb4Chj4Yp2MtQ
cnupo5EjsMNLiT3cwdCiapfNGzcnZpGon9MEj9Uy0QfplkhI3yHZR509PsHaHaacXP6eJjiYDDlM
A0egUobaaDPIt2jvIZt164DZFVziRFVgw2b0BnzfjhDGpiNSnKGI/woqzFBCePSJMLWXlVeWykjS
8NlJcGFHtIRKoiwO2Jx3AtTFbePPyWusvrAiQsVBTtVIS7HgiwGmnoD2p2aFIlMrtiZTI5QME/g0
aHfv2nmCvTNGsbRY7SN/6hSnCYRjJTe+iKZbWOW7eVKB68JhoAmsLEyMkivw+CrWIV2JRvlM/SnM
rXiOdZE+sUR6rSYc07hil3NYUKi4JuJn0r5EyJC6vIKdOiYBzFoUzblvj3zc6axgRfx7i16vIhQP
DHepQB1pxkd4ovo5yU5TF2LSQMFfgp3OoccV+JbCxiSjSNqEp7YpX6igOmWb3opovPGoz0z8qe79
qYg+4QwCz1A4xsFbbKAB9kX0b3IGXBotqK4hHEU5fIEPHXytsBZSM60OiLBlafLtLkUTmrOoaufZ
g4rjAHKN+9olldepvMMV8HzD7l+P+ErgIH6V+9qtY4TdWjQoA2Uo9zayV4kafYLJIcJ98ln/LI5/
8BEaOI8hfuhBnptNlBhBOhlB/SHJsBsXPsvBnOXap0jk2jH2OYHVmO5TUhiNgyt18Sgo5zw2chkU
bpS6S/AbJtRSheJFEJOTGnCw9GBSl2KcpJYoYhxaqGNp8NLzHGUeVcrHOoZ6oM0dntVzFkBrDNFk
oiGrnow8UfhIQgOxtUtfiYyHpMcYw0jw5Hqnik0SXwOMpRbPkWAoIF+wjK+wTv6OBmMj6iHMfoqX
UXgWFRdZwjzZaYtKBufFI7w92siTVUussVPjmLITp/40j8o+BGkC80ZsWxgM2r1dh5QWwNRB0gdg
oLoUzFTkRN2faYZzEuwuhOeA2gm48Q3mrOM8NPnkQOo3CeNLypDAUBJHu8FipX2Kyi0gmPBp61Kr
lj2pPCB6NthhhsQXwKVjzzzAkhPWT9UZCgsjEng8EsVQldcQLJoGzti8K6IHGbzRxwjChPrOH855
S55vE0b62kzvUHSCCwDnVlhQ9SEQLDHYKyp8ynScdCpkfB1j9PKhE3LEol3WgXY7qwcFWTBJa5MD
SAkF4b5JDS7tYWCGkI0su81DN8SJS1BTM8RpgU+xrFn01C60QNG3Myoa7kGIs9sOJ4qp85guslQO
zMz4XkiIYS5Um2H3GcCNNc6oVQ8lYlypxY09hHYjZiBBPjYEcBo750w5C3ATzS7JQqNMBOTGsSGx
03EsZVcM0W8nwh82BMUpbxxs7SdmJBaTWQEIi9NzgPmNpshcypqC5JX5XxmhZypw7DA5lEuDxOWh
rNQUzDujk+P29av8P5LOY7lxJIuiX4QImITbEiBAI3pJlGqDoBy89/j6OexZ9URPVVeJBDLfu1Zs
B8T15fxoq7PA9VGs4Jc6Wuc4AbIV03c6rLN5VfxSYbSqS+M9b7dqdOykD9q9fWmkpMLCXU8KG5++
1bn031r2QcmYjIK9zVU7lJjUkqoEJyv1+OcZDcm2bJr9JSrH8VOv5elTBHULVGn1YidJpaeNk58U
3Rp8onaiKPUM2qGDjs1XxSudlH8W71pYNASyj2KXNdNuDGNftelEMpbzoqg4plKvm4dtoTQ/i2HE
B0bgV1sOiw1SE4eoo9dOq651Pv6FIYubIIcgCCLT76LiWln4pwLLvsqzbawmI2J7mQPaf6VLqc5O
Sx01P5crz/2XlQ2RHwbKn2Qp67IPfubxmtbHpXWqf1r9DUfYY/1g5+ldLXOyb4NkrmRo1nP/HODM
bl/eJZWeCmLcyHaz/CfZYrGRiUMVY/BbmxKlea4yruZirUxeVz7KmL/9Siivol1llROJpz1hyxsr
ynWc7SzF09vQCRqPTiEghjn/IJ+SQbBA8ut28l4BsatqyuC3NIXZ9jkviYb8M76Uk3jXPqXZo9xb
8ZXeVQy3ar0svvXJoddbB+ZYP3dc1nroAlbgZCUXO4r8tDw2/NuMH28CbVu12aFPtgXRm4NTJH5N
4qV90hLfoDwbUXFhrmtqhtiCw53EoFO+GaQxBdehVtd9vhrS79jwAlTnylYcNJSI5UJM4ZeZpKss
gPJ8r3GttZtE2+d5tU0MnxJ4rK5j9xX1rhpvg+RXih7B8hp230O6bCvFa4hxqlxWvwKYMGwICV7R
5NvWa7s6lebCcYqcLQQDS3cMcktVeon1sIfkmOlkChv8Ml4PnaKDip5hUThTwqORbtObVoVsoNc6
WXOXzImrFmRHJdEBNbFft9GLsF6Mk169kJhpkUCDbKZy7W9pqNmy16H5noNMFKd22CoLjfApVD15
W7XBHr5vkh1jgoTfXabnAFOl/Zbb20r/iBQMiNl4NcS3SUBvAsBESf3IYVZ8iIZOTMlYi/olL9xI
/mlV4n6LLxv9XP5XDWcd9l/DW16uSchUdACOg5p/gjN10SmotrV+K9JDo7+UJIUiAc9JCkXcJEtr
Lr252SrqloFgKX+KYJ3RW57lrglo162JQ12pYFXJ1D1tiCTCR4PhRn9cSQHVhJN4K1rBMev1EkAL
3c39gXGkwmX2zYzn1tVGIcvsnpcr64tLpX0vf/XaC+vXzNgK8kfpuafho8PZQaRxp9nDKcjLC82v
K63iw6SoXr7agU/xZ2S98bOY5aW4ieg9nE5kDUvLW6Mx2USxk8TFserY41mqjShHytT7hswPtxyC
eyEtWKYpb9G3gpC1tAK52Wd25ptFwhtPtp7tKtFZ2gkypAuSw1/yunw3uCUzhjA1YpnN3vXyHM6r
Mr8EHY/8wWCdKQTfAJJAWRD/TF/p7ITWeU5v9rIw9h1g1ofmhFxtZZovc3kutLc6OOoMtCUsWOZp
gTuomzzbx/isew3wMPXArZJi215LzkHCmVuVR5a95lYVnmn865ddLoHx+vW/Nt2MGH/Nh0b3m8yl
iW1w+sfPZUb+KFNzpnwXYgO4ucrKnR57pJdQHmibXv/LWybZ605sYEBHJpDlHJtvVfHbZw+jbi/g
7agQtPal6hyR8t198Hctks9Ja1Z1A2VoXhGL2nx9rS1vIrCIqrxM+eccHxeiNcKPtghXuXZJAr9g
Hw9Xpv0mJhfYzT4mDTiY5mvFFnWWY3JSDSxigEAZzYXmXan3BrKjNNoPjLKcI4bTtDzvLwn3fm+w
ziucKYvkAg0xUjTFlgmIZTnmfaRVj2chmHBUr0hmB/WyMbLZXsBdFz5E+T1mH23jCDxFpLfYp6Is
HCJ6DbASZd+W4CjGCRHDUNDW55vJmd2pULk2jWxlau8WY0XglIsjo4htLzUhjDmXx1+qn7XynGeO
Efqh9qPbmasbr2noZMk2avxebCA5uIYH0xmpc6jeyA1OMvK+pMNc3Fo6yKtjn5yj9q4XALj7VhrX
A56BJPs32VtN/mOiq6XQMZhSVOaYaJ8uWNhSV5rQ4Dh1TSvGquCZZ3qRmUdWUWNtx0DcujKEP+Hn
I+GEfjN91f6M5YY3pYrcpPGtZNM0DC+vLcVwbfgbGHsj2C2IYCPXzPzhp04Y1Yg+wqavr6P3if7i
yVXbE75hZsGWBU99tUHcXzTqoy1WFMAlmXc55gr0DVASKdnWYeZmzXtq0CKfQ3jsk56h0dxK7WOx
TMeIdzlBgW3pyOamQOJM04bKdeqbx3RaC/V9+dXiu0oVvcTyew+wyXMuG4Uj53z7FCO6YeGanFj5
ASmJpP+0wK2vs7DAtlf5s8yGczSjULjzJAyTtMTCCEw/k1h3e9LIZwUJEPDiKzeQGRD9pm5U4zud
PppzycUSbWICTxjTgl8ju48ogYGyMo5a4Whd4KLRGQzGc2BH8I/V2G5n1JK6+Rlqh1YQNZN6Y8SH
NL2p454nIavBCB0NO17t2u1R7pB2Ava6qrjHgA/meZhcYpM09kjlXYLvFiDJUm24wwQkhhjDXJn1
bxkcR2Kl7a34NMBzIsbmzWydSgoj+5VhkTvwPkqli+5xtcw/TzzwE9mvKb/I02VCUsTqX5X+3K6r
xJNHp5TcoF233ZbYajn+Zw3bNCncaYQJk/uLNgSrxbT8MCRnvr0UE28Y66dOswEqvVNSXcNh3VSb
etw1bzVdwCTM/7F7BkghxT1ErWitg1uPoPzT/OtTN1KcUiahfqPaK1w+1rgZdh38Qb9WuaN/tWSn
/OaC5H5S+MJArPvwn9V9TMpFvGrEEKjDpf3QZr/kb6Stl3kBqrwWobJhBqGK02GLD+J/iyY7GpIt
whP0wtxyJYPLsC3wOfjpE7Lj6D2F+kOJOSnXXb4HrLfV3yh0s/YrznyQVprFrelNkfZt46bTJpB9
Fj7jT6Sm03wm4qfqH4C8VG2vkn8k53e3tLB4yKqnpkEr/RzkPTsGU71tjAM89iqbXwS3rtSDwnqV
Bj44UU366EkAsC7yX1leWSUyYyPCclVPe73kmp7YW7dm+l0rP5p+feL/JChxsqn5+T9g6fnIiVXy
EkcbomNsRy838AOouGSAoWj5MpKtTKWh/JbxlY/85gWDdHoDb17BtZrBTb7Bm7SUHBqTX09venZL
eKaiihRuMl7Hq9h21bHSfHN2g8kDLUEQRhkA6dU56kZ2Gd4ugoH8Rt7WisfzZk7/eq6F8KXT12bg
9KEfVIVLM3Q53paIyIO9Xd+AisfvPqyd8kOIG1+73LoZEd+GPzQeUPWI5eFrMfZJQK2BAZbQOzVD
jVTzrc3vOvRM/N5Kv0vjqDw45gzvsX8WEYinjs2xw9zRqrWtlG6f/5D2YIbr5Lw0d02AryjchETv
fxCyJqUbpuhqXg/opSSuf78RSAAo6mu+aLG29X2m+0m6yRTHZnalIscilqvzLYsz2stYfTmFqJuX
8k3a+7yaRu6BcEu0GAInZZ5sv0ePuWNTz+GmVGeINrp5VJD5qYeu3tjq98i/XLaDua3SVSHdg+qt
ehRqsAuSN5iT59Jj94j0G/Kx2o/2IID0m0lztOzSGHtl4DJXsC2/2cF9ihCFlA5fArOawqC96G4C
JcZJ3DI5GzDkw0oenmHvsZuWaLv5p70wUVWvYsr3k8HSJryRZyvFhrqSXg3MDvmv0JTPUsF7m4Hl
TRAZuKsaVePm2M+F2xnVwfz/9U5jQ0kD1DyOTkRLU1k+BP0HOFeMi1mrHxIAxErS+yeHXeZO28Da
cw1ZIM96noIS0VYTtq+NVu/aOdqqRekYfbVpquBPTqp/9mB9SWrs11DLq9SIHdFujDT18lGsTWut
GgMXy6oIPcE2e0bIhIB0ZSluGf2o0ZeKGkHdB5bPCk6LbqNtlWr/hOEiVzb+oOzzH1vSNrFGWjWe
vfJU3/o6XPfzXz9oLgqUlosLzHkj+C/L2lpZtN6fujpyyD3zBn3dKN5ieQVUi97Hf5OxU6FOJqv/
LMSaZbxuHWGNh7QmvLgb9nPHS5yDianYawCp1fhYXu32M9RlLxnJQ6tTLzTTCxCAl/bP+i71OgzP
xR6gdqJIu2qec7JMLj5X0NRM67DmeK2WA5hasAyfinWLteRSBtuEX63r0lVIN0I5m5RrgoT4cxQd
uDfH2VtsZqwX/S8cf0eU1iEIwIoBnwgK01XEfkS6qNEMENIe4HDUPodemOHuiT7MAN/deQw3xbCb
QWIhq6AStPBiF/AX8DxbXdkvBpC7uq5STsFlV87ARNtlgY07cAvHvWMZnphuBUHVzSow1iUGzYAW
E3+Q2205H8sfE81Vag5nwGVQimE4S/1Oui7dC3UWeCgH81O3Qj5dN1P93NzYVYi24dcgKqU8qbdJ
2+YpoXdbSu5WKbXwnHpD77Fwi+ZV2FfULuQwIyeQ1JvKo8+czHc0CncK9wlThsyAQF6LRQYZhFFI
kBTt2QO/EPC6/crMz37cmOp2JqmIuq7pZ0ATmEPgnQbOctEzreXrFJo4mAjq1qJNO5zy5N02DvN4
TGFZAXr1nejQ2wHu1s/67qn2sj4G7f8gGgf25MaQx4iiEGz4NsynWrl1f/ZPFhurPl4bwXc1AWDF
8W0y+k+Fm2HmN/fRvaweGUowe9wP//X+jrEHKap1roS9qxsc66UeFEaJz5TpkTEy88DvtGllb2ya
qoJTlvpZcbOHl2ZYS9lJhlvu0z3FxZZm3eePGtTzV2bXBvf0q58y+NUtJ7VZ+tEqp7LD5y7rx2Vy
dT7vySFy1nBmweDqFO/xSFuSkq+j+LOqD/KXxa/p0/WU/wTle08UqkjPrICQkLBHQhyWMnE7wf2J
Y7BVdmHZ7kUDB0giERRjLm+XgU0C5Bioz+Nd7pidDkb2ni7Q6chZesQBWesJPt7sTvTNJOZ9zRyn
Gq7dvSzKKaudaSQt2SdowxP7wHx2d4v1XH9OMjy/I7Tf+SmnQFFjr9k+NGQrNcPGc79JVQYLVCSZ
U4L4MTKg9LEx+iaf7avCalI5nbaZlrV2tc9D817fE9vheQAEBaxQQsgt6S8r/pFKVuWe/VkwaCof
DTBLmGzkwnbnYhWikM1dzVxVkeyq57iADnefs9vnPHtBsMEJJFtfNUXiJ9BzLNYwRSeb66BU+NBH
X3S7qmejsSnNUPd1/4Ul98UkLFssngSNuXwFA2qJ4nX8lJ5JMN2LhEqjqSjU7LyYQ0PeTqxK5UJC
3iHUUMU+7xlYBbVaB/1hCY/p/FnHH2G0tuV/MhRdLO5Gavv6yySvJwPucZ+BwNvQPzReyLHxZivy
V59L+7DmpglISHy3wPal6sNIOGbdqH8opIcPD7Lmo9Rl1yhQGVovs07ElcGXg1Bf/E7BLk8kX4a/
joKtPPIBJbd+qD07T/3ahMOBuFtOFVq6EAIUIfbwUgWcE6Fr8GpX5XcSHWOQ6TB0GkQkYbOxmtyZ
aWdjYYiaL1161fIRcdCIJh+7J29IaDK8I30sIi9ZCmYIcG2DW6o21mY6rmcdPU4WAjxo6anLxlWl
mIceRp9gZMnR1Esf3qiYhOsObQRSK+btwWxY79NrVJEIMGR6gwYKxEStNqlBuY3FFp5nXsSuCPMM
YtLdrephKT7PJcs4kKI0Hprykdk8EzGAC9OpFZVHxVKdwrpIrfv8qIeL6E45f2CYPfivmQkyRuuS
iZ+gImb6nsjI8xUWcPVVoj8+0r1p6Yg5YtllTg5QhXNU5BvlTwW0tyMPZKSeF+SQgSrcwrhL9K3b
+4qjcHmU9lcbhs/fsuf5T1DFGCFrwkGYzN2xo4rrOEUov/JPrmxLAU40jdWARDs303+tAYSaTWTa
3MFBsOkgIIMY+JDblyL6a+HhZ7bd4W8RrfufUOW06Mceaj1kR6s5E2XL+igZieLmY8jSnWahyYqS
ncpfPLTMPbWY+3xSbj2ZBOOuEK9BehZoGcPgXW7H1l1s5dR3Q7Bu1Oe0WX5GWeLne2n6tBXwa4Ru
Ts+P0r/H9lVVB2/Kdu0CTxVcihBESbt04a5UYQ6virTRrfViB64x/DblOoJdMcytyB2mXb3YxtJb
rA5M2t9G+SWAmOJuqwvollXS0DhZgLynRKnm127sjkmuXjNyPVbUl0X5TidGMf8WDXKJbpZhnamz
L5bH2HKRRvaN/Gfeuan5Mqb4TbLh2qtF9wplgH9C+ag15bbuecO7XudcM7/7DqSEG1gZJWvTp9Yj
iOYdPX2vYb+b1DcTWXGJhSCu77oUXlpA7YYFIzal4RDD7gOnWbJTxBC7KUOLp2ty5FWqfjWNML5p
AoFQHTLTF0u5FXZ4K01abwTC0fJbDdO1qmtbqUbNmC/3RX5CQBw5oUzrunrMIphchFAieCoD2RuF
3dxzmyo9yRp2YhzwApCrthKFuuntKHDqxEydXq4HP+rEV9iYoQcTimphjg5WgIBEaAPdoQrTfXEK
JK/LNkKx8be5+A5GbXyXuN8D/TwPr6yfTbK3LbwTdewWKJKKL90QrkmDwLLSG9aplBR6CyeM04R/
sXTVaPdhCcUqY2vjhW4jSDgFYUOq4DGbOo2awLq8Zpa0rxVpdCxJW+vkcqi8qLZrdbdej12l2Mza
Q7fgv1Q/63ga1EczseLnqCmqAq4EztJ6EnTE95aaYxJktFT1sYmqu2Eot5B7M+zUNWJ2sUsU/TQQ
vAlMMDPFWkBYdLozBm9iA65A+xQRGZVRNGybNn8Zxl7AagWwXSTzRpZf1zJfJoY5x7TywAmkVqya
WijrKOTzNm1okl5NZheC59AWzTlXbcfiFJGm6qi1/+yEknOCRuqhL6k+0t3JRoeqa9WPLr2YZb6N
wx5vXB+D7+e+HJz0wUuoD7GxZWlUUs/SSbNIgiUpoDgmGoOzwxRpKhvaGzRuiyk84FOKmTrn/G02
dlLjqfau1P1wug3WXvRPIdSKt62ruguPdeh1NF1AZ4kFrD6RwCM1NGAK0ixlnUwauL9ivmGS55ov
CGmKl3/t1OzAV9hGy87Jm9eKuomQ7eYEvS2ZexFdDX3dEjXRunYMzgTRG3Oz9GwW2bJhA7AxSGFp
tax1j6NBWyN/8ErKuvrZdLWQH7fahrW17efI61Eg9CqLZf0ejeu67zd1pm1r0Qm4N0amBM0homfO
3/f6WgKn9ta3ybnN8NsNj6yzCazRPqvmB+AsaIpjF8ZHpdxk6viy2L/CAuzO2VAadTfrrTcbfA6V
tLWiL03QdiK52M9Ii9plSls5diE/ZNun8tFtKuQvdhM8mqKmeSYJEJGgxpsU4Uql8YhNZWHyoRiw
7e+dIm/UJLrNQeoEtUXbnXD0IEYJUUrocId29tvGJO5zKnv7Z2gqed3Ls+VKShivFT34VUr0qLzU
Wt9SKFl1yIYTmaKCXNdK/g/og6jiJl9yGUlnS5WWGdp7JNiaCwPI29H2uZcmyaav7X00TTB5tMag
Yhoh5MspBBur9MmJ2tIDaitLgeRsAL6xhiLZJ1MNLhWda0xtNfBInxYHCTJOG5TNghJx6svPUbG9
2EpPyHOPaZxcgqdBUQN36hnvF3wrOaobwzDktdwXvWdUT4XYcdL3skis64K0sxwN2yueol107s4Y
kS8fRFtjWC1WvrGR+usMVILtJMGbVKJS0G4dr3wNvRTkDSNbJ6+N4TEs/0S9Udk7NeRkDUqbiPEE
j57khsa1VY+TaTPrVC7N1oGqr9SOv+JfWxH9FxgvKQqEhkG5MJnSjUcq1WwwkuFO+b2o0jfFmo3T
DM0NlpCxmj/V20qqudlwMquzEb1LDSj1Ti7K5wtXxORO5sZXZfCgaR9oWrw+xY4moyCOtPqvQsqf
OoP1EYehr8WQFTUoXCoL25k7a0vfDpVFfy2ZMO3EjGPfkHA0w2koftLgKxqAO3mFrfkXkcHIhJ0n
+PE7UIpZVtaN4S291+KOkM+D8M3gEihHLeiic4pzU0OFeNOn5SeuhnGXtO9W5neZ8avnMf0kg68j
F6PLz0MpX2onYyRwf8ggVtyuctLuNTZUxyAf1hydDDVuqnWb7qm8Iygabchko/m11nGXATGcy/ow
RwieUK9aag7Ln7tG1GyMCCX2mng7c6YCgadrNRIu9RxqC/gJGWZP2tiZhHnyg8sX2QkSrgYViMzW
Xf2LSfbLFY5XsW6K8biM2zjYq9ap1RMn5IhJh/ehuUI6QS2POUSqZxcgb4hObWy5jqTo3iBzrcHQ
REP6b5CiU8o0Lpr9JP3rR9vj0L7Eovak8U1ogujVEW+C5happF90Zr08Q84wtJy02SU0LH3TNQsZ
IIz/6zLo4U2VC//9QY0cREwMyLy0Zdq9xGxieb4cQoVWQnAKDRCoGxJo1flkZcZTxaT4ubzJyscy
k/gxCadZVEdRPrug3NlTxs+BCzZ9mCbaKX5j+4QD4SGVv7xHAKu2KxNMvsOrUWpZ7AKGL7OB5RSk
I1t2Nv3V6uLmVQRBQmlhboUjugLW3kT6zS0DBSnqRoT2ceJHoVeRD1MCYKfxZqhmi/1uW1vDeZJn
3C1DG1eEqkJoFxnEtehYP2sCUYx2BnPQvGH4i2rTuqIMqFdDVPTnPgLR59if4LXCSJldWcbnYQNU
JS9yn9TOUIl3ExkKBo/S0M9VofkxPpddgysZ44pUbKycHkSJwbufLV7YBRHlpAaR+0x0+qgqcn/n
5Z4ug4R4Y6N0csEFCDrSxJ2vhoeJCqTKFNaqVpNTIa0zBCJ9ScCcprEumhLMgmzhesyajTpISFon
MEAGsUsvhbdwyNx50qyXbpofkwRuqOly41oq6uHStK+1QueYPV1BXNPm3jw35VYN/0qbePZYOWsM
oqIaU6e0zbPawipnJzV4RaWerdPkX01Tx3TvGy7Nqr4F1kUjwBo9YS8TwW+9T+l3wPLV1Pdo/FQ4
3CLrtTPukw6qq7zJgIbJUxF0TwRkscaf4/LYHO0R70AQ1fWLOUMyBXqmbMw4Uh8BbtUc4jRc4OTK
IHBthit58LTnctdDnAdLbYOkmtuxScWjW+r1qNYYmoPXKR42WmC6eTopr7L1E/SSw7Wg13H8jkSK
QgMDQUajVSaK4FH6auQQB0ryaNv8N1wiULJ7tbTbOgneJeAFuX+NJyDZyEBw0+pZuonMSeX1QdVb
ym7O47fiHLJ0U8EIEL4IY5PJ33NEO5+loSvWvvPYOgBe9IslQyczm2DLQfrGOa6XHJimXxR/WmFA
MHZEEk1Kv5enSCEs+Lsc70aPTwhMHqcp913qt3O+MUDxwv5RkpLeR684sZC7o0Ic+Lg5Hsa3fkQa
KuSCbSVxdRAVdYEdMkW86RijQdDBpsbnT5M0XlFfoGUzNnnb+mxN+RoW9r+8yhmgwS+NOZfQFjzD
HRA9+nnevHcG4x2AW2IMBwKJE8lDNx52k29iiELBLCBELLdp2Haa5ClTp1tiFUnQGxDauYbqRTeQ
f1eJHnwA/HKA1b+GWn0NfLPoOJQI6Shhe+mZIGNgEukq9UeLPhenZb9w5/pOriNqFi108hGUk7Tk
HluX0nNOsszlpX7J+aeSLutu6La9jAhksfbUg66wFU8KopbGcrIu9uNgpscYeEa6zyHfWK0cKvMF
CPLQDADflnFWwnKDfDoPx+Zjoke26Ev8Q6jVSHg2O/53AfvBsjwvPolQ27bhxdKJNqz+xgAgr5zs
jz5toJ4jtm4Jh3NuCHAZUXmYEyYyTo/I2uttm9nWZrFr4NdIvBQJaB+zkOyGpV0ftB6lmaU0iI3l
XaAyDCetmyQ6W13IU9jKA3MpTpRWR5se2bCFIrgYowGAZOpHybRuZlo7SnAs5+bFYKLXrMhrLcBi
y+EY26c28woEWNje6xRxyjhtSqGdaNODunuDh5zxWPjj+KvW5j5P7LWw+Ibhv/jzXkF3m3zchEO9
jflrKS0a/uGtVEZPT/5x8G/mMt/HtrkJWp/lOOoP+luAZqeq6PZGtdKWihOA7S7m4CDD3kXBZ9Bw
OvKgIK6J4uWlCnWvg90W0wQUa71VRMSVI3UuxtlA6o3dGupZdurlV6DU6oJ+Wxf/bEqMiH94Tk4j
2rjix+7vkrj15g86sCh+hDJECjq23o2lx0hOtzBsflQQjYaa3HR2x2rARJagHodzA+JPxVlLPoPx
zHhadmBYFW8xogvJ9OROuqlls7EjzWuIj3fmJxejTeGWLd3XLBTwc7kZpPtYp75Bkq0d79XpvcKM
pA4UognZseL2SXMYStY42SABRj5f+pGDPSGwpf+29THaCDXYprr5L6IYdqgzfzIFteIY3gqMNzmC
PDU1UJkhTDCUfcwcJDBvBm14aIfbOMZ+NWP9M6qdhoUAU+CaQMWnD74XfFLSANmJ7MoUK3bkAft8
CVrGmhTq0y5F7aGD0uXRrTG+pPgmGy7+IuRrn7P6pVbfJry8UpPq2n+WxYIHNBm/56nEW18Vn0qZ
nKuYENtW687KZL5Fi0x+Qb44lT3vpWxf2UTMtdTCWVsFVCxhq3x+DmHEX9PEgtjwPWFokcPoB1ES
9/Ee7Jh3i9OzNFM/LJGfp1CZh746R8GNZSYqIYX3efi0TXp1n6w7PfnWAU7H2yy9Me/HdXAedKir
iQAAORwRWwcd+waQPPv/rkvRgevjeJGRpC4obe152HQsJ5YVZyvVKo5qPbuLnu/mSFevFE2hidU6
PJNxN62tHgWuooSc3ZniV/r8rVrmV6E+zOy8WL2TNRICF7VFkpXb4dHSpwcK9jK110OAiDyYZFDl
8jkdlUH+pjSg+azAbph0Pc9F8WTCn+kOTDZTNbPrEruhFVBZMztxFZob2fKUhnbCGHVpcaRoxuvU
xjF5m8nGJ7xwn+aQy50V7KZUu4kk8lJdc0N7wojhV4mvSChLkbb3wlUbv0iOkhVcMUN08fc4mpdw
/tDDH6y+UPlsoYYuuWp0VfRLImnnFpy9MaujNMmOISyvNGTjak4pSqjI1DyWOAKc8tHDivgvHnFd
jSS05VYiHmaQkjY71LRoZuP/x3UpQ1SqpKwnVi1BnNVYgfue70mfvCVCc4RhcirulvVA+bdo3xVk
gYbkYXAniRmGA6V6t4zllZ1pa3DrFArciB3KxwETlNR9TUt6NLP9XMN0hKUbFxnWChPR0LxJp9mP
rPAooTWop+SgJ9VODXU8MpPu9ZWquvh/1plegzrJuzoANYir6L1J5TUxwXwE+E5iFMNl63X5eAzb
wAmhV8plRpe/JK5mmW5Wjmjo2lp5VIttREArRLxK99ZsnN7mRN3Q4ABwvVURt420ARi41dwsBKQ9
aeMnB2+v3K15KwK+NAebJcP+dYmIb0G1fmXArsIbz4ewL+i5rXZrszIH1mtVGLAxt8XwpvKlY5JQ
akAD0fmjFdx4vwqZOD3pt0Qkr02p04ietySrECbaFVKppJJcRbM6Jw5bPmClyHdZO5JFB8ibJG7D
5h7Gbg1fU4/jzqyMK61Vldvq5aVtb3Pka5orYm1fgRAr2ltXl4zQIYvAuswCbVXXWNJKT4Z11azJ
yZ7pS2wrWnFKph7j+B1L29aW/8fZme3GrWRr+lUO6p7VZATHg1N1kbMylUrNtnRDSLLEeZ759P1R
Vd0t53YqGwVsbMCyxSEYK2LFWv+Qrj0tEutRG99687YjN8vHa0f5lfQ/aIdzRJ8YoZjiIMxr2OPc
zcIV7dp4MMBt2tsC5INdbVRfe22rHJBxsu0pxIh0a7e/PDkCPw/eLBFTC1fY+xx0wR7rLNj3iIDj
5Ga/+iOHNVeOO50O/kgu0fQH+C5UUYblwEY+HBQCu1UNqAjaLGj6n1CGaudXID80czNW1XViHOhk
0iYe4BsrxZVfpgsJIz80yn08Xpd6vMYsdVnSO5LJTZk+WeHjULIPwjW3d3EHlr0ELi6vSrSpotKm
SDn1K1aZBXUqWMQTCpH+rEHSCgqtGq19qXxIJHNjeMNmCQ1mAik1QQ43317CIPLRpavqDT5D8yTw
l7R4B6wGBYzbFeBnYdpzr20X2Xilmyn/mI6cS0MkYG9VCkqLAFGhJKbxZsgvE3EpyG/UdT1u0Yyl
sD8b0UGyegit4+PU+PKWWX4BQzegKmlcUDDS9XXdHopmnlDm8u50b1mkJNmgs/X3YjKVojBiRw8K
6A5wEiCV/EvA5LNIvtqcn+kmgK9SWhqvJQxd5arxgaLgGxsBxnM4lAvJN6I7EBzoaCoG2yvIisJN
5kGVrrqhu8wrmhv7oNlVw9OgL0LTmItoV4c3Vb83AYyK4JCrClPTj57yRL+wbJvRe3Py61JJt6ZF
l7d0QGVCjVReSTsuOJZT7oOoTR1pWcX+YqztbeY4+OlB3OKIm9X0tXvjUdU/jCQF12VuA298CIsX
R2sSeCtQHYpOW8BOXQyiBv4QrZUQgKy986Y3al45pvPlwUtRnYb61+juMq3zB7VtLgPaMY2FcHS5
U1oPmpiy9Evv3gunWRHcGE6wLRhp4Worui5zWTYXtdzb6mCgiEoKG3oVNnnRRq2rK8jGJHf3tpf9
hKgBAICGwAr/smUoLtwIoeTWAFQyjOliaF8NQ1IuaigPePkaXSzqqSUn/65BqdyaC2e40NRhWBSd
jiRnepmFMcosPllY2tZUV8zW61euXWNSVnDsLfpmPWYUIKISdieVp6avHoIyI9orT8UazkBjRa+F
uPYUzXyYdPvUhcn5fuG1RnPhaBQOPIdagu6A27R7YKJQoKCkKMOPYjwA7Yy0n1GZzccKpQLw8AW9
5yeLrb337gqaQAbECadcuWH5otfXpQlZYoAP1vXJe1pBdh4qlxy1AdmvFY8WXr1l0pB+dfWbL8Vl
WWhbe9KCyJPrHO0iM7ODTdbelBSO6amNWjTzKILZNI4tjW0RykxvGKvC/IW5ETpHYX/hdu8eFGXH
5wDnuzdOS5qU2kN+SEtAavDrW06eGLcacPs67eBOp8ecVohUn2LN+In0kZI1F0kcPkkPPm6aDLcW
XgJ3VE03pJ61Ts2rve5igE8arIZlRayVza2NXA+w/cB/G+oLEShLVSxtq7mgu7LOEXrK4+TORy+L
vGkEqoa2ICk6zgyg+wb92YsOSbLwgGeDCg0G0A3DdYCq+Yw8G/0AoL++Yl0n4ziXnTsPq6VfVW+i
ztfE0qKt/F3DyUlGytyg+2jFtK4Ldy2oDPn9nT6QmJl3NlXXReUO49xKYlJs1LGUpP1IpgkXrLAt
W0vzEsBO4d51Om6GdrHOp/SCqluRP0P5bbqVHcBmw5/KpEbOu0I9KMQKEJGd0aVGzyizDioYvpDz
hRYh5mzCP3bLvieVgPIGf9EP4sWYpuzjY3VldcrEibyhupOF90WxgngLF/86oBk6cHp7AC+KfoDK
W/eegDdGkWHlJfd2s3SHWw1NFuWCsITSmjurUnnuaoA14aox5n35DO7bwxhXva3crd/dD9pF624i
T1n0wbUbXsZgT51FL+7iYjV0v9Jk6aQvAV158zkwaE491nRRgyeftaJ7VOOlhQlVtxcUOJUUeZqU
8+xYcb5PrvuEirmtTSDP4NKzSGwOEYuG096YxiLtr0T7mOp3dmseFM94ztk7Y/uKHHihtle0Jiu1
eSj8beP8kCTLOXXwuHWzZeWY7sFuurmo+GgBHI9GQALjsFJgTdI11sEpEDusQNlnsaXv5ESqLQob
yU/a4vMSjfNEq8hEqyvHANozhixRY0KNMZGHugSNJbNh0yg2nais2rpWxrLQDGLdAsCaF9CutORH
ob7F4bAu4JIMOfa25TgigNMG/CNjN0j3QgvLizIvNrECWypW1hokABtFmOTSn/xg+qU//vLtue2G
BzWrHUrM5jbXVE4eGuhpqpoXDk3/irJe3j35EQ7wqSCBMeltaGvpWHdtRhYPHHhXGiREA3S8InlG
d+7SVzlEZ3CCQ/+mtVKW32Fto5HTJ+vaPEhxEPLCpiREB1K1LmOO6tWwtw1tZhRFudUt312EvvGT
3gSCI7S5Sx8JKRqLPl+81fQ3T9ibEI5XNNLRjkDg0+XwW0mIy5kp4GQhkKWGr4kN6tWnNTMIfU35
NtdJau1xW8pon8jqLtCB/Crxg+IFOxdshqF4V0YVyJmdQ0Krw41j+xsxQohAYa3PhgVSGy0NwPQG
7Z+ZLB/zED5Dt8yUS7dBMnpIjHk+0Y8iusQ3DVO1ZXGVE1PZjFjoisIE3W1KyXvWt1S3ac1nM5fT
oi96yAJBlcyaQv2pFO6TEtIWpjNlmqgd+MYvk826jJcawHynuuiDlRmQrvjDhxeGu9QBwQ5RgQzK
yCjSDROyM103TrO0gLH5Wrp0zRvfC/Y12BxDpUox5ecxDNzUdLZaiajTvbCQkbPAAkUUdums1cUi
hBOP+bcBu7BSHj1RLhw6A3XsA9i48XgiYN2hUSzGkd5uOvwqHGAgCi0ZRF/aAUKUnVxaVA1LAKZN
AKQIVOBM0g9M4nRZ6cWtm6UHM/av8U2+6BP7Om/2YYeoUtO8A6QJlY2tHLzIWCC58VNz/Z2bmOo8
8iEnkOXThnRm1LD2kQvGKewBFH8vR6VNel5/EKM6NtmNvHRMLKeDbjNT56/jDwjPs0ky8aabwRk8
I5l4Qo762Fw3j8LWUIUBgk9f+cp9Xt/W7uOZF5gEZP/0Akcad4Xuq0MshbZT1S6fAKKi3A/CD4Ei
GnSHtCEvnpqogxprlAYZvU/P9b3xbNpK+uiDPjjzHCcEbuX08y9iYlEt0rJ1QOeM/dUknxvDZ6cF
uBoX4LvgKYllEc8xGqfn6Sr7kHqDeubW1qkhOJJALmtpjqbFztDrCOui3WV6rgohr19SywMtfRdh
z0nvBnpt0sS7Vl502oXZvPQ1QgcVE0wp1rUDVxE2SFD/LGKxDBXnF7tY5W+IXwpzKaNpzgpqD3p1
I4xhLgYyNYeXKm794UfKMly9yELbBOA/VAeSeeiZL373wB4K+QlK5tyGYebmPdYTzSY0lG2sV8Dr
UX4fGzJaiPNMbAkXP5mZ3j2OJFaJwllBZL+oLbTKdFM05UaL6m3qK2CRdExayQp/xZwPRLEV/KyP
Yd5Jurjff9ITbpn658+/fNLOT6rW8wu587tKAQke165E0TJVnoJMhVEeUHn41QnQInprccw0hUqt
1UCGR69jCIaW3r+VUTwV7+P8wkT1EY2etEp3dQcst4hEedNbZCwic6v7zjFDOvCdRg3PAZgFFSmg
IRiP8Esbu3LPBLyc4uJP8aL/Pk/bPIqzJFVH3CX9y8Mi2brX2TqYvS4eq01Uz9Q1eBl19kOZwxcE
ADzbdrO7ZmHPqLjPvfWHN3+DWLVXAXgvzw3zqdA50hr0bUVUiuXJS0+0G4S3VIArSvET3fyfpSVm
uSOpuXpL6pFTZw+oLlDYIOygXUkOG2hS0pKJa1LObUMPriWf3hSo+L+G1Y+AA0eCTKtxXfjXjhZv
LODrjYeU/EDrrEOVVTXEFdjd6+5NzR9iY9d/GMN0AwsVsnGTpLehfFSQfsyXQHS8g+ojxTVhHq5E
Z8Pa+tECOkzNLSRevVmC4bzBf3pp3VFqH/2HwVipaH5EaKDuFbK0ZmGR19JWJ0623lOtAXMH4wTj
cjnqEMlXaUcdf43q4u3EEaX4/NFZAHjgU86xq1H38g1dvfy6a14kmw0bMjM+iXYxXawxP9BI7nPE
C5QtKNPS7mcdymztzEXgKqWoQ6mse7R+0JM25KVkbyYJbtoN/RhYfFV3YSKG1ERXk/RYIu97FILB
xolfVU5kc7B3wUhgpjYCAuleDR2Qtd+sgmS8gnfJtun7YqaqJtHrXcelB9FJf4yFfh2Eey8D6OMc
EjCVqCyE1L2qZT1cVEIHnHpni6vGfcehp+4Psi+WRvE6pjt4UrTfH0uIZSZuJTmrDupQUH00ynPi
LmKd0Iq7Ug8a5MTtO5G312WTvorIWjgc5DTymCTl4Ir4HoIXwy4ynDnHo6Bc9sgfcIImLZ3Z4atw
8Ufv85VP4xjn69zbJO5LpV6lnA6oReS6jSAvel4CiRawWpsoZimVV2zMIy0HCZ445amibg1kFqzh
GCLOkpP5Spzf5I8BhgM0tLB6KIdtk+4EsIkSADfAwCKEyx6EbApG82GjROeqcDj1bm6ID3OkxIH7
H8QMq79u9H2S3CBto3kXjonuT7Ak/+3wd68g10XQ/bynSgQ/bd9/jNJNqs6d/CGqb/JULLTWu1VI
ZpO2hceNv1lqz/0Gukwl/XWfRTMQ3Tm4zibJ7r6PZ3lC9P/TVO7LstloIgxV9NX2ZmOiOWSRV2ar
DOkowOBzLI4pMlKKUvNnBQSPYWf7IUCpYDh4MphqTvSmquA9bZK7PB7WOrCrhAa/j6OWjS+SB3am
LJtNV1KSgm3TlTkFCASqrACvZ/OMBe+fVaWlMf38yyvUSpl6VhCwzn3oS+XKhKSR7wGEn3EVmNba
v67B8i+i7iDfPI2SNW8uQGS8xtW5bOjP6Zw0jrIh16kyM66yeG+IWXbFoYOzHyoEDan8x3Cvc9gw
Fu4P74zz06lhOsp5lAxlwWDgPSKONY/lvXJLd2jSTM3+wxscZTa9XXapjubGHvTRCFbvynwS92Di
xxfjjEbyiQRYGkf7YVQomi1DbuG99G/pW/Shf1Q3yi0nmlpb22/1Xjt3J3Hiqx9tc4kWWkKCNN93
H7izsc/RSgS/fCt0pMHn5dZ/b84IBp/Kt6cn+DJ9G1RdYxyhxKUbUeQOFDZR1m2QQRligd9Huf3n
OQwT7fd7pOqUpMRKf0mbCLYSQoAlAnFAY5GrNbxwZoNYTbx4Bdpln4LhyKNLJXhzUUdX3BE4Wb9I
2qsRpLLyHhXUwYPowqtoPpXKyk63fsQqq1GdzsHAV1Qdk3ZhJM5CAt4NJrZBka5dWpCcA9H5iyr7
1o/fNO3OD9sFdbs5e2qp7SvkymRFsTYKnpr0KgNCjp6HE7NlaM8lPp1Nv3KUx9x/0yL1phxpPYbJ
ovXBCGqoQTshLQOlwUvvsdBvWhy/6+QKwEefY8TQP+cB0ul4MjS0bwZnqzhgjci4L7v0rR8fREnb
yE+uyh4SDSdROrUhTbMgzq3595/g0zLpr8uI/rkAf/nM7MWt7Qw5hAC0vCA5ovurtC9BRZUErHsL
DcIEL+Jz3B9j7UbRD0zBdYHuMCiqzi9nQCR7CW89omIeu/uusD4UHXZMUk9UvpecuaNSlKQK1GLW
4d9AW0FeZ+dDh4GZFzXA381yDgugsDgLk4dEF1pV0ezfd8q2jveKvW2TrWNqgPPuY/AaMdDKuLrJ
h80QVtct7YTYodGbN/U6pu03M3z/xgict8w15pn9q3J3LmBRFXJYUt/RUVzmdX8T9d2rdNuN3g9z
ifpKHyM2L7wrfXzu0wtZ761xPJMsaydOVuJoH1BrSi6GWdFEqte+goQhrOufiu496B5Upa2boCiM
3EF75sTx5/VUF5MY95cPSsrRDYBn1F3t5eadVUbVgU4khJEkyxx09tMUkZjYWgCvixDIsy3j+vup
dEqCXRztG6oyqixNg9wpVUkXd3TTVTSYd0pDYpiCCkyt3oMqeTDUmhroe1Koy1apwPN2lE0aqtwZ
xVNHDexzy8upJOJoWe51x1VF5GQoTHX0wgDuzNUX9wVZ65BeA1ortoRiaG8MSXVqAfYyBxD+btzl
N0H70j0onAVoGr52V3w9VIHW404BE0XEA2Ano8DbBDWeV7NE22NjhS8URVGxFTPnR/0RxZeg2Hnd
9xgHeKo37Gg/SrxCSAXeyB0VYB3DzHwHt6RUy2hboVQAhRrTuzVQ9TpFiW1WPMOcLtVZco0Ypq0v
o+oGNZTR9wAi7qjZp2cMCz5dqf6wBoijTUUMWpGNqEddogq/kptoSx/kEujmzMeuWpnd23iN6XNz
i2nr3F85oC5nCmZn+crE98nkXBct3BmZ5YZC3vRbi2QOy3KBHstcpxT0Ipew6NbxHDrjAd7EVbwm
2b1EXhk07pru40W8bjbNzl/aK7hbZ+LuZAp5tIGZtueWZsZbYds8h+O/Fmv1Bu4rAtPYi3cLdJqW
5gXDPOtn+gJx1Pn704O3iFbkITto5cWZjVQ7cVoWR7tcMDZRz/ItcIijzbmArjKfhsicAc+doyQw
C1b+w5kYnF7uT59yCoUv0V9SAYii6V7uXrlLL/BBuB7eUPSep8v/sBD3qYT/5RZODfKkFIN16Tqg
0ovoyhbA/9I+Eme+3Imj/Kftzpcb1Gpb2H3UWZeaMnEtG6x1ijBDkF1ZOXFx1mPmxOrw+bm+3CaV
Tom++0gRg/Zq3jULfXhg+wHnYK06E5uEameTVjvnsp0TC/Pnsvnlfk3WtYUbg7JvGzTrkcJUim1C
pRcVO9RaukUusDhJz0yEE9mbNv38y80krVw9jmnRURtaj+qLhFhunhu6E2mbdrSuerqZD5Eucefx
rJu2gAOIGuP3E/hUaekzxf7y4JaV2JnpN5RAywyJpKikhR/5jlnPIWygq92bo7FULfi5OXCeg9bT
Wg4MVK1wC/CXieGTPGIgi6q2RKSgKWoqF5njzfpRbQAkC1RIBtCXmOOgxa4qwc6shHoR2766a5Co
WPQ1fJkW6jjqVqn9pAtEIbH2dUG1BaNjXdqJhqCo66K5FavOrwZV23mc93AFYj1DKAHtu+9H4kTe
gJvP758wNTvXaHQt2Q83IWhIjADek3wl6CJMsP450Cs619/f68+zRdpHq4bl+nmTKtwqC33twk7L
FdhduegnKOv3dzgV00eLMc3jcgSeiU1GhYIQ0uSsiHNEGGbCOLOLnTiE6Z/j+GXmBKVhwkviFr6M
gnUJwBAxc99YthZ4PUOz1GXXW9VetLl7CPyy2cYJxDx0aUMYYfm4CFmmzxz9/zye+qfn25dH8YeE
br1l9szCgjQ12NrgwIagOPO5TgymepRRKqY0Q7X3hkul2GMCIfqV7SB4c85d5M9biHqUQFatq2e9
xM8giEsK7UjYVvtWqMv/aCKox0liHSRxAZT30rQRvtFV57lC1VVU3WvchudC58TSrk4D92X8Ycj6
oxhVbjKQ9zchQPcka7dholMg8ne2Mx5GOVgzhNoXQgdD8/27nVgX1aNFt0AQpyhc0UPYe2iSpyw8
U8GYRv4Pm7p6tN7aFg3jsuC6nraN0kn5DyC5BjHUX5rj4j97dvn7kJlB3RRpNj27QjvdXgVReib0
T43KUeiXyGdYZcKVJ2m3Orrr1DMGWKfC4GiBbLA8TVxF48LxAlXkQVsAhkbo7/sBORHD6tGaWFad
5ymCqxuWP8OhwxVo2a+/v/afP6h0jgIYHFHvhdOTO9BSVchNE5E+vbX1OTjP72/x58GRzlEU+4nr
jW0M+kYXcNMlnW4TdYg3DtrfX//P2Qzwhd/nS5B2o4dKb7Y3QbN76ujONMsSF3qLAiD2fTYTlbXX
iQEAZAKp0u/v+udUWjpHge3HYMNGPc32TdC8ZpE0qNPLZB3FKEBkUQMtA9nf7291wqBTOkfRbDZN
BjloDPdQhaIr9WFMYE/PlZv+Qc7OFXFPfaUpZr4sVHkQ2DlGqeG+lhlHjrQIkLkt7NfQAq6aQ/A/
ZxJ8asYdhXfcB44m3QqlWHD3UIHi4NHqd8oAb6762fr5meLDn2NdOkexXiRKrOtAUvetagcPBR9+
5zqZu/n+k/w5JKVzFPC+F3qOl5fhXvdWbXAftgc1PxORpy59FO00u2vF1eNwryAjmlg9kr7Lojyz
o56IFfso3DuL/FRrGZXkESH3FNIXYmwaqofzES3Zc+vsqbscRbwhwxYE6TT2NN3adfmLjkyIoYQ7
69EBef/+E5yKCvso7gdbq9sh5i4hMlzlImxxbUDgYQZZr1G2LuyG4swKdup9jmI9CuoI52TuBPYY
8D51VAi+drVElr7EReLMC5348Pb08y8R6GCM60YZ0pOD86ONn+K4QqHj7fvBOnXto+iuE8Nx+yBJ
UFe4biHkIt3t18GZ4TkR0fZRRMMRq6QA+b7X9+jIN3DgKIBfq8VSz86sgCeC2T4KZr1u2rZNuUNT
PyKVBoXwzKOfGBfrKB6GNLdzv1NgVYw94r9vFaTS+swKdGLWWEdRkCplFwLJifahWCCSoSJbgd7c
xGVYFIjwnfMAPjE21lEY6HE+pLY1RvsMUTdFHGR88f2cObEjWEezHuyZXppBE0FETJguFB4tnaYA
CFMjFY/f3+PEUUl+NgO+THqpUcGxwyDad16I1riZtsNBU9IGcDDLkeZTnRy9SefZycIlUL1u6Yyp
3JCxvEa1rWw0r+3OrI2nBnL6+ZdHcQzXb1Izj/dVf1D0S0yQzkyyU+dn6yhAKn+I7SJO4n2OzoRD
3wDqAOz6WfPm/qwg2eJcdg5+cuoljiIlH7XGt5Mi3oeg0gvrsa7OrCCnZsPRjtdo6Tj6phPt7VFZ
62jIlNTKA1wArHN76omMyjra+JpYL5U85Q6NgqVAjTjLtat81CVyrDJcfD/fTrzFZ935yzcevABI
kkEnPISf3eh3kQuAAexFNp7zbT/xAcyjqI/MbDC13qddJJLHuKqBGCtP3z/8iQEyjyLdD6XilGMU
78e39l57zT/cn/Blv7/2qcc+CvZa1m0MCTze14NpIBInfpS6cqYGceq5jza2Gg2Zf8EPGuAHeEY+
miv/5vvHPnXp6XW+fM9eBadYhB6RhecFbUsQkUJHymYMTTzhkEd2Y+c/HKGjILbyxGy8mhGCnoOj
V4OixPfvcGL7NI9CNi0wa0MmjxlTA+/ZpSv12kl3+cu5fejU9Y8i12kqI7U95jymn9o9PfrJhbuE
kjyj3fn9K3zWW/9aF5DmUey2eRb46oQwaYxZclW95NfKLRuGfJZz78nezN0lGOLv73ViphpHwxUq
qqnarhrtlRSQmrV0pHLmyqfewjgaKb9zxRBPW6mvoICTeTi1VQanOpTlQEFWKtztAG+KNKHw28Gd
Wyi1lS9ts2qu6irT11lcZ1sWSnf5/aue+HLG0ajqZpXVMteifYGPLPi0n96DMYHHZvAMvr/DqST6
2CG8UjuY65gZ7tM3uN6gDWN7Fv8Qb9aN+5Mjwfd3OfHJjv3BnSKzVCwV4r3lU2alip2V5ZkXOHXp
4zUxVzsw7zy/SpE9sbA0Dd0zT30iN9SPlkQ1kUMJ/4e4GZlmqQKzX7Z5j1JkVyy+H5hTtzhaGTPV
Qh5ibKN9i5oXPHkkPUwq+ufOYacuPw3al9UxadIBP13yjiShPbYbgnXnnym6nFh49aPVMFFljaUk
l+5ukOzGUKdc9C/J3ffDciph0o9ivC8CQ7E7oDZ4Nvb37TWYl8kN+lA/V4f2uXo9c5spjv6waulH
8R4XAfIXES+BvxveMcPkHTFDxkxbBzTDMG2WZ2bpiUDWjwK5D1zHDcCt7sEeoMFl1IgNrjt3Frzl
5zbwU5F8TH2YzKt11O7IDnzsbTFcgfHDUr+0yhVwazT+7XPtwxMxd8x/KJqkwnaZYSswI3SVTcOi
//0XOTFhP1txXyZsqGr96BYU/FsFKTdslZWnDKGs7y9+6rGP4ll2SjM6MKAv6xxjCXZAV7v9vPL/
euv/23vPrv81Zap//g9/fsuQVQs8vz764z/vs4T//mf6nf/7b37/jX/ug7cyq7KP+vhf/fZLXPjf
N1681C+//QH2bFAPN817Ody+V01cf96AR5z+5f/vX/7X++dV7of8/R9/e8uaFHra7bsXZOnf/v1X
F7/+8Tf4yF9Gd7r+v//y6iXh9+4xOINhGlT1y19/7f2lqv/xN9P8u2k7prBNVVMtXUxd+u59+htD
/F03VEuzHGHCl/msoqVZWfv/+Jsu/m45jmlaoEmpGOvTU1RZM/2VNP6uCUe1HWkYugko6G//5+1/
+0D/74P9F+Da6yxI64qH+S3yubq0bKk7UtORJaPuOAXslwnXup5MYwO9C5GX1arTUaj0NUebpOeN
dVf4zZkGwe9z71/3sw2VNzM19C2OTwfCrJzUQeV0mUQFNSQMxsaFrXjuOcDC0Srw7xvZmu2oEvFJ
67gBJMLCzhRb2LSGe0SawqKp4nWhBxjaeSgtUjNTQHWbqB5myBOZrraNI0fmkA/ouZ0JuN+jmWfR
NZN2NsOr2wZDPRVIvgyyrge20A2sNrEvjjZ2oXn3ZmjjMzmMLOxfpt+/P/DXD/r7Cvt5L5sPaUGs
tSBHHRddeuQuCsTOnGXT9wrLeaFe1waCuHXrJD+0uvR3qT8G14pozx2Mj0oY/7o1M1blDSWqXfrR
Zh6qfmRoZuugmaZ1l7BH/Rv2yHJvdhl7CZq5NIRszUTu3W2rg884r2MonPdVbwDTVHPTRSc+Sx6+
HxBNHE9xXbPx74UwJaWmimOIhJanYavohrM0siJf2ZFvbVI5wB4dBBIkSLzAO8LUSJaIZSioe6OV
oKQ7zLLMxaC7eCl9/zx/iTgeByUEnXGyHebCUeKQ4gXbGfXE3x8H0tgwKkwwsGEJnrdLuu4i87wx
PnPPv0TddE9iHeMtAl49rqzWSTKYYsShKusxGo5jAAVmipLV92/2l6ln2lK1pqVOtYTFHPx9miMm
XNlKgBO35eelvGq0tvaRM4uaFBqskrz1ShI5F61IrXyTRQlGmt/fn5z56FOzqDgoNjD9HF1a8hhq
EyrwxktsRFd5r5oSf70I7e6ZtIQq8GuompdW2OpzP4J0KHDzeNAjVSsvncEpMJCo8uwFyGT8HnsT
wyb2EwNzIzVoxhWOXBr6TUGF5JBrSrLsJFB8cUiFGR+6EA0MlD314T72ErV4GOzavBHI3uPiqXvi
Q0+dvj4oVdKokGKBczyEcNdzjPT6giKxnTaDgVbEUHLEseoYmpLiR1WJGIewoTQXLSUyvdREPkeO
27kMKEfWS6WJ0KEzjRHBLlFjHhFGQcAQD6jyF6aBXVIqVNmtM1H5qK0pWYHqeFUYpnkoKJk+yswK
kPnrJ6ZuXyWF85qgoYgWLh43mHfOy1yxgKf6KYZ4mRpBcKkqBBIXuSbQkYS/p+kfHEL14a4tkZ3Y
jGoVV9d+oY0fyZCLDG2PxH8rVK9XVtI3dBWPsJjWqt0F4Ktxsqu1GVFJi6cbavHc6RbZZ+r643Mg
6kqBmdTgx8VCArq87PL6KdIdp2bVSDhC9b0aPnWj0uuLTFcnNV9hSaBb2kRYFig/2piecVyddXnh
1Vh6sRjOkkIGzk4NZFljj+KEgP4UByGXcBTI/IyKWumLCpnVZG26ra5sckMoqIaLZtjXVqfj/ldh
7Z77OXw2aC8GRHE3jzexJU2yQBSoQGBXNQrvUhYYR2IEgJT+kFWUCd3MbD/KzPGRDWBZNLdqYmS9
BTImRqjIikr5JCT2Rry12fnXvqFmmJLGZYJPkeaGYNT81ldfR6d0OKR2ZZbeDXngajvDqjRnn1nC
Caw1n6cPkQCEHvujYfT6tWfUMfxNtats9FIz1gZ85IOC6srY4T6gIfXGIkQfR+pGvqRY1+qskknd
zYveZdbVes2BwA4tmEaZ0dFPaiLdxUxRCaJtFPeo5KCdOWkOsNvjhaE48FH6qgXkYdki58XHwUH0
0IFCtMyqvPbXoxFjYllWMY6nVS+x+kVaG42UUg+De82auFHDkHWLxtGNaFEY0kN6NHBM5HNtM1y7
RY8TDfLbNVQ/qAolTkN9FC+0Oi6uEOqikRekfnPBUqrwLrpTIIZSxHqNzNMYvwSyMoc1rtJluBp7
ZNagFfjAz4QWYiltogk5M9V6eA/530vkSvi2pAia+Ml0NevLwU9TbVdjfpiBl3cwrRg7a4xxNY2r
9jmQqWCCt1bnvfaph6O6EfYuDtoaUmHrFtv4J8fSonhJFtQra6cf/ZCyUG7iqajnFfxsL8PlYZSd
2gM9Rm1kWsdweoBv7WIZJuW4UJOOpltveb3YwEVFuM+IMYmMrBRb47CpcxP1+0leOi0sTIoqCBQA
fhuY0svYZWTnaYRYE0odCJ6brY3LQRF3WGMhr4FVVhyo9s/RC4KrWDSwK/I8wBgnRreoXSA/60IY
QJjxV+zq4qIL6O2wfenaZTb65bMfRlKu49HG9MWQtfKhZK0H+bcc8GcpvNCpZ5VSeghweRo8yi6U
7WUckR9AL7EKdTMWmMougsQzzJC2uGdA8R4C9MjmfDTUKIVRRHep6SkvVWLaB4ReMUNRRg1Z4yjL
BNLigRPWizLTg0dbGzEMd4U9LWRulGd3MfJQgIl910VkbLRr1Ak1LRzw7ohrOA2oWt+PGEYYl2KU
k6VErbTuAh0XmDx5kMMRlG6ex6sK7GK/ttPWaS5b3bD7tYKzbzNzIrQSllUaxz/SNhbDIhnKlpOH
11nreJDKO8uyg0y66ykAHn0hfzkR6fGcVJnChxbUOJV6qmyxLHUKBOJSXaZLlmGt3gUpKp2bsh9R
xAdvUcmL0Ur8bAtpoDTodwmWm5k1+nq07hSjtP43dWfSJTeOpdlfxGhOIImtzWY+D5K7tOHR4CI4
gyA4/vq+Fpl1KhVZnXny9KpiEYsIyc3cjASB7713L7OpDaoUf/AdH7uTblYEH22gbgONixvKTaOf
14CR5SsvIX4ykWT8pQGzNdxGfRfd6WRKYCiEKa3lhn+9gJQY8AGBprcQOpvilyM047nQDFGjxFok
N5zuTXLn5mG8OvCpOuMBTRgrq29mTNeo4vJ5hDajIfnVVtPI2I8LIFZ3pYd/qAaoWDmrH23fVQop
s0igSo6TzgMcMcxBboqo4Vcs00Kem9WFkmLpjrpt2W8AUejb3MWMq/rlIY61dm+WtBP5m3Uq0952
IV0Q9+1aKtiElXTMbqINZoUdgKC+8R+Yd5quWnTWSYZfcq8uccMHk8TkZWwxolEJFHw5W4cGxEQ6
MxzOp5kVccIsqx28d54UdsSEIOPohkxP05hSuZWdL2bK1fAeCF8wYl+OgSVRmf3kWJZefQY8apCz
TJ1dfixxHzcPXpQxg2C1w5RDGHftxFTk0LjA0DydDw+6qNx0N3HZvhnNc2/bTUED9T/OK5w5czG9
GLNmyyerRDPfjWWXOo+Nn/ePMRQnplM7j1nMtnbEnWPSCmEwSTW2ZFXn2Yt0nAwY9Fp3t6aNMHT7
s2FgaB11VVwYCsr6H6k/dfiVq1n170YzQAKrMWymx6gL+8c0Rnf/ZfDy9C0Pnao4VZBi+11KDVMw
txUxOBsobvm3FhwGoJrSzfJDAi6OrWEePVtv5nOeBwDIB7f0MihhuP8eFiOxrvSrzli+tMyobXQW
CrNnlupd6RR3jPB61pQ0TaEvCrQYoMDZEzG0HCUp5ujVpT+3HSUksyXW8keYF+OnuRybaN87Mnnk
zve/w1pRCIycXmFkjpafjB2vT1IXqKqcNDAvRafo21jztbsv0ijWN9lczNVHOLbZs5XRmmH+qBg/
n4arPMEdeSBRm1fOd5AV7PmGMq7YhfCbe1+mxkY0fue1NS+9UO5dESWMPFknpObhGd9YAF0WUp7y
KwyjVVCmbChcVT/l7niFKYiYs7nK4jcXHrwDmjHBYBcHpUA1HkrBeEzimu4sFp7t+3GJoVYUtQRg
aXLWAlrcDQ3ZtEHg/ogzF5Mufhon2Y0sdRNaU5YZTOOIg3HdpHl1KguYxbuMJALXnU//BGt9oD5X
ZcO3SxPT9OoMAbo05tTKX16SeYiMlhqAwpis78UQQSMWPPLADlhF0xnfEG8ocwv3U5TH5lvbLgEs
AOt77+CeUQTHalXfOappe5et7M5GLE5TbJ6kaOFRjU1aInjr5si+cT30yc8ypBXzi+t2/nBm7wiq
Y2/SMWOjWkB1KnZ1HxbiHM2pnBAJxFIsp7wSqv3G1qi9bwqKfYwsBrAr67AK5As8uUjdBNgtPNgD
i3QZtq6bND2uCW24LGiVLwy97eyzJc/IJnM/hK+TCnJUnPJR2wqisqB4cquGcfrqrGXOOP00DJ+c
vJvqe8l2FWCrb6Dk1wG6PbXMYIWNs5SfcKXOAZiIAAdKsIRVshXsX9t9RISh9rFXRYzMLRZdiuvB
14pS4O0HAVe444/XmvlJJ5zhOmuTfriCciCSzV7eLnyAEubf7A4bI2IQQ26T1qdFlEV5BGoD126o
6wC9Ty7i3WrC4GtmeucLD5vQgtdMKzhRimPIttT5+DUOi5GxLXFFSCd9LpfrVD4krjqbeZoEYaMA
B1SxsYc4Wnq1a9oCBGKX4HLLOofmyqy9opIlfIinxtLhdVyqog+hxy4jxp+04qlcouL0AAJIm+20
28U/XK4TyMKauxxUrKWm5stq5gGVrXG08Xma/RR5K2/DNJbptjEiQCrWrgP7Sp37wJ10Hz/BuC/1
aZE2gRgXe/YtWLI4PrTTFSksyjyOtkHN1dRO+bjus6H1PmzbUNtvGxfjSovFvDj5IPsXejft6l6s
44RfSPuC8JRyH98rq+Jfwi/4DYDvLrABC+k9DkJfaW1lzvWxhjq6HRJdXnmpWaHOC50ev7z+asXr
Ef7yslkn82MQzv6blfE84bFxBmQly1UCsNZ5fLu2HoZMvDw12HQZDJziJ2+K7nKrQK/XNpn5Asqw
9yHFuD2joAnLw7gfw05zZrLriEJlUldjm8swxix9mJQrHaIh+NbYwcvBix+92HPygw8y1NnnHIzd
TYYj+Y0oRCV7ZxYcYqs244rqTD6Gu5R8+ltQeFei9wqt4WibYfwyFiWe32Ya1+/NXIxyx6UKc3VZ
CjATXe+vyRW/poLjYl0SwMA0Q3/yG7+rftYiypofbpXM1TkSxhUnBRTIOaki8hETZ+yuD42Azf3A
+hSNW8F/AKNqy/HvIxj/UZr9/4yqf4u3H/RH82LNx4e9+6b/F4TapB7/EK38U6h9n//4Zr7BrP/H
IPzPv/O3RJvc9I84oFcpdj3phr68tpH8LdJ2kpi0O6bHIHJdkXAVkhL9PdP2xB8ucToRjR+Erptc
m83+nml77h+xS0AnhSBKcSOyw/8g1P49bxX8Q+B+DXgkr+8ThP4eRPHMpSQKSeZgmrXbEHqIlzhc
LXb4pvw3efbv5b8/X0q6pBRhRBTvC/cvFbQ2CjRoRMCUU4wKrLZPhS6hFfuvoUlvbOyc/uF7+B/S
3X9+OT5yz4ddxDgGZYG/RKyldpNlAjl2iIYA/EOyDzzCwtxjDqlZqHwVVXb416/4z58lr8g37EbX
SA8zye+f5Wh6YZaBV1QhsNap7/bziOSoav5dW4n/e3h3/ShjlxlnMjyuBP79l2BU6NYUADXNocvS
/hSYstznnkUjO+psubSeKq9xh30VS6EPTTOCeJxe+Elfx1C/E3Aem5YBMhwzcgVVZx7cMNV71oxz
w8nxWQz1v8sb/1JjuF5mEVmnpKbDNcYn9JdcvyBW9Jh4B1XtWNi0HQ9cttx0693StgygFvr1KFhd
6xGM3Tr10/5ffzd/Ge/++xuQvs/NhrKOLcnvX84Ml91vq+szwWOActsAgLlpw9Q/EDjusMpRzJUw
ZvAxJyAbIMPd+qm8zLi6yYRQtSBStO76w79yxf71W7v+6v9dUf7zncXs0Km7MGvAbf2XWzBPFBjE
uK4PqV+C6l5Txn+xtiKytZxrtlGr130dsF9BMCNwxNY6DB7/9VuIkt+j9usqEAe+z5pCDS3gpvnL
x1OsMWFALtG1TkP2yykW8ZW4S6itrGP37MBHxIJFQ9ljk1f1Fyc1r+m0rtejC8eQxp94dGoOW6uf
iGf+mr64YnUPYSLDQxCPr1gskHKPmBgT7hAAg+1ri5hvEVn5PqcHfwyS17BPFcJnjEg5VlZ/nI6V
A8mDp3qR6z1Q63W49dvOC/dpOLrfI23j8TkLKu970lTFfZO2tL54iyO/mC63bz3/vDlt6n5f1nbS
9/1q1njXBPFKF+XSzY/IBxHHaJkuh14X8oh0Em9PFrFn96CF3Ii6bgCkAuPcwOccP3IG/4gGI6Q7
CPBM+a2nJAc7vQEP7IdlsO/meT02tloOZdNhCM3jdn7rhwX0xJK6uOIEFZ/jHBb45CLD5gvOeHOf
9DWUidLRHzUv9hoQ+kXQcpPqloQYRF3p2l/+Mhcc670kvSd5bNF+9OZWl77LLJoGBA8jnJ3Chh3Z
SKGICZDbwMT2lyJZP0VOK98aydkPSbpTvzdxlN43q5zuvBhmyehV/hmrSIkFS4fjrtFBAQCmTHCi
GCHFRVHXxusdwiptqtTzD0isoIWKehCQzoHcYo+K5HSEbjkOR6DqIfu4TI840uPoVq49vkLOj/13
nSs4j2z0ljPWUfTnRRbzZSa4W1BNMSEL8TwolD3wWWJOq0O3sBdwC+Yss1zzS4qkHKPdMNluOXdG
eOVZ8zih1sBZHstVHh+UIEMYO03bNzLrOnnw83zJTv7ikwlABQlu1iFqV/a+kQe+O7DQLETh7tKg
n7/5YVcMG6/QIIZL48loP652ye7WPnOKHZh4MHtliX6tDLXcDkvtvGYtI9/M19h513SNF+yHkrz3
uyA1y7dzVEXroY5J+A+picUTFQesa0k2TPct5ZFfGOTDj8SmuE3A6TfbMo1zigMY4DpIand8cMUv
M456L5bkMV0Ix4Mq+yQTeVeqOv65yuZFB5H4FDdw0Jzq6v8NOOemroFsWicmfAA6eMWbN6RGa1cd
Js5wO6RR0dMiR3X2rh4sCtrZLgxVcFq1C4UPUMmNipm+qoZQHEE1Q6cNBw5tflHBkpXtp77L2m9p
0bw5MwpbP0BjXSHn29YL7qJhjL+7GdZDf87B/kdLuiXTBRdnrPOUpUl/Da0mvZkVUaC3hE/tOF+S
QMc3UwhD0VHIn6rcmHPRRuG2FYAp2sC7b50s2Dv+8LB4w63nt/pSS3nIino+F67xAM7ZlfA4eeGg
jn2xJ5AfnfrQNpUD9jYArOXhCZ57650B99Zn2yb6jpN5cwimvgFTLYer04dxts5/9KfiV0F59Ozl
HA9F6ohXx/X0GY5QfjMX5fcuW6c7twnWX3Ph5Z9q1k1wfbU6G+CupASgY1UVUUzDsYScD32Dlyd4
AvlMdjq2YMHrIjpOxWCOfTaSPeYht1gzDuvTnC5gvXQYefluqqs3miKCA0bTB39W1xMaMHbOVYrD
GZhmdm2+bXdGe89TnguOmskkQbx26HGn5tKQieJnyLKKq6o29xg81HNZF1uESl/C0g/ZGrXNTSSI
xLdusQoAfF55nzJSfIOqc0SOGHeXUdlh1+bgdBz6Zs/BlTs/ATxv2iq/b+r8acq9udhEKztImHEw
VJJeT/djtQy/lJMEl9nm/ZGEKdnYYtZvgwlkuvGztThG2qt2JoOTbJGaCGnjQ6b7n5i24J77pnvw
SqObHUPvzrFr1fDLZnzWm0oWEHPWxcA0nNhWbBhkz7dt+HluVLZ3k3m9DedIPjW1XC7UIrpdI0PE
R0UcfFYsFtQHWv/oGO3fehZzQNwBvxJB9DB5SX1s2xVGW78+SyfLQNOSBwx4bTY+Tf5YD2WY44Bn
p5Jxov1ar6Byq8A2l6qZ5ffI2PlrVSUYtmIK9fCn2uDW2uaqkMx5rpAPL0ddBzAZW3aFRZHb13Yp
14M3pBOWOrLiLg6K/dh13j4Ls+U8KSm2ue+iqPTTdjxlpDMHS5RLmITfJw3UF6My2Jw9DUuUPpf+
nkdy+IPJuetx3XS3bl31+yQnHCbg4ecrtR7zHDliGHTfx2a9jO36rdTI4ZoUJJ/mVyCISr/3LE/7
BAokWct6dKvgMRiuZGhlvtUDJoesgwNKE0J/1ibbUyI2jzT9PzAi89L0M8Zv7f/IAuDWo4/jTDWU
u9yUI33meTioF4LZkTRGFFW5rZ3u+1JN5sGkszynLoByOV5oQPmRe0t6bErO9kgYKLpEE/Kipv5a
L0o9rkszUXexzocfF+i/BMquFShGoqq99ni2ORM4vajT3tmaXB1yqeTTYCrAKXnCEH01yARXlYUK
KVHVbVzNQlWFACeKZSA5kh7ZZDd8U75CbIi/dL4nG5G4fbnWN4CSw3d2G9H9yt0FstrnljnNQ1F9
wtLSVTuZjK9Y6ZjxTPrgdaySodsmcnjEEDfovSKUg8EeyQeaKSBp8aZf8JuNX6Vx8ofGM8yFjozp
5Dcrk6i306Lkl7VcUTR5TPxdC4i++5k7IT9XKqBFtnKa7qMUCZeQVMK+r4unnhD+zqTpaRbvIJ+y
KOqh9Ih+Apo1tvkYCAayV2sT7HsJhTAMJ+zpcsJmDbg/wQvHCRUNp19mXb2lyc1/AE3QPjrrTLTR
YAb9nEY4c3ZazH53WlHtYshEV/fa5rSqbpBXQ0DpdVR8xnwcMqOWmP5XDzVJIy+bwVMGZQJKzIge
Sla3stdTpvradsiQqNazCmnHu62DLsQHtLbhpaTEmZLOF3N/jGoj7pIkL35GVVJl+wyR1bmPbHBb
G5WcdBbaZ7nUCXchz+e3gjVg24e2eUGpug/qcL7RiqnPaxGzYclysUKVc3is63S66YtqOk0E6nf5
YsPvaInZYQJnxDAHhT35VdXdfOQqX5+mOEtPTUaqs9N9F0A1iCj/c997OE9HXBdUHkn2qmYFqzdU
a4brslweCz+LxudcJgsY7JziBf1fqOBjG/Bje8YT5yEGshTJGuMCuxyMHD6LTGuL8raMk2I+uroB
ED/V8s7tBqFoubAWO5gpFJtaFTSq/gSkbv4Rc7T60BSOXtAB9JLUUZtz4nVS7MRMJQBZkut+z/uZ
NZxtUvvSZQ2s7tFcF4NW0m+xZd3gKby0cJKRF7TPUJLL7Lh0rXNvu3lBXFvPFWKNCRYlFrx32j3k
e8/PVnvyC5ykVNafPM4Il7xV9rnJmQqqlsrexlPXv/WJYbMU9ysoPNcdMYwtS7KyqRrSceNk6yy2
nStbLN5Bm+G2rtdg3dbpPEafyWLZiJlV3NG/4Vbb3DLKkcge2wJfbXGoF8K2+7FV1IFjJYz+YIU3
dqWG5tXJkeplkrzSjKGqz1Y4xXkZFTsCOdM5sKlmYT+XRZ091nioiw1cjPK58w2j7uFS2NPUBeMW
I3DDB4F7xMnwzKyFvfLvc18dR9/hGWh0DuawkuIma3p+S47i3cvqTf2Xwtr6Oq6bx798WU6ncsG8
7C6cQma3/zQzP7KJZbG+2VznJ3+q6mFLIX89YvFSu5FOvHM09elezxS3lbOaDZsHBYxygXlLiW2T
NaY7pG1KDS6Nu58+vLaBPous4ZYZ3NdVxcPTn2fI/ygCfP3/aGj9LSU8frTXptH+f0FA6Icc2P/P
f0Vw/xQQflq/f5T/3PN6/Ut/Swjj4A8a7eIopq2ReCxKSAH/FhAK8QfBlRAurWhuQErHofy/el7F
H4L/8GfMdI25Yv7Xf/W8xn94iSdkEuEYCFy6zP6TfPD3FC2SSUxF1r0mhHS80Pn3l6TJ9ipKVFAp
0MA5LQw82I6z003HLF7KfdP7/uuUBcO/iSN+T0SuLxrxS9PsS1uAF+JT/D2rYb5MxkXIYSgaalAh
HXB59AM2oqbQemVKRQOe9V0ZsIhunEr1EQFSNXv/UY/e396FH0TetQ2VL/mvM4bBNE9dW7nFieLv
Oce4kPpwr7LVn7Y2Ygvir6/Etz/+4eL4H1JLL/qTNvDfedD1dYGhxuRkbuJ6wvtrO25uFnZHom+P
jrAoUUV/u+BHXp5HQJpgudNgforsQHNGGhnxM281zVgd1Zlt7GF035TFvPxgEzeFX1l//DdK8Ho6
8TwOok/zdRu2p1t60DsvEo05KVH41Ysoo4HN8Dyiqu5wIgWa6GOUZsiP1PvodnGG6JGu1vuu5xFM
M7w7+7vWF+10k+al3TrLELw1gI23nO7hZhL1mR3fXVec2YQH1baYpwSbckZp51rrupaLXJsB9+ZR
8imSqvkoGa6A1eqE26yPzivpKtbSKfsgbk03UR1UJ+bexA7ElTz65FCanZSc1FvJAxqLIqdLDMKp
pm/Evph57s4LXYAPNBEjC4ka91fl1LBKx+YFsG70koWVc0r11VDlelddOi9SxIXPyHJTHuNu+bN/
5SHqVlQGyhm+eJ35TtfNu1MFzHPVkX+UOnCpC2dUsZeS8wptPLQH2WqTJQ4akNGvIU1HAF1FUEXf
7ZJcrocXqsf8itHqNR86icSPZNQaGdQ8us9jFr7VcWH20gluZqGH4jA5ETFE3s0UhBrK5qehopnh
bhia9iGMs2671GN39Dpn+Vg7bfszIL1wBk4+euVukTqrHofZ6cuti6ThAXuI+NVWAllOVHVlccMf
nh6mwApkpmqxfClLFL7PaoEur5KhiC8yHqb4QdGwJ8mEyhliadtQzzOzB3MOa2ndPfv5OpkXwRc1
n6pyzL4P0unHu66Le2qAjfQvEb2PQBUluqy95UZL0BovjAWv8wSznQnx+I7dIJxLwcjFcJMN0r4C
4Bie1fUBvPEcWpRg5w5EFpzls70iaTbYqfNa8T4LvznGKmc3CRo3fvZLFQWnGNdNc55HrLcHTkHe
DznHw6dqbRaXKrTDhgplWOJt9TQKd+uNQ0UnQFsQw8Dt9qKHcEoWAp8gzGmcSGq1CkKSElcY1/EU
641nKPVtGtoNrrGtNRBuafrbL6rVz6UNtdj5UdF8jVlarwpyXTn71NGFdwxztTwPEeCOc9U2nn4d
LRYPQOQLBbq6KhGxM9vQUPobEeBsY0Oz8nbkwBQiUVNRc5ht0XLeGqK+vaBXU6+TdDhLWiahYZ3X
LCo7zjAZUJsivzowaI3CXw2EZDkQIiOzLKKu3SpbXT1HNaeSC7qY2j27cHH4veAVPsSooVEZ0UoB
W78OknSfuIVv97QEX1PBJAqXL8Wgov52Glv5aY7KoHqZVymrXV74yWvXpBPqwSh4kcKd6QdphrlC
a9iVfMYqF/5uakxefuGGxhaYlb7I3sagG80hXxxVEBapRJ7qMmjuwFMjVMwKhi1Z5Is+ehm000U/
yD4Xd+/WyxxfeDoGZh/Sh1ffUIPr6ZuOKXtncTPVu2FZ/QqmgvTG19T4yw96arW6MYYGnC3D783K
Rivw8dEu1kxQBOR6YPc/3QR9o57FXE8C1m+C9jukBVYdYFo1PziboMdqXPpe+CRzxF+Wys+npRCG
cY3CH14IlRJSJ7pe3TMdYyXdTkBOmhtu2iC9nXJa7fa0PK7P4Wwn4MWdoPnFkiG09/5cX6n70p8u
nYcaehf6i/mQ9MGaHY0p+NKo0o1HJ6zEultYgH64YziUxzGP9OtiYO/91L6I7kU5dgiGK2uw10fB
FO/jMB6/+TMe6Qv1I0uvB368jloDctoyrq8C0QlzwM6r6LTfzktc/4jZvT61Xtz3HJSkmreaMQmk
nvH8DZe7tpuF7fPeAXuCiZ5e900cJ86r8Fb/0WlckgQVKlzNSc0JGfUtSo9ALBgSOSRGu3ae8Fly
KtE0RjDicxn7UpijyYp5eCKtmts7T5fTemfStCWv1ZnKaczONb0WUZ8/xMvUVEeni1uzbRYabbd9
FBQlI69FGN6THQ18BSiLHktR6QfHtuCJWq2hXtBkjc2QOlU5bfyZC2eH6ISP2ml9bFJgmghbrZi7
iX7fJX1QhIy3ZmxN9miXHHtey6DK0fBGvrJuZg9+xdF94+RVdRG1q8KNsf172K5IWGvQEG3G8wvr
oW3e0Sdz+CXq6m6i0aCdEGPevhZZoPFdwsc7tEPvf2li2X3rBvrjOK95ZEEr5yNzxJmYPNsBjeBm
ZmmvAvfW9z1zj0BOj2+y8LHF+3SjqwNGveFTiSLtkbbYgWNhZqPHYUpLjytcJe5xCmvV7Lqod8Oj
My1gR3xnWSp6ZAYa+nOxDPc8T68bn5Fq503JNEN66LqFTuEpcxt5DMvZ9Iiy0vXKGat+ioonBTbm
tW6OghUG1G7IJPnZMOllbtyk6dVlxirM/7T4GJLS35Vu5ST3nbfMz7Se5eYmSUypSKkhDFAECHHn
taFtj+2ClnJbVJ4xdy3auhVph0nSG8kusD+TNaXsC8Kw/TnM7nibFM4ynwaYshzIvE7c8cSe5L7r
h/ibLi0p6tKvPTrYyltx6to8/cDO4NY3Q97OyY4kXvSHyAxudygLmVGlkd70UWA8RVnn4gQ7jSOp
4M4f2MBuFgUiggdPRn0sNAC9ymj64JRHxaQfxh82Fg9Ke85NOyRmDwM/+Sp7H4WQ90bstJfCsRdX
M1+Y+wN2eklDEH2oKDA9e5no3z95tvew/3X0HUcc590tvSo8El2nEUT0She3a9Un35LhOrdJn8sv
X8n0Uk6qOYM5CE90mKENsrSwtR2xu+NY7z5oSvsRxTUuM9iunxxZlV8yppEypIwejltggISi7lje
Mizt/bSq7i5OwDCSlh1P6jwg3Sd4+kpDq/upEPp5MpQ3gaAzv8DBfEDxMT6vErugNzSHTle3aRB8
ba+NnFV9veMcIoixtD0GMOmfigVJShH2ZJO5zY60BF+6fnRPQ0ZstVDORcdnl5NybX4TW6/YO5FT
b2PpFPsc5eN9ldQPbIPane0Lcwjd5NnYkh1AP3lHknOSZHnX0SW0S5PyIrzmWKpMHxbKZrukak5D
TQttKG7CAdn3EE7vCenYfZtPdtO0OFsACuWbsO6LfTAbeUdT+XCgk3o8sTz8GggOj7SLfe2Rltus
SE9uLD+7XS030VLsZ29sH8oUeCiYjwt/Jr0svdGo7cr3NmN1ZhTRP5YLcEdBk7rqD72sn9ggY41x
3KcUaje90OKU1T2w4giVOpq34sKkAHm0ZVIn0/T4igU4KW9iK2mtvKQtxqm8Lh61BwJQ2da54xtM
t13kFc9qDSAkdr5QLFcTtGUQeIx4TWbLrUSPuBeGh8Z4NONp/cjGnVDIjhP1C98O7P0c8c16arrx
uyZ6Dfwp+lasjbqni/arWEfxGChSnSFxCSbauLo4ofPoB8O860X66gmHlWLEaMPpbusu8TvR1J0x
SX3iFGS/aS9szqKOjqqG4NmKVlwCJ6bNfYJnPJbrsVMVVmP1xR8ibzcV6S4ypPjWuSqY9bttCEFz
GUt86qs+alMGW9+3d+tcnD015zSbKwyh2NeZy0cBC4ONKc/yTro/E7Lx3mOavnbUSXvDqzYRDzp+
1qWH7kC5pL6PImxHfeK9sXNZnE0FB2rf1HP0bk38uZgSbz8Tygo0X8eoyeb9gAuSxxDln4HLfLE3
kPLwJ/mIjIOqDp7Dum5v/CR8Wtb4maGf4VivfnRPvp18FxON1FO0xIjbuxuu0eE1MuUtU3K3ukmb
W4UUcJmKO2JcnJmlZqbBrREklwKxkC2js8DctQ/Q31TYhQfIZzuzTgdXetc6RInIACr1dAmlOYZh
+Oz4y7HMx+bUI81G10gn4bLU6j2ZRuS7AdqeQMvqfWli/14xzK33oPrDeyp1KfZwo+hUj7ynisrb
3klnD3QbAV1e5HjPvL45OusS/EyDPP9c5+ylaGlOboeGkQFHuuUhxctUjTWVI6n1hdD30roFV2iQ
Dk8aCe9lUuurK53k5DKW9WX2aL2NDBGAjltAC2NsD8xqXEKUYiCTnZyilx+cNH2D+5hkb9tOKTLE
dlH1N+qbL0s3ha9DwONuSggPUlZ/JJTRq4m97HksGLOvy4pNrx9Xu9S1eMWDvN0tZfq58M1NB7bk
sNQFtZK2mQQ0fqYF6NSz0ZfMj1IqxdLcBLCWyx2ykw0zVPldPZj8QPvvceKr2bpTO29aFbj7OKKq
5qFJLpVjeCgzWbMGjffAGCRLPUEvbjQnPeaypLV+CHN66r3gWjJdmwtFkYC5ugblRSwzGqkyHTyA
3yo2PC/TTYia6YaQsqNQVNxw4Mx3Ypmd13QtKHUGQyO+x/H8JHMrvzHMtCoOl2gBi/tJ6aS72qVR
YA7dcPYi99pMNLMhR+U2S9fd0jYt3mK+5ju8bwW2WdtAQNED7Pw46TdzkNUHejCGY5dEyKpFZl+b
okIMgvSF4aOraKoMmYRiN7CuaflshggTdY1utO0SOvaJLYgya/yhwRidahJRCi8cCWokvjdKMa3Q
zZYSAtsHn457KtIpRlJlp9ugpUm67PL+rs6jHwPdTCjZ0ezZEC1UcFx1cZgrDoUbPRq5T+WqL2gS
fQp3XK494k8mhhqSbMKEgLLpNDKB+aLEOPdUqzWduY9h4CZBj044VQzIzC4DUs+5JYzNyWGZKsFn
FrE6XGVVJsI+bHqfqR5MLJh2KEKIfuDETPd5tp3owSJTXtOc7fN+qnx1nfbD1/g9kekw4g91KhFm
u3m2KtqHzhrp5OAGBIg8zPt2UsGhsBn9vj+8ycvkY9h3n+zU9OOeOp+gb7RY+VPJ3eS6A3PdrhjN
QK8+xIRNVUkYY5yT8naM3+nR92vzrRyKRjSnWccUUK6WGJOwQcoNHTIHzYRkMB/XVXiMVo1RUCc4
vgcakVdaX3tgQRfGAf4vd2eyXDfSJtkXavyGGYEtgDtzJsVpAxMlEfMQEZifvs9V/mXd1dZdZrXt
RWqRmZLISyAG/9yPa6ekoXqbTIjj3BIXx9jnf6MujAWkv++suvvMdE97gnTtvZPjFY5ErcQeR7tF
sza1J9rNdNyn6hA29i82XQZZ5LWelYQQGXXk8nduYax7qgVnDLlNwym6++76qd/DZqZUMpA/sDjv
NoF5fva7ewXZsZQQz0tqdyjtxac9bSUVg0x4WWCgkxNodj4IySmsOzyakogI6S45HhVsDGIE1mRd
azPm623MfG883Zx5FdU+y0kDFU5j3EL24c44EuXoZiBq1HAx5e5MYo+zZ8gkHPwLBPGCzKc0eZ8I
scdLzU4y+MNjMWqHb0czExdbiSslHVTmRHqh3jrtJXenxTLK+7Bdqw/LSMt4SP1qL92gkzslwWlT
AUGAKcFZx/OakV+rEwPFkjILZl+KQVzO/XfDrrwwvA44S1hhTxgtD/ODV9jZlPRr4LzlBbHJhAxZ
frb50Sa48yE1C+bs+IfrHybO9KjI1XIj9exTyrjeLdqt8KapP7Lxo3K1Ce+pae82JAfxIu9y3FUn
p8XCR2I9J9fYbY/uNqfHTqvsvk3V8MPIzdhQNWeNesvvKotbR8Rx9dsik1tFerb1jRom68YwqKMq
yMoZFvMqzTK0n+v8dhaNsVeWkyjLZPKe1/UhnDjawgqiIqYYPaQsGrqCJ9ObPUz9IE4yU6/P0ln8
n2R4GFL6NcPCiWmqO2fWofWN8awL+613wv5kjbj2kWF/+M12y9jXZzy72epglvLRmTXb/Lg5N+Y2
fWPgZh49ZN1pCFwJlFbok+uux7K1lsduzkRc8Krf54X0T0UV2ofe71cCyV3nL0dsw8btqLHGJTNC
xkM6BwNRZJ6KNySaFL+qKY9G0zZx7ppBgheOxIMbpC+cFcuT7xc89LbRPcjJfsIDO+1qq2oeu9AO
OPCky7mGMk2guCuY9PlNnxiZ3+wLp8jiwCCKIP7G+QxjyjIUzjy49XMyjJy1t/RsMxk71C7luDvM
lAH4mbG4ySptUDRXes89teZjbOqS729SzMLbbh7IgU0fphf0r1vFb/HKEPNL8Ddd6M0QJw0qe5qR
87AKGYIRElfRzPg8Douc8pLcwpDFekDhD3mbg5vD8Clny9o3ND33vtyrcBi+RtNdoxmx9liOHZcD
o9mYYqYz6QpX/i65YlCRnNFeaHr5YTC5guCgNqNxSOu9EWKYipizvXFjvyYm83/yk+vfMKVFO6l5
JHJGyLJYKJgkZNzv0qDXdytX7JuQr/8FbWPZedzwPwcfUTL2suXVazFQRdU4cEeSWIqzZWEvzHO5
M4Z8OVoo0dNsqXNK3CyNQ0KZr6vZbny6ARXjtYGXkGLlg16kPFsphXUDYJEfg+bySyGA9dve1Hem
OSSjFrde0qXN9EwI72k1MxVT0rQmK8VJt2m30W07GNcIIEeJdk6R9dZsX7gOo9nSfWfgQDXvJv1I
rRzyLWQBznHswKJIA9w1k33TaExU6SJEYrcDUb6t7U4KJggeNm+8XzIHS5OorQNCXfgKHrG4C5T3
Z1zS9sEp3PoQYFS+9zlr/+qJ+u1rx1DYgJYlKU1Nq2hLAy7hQex4TEMe53R4R4k62LVBgJlTnSey
s0t8NjLJBCVpq5AeVPvkwVM7QQ0ilWtR+wUfYcb3zLUHP6PX83q3YpBPAy4ERsZBu1sKmR911RCR
3IaPxlbLKWxEfoNGKpK6xyNApqd/MMe0ijem4PSZyaDaGw3J1DWYq9gD7RbNVdBjpxqV8+XbnnFo
FP6xqOscaiMZvurfSFHbr6ry/DPBWTbvhm3BWuEO6FyP9HD7xn3ZGdPJqA0o3MhXtMbOQ/6CDNDu
savY8Zb39Kyq8aaxmuaCzkiGvHGPRJLFXZHPt1gUw1jM+THIjfU0SI1jNS3yY7um2RseJwLRqhN1
HsPx7CcaRvzgkUBny4EU6xVHXkriF6lPOKpv5GI/I1u3cVqqH/D+cUq2fDqzvdytozkeq1EeVNsy
g3CxKZozT3TubTTJIkHp25zq0i9pA0MhJGvhtSS8rau9z4B6z283P1EQyHSvf/PdHEL6Ixp/cJJm
aqjYCJs+XjmtWxdC6M7Z78o2O3l/k+JVCLGV8B3yZ5/95mCx/hy9kD3LvE6ZQs9udphldvW4vE1l
w00caH5Qa4x0tk/5aNnfdNhld8LDWtJoj4Pw6nRIkn/T6nTVGtk+CHOS8VbAFceWV+NRCvDRNr/s
jEk/VUDBn9VpNHtxtySImu0dGAb7JSVSfw4wIOzH0mGEP0vDe0y12OKqLeheQmmLlmnqOMJxFoCf
NalTJXgxvT6/Qg3K9bnt7Z7HZrMeO28Zdjow2ICLjhplknQ1X6Q7lE+usYg6yYqZW+uAqYBiH0J5
4cxIa7FQSWvT7R4Wo+7eLPa3yEZNvsIZALoXY+7sriXNu8ECRITEnL+gv4x7SvZ0PBtOeilWrmCa
/PNbarK8M1AKz2tt209ra3pPV8XoEX3HO9ullucV2/FwrfMdj0HhhNBmQvdxYld7oaEZIkKDaf7I
cbXHu834o57L5ckO7U/tt9UHcQ8ABvNfmIElrh9Lo1brc/tLOsBSwbbCV8RlZfDWz2FS25tVCR/M
TW9pDo2q+bX6BbO3SQieD66nAqIF6pt2jtyxBQp1V7jn0cmMG6uv5bm03OmmKp30LV3qkUKW1kzA
QBAk8OlGehnGoDuEJS3ZRAV5f5Bk4qyZCWlXsBqRh/8hOTQ+0bafJOKgIYvYMFYSmu1f4gPxRjQm
6gMJv/LWO24/oHd2I8a5v8QI8y89okENTGPFVfl7XAYuNzGnabQ3YYrhspjCnfbY9qs1wthkWBdK
H6aoHCWx63/YFMzTfGpxs6Jpd6Ol+ud11NsRGy8Rdigg+0w5Qbn3EVLu1lm2n04PQiVi/2VlWhxp
38sKzsWsginxRefgW1H2XWCPHP9J2yGx/4VlyCs3YzYUgwFmLzZgAQIQSW0G0xkH22FIO8PcDf0y
/BHtFbqBZxRZlxqaF1XZHGPLq7Zuk7KdXfMQdvJ5MgseFB9IyZrfldd+8il86kfGlqTOk3xrXwoV
4GL7ucGIuh1meRRQVah+5wlPhsW9sDbGKNvVeaDSzlsmRgobCjBz3oNAD0XZK89zkPpRVqc3a8n0
2c887rzjhW848siWJj68JGXLdV+aa7f3t3mIx07Hwr9Oczo3Csv2wTNaZhi409chv8v6bj8uWNKW
cXGO02g/LfQNk8vz4d6NW5xrRX2zLj+wFbdJ5bNVFB5l0aSWLbSKo0Dzz5r8Ykz9uCcYz3/nH2IM
Rswo+WSTF3UNUIA5rsvZkFfoTTrvHABKzwG3QHxty71pgJgVdC2HvCPJVBGGn/u7whzvpjSgWnrU
3yE1h4QVzBgSTflIcDJW03iyvfK2njxcenTxzCKPZb9UR7WawUM2i4tVj1OS2j0hy/rLEeLeW20U
Sv8uxaZGJWjw7ZQYF0ZXuE8V0IjHZjVv+2b5VWcK/yQrKSKJH/VOcGh66r+lINQvQINQNWRd27lD
POUtN164HsWlIOEVc3MnWVjnAeHZMb/FeicXrlSMMNq5T5wUr3mD7JeR2ECtLjBMZA4lHkjvlXFb
teVj46C+KMUJNmUeHRUc6OMsM5vY7hTDoEa/8fkc8WNdLOW8OWHe57HryuCiWEIOnPhS9hSmT+Wy
FLdiVvMbLwI1jBbxFJAJPKGbuzDfGPx5iULpXSna1sKrWIuMV3l17rm/Ag0s3ZWpDzItMJzevoJx
gsoy71wONmi+VkiwuitxU7TwS/Do/jT6xt5d9YmIEffn6I7O93X9ikezqX6lTGDUuepBu/Ctcw57
INmjhtuUwdiCsDj71Gi7Mxe7Wdq+ex/Ua8fxDWvqM3SlcOVwN/oNMY2Qxeus267IbpgRFU2ceZP5
PbKeRv9jaMylELBGjznBgvrDtttpn3py6N//ayeK/Z8jQfhQBFkkRAWUT2ZvZLf+swsH2laoOjPP
js4Q5o+1Ww9PsyW5PJlcJ5ZkEa0ZRBbGX+ZF44gGLXEA0AwzhOlHO3YgI5zWNeLUqOuA1IvnzU9E
mXv4NTM6RgRbzqx3isom/M6kry3u820x4kRY5I3jt/whq4uuNDoT7hBaEa0d3mQS/H+/zf+Wbe3/
z+Sq7ZGw/H8b016LP0P7s/nfc6t/f8c/rjTLDAEuBsIMXRfiHkS+/3ClWab9L6h15FWF79jCupac
/9uVZjv/ojyFqxv+MxOE6DVN+m9XmviX5xNoBS/oBDAcrzHY/7DM/dsV9Q8c8/+OYrRN6xpI+18u
qYDbjk9WDSqc5XkMOf/P8upgbHKdwj859nWeLbTeowBvPzrSS/2tnlZvvh8XDE6vc68X566RdHW7
zEyqHEoPFstaWZE/EEA6OKwt4QUFXv3uhbs1j9OWo4WkDLfXz4AsvXEXilkGSZ6qklq/0M6G9maa
ndCyqOKquy+zKMNxJ9cCJ/QqueEkrWf2eGp6tTQ7ghVpdhai7R9EOjVwYLQxHxB/lAWrql6+JCn1
Z8+nCh56xmTM3xiCTYb14dQgIgZoiPfDACcS5pHvpui3fKvvVtcH04/eoTkIxk7RaOpYMUCIM8o1
9k+YJYZL94VFzPLFpCKwP6nQhRjDqytfpYuod+ycYvM5YE1pD84m0NUpz/2uOTDwyZ8Z4LbpaYJB
URwIWQi0eXEluiChMnkt04nxLGsgS9AhZXS+fI1WFkC/aOQGPGJhUAgmDEzkDjSVa+yXLkA/nexZ
oOk4YjoEgzK7nUlS3YvXdsG8m2ZVZyEJmJv7hJe+t3aAEMaPcbYonk0tXzrobiELB16mkOpW/vUa
ex2Y5aTJyUDEYz5cNevSVTmeIhHS7gmYi8t4Ood81BOQMkQmlec3Q9kEKC2UdGZxR6ieE3y3GtRe
l2oyunPjk30idxnM464TAfW+PdCBBcRS6nELqQ1rjUUTbm4kuKhcL4RDNxA13Po/VW2V2Vkh57Ph
NhkDOD3aOj2Uzmrpnnybbf3utGWWe8uqwjSxAxgkbFgdbmXUg3k5bfw/6Q4Nd23gBuE7iSfyHDaW
x0zOMTXW+U+sxuv1lmBvP5e8cdd46ysvf+1IweC/2Jb8tVhlIEASQcjbm366NZd89dSNnNzK+9CU
cX9ZrNLViW1YA5XImzL/dDmP8syWAU3fo6XLIhJbOnZ7knndc67zEd5/2C/tb+lmlv5Ttl3Tnbju
ZKRXDMby5xazj3sW0jCB2QQeJ8Wcsq3IVgT54FG4xrAj7S5+efVG6ojb2BJ47AXwD6g+N9351Z2J
aRO7hI53ItK9/UydaQPsZcvcOnCgTp2L06KI77H84eSYyFRZN9uWzes9KpS5kgNqu+lHmUP/4npK
Ano1EvwVU/cIYQmjYR426KU2aSudQF2wtqNjw2jB0Q0MavPIMDWoBFEXZCVg07zL/SsRCUn/xkGT
RFvxp+u0oZ5yQ4L1qJvuBQsKOPtIDyvcrboQg9XQFucuzblV3Lcq2WnxkrpexpHEKjbWg2rJ9Ihr
wbOtxKmNvI9buSLGXj1B3QXDmXiuypGozVpJg/nhRth75y5ADZ8R3d2f7VZjvBj0hkriDOboPeP8
M9vXFdvbrR0U3nZqNqOfT1Ox9ccwSAE21hsy42E0jZrbdAqDhPojPj4HyZC8+m9GBqTi/WU1YTv6
M95Nhh5NFrtqHKxkq4YmvVlUk227wvWr5swpykB3qKFNRKXjNUEMzB53klM7mYnr3O6uVrapLK+E
jBX3CkagHAm2VuGh3DrDfxmlv6poG6ehYZKxOHUiwIS/bFOK9d9xu8Y9205Tz0km+hVym0koOJpk
qfJ3JUiY8JOwTeJfdt5VR+Zszh+JSMjVbuuGS2qaPVSjZqNVrSjSQR9Cx2TkHwC6Y2ZnNNwQoLaA
uW4sJK89UbUwv/i1xVAtI/ze7Qxrc37mvuRH5KpwrSG641WMOzvsPx14LSxC7db+DFW7QoWDMFc+
rvhmqSVbS5CNlgyGHzU+CtqmQV1aQXrrhStQNyLyeWTO9JWI0i3iyg5/NLQ5MLbLoNAWK0YdDVBu
mJ7GvD9leBLPFTNNf5aMFdSm8RB1O4G+sFeSmHwhXy1zNG6EkSK4NytPpv/bQva7t70WIHlOtb3A
ZPMul6BCQC4MlmOmgXlV9UfPowiLgNFraTRhUm7cnXZp2147xtHGvkuqMhJO6Z9ru707YjiCuGBk
VeCUfC4ZeJAxmVcm/F29QzSNgAs8Fm37wSgGY1hJQQWGgCrxDOc3dCT/OzOD25XrZVb74407DiFQ
shXooZSEPFRzmy78gI2leOfUyeQUv2AMLDE7tAFACkl2sIXa6E7OYalEGlWhfpP+dJcF4w693E8C
omSGly5HBnz2LqdKOh4FuVagwWdgu8Qsl/4IrY/5buuYkXE1WCjBKDmbH+wiqEmejDcYGrggbkP7
TSyS/8FVB6sMfLJrtvnZdUbxp5FcGg0ei3ij26tYSbjN1mUqlf0wjVJbiQZ3GKkGRdBJ15PR9F60
md5uG4DWWGOWEgrTKGMpu4bMdVx7zcUCe5l4DBG47zptPHLuP22M6i+ZMI0eIXTpGTFpTBj26l40
iZOaoYVm+CM9mEYtP2wTpN9E6FPZ2RkNEbCVv00HIIZnrE/EQzUOjGE9OIs2bpdgK4/TWiV64m/D
ewkFwROnZjS2J1midZH80ejp3W4pISeNDA0ird3L6mxEcxoDZ5ZjbnhOWJta+udOIuUyUHLuYlw1
ZTh+VfWdeqrYCRZ8EZjzhwvw4yZLJ+9HGur01FsYDKbqCgEjePrHn0A8YYNb+nc8sO1vv4VxjFAu
pp2x2c8hAbXDZHIVdvEovPEBF18aeNw1IMZItLWfvJmZft3MFiKbupAlbCJedDZkWnVg+zGMWlCM
l2yozm02XEBcEhScsupk9oSNF/TRn+ncbQFfQ3UtUJem8wdR34vNzmrxb8j6srl4az2gGxcGDaCm
hKa9WeT7jvRAjEul2CP0YQfe9B+sGNBSLWaeLEMhg8hVY2Ilty9g+0qGvEiS3hJla3FrKuejGMGz
4dGzkSqs4ORKVjS88fbyKIkl8DgWCz6kfCOb1F9RTmANd7i0XH4m3IF1uv0cwjD4rDGUGYuS0SZs
NqJg6ZEIcYIwA3kVkwspufxiNgNKKA24FqvlXudmdx5VeFpy8LKoIl0yV+5D4eX3MFP7JJMKZqBU
4Q8QasUR05/eLSbARWS4kM3P/55qH9ack8vHJfMzJgXyPmQ4vxM1Crjjrje8ykggCCdCfbTCGiMT
ESpu+NN3HmeDKKNQN16M5bsX3pm18MzunOEM7cZEuzgjA++8yex52pz0mHVgH9MOqmmqzpk73XmF
rz7h+7m/kel+zua6HRbsFqJ2jiFZ0QQj8K4jvfbZg1Enio0T1vcBldqLSyVfjRvaCFIvsidL8gVW
diywp7FepKdtHdUeAIKOOSDTQlpVGI3tkCif49y2kE7jSoykkFtGyY35c5DGi9FlxskZ5U/OfOLd
duvp4pbbQ1Ur58bLvEcNZGVPTu8UhK1/nAMWWbsMSEU7thf3YbjurKwX+talLeZmHIN7kLIF/W8N
/gHTH73HDm2a9EJBJN7udRIEsuGVLiJJ1QgUAkw7cWvqLOEef99vS3bwESSO7AJVMsj0aPX9nis0
XAfcOG+NgzMAfmLcVJN6ydBmfptpPSYVQtxFy3DC8c63+ZEOHuMI/THX+kLtUM9nXyxnWDHOLk2n
ZbfVgN0AdYgqDpmaHA1GQdjtXDt701X6g/30qVAM7IYNEhynTH/hiCfh+F09aAbhZAQ0XXexg9cr
YZM8dbp5Z30S57Un72Zty3fnmUdrxMCaYlV9XjPDeWHKaZ38AuNmRKoZwsJoioRAqPzRETlg/FWK
e6dcwlvh5OFP6I3hfcac/NFwfUNjzAWHtANgYTwsrmncTQwEkjA0H/AqKVY113zEjvjulo2I+NZ2
Ph6uvS0479nMDo5ramNhUeLCEe+LLBfdGVjz7WNWOthrt3tppC9V6L6Gqn7OijB9Q7Kd50M4q+UX
yxdOXUPu/RIDxpq6wGgV684tp5iacUJx6BbDeq2KjPMNR+cX8OHpN2sBGY25Nv+s/fQ8pcV+Xm3G
q5kueQ1HQhX7CVlUltbvdnKOvjN8Bk3gfAiTVbVyxwAa7Djd9LnJE9XmUt4D1rA4cYh1VxUL+ifE
s0+5YTplxhkyOhX5KVtE9mtYDQLeLfyMcZt/pZnbXGR61acczoyfIy6fxHSHZ9jfKmmJizAbaZ9W
v38ssdFxk8LtQtsuqVkGk0iToBWA2wb6pZXDjZNN9yXeRM5hvf5RWJ59X1mBkXSZ89xgxopGDUCE
WvqYb848VGHxEvoWp47eEgz8zXKnwbdA+a4C3z9UoFNJqOt9OaLgbobgqG3Lgy9xmWXy+qovw9dQ
FS94XI0dU41bz+Y8LAKR/1GTz7CfZG+8XYW41a9WLL9FuvxaVi8gpr3a3PJTlwdgLuqvSlv9O8RA
bmWNSedqM39lY+ldShukfoylsz5MKQNVyBfsPgQu+bxATd+PUACAG6VzVPhDdzu4zCEGPXwsHIUO
ReC8z1u7L0Z/wqcbmOQjrJyOGVDOtvUZNsR0pUBFo6mW4SGAX7P+oPqHv15EU1o+guV7KFpKGpAg
3716Ihtnxp7XJqVqXvyBTA1T0zDqFi63AU2uEofyeR1Y+Ou1ag+dWS1nKA4UWXGTfp7l5Awc14VC
G8/6bO8TAaO3e+a+Vs1yhpmzXUz84oxJlzDu6vY+88xT7Vsnr5bekLSLPkH1hH3lCxADunlmrMKX
XbkQOgd9saDLbkH1xkxph6PzlTzPt+Z+GzFKxn2RmWffy6hoqmALNSVklEXjggisEBmRr6ycmUbt
giKYKN7ifSaq0un1lgHQ6WrK+mj0grsQIdpLhwezY22ne/Do4v17MrTH7A3KLY+jzouDkYspEsSG
Yjnk2zccGGvPj+8cqtKPK1kDTrFXyhEdhio+Q4sb7c3Nu9sMh2aYWVJt5371jSMpRWZimlJ7PsT9
Grbc/q83QWlBNo/9wlxumS7ld1IhNXitdcxUC7Bi+tDFBg2kLk0QPv10loXqkj70+yCxFh8UIvmn
X06Vncc8/1WYnN6mjH0pWFQOLhqm0yXtcfTDSIyKgGA/qBUOEhQXJGZQzUmlV+++GmT/KzQqbEtD
Mf/syMFdXEHYyOVnTS46Y6gdI7I1exCBObYO3xsvzcpOzE5/t+Za4mwXNe4BFVYHRK7y1Cx6PrVu
rhnyk0VyYRWSq+Daj+OoukhAW79st7sp/ZWrPfHOBLzkpcyyIUkRr+6ajFtTsaAEl7RLfKXMa1G+
Rv+94KiKOyWYzwvutBuSAbeqBAjgs+xgZ2rvMhxUjF8M89fIc3tkDXqdslr/sd013YHNHOPQIEau
tL9A5VgpWVuAPQpPvxJJuAa3SW+XCi/lEFIWihZ4kCtGYD83g0e74ODkg3hPIEc2NyiIDXM3fqlt
vGFmwPSOpNwnL/p73Wfffdl9pGx9lE5hGnxpVcUyZbp7xn9PQdGvZ662rIjZV8DM9WFprWo3mM0p
Dypups2O3QRijkq/i4ahgDX04Mazerufm64jaRJkN3g3V4ldN9vwBeBpJbflvqDnhcmk0xu3dPM9
s7wxNjycI9JVWPv8/oci0XOA7RsmlpNmz7COEemlUy05AyDbiyY7NRLqjRj2mlCtAGIxkzaixrOz
yzzYW1z3XffmqMl+6FA5dtiBbiwEohuRb/rsMT7d4UBVuzqsuz3IdnVHTt6+W2H44fAIc+baRCYK
6rkXtQbnLAj+jGZd7kfJDc2eKgbLlExl6fpYC3KYdF2JZFb4yhSOB1Dm/IiBV4KIhUpI4A0ZKFpL
g8R+AH0i1pOmj6nPMve0YPh+yin+erLzIAXNNDrMbKq1J+HmGOW+X3tyJlvtL8ORITjMj7U4un05
UDpoo0Gyd9rdqRX4RZcqpx4wU52xdzOR4Fpfy30JrOizgikGcoWoxYL3HddeZcaBKN9Wf/5F9Yn5
0rpzpYErLeHvkYiZt/Obqrzz7O0zr4yntlrd96bqCEh12Q/flsaOiWLxkA0ptyUQ16lP8mjYJhdq
7OeQwSIfla8juwJi60A4nYLx5M6KQzevBg1A3ryzOXym2OcxtZFF9qNwlN8OB4h7o6rGO8607oPR
5upF9A3EMrdAGgsWL1LQbE+yaLe7bra8NqbxnBvN5p+Etsenbpj7GDaoQPKBVduH3vfQ1cdSY+5u
l/bLn9wnSnXru2Go7jqVLycuaaAsKLFpIjgefzJ33o46qytCKOalgAWO0uzs642hKJe0k+CnCfIm
21G9VL6MQdmqiMRW7iZTEJyHFnAJaJ2leAhA6HBcx7Z5dPQK0sWT7vg78HUKe2ZzfQjRyAa+zSN5
CsayepzEAl2YeAZD5cIKl7grjXKGDtQ1D3SjE0kuxtb+Lkgof7BZ1A5xOsk4UDTTyWs11RS8xXvw
dzVhHqsg1i29HVB+bNq2XSQYj6o8WTGL81qB3+qOqrNYSmTKuxBVmqtIbHtcIZw+r4GnldYSN8Sr
BVvn3D8uruoueYuCWnVkWArTRe0FwWHs1FKwMVU9ACW8nTaUGAsLu9upiUwS9rWoCtbG21ly9F8a
u4TwnvsgNyAxFdMcTZWHCzbDUr7s67HMHqZBv0JYlpfCMX6JZvGIH7iVEU/K4JHmRGU8MGlz3Tjv
F+c5azLzlY6P8Y9tWcUU2alWvCH5hPe90556t3uzxZJVwyWnwGC7nt4tnlIWvfKl6jz/UnGBuKZN
t0ffEvBrQplzRIIJND4FqZ2+++Z6Z9gu9RV+0RNHIzDFdIU9qQtLwRg6bCmZY43dtShuXaRnXU+J
tnPzJLuOo6QZ6Dvar5I2Nfv3yRZrwYjbRAEr6qxqE7R7yieh4j1V6YiWNclpD1P54uL3+uS6ER47
aTZ31DTfCXaPXTj19kV1PIlmZb40UtwOdXEx8J/xJDYU08knnJV6xxtOHqZ13R/AhVZ+aYajESwX
ZtakzL2OuhzU5Mwfjd+l2b2VnqYryUB85fz863pUwmPAZAG2vlzIowS2ZqI5VZkVVWSfMaZvZHbW
xc13OVefY+X4cPdasz/CjTGY+g8rUMBO3EgHi+cVcEBlPPDqXRuGJ2M2OFeITIRvRRh+qCU7y17J
4zXbyRvh10le27Q6jCiC8F4wzYKPDJG44F1zMrCwo+DNoSemutsavQPOfbZbZ0pIbuexHoiDugPn
zzJcb/2U+UfaP2vSv1fVst2TgFVHIgXP+WK+u3+RhRaH+4aJFm+UWzxisHmRZaWeXMsuPvIArE/n
bzXlZZTthn2V8im3afZgmMAb8Pi1ECSHLcC4tYVkQyXhZqwk5WY8uZNHkUc95ydHzcOjq6qF+0Dt
TzxfPdwobo5EUrAnUIh5JSmysyqPuRDB3lVEAaGRoxQ9Q5fVgsQV0ZAy/65Mn8QTLltilhg0JyQA
3H4tQk1rVxH+OSfYsf7oCXOQJz7tNdVvRjloCm6KVdy603AdJMGGvDFw5QTRbHrFHsmPvyRQ4Z55
Vwmpk4qKivs620DQ13bi5WDi3MZuLxCbWrQ/3+Z78JB4WwznLMuxP7TZtPdoJ0+hS7eHXgQDgUhh
fY4kW+1oYUj2mjuu/d5T0HdrT2ylkAjH+qgHOlWioSUOh6u7+KEz7HNxqRfzp6fnX6NRltEYKjY4
ZDWDq2Cjm+GLFhd2Hn92XECVgmlF7HCouxclpfA7SZB/t/aiiHGEQZlfnFJX0TQr66GuYHOe7GEr
Y11wMi9Ed+KT04/KnEErWaGbca7VBemw3t6XqufMKEm3XHw7RCh1DK/9wqk1PvBVFjNCLEt91AZw
r+FgV3RBBfiILHdzYmTAZLT9+bJqRE58ZrmDdT8MsU+Udp7kQDiRh1W5HX3+rCoayw1aqMy/uMed
R7+6IhI0jkJQTs64a1C/MXJ0wZVB0LYJzCzgFENuH8kadPez5xIOq1GS4px2CzOa1sl4T620ul0H
WAlLGQS3YbXIPUdC+8/Idnzh8YiB+1s3vRiFuNqp7gY14ow05/ElMKj2Edb/ZO9MluNWtiz7LzVH
mjs6B6YRgegZ7DtNYJQooe97fH0t3MyqvKRUlFWNa/IG7xoFBODw5py913bAhMiE6mA0oeofzeaR
gnIGW83VxYkJeA0wDGdya/uED81AJ+dWtfeaVvnvgYAXtWnrVFs+56EuiLkS/HvQ3SbtpHUSPxr7
SOe7QJrpH23D9rUMRGrZlp6Wp32zRmmRAHUbh/6mHhvaVS6pSSsRp6MXJUNxa1LN+B4m9SFwMp4y
ta+VFfbWXeDn1lVoRwdiNNRto9xhnQ5oM1xaRSRlN3KB0xUW9zJqwsQpbXkheIp1PVnTe+5KgmrI
BR/PMT14cuGycFiHMCseU+iU30HY1+4GglOLSsR6TCkV8ZyKe4EX+djBNfKVWqSAJWsBWluN5lVv
NHeOBQhB0Ja+UDGHC6CTFq3Fz5ghxXYCAkt1rKwJaOcb98KJ7qerSElSbA48DtAvKI5dLGtGf0jC
gbaHyCJPphmkk7KHBa1Vddrg5HIek3K4g+Oqo+uuo0uSi3Mci40FM8WzGwtcFkqAfrxJtCaixBpA
4xybZ0fF4irRQ9xDufkuaNGtsmZSP4dCf3XGvGVBqt/caXjIRPUirbjwQrgda9kUVHy1TCIvN02X
Ba0ydzhRxKrs+FYES5WXcvz1ytQCmjHEGsUQa4mvceFmMPPf40XWvLlKZk46SZucaYW/SpMzFWiI
pyKj7D+3s35BNxNu6qox6xW5T2yRJ9lWuBkpfaNbnUyt9OoZgOlOy5yIQl9cXYN8eY2b3Dog8+gR
u+JnpAZcdkqgOmUNWlP7pfpXjJJCYRuLhk2JbTxqc34qjAZKMo5q4DXgXaj3NnccDGl7DnlnPHY1
jnpKUL9yFlHjCjUfxWpNCI1/2YhjmG/6RIET4XLsELlXzybb7dj37WNbTerZ5BPbSy3ICb/wZYlk
DYoxR1sL2fAgZ4WWrEjGJRiDKp7ia2N3yQ6jrof7WAqHtleLoY+UsXu9zjghhh0Dzc+pStG9bJ+k
o8XYZprc4DeUxUHTOtRzxKzrQ92xsLC1YTExXlrT5TA7UfRwLDWxNdJeaindpzDQmLsENS8bSy+g
GSPWhvU0UcCsbctLAhxsTGUBXSTy49YzkTqLD2hFckx8Q9EjYb+kewGu9J45fm3HvbVl847QtmPt
pUl/bUHx20CRqjeR3+ub2oBfqKLomwPuZ6t3gYUN0mEecGvmJMv0n1llrOssm6u1afvBqzHq9Yth
UztXmr3CLGytOVaJKwgi+t0QgJEjd0JQj1T5XaNb7ZbnIA9zbfkvuOrHY9FLRc/Av898/Zc+Evmt
mftO9RSVfD37RTOvcVZD1wxnwJPBrc15l+aUCZVIpjNs5uFcl76/gXiXHogBWzEKgrtWJN3Eg+i6
7Qzd6Xp0+jjaVNiJ+ZSEXzyauhEhZk7s677rnlIoy/cCwBD24LHP+C8cKKdVGJq+eVt1ZX3GfM5Z
zUGm1iMPDxxja1ltrzZNYSNWiGSVKm/icJXSMCTobk1ZI+RckdRob+pgbu87iicSr96YXCxBzNYq
H7Cnr5qiIL+h7hsWAHTmVnUzlWmgn/3cbM0HjnplQEFqVDqNrLgjuxO+k8YikBvZQ+VPEnFK2rZM
gDbRhbsRZwShZaRhrXvhODE3XA4DZfKRmoCP68whU07O3w2rRaJoz4J+dT4j4qFy0AzWWmoko53o
e87EmxGVcyqh2mecdXUkp+ZsVUiB+fy8qLZTE8iO0i4lUqR0YyJ5xnNuwOZbkwKUPZJpGAFmKRzj
0ltINLVJUEwcHBdXrRHWTySvUiCGFZFsRr9DzBnUSATIAjFeS7vMs7Mb+OJAwrNPuiARyKij0FU8
09ZvzJ3jd9PPwBiM64ro3HSdZBF7i9Ls5uqmR9l+KLEUIr+dBJbimISf8iwkoM69QeAMp90OKmiO
DG3EUUZgCml8Ggojp0QVgvgF2yZhZpghvVpIFriazfz3SCFeIjgrQ61jYCQ6lBQf4HwEHeDtmEYY
Yh1aYe6KgyuJbE0/opVySuVCUsRoQmWR3veGxmnxAuC7O7cO9BEWoGxGK8AC4W81veiGFb7j6jWp
dL61KRneuQv4mIo5ZumkAcFcB/94r5yOVDNm5cKsNtL02XRL7KERDCSETMBXOEMuNVH5LhFsVMfa
mYueG+RVr0qE0RhFgsHOdlPijMGJUc1hW6DwwLIiK+dSZmEV72upgDXPjqMRlShQEHlVJtkpBTEu
Dq/M9cm6jdOazbVFmeAXyabjQ9AZ7svM7hrtdTFU1dWkF3q6L6shuusMI3f2syMaTqO1Xk8rGr/t
D2a49kxWEFoAJfwQlWegStrjGX4KU9LmXfUYW39VhtDNN3CNDUjHcLSHbTVwOFunOoGyB5RwOD7S
LnQkZu0iXXfxCDjaHTnAjpzNX1wV6CGzYjbYhM8gsF8h7R5LHlJnYMLE44FDVNQxpySJU+QyILc7
o6wr3D3PHvHQDFem2dFfQQ2ukw4b0gPs9PSNWleY0AXNZXs3DWbrehzUexqoRRaG974ccYPMfZ1Z
P/KEafeuITmCxBfkgmX9Vrn6gj+efC2kS2DO+S12F2ZoXLuO3LaSUFLPqrupXvvWQMfN0gjQwqTS
iuj6XwrNP9DhPtL4FI/RwG6kI0S2CcaVn7PhzdDMCDsspoN1io5M/v5/Iu/+vxj2f0gXAen/WQx7
84YU9mOGy/IH/5XhokAqEo8A18ogqcHRHYS1/yvDxfgP8iTIbrAEgESJXPZ/q2Hd/7BNBUhIIInF
AWPL/1bD8u+5ikhFondtVHEEQP9fqWG5/L+0sIQ3ECCs0JsqBRUKUOyilf1XaHZuKbcBG0CabRuG
WxeF/r2OMG0/z3a10Z1Rv2hZ3x56eO/Gmphm984tbfvK4jR5NjSRwLJpwIu1eEiFgvqOGKXiYD62
2gakiKA+zr8T2Jx84Abkh3896D+M6X9y0/9byfvP3aMiVqbJsCbe1Fh06P+6e5lqluv6LmI0OFs3
WehHkH0oeeGmpurT5tZrEaPRo8mAAk8lHPyneKY+WtK0oI8ZWczsIV1QEW3nmIcwAsNaVS3KnyZH
OsOU/q0JiztLt6sXogYwX9Mq++antNlkbMTDBiKWy4o7jbvKCPsTc/O08ee23WRuY3ttHhYXwXZj
jwSIFiONgG3SOfoWh3Z8qrNs/EtwDbzPT29TNxhIgG0Q+uvO5+dBjlNWdCl5Ek5NYyEtI7gBLAnB
yXdDXN2RkbxUYsaB1tX996/fhfx9JNnSFswxS16LcsVyb/96F0QFIGDoGul1A/8zx6772GL53hRO
hBCz9LdklrF56pZMjL5/0sYkOU6y/AsE8+M0t4wIhrOjaJ+bPAFpfIKOFmFJRNXotN7QI8nTaqtA
NJf+0pTzZOrZfOA5RKuvf/nn7B4u6Vjs3k0dYbnAEPjxh/clHqUW2Z7nDPj4ddt5wWZ31yCt/suF
fn+7XMjWFwG7JQ3CGj5eKC9h8FJ3bz0zhoG8mq0ZBXXBhpvkAVx/qsb/Dk7pGPd0lb/+jb+F8Cw/
Ek8H35jF7zTEp2v7vNmgLLvWS3ywWllZlR6WqWTjNIHyUlE/gJdhS5k2m0bOTwsO/v/hxy8P2nDx
D9i/PeUGC3ri93XrFZwr2OC/jZX9Ehus8xUWrqGVhBXZD1//aibgT58Tn5Fgzv7HkGB9HtKRNgwi
hybhlQNH+Sji6GUnTvn49VV+Hz+g0JnMJQE3rmQO/vhaO4o8DdS22lNJRL+AzM+FC0NMd4LO8+tL
/eE1ci3bZGWxTddhrvh4LWUPQ1JRpec1mqeuUo8gy35qoF3XGAfK1QxCFJQ0oQ+kK+ht8/yXy//+
dTq6TkomyyHJ1I71aY5ozNlRjLDaaw39vU6Ksxjrb0q034yg22Nh3xZlgDhytCHrqHuhud8Gaso0
m/SS/9faVQBTUGcm6F/V69f39oe38OHWPg1w6rVh7wfcmrJcitvujWu233k1+68v84dpkkegBMJK
BPsG8+XHN4CEmPxAnPlebI73CoEx/sun1KDijzOLzNR4G4oQXxptMFDp6CQw1f/lU/p9WHMLTNBs
MdmW6GqZyf81U0dxCwe0GxkETlV4yixxaJZG9Zdf+tEDtszEy1XYVggpdcGA+3gV4B8IK0XPVWL1
SNv+oU3bp5zVltKi9/VD/dOw4gNyMIKx/qjPk35spq6ocOF4xkyrYQ7US1SQc693obnrOXNjEqRE
9PU1//TzcCQxOViGDQri03t0Kd7YY9ygry+7BwiUycoOa4qVitQT4/3ra/3ps9UNZSupLK5kfuZJ
Q2yZddJd6J1PkFrQqY6kvtJWCCbCPSD5DbuypRc3tA5suGEtqlL/y9v847g1Fqq0gdkTWNGn7wMA
pCaqtqq92javXJb4U1T18bYlV3Kcup8InowzWd/RBv3Fjn3rHQgG7S/P/I83sfjHbEuwDsDZ/Dim
wGVQ7AvREFhj8QLB/G6S+hW1yYdSlk9s7W5YuwD0WL9MwFTGWLz95T0s89PH/SaGNsj+CheacBjV
H6/fZ3HWBU1Qez0+MS/utbObiGJHaHbotVa+bcyGPK4IB0lFDvnotugjQsMK6R4QJdwS/ZJPEmmd
ilElasl+YfySpY4H/esb/X1wuo7Af8mOhJuUxqfBCTKTciYxiixc5mPUGc4xdp2dItWQEzLlxa+v
9vvUyVJiL8cIZTJGPx8t8bfYGLRTCZOy6d+TJLq3IGr96rW/bW/1358/HzkXA19v4Tj8x3f6r5kr
jn2ZjIkp6G3r8DFKKhGJiQmsuRkD9pUYp3G51xPkyCwngE936VCKYV9mKeLEhJwkZVAJC2F15omi
Yu/0+3YwgxX1KH3fWmwmQJzeoqGJ0fkikLP0sd6U7bTpDWxdSow/MPAdv356n9+VEiwFLP7saZad
++fZeOjy0C7DavY6DlALIsZBFA2R2plNip5D/rd5+fPs/5/XcyTFFouDpFj++7+eYZgRuU7rY/Zq
duenAv3YbRP49l9G4OcpebmKKSWlBlgby57141VSM5IZ4SSzp/szmTxl+H0eo294eM9NJjyXJs9f
Lvh5aHBBg3OgrdjUGBxAlhv618/C6RA65LpNnh6o4KWsErwcqKr1Wv6ASUxRuI8A3BRm/pfryj+8
v2VPbCybRNNldvx4YSt2wG840H3SCmXKQjPQC4MGNYXFZGiMo05TJrbiR2f+RSDCfU5lB7Q7XFP9
fS6yF13qGCdcpPtfD6vPHyXPg4MCc5QyhWUS9Pnxtkb8Ck3Ot+C5VeNs/BHdE2E+MJNQNx2+vpRc
hsy/p0WuRX/6nwMQrloK1B+vlQDtawEojsyBQbqu5zxYI2qh56Cj1OeUAINYFxvI9W/W4G+nZmrW
nPy0tVmYUBxRY6RD9P3re/rDcHAsHb4uywX7LPnprXSEGXOtZPTixm63hPJka6NqcA+o+Y3cOaLT
wbsCoAu3X1/3t6WaSA0WycVizBSslPVpiaBmw3w+xtCfm+QXKX4JNBqVJdnGHfPI0514hmjYFXjG
DAoPqB7Q2GVV+/71bdi/vxI2CtIxpYG91/ntlXRpBcSz03rY5oPxTjPuNemj6wG7D/3S9mcyoA3q
2dvQoJBucFfH5bSHwLzJdAz7mgOTJlXANvuk2CM3gOqmgiWtUytAWdKu3AIWLG4B04R4BjTrkJiz
PLj5PBCJneavVlYtJuFZfGvLWd/5ZuHuOhpn1B3yalupDBAP1CU0FdmGgmiGsizfVQCI1vpEORyU
qX4g7PJ7riHxQiJgvBG/N961WcFNdpgnYoIRc11/qgZjvJtg89MIgfoA2tu60GlezGZpcb1QqXY4
N9FiVxL1Q1+nqLqHYbyCUm5eWgfGAiRvNPnjIJPHRBWxtStVa8x/+Rh/nyNYGMGdOQrBhe2anzZP
MxIVE0dH7w1EX76jtfIfdenne3yGT1ZNm+Lrt/+HQciLZ7fGEYsK429zkjZV8OQ7d/BoIz1YgfnI
O/xeqPJb15C9EC2JeXOzr5ThBZP24+uLLyb+T7MBP9ZBqyIlFnMm/4+zQRbNOWkDae+VBFw9dbLU
QZooa5NR/cfJoNvRJh0rJEupNt7Zgz88p7B1H8K0VqdAFbiD4p6BGI/aqc2aEr9HGhnduq4K2hf+
MpslAu43fE99TcMkWrdgCu+E1YhdaRSSAD6yR77+Tb/PJiYfrg7ZfSkI2Panjzq1JrqjA0m1Zh3Q
Ri7r6KZ2I+faKUfGjh36B6cf4SkhsP8vyASRRX/mFbARWEbHx+mVdcVh9eIOXINF++MDhaHVBvhn
Wg94aB4BNwLFKi0nO+iFA76xpJ/2WqCbJcsmQLRMchT9BzvTsmtM5/n76ETRc5Aj2x0wsxwQLo43
s28tNKukM09xWUwvjg3dTC/7XwCz5CUOneakJzK90Dni5IQbFVFgHzr0Srps7LdaNBU3mAhfcykv
QqVyr+uFeSoJxoCGnz2iy3ozAJ/w3bXFwWga/ZmQS/WNILCSvlGRXuWjMR5Ssk33eOurmzaFG86O
xb3rJ7O8DKbeODg8O+TOZWYaBzBhBM44sf6AVL8oNr1mIGMghCZHMPkatkLuYt/O1ynhZysjL2ni
RiwzL2FWDI/UbVwvIbWy9sggo4+IPxWbINGQrkcSCw8iI4/uHDVpc70Eraa4xfri5McDHi7V9POb
lnTaG/ts+dAMhvUGvptAPs1NWLVlA2osRrz0OhKpt5mrYbzFhJ1uHcOfD6IlkS/1nekWAiqOlFLz
QR9gwuEIDrw01JUiI7AjbAPIlYCd5lizReutLYxNU+XVZWktA3YnFmMdTvF4ZZVagTpMBNU2RjZK
0xevok1IcMuzINfrIWvbGupYIMrXuU/LbVNl5AtIQ3MvMpIALnBa4QWO8m+OUYUnKyQ1FyW+2rgB
4mkHl9CqtxXZGqgiEHuUlHVf2csAQKByOqxw58d7yJsAlEmjJeKgwA2SxPFej6rkXQR9d0MGm40D
3SW2Qg7hJc3G+DiZOjCImF65n6MEIxPEWDciY6hNZFaGpbwKfaF1oDeRzJLhhGXAaBztKNPQ+jm2
U9mwkRBw9BDn8qE5LWWuXUS4LWJDva4AT/gVeL6aQzHaqZ5ehS5NXGIENgRINoBh74U70roDmUwk
CIapxPaNg5NV0Q5gaXcRYMSOIX3/PRb5+U5oeggKvcfqvgqGdDrOagpulc2mBRaRe04MEtTmOLqX
cQIjzyrzXVvW4qkGR0gAaml5dLr9bUODGYxHlHfHsU6qDexzl2Q4t9+OtaO+YVwg+jA3R5QWcxJC
OZ6yZzTHM8trPl1B/SK6U9daB/khWTiDRXx0NCtPTk63mZF98pHJ6A6kXHlEqeY+TX3verVvjXc1
aUP5Co1OdVVPqb8tejRk/aR4ImD80Q4iJaEeduXbExq4ZjgWmKguBcE26zEApWm7bbRroqxDhouq
1IYMbWnHFprYxbLj+p7P5LVTtbFB3Qk7ljPFrq11dXDbxD0KJ9L2s9VGIGRhXxLzpLwx8N2XUcJ+
G0N9/oEGImS6Gpwt7KT0DmV6c9WJEgNQmjiXKUvtK6X8/grxjvquswr8cHONV+dn8UtpJfrun3c6
NAlUAqCyF+yFMEM5qhUnWRI2slcwKTZNVnP0m3D8XfnmQLcqMkz5QJohmwbgj3uJyHAdRQJUehlM
6OCBohvQErtMH++K0YhO/hgX257C/lZX/kSOsKN5KVFJ61FYzqniNHwkFvdtsEe4+mjztbXQWmOf
2tYtPWcWoxJitB7Z8U3EEfUmD0D6r6g1CpTTszZft8A3r4ZWgXvPZcFmMU5gE69QpkZQijvjyo6s
ngCVdHjM8VSQQD3fR0MsLypm/HKJmrppXy70OoH2qcZouv5nFcQ0Rrur73qfA0mko3IDz+C/poq/
zYGDwMLHk9wYof0+jGij2moAIaHKaJeRBOzBjpXRKsKaAnKaB/FSCJN7pPOdX6wCzHHr4zmCtlGG
ToD4y6m3eWlVR5Ny4iVKUudWI7pnk09ddYfYcf42oyp6tidzusXqcZ8PhfbTnpXJ3EO6JTU0siUm
IF4pWLh1PM3dDZrqUB60QHbTVZnjLu/KJpaoVuJSXZdxXMv93OfOHcWU8ohZX9/ak8Mf06dTjz2a
O8SdAtLJBkB5P6LMroPbKDVHd6tat9vwhAdkiJ3M5YYqbTxuiJLWVkNFmNKuw568DcFt0A2kvTvi
5+pnRCey3Pplnt+WCZLitVPZxRqX0SPhGigW69q+BodW/IylNj6noatx6aYftr0c/WcDqA6eHK0g
pQRoy0tMdVyt7V6zEfeNFkHyLgkmqyFs3VOrxPsMpdZDDYOdGNCoQawvnkzfumriMX52BeE1wFdj
/OK64+DNjYYbiuP9NwWn8A0jefRQlGOwBVlArLk7Dnq71Uck5czi2vyqmX1ebUzEwyVKvTnbW8HM
fCNSUsCM9Jb+aPFrzpH+EuOcyxXPa3i0R2O6KbWeqghSERAHFmBSPS6NowzhxQdF3p16m55MUu5m
8ui9kePJ2+DqLQIhY3z0fbect3Cpw4tfmMZPIaLvgIjUddDCEdHKlH1iB6vucRyYU+jOTuMN2HF2
NQna5sd5yWJSmHoRJMXJwY07ncJjOz5wDiItrUTWxJKavnazcNd9X4conBuQ2UiO6yK4F0l/4ryD
MRuj7NptglNax7e2hXgYprB71kY+1j4QBvgYA7oJ2li6a7LVaHOXw+I5HnGoilTfCbkAi+lAfhvj
OYueiNd5nSIzFFsW6cX6RgbR2jXJw4uagq8zDGFnjvoxYB++zzDac+TgzLOrZ+uGLAh0m6h/OMCE
esUqZzQGU7Bp1CztCpnz8kyc8WYY/BBd07ILcruAjNAQAmxB5tGMzT+rYAVHR4d7vGK70twwkWLk
b9VTZi37mDp1T6h9IVXE/S3Q92jL0h2fxhYrJq7zTWtXzkPMbho8cbNTHVtqLe1JoQ3TfTe0GROo
ht1Wsxo0heoZO5A3hPSmOk1JFmT9l8+YAgoCQbEkaspDFeVlxP5tyxALq+PnDiHJw4sdd9qeqBBu
eSi5INjwJ55Q8j2rkBihnFU44FRwqdyK3bXjHhLIDsRI6811i+vwgNY3Q5Qajs+2nUXHJg2YgWp/
ehIibU/ECWxR2hcg8YkgloMoNl0zkrUMPwrXowOzwTB2VUdALkSegpSRfVSO08YM4gc+ZjRmwXzB
xu6sXVEmECqNm9YGp5hATLh1kPlQSxxFARAi6rZtFObX+FimG30um2xb12V4mSQzKFlc3S1JusUO
5J64zFN8zdqGZJknww4W/swuq9mODraLyk7Z2RrMTnNrjR291DSzzjE64bsBsezZkdkPv8+nU5pS
wNrYne2cCUlwz6LGWb42BfQ8WQQSLbWJ1yNqHK8Zk3rPGYgE2L4aj+EwWtTDgu6Rf+cEfqU/9nTb
lqo9qSlB9jbB/NmKdvHWMGqPXTKxIzP8cFeZyP+g0MRnvbNsZixcSQj2Ki/yM2x7ubwgV8drxx5D
Q2e69xt/3IYLLsHXXZM/H34YtgZS2QqnS0iqB8wNORzEkCD5xRl3TvOAWMpIRgejTcRN0PnVDi4P
h5yiSzR7I3EHZJtFwsf0KaezmvVsV9UmZPVhgTdiKbszYxtZR5WZ2Fp7HXQsgBPryghyghvDTEEZ
gxfEKYeDG2BEVZ3okUQomqfJQPUbmXw83SzjaS1z4kTcsA/xYi0Cx8EFGR9rxvzTjm3i2zLbxfU7
wyFZEC6tfTP5ocHQceriW6xSOBNaUh6IqB8L/InEg2woWfS3Tck5dx2LebhUrU+mb6GP2wp1J1LC
yWeaKuo5ewCIo51TA9EybHiImnGBWJmH/VKir9l0JvZg3+LVi8wc75oytt4QsP7S4grOK5Usg5cu
ashU2Ewhs8OsQ5WCxHQ3wGY5U4rSjsEM9UfiQ7qLQOiAGJLua5jZ+XPWay3pxAP4gGXNl2HO9iWN
eKgzYkN71arCQVbMTtBkFTzAbAuuhY08HXsOaWqFnlPJtUrya7TqMiKfz3sL02ULaZhCjLOLNVSb
Pb2gqZ0nj2i6civJY0E71ya+N0QG8Ulh0Hr2lJY/JobXRgQKObKjqa3FrpHefjvhcUAHq91YWQD1
QusgNy9imtaE6kg2HqnF0i/EGwZ1kkBqRx79uC3pjIUOer8SsUnYOttmxv8Uw8CI0fFuUMKyqTPG
EEOMP7yJJKhxy/NyisE+Vu50obUnn+ZSe8fxHjwB7Iu+46wT27kLMgwyGfIOkRQJWOn8bki74Ihv
JDxPWs/cblpiE5bwmCxzWCi4+BvuMblEI7Rti3SO5ZYam8pLn56dtpZEuhlYujsXTWGt9dW5d/Td
YLCna9tS21dlUnnEXHZHQfV6N1oEQYGYSneoKklixeS2gK74WGs6TnqQD6eOyQrTKdbPSGvcKwr0
OMfCmXwwMiO1vdW6Y79ix6DohxRAskk+CdoHfZrR69qFRE6cIA/1kiHd1ZREiDmiQlsbcHTtod2h
/WR7GxiAVgajMA/D2NXEAE42Ilujfzb1ZDiUJaAjEHQp4zevLY8KWw4GxGW9q/VNHz7MlhkeNSEL
sRpDNow+QVzUzllPV71Ts7vLDQ4C8UMwRP4BjwJYREoSVCCm+6AhqIpENdTsjhtMSw25O5Bpg4kP
g9A602CaJoIpCZcxanpBqsiah1bsqAwUxIIwzuN4SID7OsrH0lV2rFFxI9UZQ8SlGzkusuyse9fo
fwR06tfsoF9dvRkvEybpfIVg7yYwAShQGYF/Z6f2GmrD2VUIzuy2GbYzLGPP0CAxzYvxFp3/WMeH
xg5/5hIjD6A6DnFDASQfcJY3zph22S24u7otD2bXhevBr+aHPuePjTCe1+0oxSGQkRcLmlecVbAy
AwAmIqKiDIJLCFdc7JWh0raFmLfU9yGw06pYhXFU7pCjD+TaUfHDVo8jk1wNRMrTw1QbxH+oJPGE
ZqsraSQWEarlmYC3CLgHQ8EK5UTivKB1Eo1XeQxlag7SOz9ZwikjUsrGsmW/O+50WzzyEt7IMHvi
QT0Byd8PALCm0T4NXVZdVazIptfXQVlhQXAaAsVGwjKYUSfXWnWKGHgHnPkNMIPmKHU2QTP+FMVM
OawqqGMOoevpdOPM9XhrIrDHxt3nmP0sDJAV+Z4XhxP9z8iFBylk/jzTo4Q7kDSg6gKKJ26jjR7M
dIDBkd/t4LuYP/ie3FW8TPsTg+VkI3BuVwB7hwVrtctzt0W3Z9/4KW7qWvbGcy+NB2fWzfWQZSUC
/x5SVFU/RxlGX+VOCXovjC0kp6deydvcR4Uu18DlOJm5BL0SHoAnSgac50Gkf9Ob+TFtAIqknNpZ
RXHclVP8TnECdb0bPeoLjh0wTr8mnvi98+Mtsx1DzuRwTXlTv7H0Xvdgh4qrUJnOrYGhDPK/LDaS
7N892rjsEmgS75LjECWf+iFuhCWd0UmjJ3+aCpbvxLq0YatfQSRIL9CZ0EtWwVYMxosT4DoAl2h5
vtStK3usATwYg723rSUNQo5kU3RgTGiUX3q2Bqj72vG7O2jlXRGPdA3gX3r+LGdSKXL6B7ZBtcwa
Vbm1IZ3tTV3PLrAWfMLlUvc7CZxSR1hZoGvnAVBNSxEU1ABRco2VIhR29NhS5LEp44y+/sOaFQtU
Km2sPByQsR8Ikw1xQBZJKbrwTVETOVV8E7eKd3AKhio/5cKYnI2DZ5RQ6AmUeRvGtCXAmOxzTBrX
SpXDxWJNfh/jWLsn6xYQWZlN5zENytcGythd2wq8bDDJwouqaNhPgyVBoEOR65OGQEqKNZ4RhAye
IrA2Rl05fIoYZwK9AeOXR3g33KR/bGazuOXttmJNTlG49302PkEs4rOqg9SjVV+eCPHzU4/zzrhi
62OffEXwSlu15rqzRvL2jLCYNzqXviL1NaKDVneHmBgi6o4x0q3GdLZTbcfIAvv24iY2bv9+Cm86
7H73Wd3X+zqy2NU4SUC7lECCgJ4A56PxLpIEjWwrF9rkKpG19RbMEYUKFJWu12cjr6ljyxCf9Jbp
RXdU+t2tWadmNZRACSzLfahsMh4q0oCxlGTmUz4ZwbPG1kYVk4vnvyr0FcU5beNUcGUxYbNMAN1x
12WrjKeoMSijqTG4Z46/o6K3FiZHYlr+bE3uE6qPbNSsbWUTJI+PE8GxcwCOaa8I/0TVTzCQlAyT
zk2/tRnFh6YYFU0I7RcYFNxxYBH1ElPyPHemR1l7H9JswBa3mDudgKKvwzdXJe1T5FQHPt3uR91R
rKnTodlAoAJvghS4LCAsYdFYIHwR6DF++kpNlnXGeVjsQuUW3gzodpMSUnkIqWJvLBbZn8JniW6t
TN9isrF+TiMBHRbktE3HRg92ChuTwe1PUV6U50UAeqBej105AFhfz33RrMw+I8zHzdN1yN8djQqJ
BY+OSh8l2Oa+E7ZYUb7qr8qAiUIXvnxIus71RGfY3tRbecguN+Bg1DgpoeiNwBrYVrhXjdG5rShr
nf85cE9hPjwGIXBUA87SxmxiYB9TEe6J/LFYdmHGR4191E3SQ1aGvp1IdYa7hrZ9hw+ku5emzHa9
OfVbitWpBjUK7prRp+7eHLrR0422fI1xir3lcZRggGubJ+pqYJSGaAriDT7d4pSRm/bu0yU45XS5
DiN+x8vEjudckWV242JB3EGWupmcPN4Y+RQ+fd3r0Zdmzsd2yyIh4yfYykZU8FlkNNCMAu9CdpCE
lLLWmor1TrqPeUJNmizgHBPhvcVdPdJz+cnyxKZFz4RCqmek1pu9bKeJb7J3quKoD/jnUZKEcGwK
PO8JaHzqa5b7l3v+QwfeYp5HSGLYNHxpeH9sEZlUmPzBSFBvFrH5CGnHxZZshBwCSrBBJkKtZplx
9K54Dw0+pIamwQlLmHlVOnmzItaEAF+qC39RBvzeN7MUSmwJvZvjIHbG/0ndmS3Fja5r+lYq1rnc
moeIXvtAqRyUSUICacCcKMAGzfOso76Nvr2+kn5EucqQZUxXReyOvWNVxCrsIgcNv77/+973ed9+
LIVUPH8it3op0/KuUZowj7r02GDaGdAHB5IV4dk1adq/PoUvroWTU4jABY/EPIXUkUG8fV9Dm7ii
m7BcTqTHba3cm2O7SHTHx2kci0h5QJ7+mWjGbkb3dWwRKNQ1BgZ2U5rZIYHIgGpRe6D1EO8ZRJrn
fajmrlGOijMJTNsI3MyRz4rzkKqSGCYM0uAw7HiuEN/adLQNKrWCZYBEmK9eVZ57WZvCCpCWWdBb
63RCtqcxnj+zpiydrXMj0YExTnN4XTwXppxttw68Q6wDV+ym7ksVS5NTeWm7FqJacdATQb0OU8zC
4+DbXSTpX6cZ/8itl+/UyR+ffn1E/6K8w5uOopP5I9oG/a/KXWsErTH0yEWB2YxOX41rC8AOQeEy
XJ5cpxtU6kZwbE0hZLmJv4WSLi6UiPiuD0bpfxE2IKyQiYeZ7UwSKuKTU0vagliELQDwZlT0S/yp
JrMKpT+8fN//BDfT+ik/f0if6v85v/bXvCBzwQ+aF0D9j5+Oeco/p//Jm9+AYf/90zkPzcObH5YA
Gprxsn2qxqunGrvnH/j7+b/8f/3L355eXuU4Fk///tfXvM2a+dX8MM9eY/wlFHysHe+7nS7qpsq7
33Zt9gDkrPrtf/z5r+Fvbp08ZAhVfn8n99u///X95b7nAqj6J+R2oAexiaiqpiBJ+t0KJaka9H9L
VGTOLTpClZP+PRdAVT+h9VcAY/D3s5oAacX3XABV+URdjsYMqYOG9EqW/44TSlHnNfLHojEnCyjo
71BwiaZhyJJ4opgqmXIRtkM7X+tgwzSCui8lsjgpeh9zktOXtDwDB6Zr8Yjgy1rFmUGLMVb1vS4X
BT33elw2JbO70Ey0cxi3E5j4DEQLyYF7lSw1Wy+nGxU39bKKs3bVVk27EYLKdFLcSuuOIctmItdv
qYlo80erz8+INw/XCUDZNeuN6gBcvySAnHacFD8oRja6KRC4BTjpdpV2UbFIERI6eYNllIDVZIPg
Il6RMllzvxYdGJmkWNB8YgJfeJDf82CXNzR4MAysjBFjteVn92WNj9SawvAcQlPlGmbyKI3KpYlh
N6yibykI3ZCxnz3/geWJNww1oDDTAjXz6UsNyMOu4/KaEuxMENmxKzA21vow4fEU8nsi2vxll4OL
YYhaQGMzgBGoeuwYRUO/wIyfZdPbqhShWwPc6CbU4sdgbC12Afk1oI894LcSwmJTou8h6zar8Gq2
dfRoqBWrOJ6vtRnw+ZnERseykBI3TMPgwmwAM5OtidzR04AZ62MnU1rmh0yJcLvK8HniwTDXKbMP
u1I96Wwo9PM2Lsc1T41DUd6L9Exs0uTuky4j1rtHki/2HIX5j2gB3JMrd01NssP6VSwxDww23fCU
YVIE47cTvjJ5zx1TErsFLtJ9gPHXqVJm6KlPkxKxzLHNwm+CDlOAnMr7kv74ioSXgR53FXLumTXS
VSMamDWYJNKK9IJ6ZrMPoVjtRU6PbPnV3SAGRPFUHVyNOHoGMLCN2eXbLCj3yNMDBvwSSgeR1MeJ
8xFGAYlfWV3cF5GFWAtSG2lTCoVfhsqqR1h0Ps6XzqDUe9qhAi38rj17sXIbcIEgMEyZhHrMSOWr
xE+KR9RA5WU4tXdFr63lsDUdUpxgKTHl4RFNWhNRAPAkz4shu6+96hqIKZq8KLuu+bRRWd9lYnoA
qk6boR8A1FVCvIzk9NFo4280AXNQQQmR3qoi2AYz2m2WEwKqZoViW8FMfAyEbVAV19bIpSATw4H9
L/4m59pRMqRLzRuztZbmkFXCOrLjGFcJ/uvwPBdTqntZSxbg17SbNoyys4it1WB7sUC2/Jgc5Erb
NIMwI82z62rkPoP5/qyNEtEA5gC5IOGyC7NnrSD4KwmoZnCacRHqYkbolzqCV8Ccz9wuBvrb76Mw
uKeQFQnVZHOcRBzagTlYRlSnBIC46XPHI8v0TGeAvupo/S4bf9r3GtfMoHE+RZCfeOk8n2PRSGcF
mOeLUCYte6rJJrBij0G/VvvL3IJ6F/mKRqfKpDMS8wKaUvZOiQZxNU04yGC63pE+Bjpu1Ofds1eT
5ugH35rc+kosY7n1hPDZM9U12XQoXQxietWQcK2u1A7oQB4VntKunqUqIr4pW6MgYVcBw9mRfd6x
tMAci8J0w5HUlxjo9sAq1U1uxqJDnQJ9AdidTYnzrQv7/ZDGzyZgi5skYjMpq0gE1dKj9RPy0Wor
SBd91GTr1pcH10igVipsrmPTf6xk8cEUO0QICsOVDAb4tvTaeCVxc89dIBY+FbSlOWIdMrWOlTaj
d5KHJpx/k7zLYmRs3UJGAqmVFRemqUwbGg3lXZsHBASaRXaW0o17LHJ6511YAhTuWoihXDdaQwQD
NxvlrMktZVU0WqFljhuREAx7YD3aCHTQbDUMrbWmtvv/rCLl3ZSi/4IlCELqufp8vwSh/fLQJOP3
cqN+XW98/93v9Yakf1Ixg2I9wldnzLlBf9QbkvSJQpbGJCB0S2VT+me9wd+oRCnwS6I0++M01I3f
6w39E14pnK3ovNnPykyB/069caLRFObilf9Rurzdm1QBvX3SqQxXqRgbZF89WUd1631GSrcWqhwt
RL61iCDyLefVUTr8Xsn8xj7ikENCrP/9r7ci1B9vOFfUr5TxQNO7RK65bSYUIiWdZrmFxGFOIVkv
xeOv3+Nlo/mjiPrxJnNx9epNRJ/dD6GGoxu3V/3E1i5rnF7THdpyy2549AhD7CC5Vkhrp5D0WR7I
6oemA2lWQv7s3U8UkomeSozgY8EVsULlIEcIMJ6na7Q7UoqLgwhDki88QxkWwpCeZenmg+89F4c/
e+eTolGxBHiEpUC0O8ukmSOCCl2NRqHvj7tW7A6kP+2MWHcq0nrREn2wGXr3IjoRpMYqYWoa7j13
HJbWRXueXDS34IKzmxz26gdv8nYT/+cplU8274IU4ACdcs8FDk4YCVhYq1+P1QUENqfNyWuM1Q+u
0Peunhffz6urJwSuayGcHFykH2umAhj2QOZ6MlKT8JBolJvetGYZZlty1BRoX2m1/GcnUD7xjeiT
MASMphtXJZ64Ew9NDyG98jch3AB2t3ZRc0TVXWnqTqBLHxza+RD+5Ko59TGZ1iCgY50aN5Zhd/WW
o4iwtDp1bXHLqIO39iZ5Zkd9IGM+2cX/OJUna06niaNZYlJxi7viOnxivoyCJ9FtWE976IpMW/7h
0TxZa2JyzkwlVkrXEgxAW8eUGAxltF4uH9B9jq8sSkYbwBM+ix8ucHil3zmeJ6sPTg9h7L2KLPWV
bizCG+ku2+fBPgAebq6CQ+YinkQYHE8L0jO/QgYL7OQ823f1ZtgR7PLVI50jWHrylmzYc7iu9U1E
COhDdybYgs1a6Sv78iE/z68S4ikcyONrTdsLSzYmq4o/vowit9mbhXSbICQZbgHF219Nu5QJF8Ah
v2mULZAMS87s8Etz1TEr2hNJvciZ/y6Mde1Gy3GjucKO3JdhNTjqQsEls662NDnEleqMbrYh+tmr
vwb76rzehOm22VTn1hV0TdjfmT0c0yth1V6UB1IMsvBS9R6jW+XMX5OWBoR4l29ATMJkIP7jW3JJ
5hSCge5RVVkwzoUteLthXa0z9Lm7dvM3Dc8/rjmZc/Xqnpb61PITAg5cKj/ESHiM1RBVJq04vYsO
s7JA8hQn7RAd8+8hGVwfXIPzRf2zm+tkSRaUHq3cIMpuO9++qFSgvzsVAmZPvocQYuczvKe6DyVI
QiwrXVMc0lBGQj1Tmj+6w1/sez/7FKcrNPDoepI7nAHqbh7couClzIZYTURtPXmEtmJVrJPbpBd3
XlpCxtP87cT0RKCKh8IGsrCQSMrNQHkiOxnIcQsorLHp28PYCxTCnQWVubzCclv52I+pjLttb0rh
iiJ9CQ7e4ZnYOqUM3xlQi90LMA9ldgxp39Y2iHJbqzswgKA/E/+W8TUX2/g58iWXkNBgRecFpGY7
fqFlfVEPAYyXxLcTXz0MkrYHr+wwEihXSgoFq5ycMbMhXqbnQcc0JUod9t3XeVBvfKlmxCulG2bN
JUMBlSiXUDvPyPi0MsJdi0ffvJeaD2BH7z1IThvOkapYiVoWiAbCTVTeWZb/aKKiGUL0pAVHcFo2
enEFltWcRkLuQCOyA/j1dffOmv4Xx1ngi50Wk3woeeVjoEhOZirojSkBPMMJfWNHHIfdVMpHa/rb
ttWf99cpdkStzCEkqsVzS+CvPCnnHF4u8vmpSdr8VdARqRteBeXI8u5vDMP44Hu+V3u8GCJf3dgT
Hax08MkN0+cWStzaGeKwBDp2UJBrHBX0n3eddpnlV78+sO+e1JOnl6qkXQ00ItpmLoE326SuPgtN
sJlPakSGALnAjLgPmsSTWpd3k7+13F+/8zsV0MvU5dU3HYWsjetCj7adaWF7kx0x7HY1ul542ruC
n+cy6Ndv9e5RPXmE5VBqTMDSspuP4gEzxNbUjgjcuK3rz5BWqIxC5O0TrY3ko9JnXol/skS9VNOv
vt4w1VWmMEpwO6/ZCbO5qr8yyRJOAwIHJAz+rIbeaFy8dAD4KPHIkOvXX1c233vzk1VarUddSUJK
vqGDCG5tPLwqJg+HKG+YlAwW6N+c9iJRgHRrmrMsiHcpeTzIhKSyOif2ezclvYuT7gtyd/LX6BHG
a8D3JBZEC6HBCrgy61WsbMt6xShxnFiKSHtZCZw9aSU0+GlakM3yhnQySBvTwkRtMqBcY9EKOLPe
rFJpF0AM5wc3+qnS7q+UadcXj2pyKCgSER2g4rXgJG98cTMYm6naGMNKHJY5rVdboPFJQUds4Ojt
xvhOkc/7FJzznaZetfLRGm4L9blRb9LsWurWsQKx/7kjK692u9plzI2liRwmMV1Lw/yh6wBwxlrq
NkK3CXzX11wt2AjFihYZbEe78GjuCYWMemxkI9JFEE0zYRMpykVctcdIrs6UPOJrTeeSH++sonRb
2nNw4Zd0VIirmslUltv5TtCh5Rtjd4qUa71q1u3oIqI6V81bRf/c5fS0RqyixNejCXWaAgNZoq0C
EgeQZ5AgiHDHHK8tAh7tWjGfhUy6Gmvzs9qcS3nlKol+xCKzR6v1tSE50QiHK4lgvHnQheJwiQnQ
8VO0SwHac0vA6VJ/7YVZSkGcS42fJ8oeEHiTMhUGl6FJgxbClMXIM02iNYawRRhxMISaoLvIFM/E
ID5GpeESMqIlTwEEXrWGGF/SgHwO/U1FB9RiVD+m6Nv6fdCCQdWqtZhr0zLJemiV+qYkFKNhnDpM
maPF5rZXZNeHf5vK02EsxYVJg6kr+hZJ51pDPRgmeEnMSynAj9VAVGwVxypD9FmLyedxAz+6q/Pr
ZMguog5iOnFsoOFcD4G0bcDyLedDc8Ge8tjEt0qMlmtiIgc2izHBPJZI+68FJGA/E1fWVLgG4rek
qPd6Ii7HiOBV1UCoFppPqjxct8UeIS4xtdw0eUxgu5Hq+27cyGK47X0S3Qd1T+fvuveNRxPsJWmd
WCvlTZAkq1nS0NixPh7KWKBu1C47sT+TIT5nJD/0YrvW6FcoqbRBzuvij194hrnRg0M6ikAMtJ3Z
lLuojZeB/EUoPO7f4TLwQS1QbnsRcSlqHD6oVk0wLx0BMGWKeMfKaseGscjCg6R/ZOF8rzfwsuC+
WuUknJv0/9rWLUd3qoeNWXZOIlTLMECbMW83n9PIW0DqwPUxbXEl/XqFe/H2/mR1PSVmGR6ZE0YN
QNpUSHPyvb3fcIOn3QrkwrnSkiUCNVStG3wt58hH7Ty9Jpve8Sn4RP2acJkFIVMLhudOgcZQLMSF
2LSOkTEAgAOcextMhrDCByDIk5OYEUik2FazY519EUWqnW9hLy8tT2NapPKMjLkvBXBhKeaIzBna
etni7OytS787FNlVbLS2ZZYL45j20+LXh+BlO/uzQ3Ayq52Cboq7OS5RQeAvw7JPtol8zMQvPGFs
jV2nObRLkwY4vtXFMB5qkhMtalaRPrLIQHRwxWwx9JGd6Wj+sJOBJzujciOTW19ekm/zwcPXemf/
KJ40AegQBlCjAZuno+IGPIQNYZ7d9+usAtx8JVrnFUnPZPOQu3pZyRLg0NSNs+ZM9ppV2hsL/JSc
x0Mo77tg13ORybtEJFun4DBjJEziRduqSInulIbL7ZEh4qJMvHUtogkhH3wgMqq2YL+ST6F72Srg
Fq+7wIHhYuelzyBxWWvESGFsn1eMMj+m5KFY0yJVkLgqX5P0ed4CgKdbhE0w2wCwMxi2NKJoUFPb
rETUuIwkmgehv5cgBPXyWaFpC1kYLxuU7DIxcHJ1iWQpgdUfXagy00qiO6Saq1AYkA6FZ/ktgs9V
LpsrdLdOGJWLsrcWY1SvMl6+kjUiuJKln+oLq/mSNbj7jSPCE1sdHg0W3XaqPristPms/Oyyms/i
qztaMDJfIUyNfTPKVmmdZ5O4TmRU+ZDpfDJ1iCPX4DFHN35PlsDwpQzQnXQLv2crrbfLqTUXSVMf
1dZfmQnhUk4NUKwi+YVN1rY3xmutHByCAcj1qfYKsUVtPM+cWuY+xHHH1YUVMyQKc4elz0512U01
Dzlc5zDfdJSR9gHdzr6JF1nsLzGObVS8W5FOnmuSbmPL2MRy6UQpz1WNJF40FVHoL1FnOVDTbJly
5Ne3n/HODkE8rZs9xOWobSui1b54NYkxpb7n4b1DUWKrfrNhenVehtal3KrfCiE8tiICNrjenLgY
TSgaRrfTy0upclUu82gULiY9Z0Iaf64D9VZOa1dHvN82skOW7wKPxELL5k1057Mn+aLX1VnvDztT
yDeorWwxeSB3Ai8aIFwfKPQorM1IXAZcjWMmXAhkgBY9wjeUiQFZoWULEW68V/OZ7V/Z3ZATqDjs
C2KNxrCAOe+t0znknv8vRZ2hqL4WyWSNQEJES33eMefXXlTYHbhyfoKYTZZ0vCYtyMF7y87/o8Xj
BATz50bsFKhDYDBDA4ZN27DUHdOCL1nUly0NTNPrdmODpZw/Tsx1gS60rIlt9hBkwuBMpOZQjtb6
47biywzhZ3fGySZiGjtsriYZCGZk1Sxeyk4cL+oxl2hnMu+Lp/ZRSZKzxOiPlN+uMl03rh+bOy2X
WH+Z8ZbNJVJKImWROotQ6G/H5PPU4KDWaSv06WPaTi5t/a1s2QsvoQY1m6spzyMEiQztrE2vucQ8
/fr6fW/fd4pYMwpVM5o+0Qk9VumNBXcKHa1CdxppoZL+FOm7rPFvmEHu8gGDm+BMDfjrf/jmJ/uT
eCql0IQE5So0hMGMOWVm7vLCekjVdheUMiSvbqegZ5hPoxUlu4rTOktdP3j/t2rEH1fVSf8oydCe
yJVvuFFqXADA3yH5JAMvPngRPX5ywV56V712mPLo5tfv+fMOBrG0b9fVKhZg+RFd6Upsa5FMO6Z5
mPf1c+ckoTTpA9FG2vLrN3vn7MrWSXFADkdjznIcN9JLTF0qkYvJqtC+yYG108xjGhZOrhkOUYMH
JGc7gGY7jX3Qr9/95zt7MIVvv2pXZiA5E1lz9Z6WXKqvp/Z81DF98TUJoF3LBGv8+p1OJJp/nEjA
cW/fijCMMZga9onleCH1ihOZ6WeR7zgfWUD16+q5LjHdS3gAVKR95J7wHKA0jZSPLqX5kv3rqiBb
J8+BDClYoyiT6cY8LVNQsUAXFlJMr5zjWXKMm0Zay4mJ8yRbxXysD775e++rvv3mCR7SqldH060t
OOzG3Xzvlt4N+AsKnGkncej1THCGIj6UWJs+eNf3Tu3JGmiFEtozJrjuQFAHIslNnd3Mw387ov8m
aAbeelQXlJwk1+PcykwV3tpd7zX3rRIdfPrRSoXWiliCX3+g9+4q+eQozFlpGlJsl1ynB1Jdl7UK
gl3UoAaOFP3iDjnPTvK0j77/zxcO2TpZuBDfM0XuCsvt5ejRZPSYEt1B8uq8XplKAAxAc8hpDNkM
//oLvjNdgiz69hvWmu9j0uEKJ9duHaqiI2uFo/R3szYTCfyhH2kWF3elgX3P/2dr1SkLOQ1mK4Rg
CVTs3c6fSNFlWtZyB8/LIvjDHdb/NSFe//ConspOW01OkipWBden9TcvGDn36TApPL3HnVyJtqcq
3L+So2ne7+/5Xe15+P0ORf75Wj968uN/HH8qIH39G//x30njMSOM3hd4LJPfrh+S7uFbXr0Wd8y/
9J2qbxqfZl6yKMpEQRJdo7GofqfqW+InTEnIKlD9woRXDFa771pSSf2EztKEP4xI3jL1mRP7Xdsh
KZ/QgygSIlNTUmU2639obN+cn58jm5CtvllpaW+o3HcIxnlNUTNNGP1vdiiGOg20FXVtFXXesUUO
ex0z8QVGqE9gJpForUSUiMvWKlIPyZ8HDaeDToCJJK0OpDSgRkNFyrhAFfE61bKAywbgwvgll2qS
0XTyO5xM94cLHxNjQDiSVruS1Qw8PaTss6Ql4b2nK8Tx6AqqBz/IUcBVvkgMrxTvCoIrNuDcejeE
b6nb6YCKyQCv5aS5YTxWDRgjWUPJB72j06Ml/IBqCQWbRO0QQMJtQEangcAxHu+yqC5GJw50fGhe
PSEvmVLhMqrG5jKVUu1bEWYltLYpgN/c1qUnonoNaQLFnYyrolVrsm+kKWGDwLOYLgnfw3DIrjKs
TYSkvsHcLbP1l4ao/IJrZDobZMLRSkNW70MClWbwRRJjrFPVnP7HqFm3BY2thzjVxq2XpCJ9kay/
l9uRLKqiZgqHWdyJYJ3b9CSLb6SeTRgdlRErWUy1mTicgHTZ4Em+SGQFXFQ1EDiFsDJaZnEsbvui
W2d9s0WSqzuTbj6LvtYcfZkcKiK5LcXp0NXhhxnkKCL310z3RBRE51mRHthSR99yPUADEmHOQviG
oJLxb1ojXtSERPzst4HuUWy1OWbmmvJLBgu5weJV3IljczfEJRZmlaZuQqi33YDB4D37yiEC9Euq
NgogB9ZhG0HhuacJqCA7ei/kUps8aoilnXPeP+PqOq/FRtxXHo1JqhL1HlTGPRlnGE01PMHE5/r1
zhDKAFtBUi2MEoIKoPBwrYTF1ujrbNWnWbMPG2HPZvqcEeZEskKq6gvA1jUHxYg3kBFJ+E6FZLz0
2JztYzh+tm+G9XEChfhVa/zQ1sY+DREWos3lAjLN22mSGCFJM+KlGI9TkPsrOQkKhucwhu2UVDCk
BHJB+7aph6VPSROActW0VZVE150RxusB0aGf8scWk5RlqmTPeo+fVhjkbg7IEp4YETE9rduHKqPa
EtvmrpdJE87RSIoxuJtMQuIagFSbg2CZtLT3+pBiv+dbO5mkPOKXSsm+1nGLyJawMmoILWXSGxj0
TXrtCa1yOhNQcoKCrohFv5rZ32ZorMsaDeQK9E52jEvrqZa42M0cq2ObV4dCa1D2FlJp5zXXqYD9
HzirkU9X7Gcwc6WCoXZsnwUBa6k0bPrYD+9xS4p3FfmqK1/ue3mhjiCoYl2mBZjIl6Sy54vCjBAd
NziHERD3F406pKsk1QkcpfHYQDd6BB5KV6KTauWuwiPGBeRVbWiPJpLQMsNdStFATF8qS4eqxdae
xILKtYoLZtRyApsFU3MahYhrqdS6RYWuejGZAqiTygxmwjxN+AJurjLHhhgePnGDZMdlNapAl4QK
UgBRiqvcA2Kx6GMdNFqQ1daNPBjSmWAWIwuQOHVL2kpMUhVGPUd8rYIGYy00/XOxZ76jjtq0FpQQ
TVA7GldqQZce/IjXHCBPlFurLOvb0Ve862Eku+eQW0SpAvQIF4EQPsbq1C16cYzR2/UDW51Iv875
TtjKepXIvjDQI8eXRkBDNT17v7C8Y9MZ9HPixlqbVVM7oJzjrSkWtROxaiA+QWSajoNw1Xfwp+x4
SHFk4yPT7XGSUH+PmbXuiBq56PpBOsuHhPDuMqElwl8jUO6HGke6jooeZ5+3xRkxHGjrE12Maa57
wvnHHTbUxUOYqTwzQIp6z61lUkBTa5W3VYqS2AZZoV9npVFLbPQbs1u8ehZ/f9q9lhFKf324KTxh
RQMgokw+1vwUfd1+k7MsHLWQEKMusM4LHwF2SVdNbOItMoqt7mctMBfY1pwkCCfYuYu4ZV9RHbO8
vI0BNjq6OdWHX38qeX6k/tjczI9cBSG3CkVZN3mEv2wzXzUFlYjMg2AEZ9IK5H4OgnerJf3NxAjH
LhDtup00HSWG/sTHflW4GO0yobXkB8IRt/s5UqMG6l/ULlBL2oXFBljVUjKzGvOowLFfMKJ4Jl+d
COY62s4Xz68//knz6PePjyLUwBYlQkefE4ReH1S9MoBreCofv0WpbpXBth/rPQ3MBxPfGiof76hb
+SEpa1AysPSiOQVNi8gqG8ol4aVrv/PSjS6Zv2uMqRx/XssYPzmssCRFmdhGnfyPk126KugWiA/G
kUZSNIuhyG6SAA9to8GY8Q19qTTd5uVQ/H8rd98Uxe+5s+ZP86c967+G9YoDOSPUX103s73ru5lq
tpj9+1/fzVfXQRjnzUOG+erPf/2r9+rP1/uuhsZ9hTcOt5RMXpKEM/KPkpmb5hPuPvbEXH7A/eeU
pT/cV8onc7ZumrBc4Y6euK/mFAsyrVQd9p+mGn+nZD7VAdAg1VTw3XPglUbtLirzhfjq/tVlUt38
LJw+C6V0q47yltw5KkmJ2UaSOpGm7CTTX/E6Ozn2jGWd5E94CK49M79pFW0vzR6LqGb+LezDKbjy
pm7lw4Hps35NOXwT55O+KIshWuletMHhNWBEmp1Fuc8gfLweq/jS6rMbdJ6zz/PezLVdZnrHEUMI
PX7KGYvylq0FtI48fyKXmzU5gmEBTuWoRNI1oQzLUBc2nY/tKS8rqGmgbOlxXLSNQt1qEAVrHHND
OOKQu8DJiWcg3JTkMeOZ3FRD+iVlMJTltMgHJedRKHs8SuL8qZKBbxUt5gNQ9S0TPvCeVMilLaJX
7Duidbt8vM8zBqvBEH8RaPDaVZQWDvaDR+aD16w6M8SCJ7RGf6nvWE58Jb8hrSjgdc2LuetUz3GK
sdxcCTWFjFRT5Bk3tTT4eM5LdcnYeqWq3sYqeKm6qhW7V/trP0YzIkzy1hq9Z7lHHSlxVIQOg7ll
cWwHBuvMyYE/4LNgaqTxmUFXoeeoGR41QrfuovRSNhrNLqE+D2N5w++i/jCNzagbvGyO08XESqE1
/LGpGue4u9IlrEdSVKOypOQsnwgeoOITEF52QQr2TA2oIOcswKTiTEx1eRP5022veMtRFC4YlO+S
iLlNNpVXQi9+1XLqaHNQS1uSJc3O6upKavWjaLXnAgqcfnxC53AI/RDWbSwt6jp78ssSs5y5wjc1
Qg1In6a08h3RVOE2Yk5DCwVkTE4KjDg1cfJDNN5akXI2RsO91vrI943zxBAsNh7CcxvU+Genax+c
HomQdYGVBgutNuKYn9lwRZnQC/RwBUblVSkJG6kTb7ukvIkluu9GfpOIzaU3teQwZlcSWVuLPk9v
vGm8lq3EdwRhug4TaKo+QNkpbJIFCSIEhpPdvdCJ4YLupN2B3Els2fM2IqN+LVDPLJKJba/OCqeM
qqdY4gxX8k4I4svO8mDCEIWggK7gzLdl9dSZ8SY2paUZsd0J51PgmZcDhEFossTpAEoVzE6jgmmQ
uJRrvZSoscmPbFvvQmFOseAe+0Ji+pqPB0VifJalGhaYsCF4eiMW8gLH1hevEO97TJgmk8u2Ty6x
RsLS6UnoFFqwE7361SokJCWaWzTpy0fraSJnovAcB+rWSAy3mGFUai+dqVbwOIraEZzvbuzg3029
uk1Eti0K6Y3xcC2WUJKidANdFpubGjwGkE1EebjPe/O5Y1bVl8pWlOUdnMr7KNfdWBvv+yx9Ggp5
12tMQl4t8j+ruOaH/4/a5vvaqGmyqco8IUiBebs24kcJZ+bi9DmbvVNeWdxFEl7OGYCQFv5X+J1n
kaFDHsrOoP7fRemMB9JXH3yKua47/RTE6WkWZSfijrkd83qFTlHoQzSoRD5FWsA6IdukiLVNSaK0
Lydn8JauoyK9TyV/V4zeNq/wJfrhc5Oly79fIbzb7Xr9YP/v1RMT6UipPJXfb4ztH5KH8QHHdRUm
/+d//e86nn9aV+PDtwdqgc3DY54+/GHDrt+0zv547R+1AA91Gl4wWTQDF9SPWkD7RDgXll8EoVik
X3XPXuzWokamgkbcEaIjzv8PJ7aii7wioV6Ee1l/L5PybaN89mHrlCFUQzoodHzYJ+3k0YqrRM7E
6rMOGkcrxR3NBaeodScXW4dfXsVpsY7y8SPN8Mkk6vc3tiyYvyZucmIjTmrdueNYNrQbPhfByAYc
gqhKeo4VL4WEZ5AIyVnoa0gSU7fHfgNhvMMvnNOCQYIDw9bS1nOEa63WW3WAFxyk9xHYu4BpdSZ3
V1ElLpOodSBzu31ZHPr8kRbZekyzhe5rl2kSg2x9BHO20sv0TM2nZZ3qRwLb95bOkgLFbRkPOXZL
BqDTsFYi/YvRpLSvVOtIRwfseQmry+ujR4hqa7FOzum7scUOHxRfa92uMo9+ikCjAv0rKp9VldFm
CagmDL8FPGjiwL/Uq+Gq04nAzJgfLKIK7kUCvhmQwPySkAHcDksz8JDejSvzAmINKdeyF6wIPUAM
QQZhw8GK69XciB9aYRsxbGpkXV0iJjnLwP+PRVe5WZ9tMiH6FgRttMKWqq6h6NxZnrcslOkeqKtm
14EQoKQUVjINAJmc+NmuTZRziQ6jEhaNij+7ZKyfVTE2AgzkyFjtef5uJPUWIL6TqekZ0ewAk+nY
hOMS8OFH85y3++CXy4UGCeZCjcoDUPTJPriErN6Cs60+Y3R3xEHbBVoNQAikUqhdjl4b2YreX8hR
eOx0n2jQZKnC+SNX4zzkwYt19Brq0aoc4bFPYX3nJ8NN0nC88mIdCNoGaZFD6vEykDpHC9UNRuvL
qSnA/lruyJTHTnM8LHp5yL3hJq2p/gJOe6SfIZW+k7yWJoaHenjYldCdhR6T6nx2Jq5i5vUONnGc
KlJ7JWrzBQ7xNqRBh325WyQJDcMAH1KQ3BsoWeJEO4MQ3i06Ib3vO6zWLfkCsxu4HYsviVZtpy4+
N2Rt0yr+paWnh1T+v9yd6XLdSJKlX6VfADnYl7/YcVeuoqg/MEoksV/swAWefj4wM6skVWZn57TN
WNdYWllR5F2AQITHCffj5xiHvCQ7rVzPTdveoxzqlqWwbwv1Mc3I9lryI3JwvgQeWeLqxmCZoAN4
KuTON9TrcUq+0Trp6lV1kzRca4qwv1W4rcQMkQafA3lkIqnOBD2ka/wXfkyS+PNGRwxBQWcrHcBL
wY/xpwc7FV1XXWa9f+xE66HRrYdcpBG4RFVr7D53IgoAs0TPNfpozZAfBxSgmq6+i6cAdyF8nK/n
fGmDrs0PKBR6InnMJq9tuZGPjVaiB9ncIC78oJLeykrj0KwwcRXdFUv4VoJ03XdtG2l4HaroHVRY
5i4A9wE55b4ZnmIiYR8jBKWowYX1lhvLPiuw4tZxAi27HR2GSI/lX+O0PMwTUjRkriEuzJ86M3eb
UeGKYCdnlaf3o1ts2nhLHSgJwQqkv4iyP40TyLzamiQZ+uYGrmC4aOOxsSYO/zpruPAMolA9oBgO
7zRRpnOFFmQOu6wyrlTCVg4LWN1K8xHJ+uDSpCSWpcppO/pvxpzKo3VK20+qPp3juQnr4tUyDbJd
nBuuhi2a3zqZW5DRLui63dg3IdTIG+R0USEDaDUKkT8W/iJ39FPb2K8rWaKhBadnzJVJbv2IbMBO
lY74Yf/IWB9HsrFSogXJojm9eglb6vbWrIVmnNzSdg/12/KEvAkGYXSFK8PI5ICS+4ycgWepaA+n
1DMaVDoA2X6nqmGsq04/FyezGt1rPT7hDBvJivLYxtm3bZXIrFsOjX6nT068WJFem6fOsv4CRAIk
fkBv26RWOOHTD03v8mYb/QN6IyvcGnqxDo9pbrRIyDXBLI/u0iHQc0UT8jtY8keI9Y9iI5K11OGw
sd7ktH78tknoFKGZ2UrVetihu+AbtuEqnMeNZD+02mNszGBvVNNoeMaqiqwciglYZKQcHi6/wsU/
TWFtAjY/3Dqphe2GTYmanEh64ydeCwroiaHM0/w4cxBa8xY3EQgt26aKHwOEeR1BFFBGqQadoYZT
04TzoCGioPlYV7higVh8rZ/yQTkNqJ4Rr3fpaBxqxBMQzr/JL8ke1S2qNZeotsajPNU3mmzdZFr3
hBLTHrEEGM3yYyVMd/rAbaKJ/1SN+UkRrp+6Ujl0re4nefJaVUggwxEzl/EolmgIFtkbfr4Psn49
9zlfAgSqzMs9qh4TupcLhs5G2zsmCtgSr0Elt3mm/HGr8gI8c4jzsvDQizqi0em+IYn5Fw95mzE/
ngd0WcWLD5WHLTv0kdL8LmPTSDGCOCnDqgtKCNEjUMr410f3t3KB/x8ifahVDNt3S+pfMn0PWVV3
wuGtH95+wPG/v/M3HC8bv6CuxlkMswATvTog+W+KSrKKuTwg/UPeQNS3kPZbTk8w0TEgzG3peywA
qUKC/n8D8oK1qR9oClY2qJObeEz/PXd5Y8Pq/5wj2M9BtUGoS2M/VbjIn13o8hkrFHUVmz3ucZfF
SeTF8pekoyNPQACI6hCVoAYF3CY3Cy9Gxida6y59EuOVEvM69pZ/qU3x8xX5+9dZhbRrFXL8PglL
Qd+ETllWajAet3HCmdhnqjS9GfIu3mU6R1WSTXLHkrysRwzXxtTGkz29ocRNAedi6N/0HC3zEfly
p1LVwuPsXfoywqPzkI42JeXuVlPKqyNes2/dPKIIo41UCy6WUmNjx1XEmI3z6sZCJ6ZV6oqObT3h
N5Aw8dyASb6eZ0SVX6mym28f19LHBoJ3HYagpke/V+OUqbjeLho/Xa9TdlsbrfBAhl+MQGdU8Fpz
VFQvTkZ6fLoqwfiHjNvRQJb7sBrGlaJgN6Wv4ihxczgWcSM0kX5WGhSVRHYRmGyCWKNY3rfrlu86
Ygze47qXF4ufo0wurAaVzAtNZ3dr0emHpB+qh6GSm+dMq+NniQp87ZijsFydVV8v2o0cN+vRVOd4
Z+USHFE1UXO70i6jh8wDSioJD9FcMsvWm/q6y7PN6326XNonSa5jGltl6mdXo0IZAvZfuMBuJOs2
cQiIxba40ybU4ZFSnNRP8VSlN3Mhl/Smd8qIxKZ67Z8alBO/5I1ohH3Dk06vU/8gSbHwNMUFHY5r
j2UAFulejCEeNg4VKlL9VXaQ0ntoBn39osEyfM1wRpNJOSl4PUHQEJG8exZpvz9d53QF4anz2big
74QYO9SL1qRyL9bpqwm7IEKUXn5WRam4uV7H+HkeC2W09QXtqoRzh8uxedknSAyTPZl8ennT0zXL
zeN6merP12QQP7dpumBHVek34pSm9N7yEhVnqk/TShZyxALJM40tNUaeFAchSQBMVbJzEUwzUMul
i9qckuUi6IVnXbvpkf3nnOVUHxeAmpdR031JJ5Om8DSmik3X5Br20Et2F0tHwKctxMHBZbt51i2S
yFSUF/ykpOSmKsbkC5XbOZipAzsy3AIfHjpdgGtXHEH1xVFBieq2lEDbS1YrtrRuovApjQCDpoDM
9VHbJxn6PH1Fc3tppTRwIK/sYp3EuWE2Lvd6XDf+Io80N45Gd5PKmuBVGQrhF7X7bG3iPNlqLUdF
Xqr30rpcT/qwpFiSGMZrrGeIdhXXyenzXAwzDHaP5VIAGxZF/VQumYFgPUr//lyiQe0kGO2BwpJu
bN1K7Gra5VDvJndac/MTnczFTC9GOfWJYtcxVdrBlONjn/QGml8qG75ELxgK2NNOwMJkN5hjcR9j
YbiXNW3ZUvHX4kFM5fozptbpfTqm8u1Qzf2+02msW5RLskOBpHmsofVQAI+hi4zdOkZNZgjHQhH7
o5Zl46cpKTGOumK7Q0JdXW9qKDE341qOh8ZYL3dtMUFTHAs9TIgzURWLkn9taHPUxFZ/0eJx3Olp
Ej/CXZGcRFMLF5LJ/Gsp7k+R009F1Y/wzVZlSSLOhdBpfgbGTaz10iWFM6RKSfmpVhMYFiQiMFUw
xxbXLSne68mIAjqEq7CGPvG5gegbGMswftZw+0L/apiCGObjE5Ilp2YW0UsSdPm+yo38s9jnxV4B
P/v5pVmjq4ZSc2w0nG+sCsPI7/bPP4CkeBD+sBeZsHp0EClrj5SXChD8GQHLKiBTaZr9SGHiybyo
RM0Muaj3K4rAX9JtDLu+vWKd9zG62zgv24gjsS/56fYUmq7XwwyqLw5owuVOLqGLqFcIysU1F2+u
bEvHSUFYzV5aSUQOS8t6u90eu7zQtiAg6LVDGhcriWabIOs2Vfpt0ozb9Mm2iZRuU0raJle7TTPy
d8w4MiuojW7TMFmYkJu1466XhvlI22oO6YeJ22QpfBwxBvgNMF6zwbghYZw3aIQV6qvVygRmuSEg
0q3gXlCUp/WtHp22Wo76Oohe3CCYRtPR3MdRDscHy5xIQxeMFZ3kWTSKxtki94KSNnGfcg/ss3Kf
il+KbJ9jj4d3BYYkdFu0+V2+kUlK+EnvGj4y1y8Ju6k+KA5KgE51rNK7S/dyuT62ysW7bhaG5xzt
cBOxezpOqKA0m0f2Zwl9oNGS3GTYZ0/WtGlQ2xjWQ8YpmwPawR5dSS8k2TokrNHd8gfjQZ87b8jO
dEzRFc/eOU5f6WPOYifXsqio/LR0L/LeMPq7BN+hMOO4TVMuMtiVP+GIVD4tFNfEm+Ki2Q0N+5Uf
W99MOVy+GkyZOTuPlm8umI2X9JhWdjnWeFFmvsIYl4rlUR8x06cB15kJb5a+nB0NkrWJy4mtYauU
qQ0AXZQfL5fphMCxnc/abmqVPbHL23oeMS1xdKyWZPbBlFwOAnf0hdBE2xmWSqe9MMi0TMqCO8yz
GDZmOtCOGzceelAMHdRBYcL9IBfoqgGcSMCBCyc7TZ5t2RBIWaqnqlv9obDorlsW+rov18+WNh1G
PF97sNaQJIJdM9HNDHt3OqRzrcKDY0u1PesKB4pMVt5xUvksXuRv5SK6oJ5XebUyZNceoJ14OLs+
tqQ6r22/n+HDVkMNXW7UTFqTP0tjeL3Up1LtiHaZeFZESICEm/tWHUMDs4Zrdb8m/nrZq+rXdUSq
ZJl3gkLjnJ47Elo1I1ohqDdYJDiv3XLQ1vmCbomMkrshL523VplGLCeBpbU0YZtVBiE3V7xBTfuT
aMbQl6B3mMtJrK9BniSHfLW+Fgh2Yq9dIsshhLNUjg4KFjKWqcZ9OdIPjohKtbsaL33NY8Fl3Pyq
GA+b1QrpZ1M51Bh75d9qhawNNVujYdXns3fJj7Jsrxd8VeLUWzZ/3So5I7FcUTUrjA7pIvoNJEhK
QSk8rQ3ArF3cYUTcP79tap9ZJjZZJHfPVLrj8ot2UZ+0QfMFDCtgEvbiMzTOtjUBs9XeiHFaR/6F
VGMhu1W/y6C5D8aWwWinCQmxDv8E0Wlo/kzos0j2mfKcLjcdEmBPqWw6Ce0tJd4nYhYlIvhjaxeE
dIXR1iUn8TE8rZaHej9tgoM9SGfzmntjq8MVfTUS9JKOyuMi3aDBZ3cvXUb3V/6KCNb6RjYMRhjG
FY1zmQ6I48vyTSmvx6Y9sQK1fghr64tV7OXsPF0Q1Z7vu/ECyRMX0fzOrIqDIuLXfp2dXEEshlab
VIZdNh+LtPFWBNERuKF1VRNH2tY7X5kRt8DY8xopAwLIBsqm6JJbkt+BPte29wzlqSlP0HkCcXwf
1po/IupTf0nI3q8UbnHSsGe6oxF843p7zxxuDfLZOAocEniLGQY0ZruDcQZQhz1ffk2TB61DiHzZ
59LnDqcxVUlsoXpvytVJS3BvHsnlxRsmTBrX4pPSrY42ebhNudhZ3o603Ge0hr4mUI4SNFg3/VQp
vFgnFW2a8uFCC3LVhF2ywRUJ04PmSSSFCmFgyEjZAslRAJh1POGMg3F9RuFso3xGi2iG5D88KQln
BL7V+V0tJHR3/EaMhgsK3OlLm38RB2+otb9IsPysu/SxtXLOU7GTNw1dB16z9X6XCoA80CSKVJf7
ax0zkfJuLnFHMplImdVSVUeFeIHBLA+XMxZOFZpXhjh9QaMGFXzxyslDqY4DnNEdTb6AizoujU22
ksGLNyQgfIACdBov+2JDCoY8wKDu9XwvVgvrbhVMCvtSfcZSoYMx26tYX4mzq4wG1YouR0tpyglv
VjntG/QZ3SLJb4nRn5oqY45sqDilA3QefJjH+3ak9JMuu0W8a0rk7rPIzGKOINVgK8WbUX+tG69W
vGJqH+tidWts2tyRTWIH2WLTqRBZV3EYIxAJ13QKlWrxJzkNyyalGL4OAc5LCRKlI7ZQYoG1xto8
4CCCUdk5EY9CNR5xBNRhoCif8+5WmM2owqVahaJMwdqF4DVUd8lS7TncvsEgtZRPpZxQuifHrDWj
V3BKtDby6sNIsajdF7Nxoo/MU+C1qf3kjgMeRasihEK5RrpF8Wa6PA48HQOZUW9YdmZMmaF/XTO2
Y+FmUV+qdIhqLb69GI+ceFJHlzx5RZhk0unA7MJKtCAID/vVNO5hktrlqmDUg2Vl/lC3hT2t8Ze0
bvb4dEvtu75+MnB/LzCbEw0gP0zhv8hz/tTnz1yER0NWAzYgxErxX8qHq6h1Zae10z43ZqDDKjpa
U5JoHL9sjl/HQiraYMU3w5v7pGHHp9Ag153oJw0A8ANz/q301X+nc+OHWva/EZVtYy/+eRU7GN+6
S/+2fJ/Y2t7xa05LkOnEgGJAIRbambwJf/+e1OJPur7peaLNSROXClnsH1kt1fqFR06DNAr1oHyy
Wv9IavEnStNw1USQ/0Zd/TtEtZ+anDS+wIA/R5FA1SmqSz83AsmGNFyxNMCapaOJD9Jy8UnAVfBk
1EK6H5UKVn2mGQg+NAPOWX2/6zRrsmsYW3/Fx/jxPPPrlcB0/UjpW7KpMBjfB10oUZfclC9gSauo
M3f66PnIDtioTu8YqrGzmnL6xVy09KxS3aXfgmR90Glz8jz0AqWohErrrbr2ajhMoEdovJgJC82y
/kVl/Q8u1NTgrejqtj+gCf/jhU56r2BOwZC1W65HyAWF6tgOBWPMlNKNxBU3++8m1B8c9n7mKG9P
yURmHtqqYig4T/yU8hfaCidrGWEZ7L7HaqXfhSTOvSBheyLqCy59OiR2IR4/ZwXywrVMKkAZrohl
mxkMepNwOM4FPh6F1v0fxIT/Wkr73Lxd7ofu7W04vjT/Bt4BlgFFdBMf+POlf/92wX12/F2693+5
2Uu9jAOkldvx8vpS/xASfv+433PdOAFQl6Xc8A+W6u+5buWXjxoT8wu7kY/y3W+5blmD84pvgCVq
/EUnCf2PqMCf0P1jf4HZjEEIoePvhAUIIj9kFzjzM+dMmFg/rUJOIqqRTblyzKNs3+76E1IGoWI3
SBXZ5lHebf9UT+ZJ9wzECHysKsNlJ90j5C2d49vsNPmxdznSaB/G3tXHSv5M1mQnO53b7/JD8VJG
G0S2bBAv/nDBuM+9xL36uiP5sVO4sqt7+m6KCm8K8Yfi56srB41b3MU7GZ3K6z51aDEI233vYWbj
0bPuppEQgpJdVAHCLsK1wBcDddcGRZC7i4eNXKjvmvtkp7iSW5z6ILva41FymwinL5+i2CnBytKW
fEJdqLrCcVPZwOf1UByNsD3JO+OsB+1pOaauHqnuuitPWTSFjV+FcB192KThuDN39W18I5zKe7ov
TvWxCttN1NLLHIn7RHrDE45aQByNTISRDLs6pmdsCGOUHDjsPMY3JGrt61eUMCPUbTwM0jzF7+23
yOvd2H/IbMuRAt2l98WL3+lN4hVNqH9cBuZPIZ/gtgGUyBAPv6j3PfEmPlx3GGEGsCGcnjsbg4uL
V7PfRqtHwNqPrhR0of7c7VGk8BVHd5VdcTC82TeCIpKC+eYSTrxrvqtuU38NrFtaafoI/dHb2TWc
Iqh2pB2LABqucwkWd3IyJ7ZpJtjlO9NX3qVdcYNg/TfrC+cjrqN3O3t8cAiSLodJZ/K0XX+YfTym
I9WP7ckrgiYU/cpNw/Fg3Mbn5bC4OGj6oss5xm5d/ZzfiYfqdf3EEYpTRkJmVyYGO91JdDtPOykn
69hHxX3zePHa6Pou+oOjRYZb8SHZTbqfAjnMAw150sHDa9PPj+pRc8sA43GUNkjUZPfGjRF1fBtl
nEBxcJsobi67zKWRPshc8UkNmx2UyCfadF1UZrhY0xu+Zfy8uGKo3lV7JRpD4OoiOeZJvZNumIlB
7GV+6bWsE5HfvY57LJRuMvIwNq/Mb5HzCkis6Ts1EPzsXNznR2xqd+VBP9Z78y4/GqyA7pBH6e6y
U/f9X+wtIJA/Weo/dVbP9SjXet1Kx8WZPdR5rv7gNi5CaCF+uzbGXbvOfX+Hx+obrMoyaqLVVT2E
uZzBFR6Q27B7r3qhsOGUDqd5d/BnDxzsFPanzM380Z4dqhWeheh9KLldxArzi1BCNNXOv2We4TGL
nNRtHclVfMySPZPnrTDLh72a7KqgcFBRcgYbnXu3Cq5hfavt0efyUOEOkiALsreqtUtjp/VO/7Z+
rR6ncNgjifJoIlYfZsFybkK4DQ6Vp2l/JziGI3xSXRynvSGMn1Nfj8q9GhVO7NaP5nNylCPplGQH
k7l01M9MyCiJ5If1TruDn+9PO+NYGWESTbvkUO7XU+zTr3XWAqW+MXl1bCdObkvHa6A5EtP7uq0H
H0cmW+L375TgnJfn0v6G9q2HXYbNid/tPXE3uIr9+k5bqj27rEleGztomDo0HLp8ktdH2m4+5OEU
0LR5NE9tOKCpS7cSQmm25M4eeR4n8y+qvYQW81HYJ0/MOLdxXnRbjDJndRBG5uJeieEHNeChHIX9
5bD6HJ485NS8cY+TqaPxr+JETs03PfNONewysJgOciAHmksC0UWF3Cu9iwOpPBLOy2773vK4fE3O
emJDlMdxwcm92k89lkDUhrWnBhzkvKtb2I0ju91pcDKXVmCPPkJHdaQ9Zp2OYmd+4c/2bHdoBI9s
Nb0n2JU92u8JO8LkEvVtGoEjzUVuGWZ8lPOqNhTv2jBH3st4TtyO6Zd9xh+WhapEAjuQwDTOuTUE
x9z4zojQY7PlQAgbPiTdNY+JOzrfbfx/BNFUccN9/ywO/3PL/IngOdOrCW4zxWPr6ceVrQyxq0Cw
B7cNK3hAPJPOXf3OxYrbTRjK0TEOKU8CLhSDM/Nbwb1HnMofPY0fM0bjU2trPhbD9uvFwUvXru3U
iYOJkTRcMm27JRz3I8sQRw1/W7IkU9yr+8UM9GDy2ZqRec59pBnYFXsPM2CMR5k22ybJH1zMNByM
ZryJd+sBmaXI3MUEqs43CeWxh3m4LX4Zd2W0fWAf6swx0cEo26c3y0kJmq3X89/odeghBWhI26az
/YoZ9LLN5z5Ek4F/o6MVFXew0aMWEUmLKSHzNXk0O1dudvtwXOminMkyuL/eSA5QgB9IMEhd0y3d
lVlJ+ilQj8h5OIbdfhq5O/pDHZ2bYWqdGDQ2ccUnenHnrA2/fskf+HzGVbY7J/Z0TwwGn2KoJ7mV
l/EfNokuzSZMDmGbU8JN+UgfgNdyScs7j8VpXBbgV7SJk/sY+9nHft8yd0gGugibOXhzOHpU8ZwR
KCR2Xv0LjxMHWdfyU9YsitcYdATUhcEqTHRX9CZ3YeEszibAvf1tGzMU6niYiU+vRQiRlY2Rvl0W
AtrGrEYWXQS90t+mcu3RR8tir/mSC/dAJ592kOzSjd042m5ng0qDP+6XkEjA01uYLQwQrxDsberh
gMPgXaL1s3mcdwvD0XPVJs8ePBHEQXNIo37XbhPV1QPhvD1pw11CWveYsKaX+F1Qep1zj+Qy97Aw
4S7OO6li2+JyU6JCwZrdxoLGCC6aXoaPQR64+IL/iewDIogG5Z2VCcvlhPJ+CLBgDQd25cyNPSsU
9sSgvXAzh32IrYm/fZcKytvWSOLmXvoxMSW2ipkLzZ0m6HRHiLBC4Ntkz2DlbVPiciA2heU2k4ku
IlMsJXjEXhcMDDG4w4Go4PTe+nn9nEZbbsrFID6sw57EL1tdHhjMbzUYoI8y80R25fYrYiBR50MA
5DfYEIYCq3ibqfhKBcis+7Q8+WHszHsrQm812JbDwEsQWrUVIvDkIUPr4sdO/DEdIUyj4ZtKGLYO
W6wqg5EhlZnS262OduZeGFGakvgKg1klM5bk9j3Woifemo/zrXoipvGsK1c6Vu423g0XQ0Y+BP66
fJpduDNPBHMXB4zkd1zHJSi38XAyXoNbEAuSUB/MPJf5JPHuLfArvKeJRlZCTCxSuKqJjYJ1AYwW
A/OofdNZvuLtEphsMXBD3OZFCGrCWs17Rq/+xAwA9cvcSc/mkvNskGlgvLE1sg1f5kmVEfjVAbaF
lN3cxre4T5TrCASmZ7m1C5hzSgZ58BlYV9zRnclTFT9m+NWXiFjbzrOtVpzutzAk8qhZqY4C/sSE
lVvoDj06kewjZPec1pns2KXm4Uk+YoIzb/vY9biU6ZCCLSab7Idd3KWv9Wkb6nancaElw0D05O+N
ZwHJsX9/iIHYzbkKWoBK6irEJ3Jv+1U/Xs7V7fJ2DTegMIBsMuBKFxI5WOpxIPEy62RhBr7nVOKV
rOPimOwg+uBjH/LP3cVHSW9HpT0olwN2BukZnvOxP/Zv+D7Zi28FyBU7gCAKUY8QA4Is5Fp8csAO
pFifCWan7hy0ztXOEPKf7NKGmQ/qbnxc2EBQgFtwDraZdmZXTgcq2mCXwPmkddLtPx9j1FfBSTgz
YF/rbbil8XhA/nIcT9eD7uQ+8rho7lvBAFC7UrOzez5e9lAF9+JIiR26p0MlWL0WyF44YtTstVP8
QMlo4Afx3nhs9UeKW/oBIOalkBHtKjA5SmgBNRlOATbGk0cktz39ATtqNRr2cVQ/Mr5MFJKa55FT
yGUv38yCTX01e1QjGQSnfFFfzQf1JgsYHl6b3ydcjv6cvaFyuddvqgBNM78qbDIhCcQeJ7mFhuKR
6A3YIoGZGw6VVlvzkkDwWu6zAikm/DrmvFQ5pQ1/xcVUYQgpadpawC9sTMvtG7DpC7aCtT0sXnHI
DknNuWb0lWD2KWTy/PEXVNvwQrExsr5omk1yqP8s32NxrzFP+KF+4MVgvu3xokrrY+uiIQjNTDYZ
wzrazmHWx3Oz+EBoyC/qdS98AZ4yAYX+EIe9a9rJA/UaOcogmwWpXzsXN3+m0OJ+u/IQ42+zO/tX
74W6AkGhs03bZCVyjYZjeKqt2zqzq3cb5u7AvzDDBIZC0bbVD9QIj5qvgPVcoZXLmYvjJcXSQPaR
y+W3y1ZKe+8Jq0PrUNufkWd5kL9VURZ1XnpaNf/6vvgoj/B1G7rFr+DK8QurdwYWlUmWrck3cRW2
BWs4FG5lX/dR1ucyBnBy3tvJa3lXnpYkUP2azW2DdYAgwlrMnG5CDqJHw2O2E9YTP/cqF6oy3yX6
Eq+hZBew5/DgmLvOy+AobLRcvLMtmoZvb4DdG+jO/A1sb5N73a3O43sebHh2G67tCDLYHKH5koUt
unHEJ4EYpdvTDllRu2PL3i5qdPh/ApDMQOcEJNA5BwGZ30nsO3wy+6JB/EclCyS9oTphnztsahxG
LwQ7F11YtlFzuw8GnWNoQNGNi6XsxoU0TkyQ3+AgEs9A3dwz/fahJvhbURngePHhiIH+Gq9k+3Wu
Z40bUENrxzx6aCPGi00J3v2n1cddgaBssvfm3hSYIRZwNhtpsOVfhiDdwrC3jTJHAIIysOAwUct7
70GMgt/wRbk3s7cAXGzewAUDpHysXXfZKY82jA0HPvNlmxOI6l65GWqeXvPGUZsdZjsuCqCK/xx/
Q/r+Q/iN7ya//65YB3Miqxb0Ro6AVJBmhYMkiSX2de8VnOIheL6wh1wo+7KTG3yxxiY7kQsic0RM
w6Ee+IR4B/hsg7mrm4TlzYa3rpG07QsBLn3sChK5JJCpvZ7jx/gYH7uDde4i2ZsihLnIcFgg1t4h
xwSonncaOaP+U/mweEk4RDF4b3Z0IjY9U1uiJqx2/bH0pz2q2vyPPp9t0zgOez3aIuLom/fTdmzj
Cqen69PVvjHYhKqgf6TAfu6P+X3/tm0D0sO2v1UkbwpPCyW7Zgvob4391f42sbhpQv4IVZYNo4Wt
nzjPbqcynVNXC2mnWvkzjV+EYKwUndxN6YIAZ277iul2e4FoSG1/R+M3wJf8kdsMBG2s2Bk8Eksk
6bYtZeVgOQNR+X6HzImz+PBlOGf0G2j1t00J2qk/u4QJXrNhtPj26m/oBif1DTXb8qfV3bDBlr6T
vcbvCWTbQLCXBkKg+7W7ftwO6jeAwpYwxRPp2UZUduc6WncX5bbXWe52TSprIqIP9gySJpJfnRyb
PRJENKLdc+uEARqUvOmTcLuy0BTv6ik7CAORxq49hWzMwUK8hGwR5JyzMj8HK5nBFfzT+RuOREsS
hLhhbE4L3AMlQkcbztZNcxSf8ltq3ZkI1MuPM8t7CyLI9CWOUwHCGgdd5Ywp2LnbnJz5ueOotYdm
6T/SX+WMUWfToUSMKG+vupPuui2AhNvRlsM1a3bmOQLMbRbgeYOII/hng3iK12KtQwP8rvRQtXQ2
YHhl4MaIrZVY0hA1NkjXAMvI5ADqGuWwHUoM1mP+EbmIY4f4W3lKbmYXh3pvSzmgVECkKsGz//lq
pRvlT1brT02JEMW0okxN4xi/SWcVL2ubNMSG9x7Fu/Ue53Qkp/3V3YCsSWjcoKXkX25oUibLPDxr
UXav3eAJHVDW/YYr63l+p1nLV0L2eM/cIUvrp+eY/PGGHuIbBBHvKZLvpUDZre81+U1EXJzVk8ly
Ln4W6QDD4cABGhjD0TiagMQc4vwuXM4lWEO/6fbG47ojv+f2EZumV+xqpkh2qA49R8zjM5sjod8V
TwUBb/W8C0kX+UZ+HnbVgV0IQCuzl8X+SJKzJTWhh31k3ZqJO3/D0qSNWh83rr11LiPiO1Gc9DmZ
N+Usn9Ctijh6e9sBPw+sX8mQ/8+KudsX/Q+THPmVEUn8//OKjUsHVk1z8cNL8danWfXyY4lmY1Ty
/t9KNIr0i0kVFt91emgtug5+r9zCTPhoK5ZFaiRbVwGpoN9KNIrxC012Bg6NNLhvLcf/LNxuf1Ko
GppU8WlK4AP/TonmJ2LA5kOvqVtDgikaND5TEf5x30N7ZK0pe9a3SfWeq49XsUPKundphHau0HXq
LnFg9DtGSUghyXGBTPndyP1RyuvHNfyvV/BTAhlSdqFYHVeAQxE8CSyFEf2uac2bj0uk0cpq4qA7
fqn0wdmcqCzh9eMC/tYU/q/VHv87rIX/gRNd3jpj/nyS2/XlJet+6LT5eMdvjATd/AXmgGkYIroH
HxSC3+e1wJ820RpNQjZH1hGgYjH8NrEl+RfIBpJBEZr6ok6z/T9qj/yJvgKYDawVQ1d489+Z2NsK
+S6PqmmQIhRoL0jnsEb4sp+mVb3IubiYkAqbapCeUr2kpw61N3BG3q1kl65m68Hadph67ScM2MV7
2hLjqM90lL+tdiPBrJ9jxGWcri1MMJ3Ux9/qXkRXZUzXufLmUsLMWlNwZZ4EsCDakN56EUnJyIX+
OI4JOjhzd7Wei/JiHvFv0d+ELIH9HrcmhSXUEGv7Wpj6cV503V9M4vgyVqnPwMjY6tRz/Gz00nr/
3TP8g+X2R8NCyxGdThKSBsh+/rjeuzLBOiWWJbefWhL8hsIxgsZ2DxWc1r1ivhzhwwanWIAZ+H9r
nZ2nt24Yu7f/oMTf/4e/FcEHyHD/BtV+JCBE5OwI5H++rvYv8O2y4vst459v+3VxGeYvBitLYz18
iFLJNKr9WtbnLypCUCo9aiY+vOpm3/v7niGzZ+gKamSaLFuqJbO6f+tg+9iCdFYrPfkisR7Bsr+h
5Pozs/HXGoUh0eL44+SJDdhjdb/EQVLOxx6OvC0K/eSkU/m1mMoAzf9gwpIPRouTZUaE7Ko96tWu
Lu5bgexCIt3OCYL6+aRzlhfjl/9N3pksR260WfZV6gUgw+zAsmJmkAwOyXkDIzOZmGf4ADx9n5BS
pZRMf1lrUW31W+9kSVEZigi4f8O956YuEH5RuYwqo7KEaATub6nGlatr99JUeLf4h603Ni9AHHdx
fDepcTVk0ZVwhn2JLWzx5aNTLoR/VLfL1DOBi4psLcobbTVAJjSTM39Gw3rvBtk3Q4jIKhCSPxsf
y6L52tfeRRo7xcZkBbGTgXsKnfEKrxz+rWg4p1EUDHOzfpd6gtgeizAgYGKbIoWAaHNROfEcoW2t
tvF0BkCk46c1dPdxpffJxICkK0mk6fJLradnldLxzQQnZd/ONESrsRll2+LLOfNwKl6S7LscaxR4
0YsmAHwtTP6cOze9F3RbXyqsLRPDhvYRtuW3oED6jUn/zrGX7YwlIG7H4qGsI/d6CMCxAgu6wU1I
OErKmRc3rKSjeXpzcsUebwI1Obv6qe6C0yI8fQzDoHsRM242UxdqP9XD8KaKfK1cgyJ0GgZ6yrwd
O2JWQnz8aYi5zUTutkiGbO+K3qe7XcbodtFOf5Ih5ybv4UNdangfhb/LweNcSsIQPuck7x5ry80f
w3YpDk5rX1WANDatmhVBFclvQrD/Z7f6/8L7+scpweL9Xx8uX96b9G9OFn7nx8lylv0FAWtH7kdg
N+ej6r9OFi5ysgUQ/5xlfOef/H6yEP8doRsjMxylUYCB9ueTBcANVD0qW86J81X/T06WczH80639
x/aTA+/n8YtOUp8CL2fK7ZoXlUtWCemEl2pIyKdLcXwUKKS3QZgjpFjQ1ne2aShgECnLNCecLOae
7tJzigdJp5t+Lphs1m3NwKZ5w1XsrBTX+bGPuvp9SBN1kVtJvXOCZdoaDls8h3iYDNk3a25Hw65g
xHRTlAHf1fxrXwmWn6nbnapSEtJVxmi3Yo0tz4ajgvM933U96TUrMYT6Y9aTfZRNYa+J3raPTR+3
60EqjjJO7WMXKn8b9d1wpqK6zOlqn8hTuy2IOApshwTiKLyLSx+VtGjDpz535dm/2iHqtxnh66Xd
NFKTc+EktONxzdCG1D9OWkIuleqerSKeiBj1Mcu4/fyUx4akyzybP2HByF08CIaC0J/XjU18ljue
gSllgbqibYJ1WHXfLduZgNXxGKMf4+WEUjirVgCl86F9zDaRTYHDdh4f20NazdEZayYZa4lcrhFU
31d+kG0zr7nWi4z5n+id+iBTXR2I7TBkIC3MYSd4WFWRivuoSbAwtnq5DtxZbaxpQCqej3pXohvd
RZEaj1ggD03ovkSmzLbOmDFf8+W47iYb3Qss3d0M5fpI+ho7wXIoxU6ahYWkNg9ZX+wjg0enbksW
kP5w/atZEuJ3tq4SBTA6NaS+mmjvCQOIObUfFjggoS6Si1lgEnFkwOoqmuoVlRzDeiUs6IQmPYDf
vqtDT67qXA9XuMFKGEHTrxm1jFWnKn4bvYmBCWiRY2poavylhaCQ2N2TgunzBVkpqUipFKBfopDB
DyxnDlE8N5U2DKtNPjxJOcq9WDT6NCusD3HtVs//U+XY37c9/3sPSEref31AXr13U/Ze/c0Zya/9
dkZG9i948wG7wiNANf8rCuDHGRn/Enschb+TBX5qbDwbKCgaaICwfgB76Wy0/L36sn8JhAhpkvgB
4m0ip/7RGXnuXP6qEEFqHf3ljBwxpWKv6K2962Ak8sYO919Ugl3PL5qOOWVnsteGr40/O6+Gln+F
gxIzbXcRKO7vpCQgT3rtqwOKbqzNa9imLzPzeQmrmQzoeURTIe/cAfu5curvSb08WO78Qq/zMDlF
s1bxslnssVn5Uxeu0zFHMOVlpzZJL4yFPWUosl08xSeJhWAVi3KP2pqFooD+1c2wM6353c8ITWpa
5p4Y65dugC0uu/VSfY+LABhjfpWo+a2anENH9BwZjw/uGMZrD5bVOozsQ8hDNhUKr6S6T53hJRvD
r/R0r7Odf0pyMzFS91jy3OeCeDEJT0FO0UfVU7d5Z75jYsjakOKmiKrNiOKv7bIvhqMYfXO4oh1C
GV7oTZshz62cB6IAGNYHw+fo6fsKHvc1b1aTTYyj4zvXNHITLbha2rq9nmM2jXk2Af9tmIS6Ge1c
r060ih0HPFvBPE+/dUj4zz3lJvOdfd/lMBqthfCpBWlGzzy6wkjDfwMm6X3AobEG1IxZPZzuoqVF
HhGeYqt0LkIiUS1bZI8lOXdxHr8S16zJaEfGIQiAze1oS3JMvFmAQWzneUY1GU6HdC6p7+zpQSyT
3gGaUqxbgF/ue/gA+1zm5ioLsMj2Y7m3FUSeOZbqZkmH4BttcroqvK+Z6aMD5y9YQ4NPBi4ZG1vF
Fqazb2G6W+vOnXIcoCkboblvtoWomHEmbg8XPAIQM5Xh96xst6qY49/Ckv5/LvUosP71Efaf1cd7
k/9p5si//9vZ5Tq/2JCFzqUi80McIRxDv51dTvwLR5MTxuADOSnO0u7f6zv/bCH5o/Bj7vjH2RX/
EnKo/V7dRfzoH5xd5xPqj5NLuIwcbOagVJ0u8Dv33KH+XOX1kmj2ZsLikBSZuiMqsqJowoS2bauO
eu6nN+VvJh2ML//6151F7udalxOb6vRXI/9PO70+qAufrz7rqKH1X5Z4yj9s0VNMVqNsryPLl4hN
owa3G5wS/UE1RGVJoadOc0ESHLq7ivaMoKLixiRziroqG2W8iWVX3PnSD51NNoU5KZIettPRnzBY
15zEF0ra0OXyOMBraDDMvJRJCrzYn8Gg8Ui7A8wX+P6EArtF/RRkA25lZyi8uzIc2ttY14rX0pNb
C0tYqLU/VT7VkR+hTky69CLqehpZYS8upGa/0FBp865jMzcQKbCeysR9iz0LntWMb/6J+NCQ3tGp
YjiyTW2AeJAYxobSmjz2O6GwxJpoA3VKmcE+jyapL1vdFfccZUNxKLzZZ8nuNN2ZtNxLRFh0+OjP
ZN/fKgUqZetMs6M+C0GQIgHZy/SWtnFwkyXZ4u1mMwQv0QgthchB0ihXceVq5FZL0z/Z8OLygzXW
GNmXMp3vRAkVlXgV4izWUWf1r1BIkmdK2Ao5TxBVxKs09qhXqb30NPW21m8wYEc0OZkTPVNBUrjP
ZiKPr55zvWv9GfGV7McR67lNNbk2NPt32gIHdfCnYEQbtzjyrtBeiPVVy3paezKP0FwSLWHvtQkl
2is9RJd8azubwNA5fsC/yaneAl1ZOO3PN1xoifAtM/gwsHe7/rtVjxbCH5Ki021YztlAFOjc39IX
qA88oNLHw0+GBSYcaQIoO+ebB6uW+0jjhim2XEy045pf0C6lmsDbVuv5cep0w/CCgAMa7DMnDioY
GSOjqod+nWQtSj8rFrsmbB0omJM/fOad3Tbweya9KV0tKhTJmY4p0qPwW0qSh7OacaxjrHVHROnZ
AKMODuVoHxx7GOErVkq++DooQ0wWmctaccond1uVQgMvMKbnOg3JWR1wCU7rlCyUdOXL2Q3IfNJx
fVFTT6DRgs+SrfmaWB9REYps41rWOJ2/dURijlOe8clmSUHYSTSP3soA8CUUNbP6L94QcDh4g8ma
neMZug+39MnkTkSTYpfvtfmIdOyzd+9LMAhd4A64PRavx3Zh5SNxwd0MxUQ6JVZgOw7191gC4l3p
qOJp5mU8BJ7R/SHMMwJLXJxtcE+smURqsi9iZN41dcjOjbV8APGJ1YSja2i3KHQxdIDH9lalZaIT
LEKLhmcJ+m+LpzDI406WIdbouD3TUvPpvYMiAn/aTluxzSJdvel5wpLtyi4hpYYxWboFiOZ9ai+o
p+uim8UI02QY2/2SOXlwjK0lfcgq3aFONM3QwB/op69VtrAPkaq2vetpHs+TJqMwhVRDJtOVNy6k
g/phFb4toTUgpi0G92YKxfwk8tF+oJ9p7tM4K8e1PVTqNoirALxAHxHBGpSeqDf/U73Gv5u967/t
Nf6zIaxr+NNF/V9NhsOE14a6F9s+FrEoPlsqf1zULE/YnnBPnhmMEHdZkfwYxJwvalYu3O0iFl7o
nWG8P5oMfkTgAJR8wGf8+T80dJ49o3+6qVlTnt2cLBrhDp/H0H++qd24sThEGMkmSWt/YOUSt75p
zWoOl3a9ACbEQV61F8kkokclKqwQsrcegXBf9Z6d7uPKYig6s0JsL8j0VTeCBNaVr0z+ZAYulJyl
5DblC7djkI0ay6ivQInelrQCvk78MnActRceZF5DYQ+7oC0vqnBhCzNi/FKpP7wNTv7Wm+i10+Be
mta7ZBDzaIeZt2tgJO2TfiAboUahaJrHLnTkadHFZ8Il2LdLvWpTH7iorp97IFHbsZ/F0XXbae+5
yPCc2hHbwhoj+A6GfY5l3/NS6mtVAqRo9bCNiaQheszkq6Gb3Zt0iRDROqRJNTx4+Lhz7l4dqk1i
tWhq9HQ5DY4F4k2SbByFuCM03vOu9b61/pJsco3VpGTfIqNMPRRVd++l3TeykZ597Jq803nwHejS
MTJ59pCUg3/gED7ErctUpSQfu6s71GYQrn7z9Pyjuvrve/+fl/b/Gif+p3/r38iofd62/OvqG3Y1
xfd/vDff/uPwOSyfaavy5k/P+Pn3f6vGqblp+x3v7O8lg+fXocCPhzz4BS7EmVvv/YgK+eMhD35x
BaMCPJ1sa37jkP/xkJPS5zKRADvlU07/oz2O5//1KSenKGDCRD/AKomBB8fJz/W4kU1HBrhfrH01
jFS6xgdfn9RVdM1uofJXLA/G18nItARGm4qAEmhh2lf3qUGvaiZd7ApGrxi6Rqnf00k7j2NGQb9J
Zsh49MbDUGzNornjJhU46dZEE3U+sZF9dNGFlQZdrkxsNoYqcKFWTsbhBPuiSTbxONvfqVp1xa+G
idkyeaWNDEurerKCETY3vtgUlV5QCDSmoMuPADBs5Fccqk+x5efPTPrKq4HMDVYUVRR80Tqj0EtI
tAcMuIBZSqpO0jwHgk4bBJRzYEcCaLdvYvsYzZEerqe4jhbSYcfhMlLas1YqqsJtKuRwmftV/MWu
Y4f08KTahCHW95XXROqkZVKc8plsrrUsFDUHlQFei1AuDLRLFj+8+pIc0HS4rOrWovYMucHXealJ
TLcXUHJEpVBxryyPeIvB0khjs6ZOLiuf933TnxOJN3EN1gaaNXke216RsndY/NFOrhiC5sDwAjvZ
Or1dofsNhyxdiS7O3zRcB7XSk4hvvKwMMqDGOohXrO/Sa6sYwzdrqKkhpGjU17a0xVeL6DDE+03Z
X04BdfgmGXLMa0mB+NeLzjZ1okmyR2FB117BszNio+yyPNVRPZ1Gd7SZa0SKTAqRJXzLsoiEi1Xh
OO5VWHbJmztI0l5zOLBP7mDZJPGe2xhnrpBVhyIYUAsvclovZUNJ5dR+/qiqgqqQ56J7LESdfjRZ
qBGpJ62ISDGsl2f2dk66qtOOFHQx+7/+1bZNx0f4FrJB2yYaWuWoAtpOhEC/wkqYHdeJC7MtlC7s
m7Zl5RUloUOQxUxsYTfkYJS6oiBBBf7d9EUtPi+tFxK93BwXF9Uwt+hV515+VEWtTwKs+0fOtOVk
wnMyfK1S52rRleuuZBAmX6Z4SFH9NiOdS5UUDR6GvsqRfOZ5/aJVMDdbq2Z8s45COGNJu9zOgg8R
8q0Wb2PqehhUzEin4Dc1DtElGvHwx5AJVzKfo695oazniK6cZshS1jsvaYZS4ibqEMwDywYrVIG1
lrkm9DIpUbxCAY7M2gOmBIm6GogANmnoPAWgkadVqcbpwdVZrdaWtwwRSXeqhd/ghtIG8OlQK9IT
FP2JO9F469mJ/W92VbTlOqZyvS3LuHnOTYWDN6mHz0Z7PZrAruZtm8u7sYGdVQeOfqlst7z3dObN
e3qQxqxH8jf1vlUlLBTXSSJI4tDJV4lwRn/Fjiat6RbmEM9xFQ1g+VkFgY+JKn0X5yAyVvNUe2sx
IayGlPlM07F8pdAvxUra+VDyOu0OH5hHbR2bAKP2BBrvOI1A+dAbNf433ZX+qzPRUWzGfKDVciMt
gvWguLnzvm29tUYPhbQwLeO7cYTQuElgOyP2TshfXykjPOwaDginKveTe5sjjE8lAS1qVFLIrdUT
2LSqmNBhrQN4OF/xtJImGIvOfC4WYS6LTiDGBbY1ESOQwWQWrTQ8Zm5vsQ5bSv2VW8JqNkHbd6xF
bLe7tBBzMX8bWMes3bCoMhj2jnkeW7fRZCXkUIimWZLX1mmTt1dFm4Hzjo1HH2qZgkFAAfanPtXp
0HxFRFDwNmot75I4ayABBW1wz8bX/hwNxMa1TzZlQWqdx12wTAv7L/paSFT5GA/lUURlZtYgigpr
Dd0+QzttL47LVpyQinXcxQEnehpah1GYQVMQDnODwix1n1DSVWKfQZvyD42XRl9IMyUWsQ67CuIX
U1QmoUtNUg+pSd1dnyds48XIh7R20tT5PjfKrdZ9WgfFF0hiVXUcQCFZj2EMn/wu47qK1yR5Ts4W
bsMUXaZxkHYb3TmxtZVc2W+xFvS1js4FkX1CkEZAILl7suGE37ftaDlQ3qB1rl0Rmg/ZNNVzKP1W
Hto2EZeJ7zDIZYklv05Zrm8Un15/GTQCa6uKbzJbNmo7wC9FLz2WKa42mWVvP9UjfzP4Ot/af5qy
wVxAUch+F6ajJ9y/SHz8Rgec4zm7/6kYb2srzS64tRHXAzPaukWDW13FzeVcKPHbyO0fVYz/d1K6
f7c+7/wm/jc14Wf1Psjx56XS+Rd+KwI99xeuEloz5urerzrP3zs9l3xl9I+IdX4Ey/BJ/uj0gpAf
uQDE+cYFyOF+WrkHDoNcl6kBj9YPCdA/GMmihDt/H376viAIosXjb6HiPEuD/loFMjZjzpi4AZkh
zFi2nHbxzjEEkwP847Yf8WgtodgHEVv5QVrRRVClRHX2rDCyZKkuub3EvvGbt96GgOUQsLJe2mBa
F7N1ES9cwaQ8AAhEy0TcsX3XpHI+1NxQX4RFn1Vpf6EEIY2dgOJVVFhyNdpcwYaK5DyotTbBnI7H
qBn2Yb2YxySy2Cot9spLwhFidhGuY03s+JQULJirAofulDOtjCYwgrVwJCuooL4zS6oPCspv5493
VDBYGOTI45eON+QdPwUErmyGJLOvHHfBmMf9uyJLNdvaAkdj33W4yzoOsRkmaU3SGLv3ON21fEKr
tE/1ZZ3P33TWRFvAZyzGiWKrkUi5djPech/3ez9Nmc45A7vqtAF6kEn61NErDyFUVxLoXfzndo89
uq+sQ5mM+cFt4Uw2diYvTSmB8pUiw83gN3KPMtAFk+wt1jrOXDizpGo8OVHSUzzq5aHq2/Ayt9g7
l5lENx5H5kJ5C9m6arnygxzcn8S0E+fLfZOqox/iucpqh1EewMyiX4K1ad0rUOjzsaiTcmRy2+M5
1WLacht/9p1LmlkjFCDUFn4ndwPc0jNPtcyHy0mMLTKDITwuXdIRORa/B9YC6jFVaw9UJ1w1i8J2
KfubrCH7xzIkvOmAGTaDBdwSznBrPFVeW6JluEtMHE02XwOvOse7tNMmGwuEyYmIQZXiSqiILE0s
Sapzm+tNV5bnNSLg8H7KL/PBeYuznnxgK9+0Pleng3yLT7BmOwazfE6L6ZZKdnhziBkhxbuvDpnu
k8u0D8DUUNhq1v9qb0/he+H4G/8cAuxYVyCKN37Vb8qy5TLncww6ECRZuu6d8IpJ7DFt6ufQwjdD
DkzfAvv28RMOzqMZm2KFPoJKFRL03CNNSNEFsH65qUmPXTuDg0nRq/utHVTNDTQ2yUxSDnj+IrY6
PJ7++DSZCnpoLFpcSjnaqtyQtaOokquFQTCP1r6cCFzh3b8c6L7OI+51vyBPK6S7V4PmHezAivQ+
27wmj25GL/W+FhYyMstzMamkEsmBLbudb2tmxFk/T2siE6YrxzbecQx6vwct24tt69DV1bbZ1BNG
c7sUIKKawjn6I8/E6Kn8uki88K4ijZtGMgu/6XLGvYr/rRj3bY7utKm4S7vIxZ4bFPaGrEv4IOFS
E4/htMg20uFl6tLitu66826W9HJddhhQVYaDxZNmXy5nlKGUyqY9ncwtX+4rMboSamrqrsLWasdt
PBYvbjKyqy6mw1SAI4hiau0WEaPfWwDY+whJj5JVcJTsZBi/40mrtN5nqSEt0U4n5I3FdPTEuwh7
calUbx9gNVBgzYO5hqA38Z0SUbwTftdspIMVJw4X6y53R1Ym6szJzFwc3NpgHs/DxzCbX5cRzjlT
vH1c1skFwNFt2UQAgaP4ngG+WheJsNZ1HDQbE9QCbbDNAVuY9CofrWJbRkl87JOEzjJMneDUdol1
7xJAv86KILllrX0SLodDYLNHIX3zVGTx9w55MbF4CPvy8i0YQu96AbjLZD+8tgVBLqMg5KhIVEDI
dJJ7a9RTw4pOPGBqJ+WNqkPqxaCZDpnJ0QL0NdEfytrE8difsigARiMUnnQHf6dhKrgiykAfB6rZ
bT943d7zCF5e3IANPPdNx8KHcAFVT5KC3BdYlSs8+oUXk9vJAJzQ8bbFOzqoalcl4/tI+4wmdFtm
zg2I19d5lhfZsjyU3BPpII6ms7dFgwwpxq8m8cCxYSti3MaMIGuTRaC4R5So40fIrGBO8E/GaA3Q
+EjfPVUmuk3j/BgEwN6UPAuG7qha+83kWgOS1AL3lcPOQRLX6E3ytc6tm0k9az/7EtBfV8XMMnCY
vqI4r1ZVBPY54X/QxNVtKgBCIdYks5JEhJKuQ9IcFd1F4XwoEPizi4I2yAgu4znLszuRefYNQaoe
+UcVo/mqndu158ppMxvSlmPTVhdzqIlfSqNvbW3qDQOPx6QzmkS4WPFiWR2uGu2aPVhQdakcxe5e
aaYvdvadbxgw1KAAihugPzixBMRibzQz3smfCXKYDBPHosPgXQ7JDQsgf5WOvPLRBGS59eRCEnHv
ZgmSJWfU+BunMr9GZVZht4oYX2azzjZC99F910bpOzx+5ymM4BEDwBbT3h9+BRDXIr82ngPgqkn6
6wUJzstUeOTBz95HJmac1WMRfgwlifWjJJDHizU1g2csXPETcVpWyPp1Vdo6hjxuzYe+qfoHlmPx
aRZ2d0MSNacFSoOax5AGuuzqnu/c+c+YF322g0aqEYcXg4xrPOVRFt6WRfDiWuN8Qd5RSbiBAjId
uK+tHP1Nm7KjnMlkW4XVIO+GoSOBzgZjM1nL12UxAui7O+CQzGR9lTkjQxaO/l3rRV/ahNVXEk0f
SZNOwI8zcMcVYG5XLc5FyhJ3J9oYD30Y1h+K1PBrvlhvLYMbhIduypQjDuyLPq8qpsxBdJ/VkoRU
sprW87iEB2XnpyTKXuvEnS5Mt7w2QX2ozDTwQEhgCQOdnZ5L+0EXBtZtGROpOzfNrglM+1wjKUQE
t+DonLL+2tIA2ulTl4RGQUdXhi5pa3VcaZ0YoEmxuqQ/zhhZN9OCQb0e9nrJztru7qaImxpxR2qv
OSY0Tt045dljYlIEHdRZ4tieEaYz3qaDg8qcivk9V0n72sRQiv0uMsdkorPbRCMTj/GcnVB4Y3qQ
8Rkr7EV35STw0Y11uZfBiP03jpczRzjfS0fXT7UDBDmYuL2UroFJoCNG2tPVe1wdmxwd5lgOhBjQ
MPcUlhvtB9fWxJx+mZha2d5GnGnbbf3WZ+pLVcL/scVumtRtNTKrzEKcf06SX/AhMpby/WzjOLW9
zez5AYRx8Pzr/nYmhoGUz+IrQhmiiALZHMcmU7ftCH53blG7l0EEdSGfPgiu06dldHCLaEab26CL
sEVm6e00qPJZWH7w6KFVvQkh8K4itp5Uzqg+hzxtHyrexas4dadNTtgB5DJRbqSakaq72oUyHSvK
ywx8lkrMtzKJ7Ms+snbegj57YntI5EL9leS51eSqbBXE3U6UmkAtdxOTtBeG8Jzy8NBGfEmDrrsX
ZrkgMemlTdOLUGJx8W1/O4YRzlP/6BbRS27Msw5wGgb2ibkIxZ1J93aoWIvaTYbgHBdpKuP9nLXq
UCfZUxEG23lBS6R6eaflQt0GmjvI46MDNz1KdLLRKld7Ugfuoy7clkG1GzUoheYrmq3NmNlQjpmH
8GKGt9qK3mSbXGRIzBjJto8qqr9Hs7tLihCPGk9ro6OT1xXniHrrulHsxKPpiDJmm7UpLh1CWUnG
ZnRPytXigFZ271Od1p9KVyRqGmGOvZTBVVdKe7tkIJVHK2tPowaBWUUkzJ3Rx6oAvWGl6GMzkY3X
Vhrmq8wOb0Rqv1oj96+pXdAzZzMPcTtkQuq8OrB3ekZwQl60wylGtgd3ad4eS6fd10tvr5pgvq1Y
rjMyuxBdvm3sBvFXNqabspgrUm4i76C63Lntmrw4NKIjdWXJdkhsT5YOrjwUDq+OVu3bFPin1LCh
wi3g7pM6K/keEftdOV56X9faftfzUIGmK+JtYctPj6X7lgFuQspkCmNhkOz8CSS7mct43sZFj7R1
CbybuvZPXiTvTIUwlpRo513kVbejgMo+C7bZK44bEruX8WQaDAf9OcdaqWcbdvpj7HQ7TZZI2GR7
EjTWVcuLqhEOIJSBLFR25lSL/lvYOCTpesN0ahZuUs+GucH0tt4OQfiZOS31lmrjtd1BZ+k9gS6v
irBrdX1wGbgJNuym/UzkKDbLPLvXsZc+ji7zevIi1rkcP4pixlUrK4+YpHnY50557U5F+h4XEbj6
SY/Fsm79IVknThRsK2aM7wydxstADflORQSOerneUnq6a1IrYKyMoIQEaegrrj3ykdnPEc93HaLe
/TLPw10YYQQTTX/XBgSjpNkL69JrhldmlaT5R5CVPeJjwMsW7KKiPXK9wZKyZX5kMw+wSlEvcBzl
l5nHDCkamQbatR2uTFFdJSOVW9w3y95XDsdfEXnPyWDsTe234XvTe9Pr4IMoAH0P3HpTqBjTuCRE
B/1M1gVPNYKVNW3QwddYn1kINHKIDwP3z74KeKgRWKiVjDBK6/TxLD09mmi+c6v8I/RJpLOheexD
1b0rBPaJDD6jAHKX1uizDakAAM3sXRBQRo8dR1ESeyhEWi62vDZXjNPCVV9Wt6xZbxISbVbu5B0c
613VgNsstQu0T6yI2x1Nbd0GDOrfJ6MY57oFQDFfU81aPH9pGkBTIWrzkGPFe0CHi5Q6GKJd6E2X
AwoTVh/9RMa9Y69ZhH3FmnXhib6+BIxcnPylMlukqqCAGhldanf4Epe0NUEyxqjeu7dIJ/EhIgzv
wBy7otU5748Lh7M1Xm49q37EsSS2yu9YAgnFaqY6enn/xDyQeamlhgPTDUbhOU3d5ZKGtFbU+M2G
FQLgHB7PVUwwJVYhu6ZYrv3HKHCqR1x/I+WXa11MYzU++5VoriwR9ASxMLGbQK7fTfDyIYktJKH6
KsOSmFd0qJUDxLCp3ew279J01Tt5u9EZJccUEDnQcs1/xnNdHOaJQXBo5/NVHYSPvWgg7pAq9ZG0
zvBQkkSz7Ze8+RxqLzwqf252wkABn10yaGqvzjZxImviKL2EM8crd23YlC99VcSvnVfLd9aXDDfz
4LNwJTudqGKDQ4YXiGMEywgY0l1WI7JSmQ0sy6+RuRtunVZn3dGOoBAnlUcia70sH0QbWPveCrE7
zR25rUlF5DgfjdqMVQzfJMmztT2HRCBJ1Acru1Hiiy8LpuOhD1+0aL37yRP5sBksU4NzNrRS0jR8
MvOAjyCQtx5Oh1u68eiqbWyNTmiCemHhMmA7Ab8uQgBGQL2z6g3KWNm2kO+A+m+bZYBOIcIzBN+y
H1Tk5NdJ5Sab2hLldYGfba6dibCMAlxtkkYZf2WtXnrFxzCZeL4gPcsmnCAghr5Hf8u3JVUT1IA0
7Hh2NEdrY3x9KRv3BkE2F7bSxt9Ooih4C+eJtrlf9Icv+m5PCdOgo7ahOQ9OcY839cWz6+tUy/5k
Vx00rrbkm5kKs9ft5HzrkwFerFNw/YeBTxpE2bCxQD40Vl9MZT660kJZzIr3SzV61YY4JxJnyKp9
dSwXyaKVMENw6a3PPX2/7zILkFzT4gRZRkYwJoGsP/utt3HL9NXNo4RyWyh3Q4NzHTOBXqUBESYr
0nbd10RW44HAB8UJ1fG++fmrX8MGyRP7Izln/JAr0V9Sb0Id8pf8feqqL1kyv1rYLv4Pe+exG0uS
pelXadTeC2ZuLhfdi9DBCGryUmwcl+K6NnOtnn6+yKxGZanEYNazSaAqkypc2Dm/RICMPcUdSko9
bOJ9vPnK0mrZiNYnuqMfpMNOFRO5UAb+YfAz8RLkFgSSM0k4sMZypmM9FjGxYQHKlCiL041sJSHC
M8hFN9AbQRVQ8aJ6mRw0hCGfmFyoF/CDEy1iBKzGzvRAq5F6CQpx29QV3S1tFfFirhco7oCKSUqI
dLq13Cqiyi+yz6NYyBYdlvnG9XOXnU4n98bU5ZVYFOrQ2FK7JETpwniWEcA7dt+gNNFmkdNy5ViJ
jcbGIrHOGk9epqy9qG15O5f+TQB9U2vSclU+rcw0RU+VNr8MYxrsAnPCOhvzZdWECTnni01byRwT
S5P3JJuI1jo2ksX3twyCFZnk9dq2Yr2eWmp06AthkUTqIkZDqpZ2U4iaLhjPxOfsosaLYC4T+kj4
m4XPvJ0XzroOVcpjUE2PhYziM3pSoocsPAKLXZBoxR7y5mWkh3S0sDU6aU7Qk4xRjnvnCXmTJ37x
VLkt+1KVAp9UFD14bsHgCZ92HXl0A9lOxPE5tWSedvN0nRbpfGtmBkmWUGJGq460ETsG/HSaQ28t
3YyV2t+5kc8FLoefwqY67dLQnKRMuJokNFG/yQJJexV6PE0TPRx1IsEl2qglpm7o63WRF95KOcn7
ZLtr6vosSdTgchWP9Bq50sHmlC3yHn3UkZ6fZWfwllNgE4Z7TO6GSa+GkyQ3s+tua09fi6WiJJxJ
eBZI/2okyA5QS1hbZLR4dFV4JT1odsvumFCADoG0ikLxymJ2FY4M4T7BQ/VMoDHNIgkjBJHYofWo
S5/QhKmO6YXjSqBS2OnECVfoAO3VyDv8RYrwqhucB+GiXdRO/itJGP0A3fWPMoELdYQmHXmROJ3U
9CF1Fu2iMX/QUQxhVUTji9fY+U1nQ1Ous6L1V0MZbyhjeqvAU8bKebACvVKYfS0KSCw+ybAIf9W2
2QGOrK18IdO3J1tnSQgk8VTDXo/m2Oukt6G3oLxSTQOV7Z6DpDEkGvcIt/r5cV5kt53j+dVp3GTD
avFLNu3OFCLapxWa1mImE4o2kP0IHn1IM12fpkqTKFQlV7NPZezc0v+menwVaR9TlBL6b743Rl82
MOcYLc8ScPsp9or0coQqeRrL9oPdHGY+Ayhoc8ww2ZwSP+TOa8MArJHKpM5dE6HSZqBOk2qjLFfP
xLhQWwJ6m1Wf7MEW6eQ+vVsiXXjnNLNULTJNYXbt0MyE+EJEg8Tlvawvotuk/PACjRjTlFCyK2o5
KViboT49fvjiXxDpISYJmIgBYqZdi7VgjNxojWWs+vK60LkxWWzlV1GQwSxT+BS8yQF/EOI9aT6n
sAnJRLab9KPL9HRltzFpBZZMZtBr9NsVOvwfsztTCb9M73QFJugkwhcB3SxhMrPkKrDUgwtrzKCU
nHlnALbBlp8Fu8mj9mtKziYl9rmVCx5WHEBx3JaPo86T04JKBT9hiCnQSkisGyKs4cqi/JSJPiOr
1sz+XSjZ8wJB64+gOnxfeZl3xMCwcZMMPb6VOve0Tp6or3uvErcAUkHthn5yVSnSd/yvzuFZmqQB
DJu/e2rIXnow5Vu/xQRpWUzjqtf+ruoaTSulhpSfbXifxQrXS8MLLUyqYD1XcbJHW/4+hu59J4fs
uFSl2cbzGD+EFhQUFNfKJfgC5/ZCTHp0sRNVUMMRNJnNCMbrdcz2i9vSW6avmtwproacVU/GEgl6
NmxQiSEsjIpsP9kQHUUJxJ11UbBx0fjI2gN0S+7lJMLPYWinn+1Mr1W6cABC9bsDbT4ZWWSaR84e
uyVAPhL192U/30Fz895Ql2kFj9DcNePWMSNP8WiKkWHO3qt0IZY1zp5ZcJ65SUnRl9i1lHhL7Gjr
B/FTHyzHRof3OhnVL1Cvmkvm0oYnap6gROfFtrdKbovIbZ6CefKPSogvtOlgRkMA3j2q7GCclL8q
EjbG1eomm9xvZ+E4rq1e3aIcQIyceoCgAgQ6WgRTwcwd3aOifwd211s56Zl7O+83hnFk1doIG7w+
gbPJpYuXy2yM107rxFk8pCvmobHIQ2sjyKKQrZn3PQnQ2Cq3eOCcbbn42d4aF/xItQm8O4oocdFG
Zb/z6K96AwZHXDM1+c6ZfO+VzjaPd4yIfvV5QWpmW1qvopkjDhTO83mFmEI/5HVfvMK76c3CRMuO
rK/bKf21VCiBCutTVvRHKawkb2hf3sHm+31l9FfA3c25vrLpWVpqksLtFPok16Y+RIZFulvqcM/u
/0RYBz17DbOPSYMvzr+CZqxojXdsWwSRvs6US6+Wq6dtI9rm0fFy+/pyBTsfN6vbKBLJ6uJBCHEx
PBCHMGLIQ2sekYxoEQJgka6xCqLltswqva/aloCfwUu3SzwcKYwila/MPwfHf/YmGuSw3hVWfogV
bShFkgPvFUGxq8vmRwA9tM35sJmZsxojWQQ5W1t3voOBhgfCKW/tqRzYtdODW7bUNzkK/3ETjO/t
SNqBVJ34MWaZt4q7mkB6NoQHXeZkHudUF4OdZxgWkuQM15g8YOJG0gFHdU9bRX9uO3yDZggPiG/C
nZ5iuS5SYQH3LFXx1DIpbso6QrtUhtYx6MLssQsystW9tMdZlxFwgKRy3pV+WW1476mNGL38FHs1
dgTL/uS0tPc1BYQ4JGAz0amAf4Qm2nd1+qgCyzupEvmJ1+TnKsGxMVYJA23R/oiXC/xmE4nm1d+2
7I6yWDjsS9IOSKqgwKtVm8AwwLjdxq6sjYmalXLtnz0GfZQ/hNJnsbyxY2E+tdtj2vRVsY77gro5
n2Www8Zx5GbUN4GXuidsSM2mEoj7y/gh4he/ittwPecXEqttES8JyGP2S+2cQrwAHNKESlbZS1dr
nlbhc36p7tpMlnNVe/V4qMy8saZOP7EXtmtntJ+sjobfyjV3WrZEn6fwA3HYumufdWrVz9BVyVJw
r6L6USoC3C37LTuSTjhiIpYka/pESJcigsHpde+ZaFpVxF3sG0Df3LO+rD7G5MN3g9rMyPfL6vDa
1g1lzAG5BJDE9XTt1BC53jz+6Pr+uxvxdxjNkt4W7ATGvAYxrnYWD7G1C9XeJQvmxia5CqNx27XR
dmhlsinBjNemtp/qpFzrLjvVtUcPoMQudR8vmXfDoW+2i93QwSmqTZKP57qV6SqVvE+jpkUpVRLc
H/TRxve4y/IOQgKRIienao/dULCc9ffh4OVXaWvO6VDfxLWXXqekukCLljn92zWwxziWMMG+8zzA
lhzi0cpuo1qTXNlkYLdW3gCLakWh7gSoHLIfTen8dim9j3lCj3xCt8HoyLUfaKBdodapXYY43+H+
HFiaA9Wkzl4mWf81Zx379BR3D1hDK4ZWlITbzExApnbUbV1st8tqlBnZvov/7oIInmQ7gFh33q4l
93/ilgHZVqi1mD4C0ziPgUky6Oupwi5lvNUYa02fJ7VOdSo7JiREq4slsnU509EpasBf/F/xoSrl
HRra5tTPnFeJi240TAuaRUlPIo5RO92HK3MyRTPvbby86vKoiFee38NYeBCOpbbLo4MScYtFIab8
trmSi7b2OgGhzIO3tuoWfiv0mMhrt/jdSJpOecvms6XIHSh4/yeHOGm+WtvnE6FoYqr3WVc8+B6K
ruEEwrZO7PlJ1TziKXyv9AjHq14lFyhdKEnJimvsZva6kq9FBaAc1I+WC4yS0laprJYFDfiX7myg
92xHrANmA3vfIfX0BnnTTQHes2Ewa8xDLzyuV6PoHheqgVdzZR/zlpK4YNgKAg9K6qkzniNd51vs
s/tpFJfHHzYY5Z7uKCTPac7iVcIkWvGWXqhXJXzgWGGZSC354Wckw/KkZAHsYCy4P4kRVtLd1hLE
dOE3T8jQWMaUvXJYa/q/WQfAF6yrRNIeo/iYPdxCWVTsJYMmLfOOvLXLvuOeKU36bPwJBxXdudui
MER+U/GNxyjY53kx3SRdtLXHqj9kLvQQuBKfoRDPy2jtEzPpu9hKaRDsA15XTpDc2n1tNlWIyQvx
DVGuXY+fOwKMuljar+Vov/t+ijLEyPzIs+EQhRyX9Z1CzbDuUjIZurpn8jecZvSHfUyea+15Nd4u
qIc3Fqwo57bz3FFyuqL2t3jltEAloA0K8SwK90mTv5kWUrCqEW0WolrQDIrvQDvzbepX9jqdcM7b
VTpvHNnHYNa+97KUPQ9wAbEHmM7ORVZFtWoywt0t9aZYUYwhWcJuMCDyugtAINRYUfvnQ6zP9jrn
tbh1STiK/HpDHgsfR5B+sbdsm9rgbpnDQ5y2V7LyiUbPJyJj0x4VfBtlhLirKF8pgLHXcJZHlV5C
lYiGoGxltQQV2b0Du2OT35n08l7MvueavEnccOPgJbxq0wWTjrr2Rw0IxUDUohFGhuLu7drWCzP1
cO15zs4VQPvGfvClJe9btjq2m+AhL4JXy8nxdk/AsggU166Er8kI/mDlCe+4EtZtxaLwpmTLpt1F
DVUEjkZy47SpfYNykt8CBKsS/cZH8lX9Uqx1cIi4Tw/DIIhcnWc6U8hI6d0E6H8KU3NhgJ+hwk9t
DItvS461TM39NimC+BxaxWM4Yk3tI7deu17ArtSjBM+i1GKKScAvilPMim8yHKqZd+dN6a2f1g+L
lf6orGE/tfE+aLy71PEf7LRUqwXUDy8r3sdYho+xXcNXYTTYyiwsodiS5aSdGqGT4HqtJjcRv3yy
pZCQW37zIk1SboVMVEgQU5A9a8lZtqe8PibUVuM4QAEP7L3U6kbA9IFS+/cGG2pEDkJZ9SAyklMv
FFzEMXMXs2UEpcUncQUotF+T37KSdkgBwMATuUFau3hPIQJZwgna5NgMsXie0inLNuz5LjHLPR29
K5eq3we3yHnShUclFaWu93lQksXOhr7TobqAWIL30kACxHfiR+j1omA1N7R1dgUh6H5ebIbaKbf+
BdmUiAzWZmYgspzhxm192g6EvPVNw0u04lHVFrGkYfSYV97lFas6zMh2fPTpmL9OfF+RGxXiAGuz
F8RxyabwSMHKA1YC1S9H05Tx/VxwNAfQDplP15LpvkVbb5bRpg/DCmZyv2pQ/kWplReSUBd4mUVk
TSX2pXSfZpPcCV5DmFDuM264dRI1V1VhbsRk3/q5eb4AoLvWl0TCY6dZq5FGdaGgB8KeuJXWpOHz
PE1UI0zWTZPbvBQ8IIYeKg8GvXlAZwafuWwn8HYKaOOdQ4JXkBMQ5F244Ysu3Ej1IK15Cy5K/Lwo
nnKNXkG45tFY0QJN7Idb38LTYasajIuVveEMBzEr69a6qdou2VtJ2FurmJtlk5j5o0SFvan8OVzX
LllEKgFay7r6PPjMq7pe8m3cIkIc/dk8ME96J78XPaePts6y5OkuyDzkkRriXeXU9s5oWrf7cHrU
M9tbJ4Cag2na+pHAmZIQpTbgzmA6iyHBB2TRhmShVSER9vsqpcF7UXQGp9MVc0l9qipDLHhuujOf
CMHcqijfYtrZ1/5SBcT2MPHV1fhaeVQPZw6V9lbU4u6NR3SCS7PsoeuCm7StvwfYhJWuYooTpjS9
swbMui7vZ7zFYtuG0Wepe2a6JN5odFsHawjHXTlcJleHqQyAJjqHYnyHeW0PiDo5PvGfULg9EKms
BUW/iwc4v4zxXQ8gu8nIWN3kPYRLZBxxg5qO0HW7mp5appYrftZzqlJ3sxBtcZvPgeE41XV0t1gO
DU4Z7wcqZQVpTUP+xKRPDDnY8coG1rlrkrS5r01RcLAzCrF9OB9xI8YTWvzlOqwm7EleX6R0V0Xu
0fEqRqOwL/aZ7KmbwQNxrwrXPuFWGK8rZJr4nxG4YB6e/W4TeDXFGPE835dt3n2NpUvoCtlEwZM7
XMoLsiXY6G7IyZBMO1hSEUOOvOI2n7ptjrKt2BRzITYWrDB8BSToxuK33wyNS6+YavQvU9lJ/V7R
/22tC1TBv+yhdnmpoeVaJeGMiK9yHaS8STLJU6taw3xUtddNlwzprpsvso+CmzSgxljFd7ltlvvK
1sAy+N0Yxgxmewrr6qTCKRl6yGmVjcGFeasUtHlkHuLVpt5WqvKxTvJkYB74rNy527tLMqyaEo3+
ykmZ2giNoQmIQsp+Ce5sXewSn30l7ZfwvidrjvLfSJycBoJs66R6UMfcGWXINokgxALf24T5dIqU
/VRRdXybjIxD85CfRyes7uVg97us6H+a2rl1LDacjDwpfEd2fVXmpXWYInjq0tjMegTCgD/wnQnX
fOvMIq9lR+K3Zei8D+Sdyqb5MBgs4tq/1QHYuz+8Jsy0UUgsdDjt2m44Ca5OmtU/TRi/ZNhWRJK0
G5CAc+SFx6knddsG12M23FbZhPtGDla+6zkd2xWyq/iqjvth7U9uypIzW6eljUkp7BJaoFI72GKo
U6c4c/mZSHgvpNHwbrfzrjKCHItl9HcymZi0L76VEBLwaphi96FOYEBXJonkz9bPeoQNVTT8WLCD
XI86yn522LI2ydyF3qZREf09io7xjuE2QTPSRGc8+90rA9i9CmrsLghBKGCI22Gfs7msstJknGx9
9u2VKZWEXvVglEMijzvfJrb4NqQdQvMdRTacRWZ23KQ3dTWsW2y2aeOcLdM8Rtr9INmSI5r8A2aQ
UDm7JIis3ZRZ1bNnQw6vEHHf5BmZRHadN2h1y2yfle62GiYObVT2mL36YCqCn0XjwwwQ0NWsm0Wr
nw2mt7epY7JL4pQQgMYeHJa84qhG7W5tW093Rsvbfmz6cROCQJ69Eej5EkMZvyXL5S4tjPcD8x5p
PpMujiAmhhlUMQ9zJvpjd1smwn4u84LBPklR+9R9cvKTkLylQUY7ZVn2GzDrg4AMuvILHg8WBOur
7F0L6XNqwuey4jbJzVxe2VWQHSZX4+srFc1DKY59DFTFNxIKc+2Uc/aUopeFl7Cso7ZrPo9K/hxc
+7MKmX6DVGe3dqTf+qJ3rllX5hdh2/RyW31zP6P+2bfIWD48doRjX9X1rRCVc4e83j7hJ8rOLR/u
LW9lyIumKECwuZJ5o8ejn+X5R9eESIKRZoQTziCnB+VTc9Oftb0kN1jaym1cklnvxdm2aSRFXl0o
XrLJ/yANpjsNI3izVyDrnvjAbzJ3Djfu5NyXXZyPh7wu1Hus22lDHGXyyPO6hibVbJaeOCKPPufl
+Eu743Hp4u40i4HGLXfI5kPRVw11Tc70PWokYGmBv86x552J+mbj9vOX5Q/dtk0rc0+wC5r+vKMd
d5HFvT/MYIsioFPUFCGIdT17jxl5V2zCrrcuhGk3tp+/oNV03zsnz+kxaukr6IL+y+cFV68WFMis
0jxegPyAVO0iq33q2/ZNNTK4SpV9mNiCSBgd6hGS9rst0qg7AECVO2P1/iMbmL2VXjzsTMank6bV
ezbAMY5WymMTBIJ04/nZ4MxD7Zji5XLdo20F5gY8yDkpNh+0BTz7c7a8+QmKTNhjYvkCWz/6Muco
aAtvPrQjASZ9GJ7LC80RTFo/l4XnrJYY18AycFF1jvbE92Pe3+nwbTyFK9QusdkaQGBCj+0dyB5a
rH5GOqKijkBXZS27sRXI7suk8A+dcYFfJrJct8jFyoMaBhdGHUfY6C/+G7sHlHHnHaXqT11tI7Sq
Iqc/eMKNTpSTO3u/s/JjyiIL+iGJ6CsxlPayH3Z1mJ1cfDY3+PcD8ImqXOOU3Lc68NeVANZxc4JA
vCwJ7qKlIy2m8609T8QCBbVET3bByKGDsLsKyNQ4MC4Uh2UJaDPAnL0XDFw/EQEihbTBeom/pWhJ
Stx6CKa2bpNcIq/kyxB5MdkBIXLeEZSR97aI38FMGIy8RjwSM+isYysmr8fz2oeiDa9CpejYSadr
4yef6VL1xEXqjEBChj+Zj2qbIZcg60Wz7yiCJQ9BOizbCl3EepjyT9LBflQpezDebHRydX9sMege
OjKNMFy7ckdM75Mng/nHlFi3SLABpP3wuU9t6qKMeCPMjWOL2WCdiot6uA6PntY3unAe6SAnrc1v
qYjLyxaHb48zfHAx0Kl4r3UktkNtCNRdkFi0ebsvLQevcSKyg7I8Q0wOWqhNjv3l2dbVPXIDd52B
ICKbvVCwFB+vBBlgq1jlN1AI27EunKf6t5tDaxcPKG/4tJ2XrUmY1GwbBCrMQBpXXRBY62Vux41o
xNoSrK9p45HGpPyVlKI7IuJMD8zavHa8JfiBFcvhLKuB84xF1++YUp3o5RqxYYqRxLLcg9tk7plI
N70NYvwFSG67nl2yUfoTAY1/SPGAxmXLymTya2Gl4qbvLblOaodOycKecYZrio8wNq6Ny0SDLoS1
vOt536DBnVSdb2Ickdyl7LheK1ZJJqu70a7VbRsgtVfxfLFe4rD/gW58PDRDNZ0ZvRoYNetzGZIL
NiTpcUqq26qtmXXmrARXusxacTntw0WNZ6/N5v+HRLU/dej9Q7TDf3T8XXyDnwYRXRrzIf7Pb/nd
SKw3P7uf//A/wLLSbr7vv5v54bvti+5//WyX//L/9l/+1/dv3+Vprr7/+y+fptfd5bvFMBt/tOWp
P8926Iv4Z/OP0WqXr/jdyGcHf/UEXQw8mr/57i4t97+nOdik2ru+dEIiUyTlD+LvRj7H+astaegm
d1sK6WIE/HtkC0Y+5Xp8FelTgeeTJvm/f/jfXJ58ZnyEfGT/xvXpXsJf/ujjI63F5Z5WSlwC7wXf
j3//h7gzZ0wjoge41cY4zm4HdRH6W8zwGIKN2DM+IZSqcB1DOfiE0QPzYH/JVY8bPhWs6V5QexLq
3M1vGieN2vWMmEpvmNgl1SF2t7xKx8Ia4jYGh4bMESnAqXQLBbyTaxtmwqlBlF9EwC6KTYCzOXbo
bvyNSkkSGdz3lutT5jPZdL1GDSXoK20X6MVVGCNMklwcZrbpR5bM0bmLFn4svHcerZqq8sXRdwuf
9rEIliWH58rjCnFfXiMPH/XLUJY7TI63tipvE7d7tZZoNY3BteVCWQN6h2WLwDjfXQhoF1OYHU/E
JpbbpJoOkcbB0NJ/TfQqOls1bIvpor0PWOAQ3qnubgqF+nDtH01oIGNFYl9nAJto2NekOG2xah5A
uX7WnX8TWSNh5tmpqkPI1omhyjMrK6MwSPKVvT8iGa5IgCj4GNiDJqrOWuSYl39sEWk11GwEgpQE
NfMlJGtEwFQV9me/V6/4SXazLo9N7ehpV0LTKiw4XbAcppRDp0jcd7umcKDgkN6lXQbXaNppokXV
sP56VhC/gFDGr7I2CIMTVVjfoz1Dk0uQ7euhYdPkxQNXOQlbwlKpBn+KTFJ2hqoqwcFC0h2eU3xl
N1lgGciSWDnnmeN93+nKPxU5PkU7x2Q15kODHd9L0ofOQ2ufYiYgThw3ubfiRQYa4ZGMsWvk2CA6
LZm8sY2rlEyqipMfr1B6QnICtMFxCaPelffC6+cd9AQNUDNjsWimx3GoC/gEEY2/RBoSOOAN0SGX
Ooa2tCJ/69qO/jUnY3nizudsjEW6zl0owgA55LHzTXuo24JVQ7fJJ0HqSOUtF30qk01+G0MUbeOo
+owdMkKyKep/EeNmo9Nx/F0blWi6QlnOwZU/mQmf1WTwL2DIo5rJ78aB+dxE5qtjiXtNxq56QcbX
68PYRPGCJ0iF7P7ZiDbftFzg0JPNF2tN82NawuIFGQStzHix3LsJQI7KChJm3sEc25dmLt2PWfOj
V7x3Z+asrNVnV2Wg/wShES+AnslFUJvNdMxJHX4qRgruscQG7wrLQa7L0ifOICqS9qONl54E+zke
00ugu222aObCdFcwLRHSVIXj2cm7bNxOk6AJx/GR9gKdUIw5OpFY487lTx/EPDMFVRgLzqZwym9Y
m/HTV41IbmSZmuYjz3IJ5TK2el/jKkRB7VtVv08CbJQ7vwG3PKAiQcCqZ+B+vDVO1Jymdlav3Dz8
jbydgL1roF/y/RxiaFKOcRaBcSjNuSj7LD0iDfLao+n8nOwaXVIm7y65vC/6BvdUlEPREYhgBYgC
/XYEnodcsZhXCAw4LxkmOdL+uhLXf9Qg/kzYSyKMGgxw8IjCcrYTqhhacmOm8wtrzaQLHIixqZcD
2KIuRpQhSavQWml8Re2mTEKgOz2NcXITSx7rDR9VTTYsSRGHTHHbXTmyYgxzjLgs/XYqtpUTXtZn
L+gRped+0OwdZU3jrh+Z/9Fd9srblW2MNj4BXqu2mFnIlABAGG9T6TsSqXo5TxvesB5Nv04j1CFY
0JZu5AgBdpqYcT+JZ2xQz/YVkkriKCH64H4J5KPLBBI1o3iCKlBur/pch23QHav+UjwQFppsXzOF
/mtoMOAckmFG5deMQdTu6roY5NEWGk2PHSU1db6hdquVG7gWsq4ZpOzKEpEez2Xc64K4nZ5Yk74N
+ruJof9mNnMrEOA0hBMU8Hjm4I0jWtyJXhlr19QdJEogo8re2oOKaODiub1sQqKwsWbEhPS6ig6D
89R16Tcii4aA3ryt5lvfMyWhGYMtE1K3KgpnB27jtRxKJHR+XAXOFszQo/dZT0yKWZOP3XFkt/6J
eWg4R/UIGWOHRX9VxoVH86xQyDL5wkECILWIz5cJSAdclE0k4uiEpRNdStFjwx51JKSnp6IwX7Ac
lt5EkgwLjPPeaDJJt1k8iGIjxNxA5WiMfIpOjFM/VQjHRiv3zmPrFpRMRAkGZw51ZPiW7HNk/AOO
6FVsN3DwMFBI213ere065Nzh/8FiVW3qye+mnQpG2yekpAkuQnE1IEQMVfs+9z6mwLCKxnEnU3x5
6yCLcn8DsiKdbeSguCOilD1rM6kExMCLPChk39Q+zrJiMV9lWw8fvQKDQqHXe9yxbeSeU3bn77aO
sXgNtAXMGIWGqN844FOttB/rkG8uywQUT2SJeMxd1UPhFwXp8EXoKpAlKmtBc8cXB2VDwJI2bRbZ
ZmbTZqP94QJhkcMejReX9yhTxFVxeyoGJA+ooiJd7An7T9N94LjW/WyXC06N2MRvrv8jdgmATUqn
/yqnZi7YjJ3pmeNJsW/GqEBXgReHnw76UApEkYvezrSRluukH21MS7KhkyojQGBlFT1cFx+w9+hX
jvpUpkO2bY9u12/QjlefgQ5aak1IiVT7MoKIWY0iIjIK3kgcExTktJ9OJVAZ6kh/jamOPIQQ/SMT
dKB+udGovnDCAv1a9aTe7VG52bZz/ABJ1ExrAHx/MvLqE9IhcscL5C+gdQA2VQ2gGSz+OdaExXjI
LVCxd6vArYFol9z4D6ZF9bwKl7z9xIPeeyt/7Ll8Xe0NCDCM4CIpz+Y0EiGDClE26OoDyL7OL4oH
1dQ1Xb9FgW7FEGtJWIC/RNxNfoiAAZEOBKRdXvbiVk81KQKLdK6GSqEIR3MQ0ywZ5ONurvwgXXNA
W5RTK1PfJzB3iMH7LHnnmQ2/lnYZEcMtXkSy1xwQCZPFpELwPhyHjMbvZHoohKPvu1RhOQpdoNpw
wVK1hdJmqZ9EEM3bhePyCuEAsweCFAlBW1aYLCKTNdzDJXY5nOnt4mwXAYC0CtvF/kAtCXLFP0kx
xXbtr4uyQQ0aEpfjrP9yCQX5//Eof/HYRf5zPMqxIR9Ff/1xD7t8we9bleX+9RJ1iWDTC1wP+4vD
hvT7WmVJQX5eQFCmVESUEKDy973Kdf9KNKar/MCRPl/q/32vcqkrsaHyQk9dtqrLv/qnPerP9iqi
tP+wVblEs5Cni62WJ833PNqV/nGr4vBGLjc3ZErY9ptHZcgurAz9N0tp7cn1+VtU6n9c4y4B3f/y
8/jNL0ksguAX/5LZ94ctLrcD/AMJP68FdEP+Gi0l2FNMckZo613HI7sHAKMkWkGaJDiVXzOXeznr
HHOsWj1fdeMEOVihSyp6Slh7G9S9uERP/OES/rt9819/TwpJuGSuInPUvQTU/PH3DAEhFk1Y5Tr1
m/ca+85Vomp6W+e6vvrzn/SvV4BwGg5iyhhC8hLtf/pJsm9JI2xB3wbiPBjUJm+PtwHbVRaYd3/C
XfznP+9frwB5Oz43juTukq7zT1c8tYu0ZBYGfMpHdNjZ4qyTHBsFmXnzdT9emriVFfwekfsfr/u/
+SOJCOSnSSlxl6t/Cm0i165sC4cQK63+D3tn0hy3kmXpv1KW60Ia4BgcWNQmEANnUZQoStrARA2Y
B3fM+PX1QdndpQgyGa1et6VlptnTew+ByXH93nO+A/vBKECCM1Qkahun14VdG7/ePkexPkb/A/1Z
H2ueLXSGvFjSCUzzBPDatTq2ixRusIMznf1Bmg+PiZXz/a6B1nzOaGowC+4t44MtYWMhmNbeB/Zb
7g9p0g1H89swWIlnjXjXYyoC3NjAmB9yDsu0zazUeGwDS39Pxsr8qlIXAFkjFv8D8yBLXbx9Mq9d
Ox6QlXfPHMcxWQr+fBR1SuvATRoigvHt3FRak+bdTgsFJ4EDVS+83dvHW/99x9cOjj3d3PUBWfmc
J6+omwEPNBNEWK6ZqmsgIhJLembutGrVvz4Z//axWG/DyaGIerMdj9A3/muf3Caa0ZPflnWDlz+z
N/husgvfx5/z9glZa2vo6DAssRZrpiOcAEeyefL0ua5viEJzGNMLJvh8iFEsZs3P02Bbu7yGkO/m
0bStEnfZERbaHfoGP0AnIu9fncd/e74v3r01fYpsAl4+x6efdXJpY+lpo3dL1ANDZG/8gQe0oS18
XUwahW062dvV4nz59umvL/TJ2QtbCFpntg0uzT2JtZOjHlSqDfrxhZ2RtIQpjkgOvNtMnpCi09of
zM7fFin0mbeP/NqFJ2uGRdQl99KH8s5P+2O1t+Zy9XNwvolDG9u0IlRPWULL2ijFjTYQOY8E/d1l
mG+u+6Getn4GLcWPxHRm/XntwvOM0aLkoluWc9I8tPrI6PI6a8K8ZIiKYPymzCiDEpRjYRwHBpYL
X595b19ed5IZ1jBD1naalr59fPJeBSG7Uuii6Ow1h3kQKlwgmlwhW6F/wj6P2Zm9wN+JqzN3/JXr
7gK8XbMSeeBozJ488F1kSAUOtg5rT2bYHXVz3fVWcrCrGER1R+osBtBq3bIlu9TT7H16yu5ei/jw
9hPwYi3x+SHBWq5Q6VD8nPyQKfPzElpfzX3WhA1W4GLcgbFtNvrl5u1DvVhLOJRNwhtHoVv9u0n9
57NWjDglO1fCOCJt8UJR0e9cGwXg3x6Fp4jXCSWEpPwKTk5otpLE6SeEh8o09QGtXfowGfhb3j7K
y8uGHRCWKHlLDqXhaVXWgdWhOwudhs4weJ8EPgjyx3ljDpU4c0Iv3wy+KWRBOdIRDJJP2+pRpoak
Z24ZGjox+x1WN2Pfpb63KzNvAIpAyz0s4ja/ffsMX74ca5YnUSmg3FkL/ZOqh7QBo60Ecr1WogGZ
cc2SiBlVN4M14jbrBM7FmlkaDroz70awzjGO10PJZ41ym+rHlPJfg4Y/FqXF9Tobaxk8FkO2V1Gc
re4RJfp7ui4NNjwwN4ca5Rk+nX4CEGIX9ufBq4PrGn0K98Apbbz1sNPQUi0ZxgPHr5B0CMNLr4ws
9mZyZ2kNb1RQzT+xxrufVe8Y5WXsxMlt0pYxjspcOC3uYkiiOd4lnBKzVX3i/etGZJJ+MtE99H2M
EkxjbqucicROVp24amwdv2fsjVG+RcWIaMxP8OvUIGRZNgH1Pkw9/sumHcxvCkoJVYlVaGhsgU5R
xs9t8NDh8iN0tKuYQTJSrpE5oCn0N5PTqU9BytxpVzc5QCirps2u+J7QzdZsukkWjpR74fSN8T1K
J/cTFTtxFpRSCh350t7nPWAIyMEwlMGoOu+XjG7oDj6TCX4LOONNOpXFF8hXDZzU1FTPEXTnRweK
1kJHES7vaMNBwk0AsGk79e4E0WaMzO8jSnac05h+7pVIbIlap52IuqhpcqKBnuielhFg401Mj4Q1
3dOmGw7otFCMW6417mqYBmpnNYli4NiMya0EGPyoafnPq1YY2ALSKSsN3crOZ2KlRrwVMxy6W0Og
etqAX0jkKpL004t+aAyJgBYYIEAv2tDssmX/OAoGImHCMLrZ9F3qfGlHE3Pf0Jgzc6a2GbBBtANk
F1S1LSw+EMMpFMVslwyyjvY00Whwp6iCYUsmqrlraLZwJQTdtJCVHOF8XC2Osyd5j4SrrGuB9QW+
JLNHNDa6TsPy0jJUVKuf6CENMd/RLCu3HoI8mjpjTRSOhwP2KWiaZdzqQBtfCoS8dHinGH+4XfUL
VkGZ2zdd2fcw3cxsetL0X1BN+oHqmdeY4xc6hjxFOsimb7JxZbMZq07dJ247e8QVdo0Po9lHrrx3
HLXczQm5JDuzAz+wzfqpOCTkp8KqiPp6CAcmA/3Wm+PowpuX2dv3Gc3jsIHK3IUOqTf3CBfAhuRD
l4FFjmji73qIs7fpWOS/Bhwg6EetoXhC1jree2tkA+UxgwSwnHl8B0Kph0fGcz3uYUzDV3NxkL1r
SmE/miOl/G72RXOZwHvIoYCZhB0OI4yhwAMYtgUh7j0npguBrXEYa4GcatvN7FbpDzn0BJ7FVtt9
AZ+AFykpprrb29oGS45EBRegaahAELqmpsueDAgkKkzBq5VeQlIbjXaTzpZPqdV1jUvk3DwC9UU4
ZYaacVe36/oCZdAiF+JYCCvxelQvlnGddL5VQXiKsBdNsIbptiWpi4lvqHjLE7o5N+C9BixRGHda
4pToa4ZdWTAZ62Mgy9sSRVzM3MCAl1YZhYujoGvm58x2R1RhhkrvOwN8/abrWwwPaVvSpPb82oMd
NuQazFOhK4IoxLiThUKehCUo+IFChR8bJanxcTV0vC/RjpmHoUGDhxuyvGhMM3pY32fnsJpTwRG1
w/AF7nrw1C68RBuLCTdGl5lWVyhZ1yrEpmXwM/C7ZGFziNpUTZYLQA/8EdMNMAs8daOgadDGcf0h
RYwAjQN0hcEjKtqbvOhcLF89+Z+EeWhvZXCzGmD8w3+s26R+ZKKL5y8Dlf4DDXn3tWMvXB/GoXWx
XPJKby2sJgTx0TzHJCVnqN9ZXvcPXpVWQDm6aur39OwqgQSTXnM4jpM5XCatit7lTso0a2gQ2YSu
TOBYoblmebYSzLMo0u1uOxWx/SRG7X9s5shEDUqo39dgkQpBXjdilMEs7KBzrQmTQmnnElUucAdt
4qRXt91M5A7OlzZH3w5RjTex+cqwov7uZQLhiAsJu2fFlyPyWIFRcRqIJbxms5y8M31V5DvTqxji
sCS7PxbX0Bk+m0Z87YkMiBnwBPDOOkXy51DFcxVaNLBusbiQDpqwfc/3g+e2UMfhzvu/uJ1j9YB3
zbW2keMxCM9LZ2bQ28XiB1AQZnBQv/RvwuNjaxjF1yUh0wthijXlBKeMvXkF1t6B7NklQY55Ihs/
s/fLQVbKxcX4opGCM3Yt64toSMGkp+hGi5C/itBEBXoCX+WPZWg1kft98HE17aKZl2FDUFcktikD
Oz8cUXuNvNtlLC99kI8uHzEjx09tAu9VQw0XcFTTAuHBqhEsodRk6hVlS3WTeai7drTHUmjbMgF/
McgF62iLGp2ISrA371RObNpW6bSAFjJH0eNM36UNp0oBEvFdu3jiowWvwYMktmtogeAEaKLlmeke
qDee0PlD2ZuKq1EyNwW+OqDPW7wajJmqTQdFcFcEmj/1gEUOZa7sMO9KT23nSqaXjGixaMkyl8++
jHIk4tYIgYZ4KpZ1K9ELPphGiJvaS4TGW7ieAj0R/Uk5ODAQCkpkY2mClDYMjJmXEkSLv+naGsCK
tzS8T07BUMKZpf2rHKCZhSSD5SifzYXltIdO9MX0hJGFeVH7360gxtiKBrf5Oli9gkEbz86DQ75B
saGnnd1QW2mAb2Duv0slzZ8eOBOG2xRQG7Mdol/xgJAQEZRAPE5sRPSk2UkzxbPtBiJEmUc3qd/b
P+xl7HZFtdRfcYczCE6mAB1ibuv7AjP4rVFPmeZTV3zB1Tjd+ylkeUZIUbcix8xuxwKT78tM82Ex
wb4BQ6ovU1gtK3EWmpqyK0YGMdrEnySbL19cN3E+GjWoGiGZ3dEjbTXWNUw/OPsYVYe4L/ttCbTA
u3XsymkvcLOPTyPk+CbkwplYUaUAfZv5/dNAkfSNvJ/WYlyy5B+jusJblQnN5AD3xsx0qsAMoVyZ
fWb2SbcC9FW7R/CL+ZUUXkCJ8cC+f0MkNC+WmTO6041sYowN9J62/vr3hHx0518AjDAsl5YNCzcb
VEkvAy3uhwUsrL1V5bw8AVE2GD4Rpn6XMfYAPJXjIQp7HqGAZitQhYfJwV+2AWYoP6qxYWUWU+ut
LJXErZMQmEwb7LMqYpJFTyz61gsbSyKSuY8eiiBAclYv0O1ndfvIuJjGTtRq9zMPrfxI9EFzxXcu
RnJRYlDZohVB60o5qIItmXce0QVFnaqtHH2GH6ZQXQL7rmmiXYaKxoXNA9HiykThc6nQYKYHA8ta
SsioEJ+NWfJB9GC02KGCxCxXX2JyIxLT1hvp5uKZBgEAbcvE7LVLgzJ7Vv5EWp6vZ5saynMZ5qel
Sq+d2ZzQgxdF8GD2ygsunFbU8UaYbvuhi/gHyYBIxkdrcbOL3hzgLhJXCL0VzfcDO57gR1OCUrRk
Ny9bMufNiYwAUlC23DRiR1qmxl+iYmD0xYdgDYMrDBFfkLxdvW/TGghnIUs0pUgf7HcqaXHJRhCX
UOyOBE5v/SEeH9PKwzM5JTN1Wpf1gCIEhQBhaW5g3GsyqFFY4oi7HOqYJQkldv7DAS0KzKibm/cz
QHQyGmBMXjW6mU1EOAN8WyqCNDhMWJgp08oxUhDhHB/3SdAs9xmApILqQDY/TOgobD0sEcE8SNtl
3jQxo3IgTx5woaI9TLkvdiRUVnmIEhv8Ii0I7kzfD/fTnFCdRwT30pCdWvBbpmjndwbTMNJdBA2Z
945rIfuNFgQufEkW6ydqLeYqiaHlBqoy7gGmr3TNJ8gH1SZ1xrzdumOdjBd1Pk478ipT4q6LglGD
7FX/RWuJ+9ccTK5pxGL6E/0TeS4OkBLiT/IF4aQEUbqrSyv1ICn0idzG4GFWfF8FUKsTOem3Mz7v
bwPFEKqtKGdrHBB+k4fVKvUJcaTL20y1ub2XDONZB6gIN1qamHQNS08rl2NtwRmzab5Hgja7G0x8
ZG1gn2WAUczd7GxHpbpbibCgD2Mm9aju22GT23zvqcr5u1GWuSN4DhxBPz0ABPjXUchXVMMlt3DS
i76YCPEqtgl2hhSRuLRMhtbD9HH10RKTWOc4caj1L1Gt4FsZ2ChfKmCGQH8KODf9MIHiYSbyNFgm
noSeV5NhZKemr5EgrkvQ1lL7BRYcBp6sEfvWVZ1mA8enetcAnnq/jhnRs3q5/Dh7Hjj7qWbcSrOr
h+dmMUppQ7dkzQkN6gL8rtkwPaDKYGVbUse6j+vF/dlZHWW9ikhU1nZZ/grsrv2eJ7E/3WXt0nxx
q6xf1S5MURFkp50Oa1U35fu+Le3PPcohUj+dxDFAi1sddmINC3OTgEAB+VWbfb5L+OYmyLgzU22j
tlme2k470zUx7syi2myy76yiAseCKoKVuMCuc7Homd3cxGNPnnIhkQW31LyInFLEeaMPPwhnwIIY
zyCX/ZMxC0hu3HzrXaEt1FMAFodt0cNf3DZm6161de85ocgGSDVLFSQ3QRvXZK7W3khV6bMgb0ar
rj6SZOShaeyQRavCCm6nrMKk1tSo6JTSHjTHrCm+jFJP78c4Mn5m/pqtOuPMy6/sAa14CDZZQBag
cr1d4nVNGSPEWTvqpHWjkqNTAibW+AehZPslkBXYMnOu0svObqcfqB3s+eBjdPC2rW+k8XZpLFoK
ge3Gz05vm9ywmjxYj+rIDolRBog3FNaYY8TD7ioUllK2ygojPWKrCrk34gZ7zxeRmCcah0a27wLX
v0gcxdgdZlv+beEtBiBmwByGWMLVTpA+38GhcX5lenZ+4sLV134q5XBB8cYObhqD9JNYpIsmO2a9
wHkdRWGT4AaZKRYgSMwt7t9KVdhLuxSzPxAe55fK2wwRB3KS+MtcuQ7tZ4EEdju0Gvy8prlK/mdM
1GRvlZSOE4zSy1pN+QqORrm/HzLVTGGdYi0+8GWFadGhDKyJb2DejgpMG9cTHi/OKk4y1p50YJ+M
SitdKOGa752AMkK+DXDT3M6Xr0h8ups2nQ2C/0rjK3oAen/ORBAeGragsq9ipUjgQcTNJTbGRqsr
xIhzvGfH2HzT8Ciw8uoFa3bT1XERIoOK/TvHqswPcI7kvMPdDnyT/r+Jcs93IJ8E6za5tpMI0X5b
xyThFhL/q7ayR7cbnc8tL/F0WXbK+Tmn4/KgHF/ECKYwrbGbisH51ZnlgnVxI1BgJAvg0AcCbVzn
LML85bz2H23TLYND6jgwjOy6Z0lJeAuwLFgcLATeNeSXoz34NwFR71xxfMaXSM08C0dkoihJq95+
ll7G2ELUTlshlJXusJWNzq5asrMaVt8avWJVF5IxdoSrG+tgYIGsH2m5bdosY6BTBF5JXpkH2lGj
Ibxj+IUyET3f7B5Ut7SfItnqd4R+0Jw28yaJ6AB5lYMMlQ4NGk6hf6QzhSZiRdfLNuVk9u/LJTaS
rRfn+WcmPuxM07EL7JU1RPcvqhEx78y+ydUVFj9KSagi7C83bmthepj52Ixb/tTv3uEJcJ9TizHN
pulmg49h1WdPuO4r4LUL3r+tV0ZAjuN4RkClAf/nB4tG3y+mZv7NQmkPeztIy2c+cdNNa5Vesl1b
khjKzHHFnqosQqbP/+xi0/WqLbwLMBssSxFKHVin94q0S7YHmfDVFf2T7JoNxYzSrGdDGarW8ZYb
A5QEAVgDPQUoE9h715QjDIwEPgVW/oHcy6zaj73hIEGT6GQ622NzZPs91hB7SMadN4vhme8vqdSB
FMktyufYvcQ/J6vLrC5QPzJEgDOUxOtDmXmksMCdnj7/p1vCf6w6g5tLF/G+GdTyMPpxd/efBM3N
i1eOjHkLpNZbk4/2BTS3uNy/3a1+0SSXNIttm6myKzwhvLVf/0fLGLNqGy3jKg7KDYdmQQ+y1LB7
1Fsyv1OlEX0AzdyeGWi8nOJwVPITXZMpNnFH8qRHjk4thkhE2mYxICpCN2Rh28kKfdCOynamUUSX
llDoWWkFb9NqwqZU4MeOa9f523kEv4SRJYQl22FW4J2MsgzXb7HBug3RbL24SlUPORGz9QfP7JYz
I9IXY5z1UD6TARgdTKFPJ0aL6w/WxM4lXAwSOSb0CWGPtObMXOrVowRIX2y5yi7s9Yb/cUNbN2kt
Jan07XiFUHU1jME612ekHS+PQiEasJ9wfO4ey9LxUegd0oVdJ69Qq+p9ZUcC3QtDB/HXt4fZ13rF
bJwNhBGcjFmrpIjsMenqcOJvgiDFiUDipkW4yov/+k2gZLExgZgu8zZxMkid84iuh1rn1qYXXy1L
O4ZGXGTXFuApQiu6YNdLLc/MkV+b2Ng0qC2GyMzcnJPzQ+OdNBYfAzrcbOL6gQJ9zJR30G71rCJr
3oKNhJyXy+LMcOy31uFods6sCBUEyEbBtx+dwvEdNI1obStma9WyKghjAjuTDePU7lLU8xMaZ/vG
mARtMo/kct3o/rpmMGOSSYMudcELceZKWK9dCiJcLN5CV4KMWv/8jwfXbUtGNppLYQIUf8hb6ENi
oK82TstPfFjDTWnYpMEskHQXoxsuB0cXF4EDXC5P1k3ckDb7Jm7EVgItvjfVEj14UUEPAeXnmUXz
xdPv83at7xaOT6buqybuz59KuCkAjq6vQymm6WMRQIHA4JBfvP1AvnYU3NG8Yb5L2vQLtUo0tQ2J
Agi7S+HfgoH6vNqm3/8/HERa61msSWLyZP0bet4r9M5sYmzITqOlivthqf1zT9v6NB09bVwxH72S
52ObkihVjq8YsmM9lOh9GYr2cOhXQ8/AAnNDmW1sWqYBGytYaQ0t/OfeJM9oaXv46gJI4jbJsuqi
dEV67beT8YiRx//29kWwXrvUCEOF4J1wTFjAxz9PALQAQJ/VRDK7v0wSpb5gon7wxqW+tlHLXhUt
gS4LpuMMCa7sb33yvHaW7EExxzMZtLj+DgJE2dPbv2s97OlVCwKkFiikEPqYJ/oWInBnh3Y7XIPG
KvdxDRa8HWAdByX0skUNP+OiKvfWHPx4+7iv3C1nfSRWnSatTv9kbWAT4pNUzkORE+xLo8ynfoxo
u44mDtG3D2Wt53ByjhxrlXu6sEcZnB1fehq8g7EoQg/xTjNTbWBflGSg7sqC4XFHEApWsjS4q9tK
3rkBCeBFsBhn3uc1mf3Fj0DOE5BjxFeTiuj4RxTEOfQUqGQ6OCIKUV6KXYHEZyPNVrOznbNLa56C
K9o607fG6MRXuBC/dOdZSH3oGilhJO9yHztqopS8R3e6TBtRKu9DQmrnJibvZk3gayYRort2aWOk
pk8DyzwnQn3lgXHRvLpIA8jDtE9vHP3U2WzILg2V5fQ/3TglfpXyeecCkn8ASGs8WcxYiPFhf/P2
fVxv08ltxEi5FgSIIF37VJeDs6VrTBoqYcmRnzGYmAcT8esDgh3zQc0Q1d4+3itvLJZMDwGJi3YQ
EdjxHasYuArsfCUsSWU9oGfr382VY585q1deBMn1tKkKgExap+sCWo40swImsCDs1AezshUrVpzC
E2qsd2+fkPXKM8j3xObmoRpETH3yDE4Ef7DCEEmkOysJLYLr2YfM/TUoEUZYULs23WhaNPVJB1Pk
Kxw0OTpWGt1QqUTXYlB/fYWlxZJDcfC78HLW3/vH97gpVJz3uDNJwbKyA+lwCzPOMj7z6r18blDn
IFihhmQZQBh0fJRAxDMMb40gpJjSp0qznRtA8oJut407kLL15u3L/PKOcjwXMRWyU8Tn4mRJdWAd
o+vieI6o0n3rMIegEx/tExiHf/3wcCgZIAbn/3hUT04tpSVaqKkhRLvv9aW7KpFg0E6Xbgqk4O2z
evk2cIxAIKlf5ZDI4k6uIthiQO48MQPYkb1bes4hGbBRvH2UV+9V4PGRFMipGH0eH8WHFZBPIycU
MWBciUT6uqIfFHakTIC5yYczBdCr9+qP4518huSkzNQnYzscdL98UB7MKxTl2T6ZynNy3dcOhQF7
/dDaMCe8k+VEB200GhanxlrtbxxHWiGAS30N9NQ5I9N67VB86Fy2nQERDN56lf94r2LYi5NFAA0j
0865hC4agd4prbva7Izt2zfMennH0MGzq/BdSVvJMU82g6VbMTnu0BRUlrCelVejiHUy/77xhJ0B
ZdRAmXFYPeZiYczdEo6xlvv3XqIwjruNIs5CgbruEJkzG+kaTGEIx8+8ki8f3vVH8lBZiNfwjJ0s
NGZH3dj0LLLelIP4taJoH9Ni3r99LV5edl9QSHuCggrh6qm8kaY9Iu0BGB6IEiLvorK4VMpbtk7u
qjOHWq/q8bcQxwsZZxTU1Lx0VY7vcJ32XoEFoWA+u1T5lpGK/DT5jB9nqyNiwiykFYeDP/99Fes7
zOj4LvL/aCtPjpv6KmYX5dKsbwryNStw7vT3re4CWtE1F75+4Oa3Vzzqyx2wpOF6zmV9aHBubelc
m7Sm6qr+USQBHbO/vfiInT2PX0dfgk7zyS+Lg25qsFgicgDM+8Ew4/q2N+keJDEJi28f6uXFD9iQ
8Syh8+fiyxMZqypzk418moeFEQRfhchhrjOwxr1mOgZsL01rfU7mM2/ay2c4QMPPc2yxOpq0k45v
edYwolENimTsae2jP9rzg68XT585ufXHHz9ZVHU2iXWm5AmzTs0mjRu5tZ9PaN3ptV4tU4l+rafl
ibDMB5XQNYwQB4JRLg1atJugYD7+9tV95Txpx1Am49Y22f2uf/7H4pUDQgpESbeOGjoAQdqTagqa
7MPbR3n5rgaUkZIxBKWk/9si9udRWCA1goQuo+dtDw/dPLzHAFF+dgu+M28f6bXzCXCfWBh3+EJ7
JwvkrKDdjsaA1sMMyM1oyuFZmkHz8e2jWK+dUIBPAZk+bR4hTx6PpW5w5BR9FhL62+9AcjA6yTsf
K/wcZeSvQGrygGRvHdExaSqgp07e+L1zW//QIG/aMx9HK0j+WQhI5lyR+9pDxWO17r58Z905HN9T
lCwRFVfL9DZN2nctkqmwAkq2XVoQx/T6oVEILyJMKlPz1lTemWXrxS3gsvDQsCLja+JGnKwNLIya
CDI4QVk25I+JEeS3Ek7DmTfn5RafspraiA7E6teg2Dw+yxybdcvHmOApVAwz8uskOWQjyVkQ6Ojq
e3lOyGrmI5KxkKftymT55lgJMDyUeDsDFv1OG4V8BDFgbX8/Hf/fXfqP9Tn/9+5Shsh1dczsWf+B
/8Ps4RMGDgf31DogWO2W/4vZY/1Trp0kylyqhbUD/Y//qGrwlf/1Dzf45+pF5SGmnUDBs3owGTb/
/iP5T9fkEQjoLLJQM2H8G2/pydNEncJOjfBA3NmCsoEi//hpWgTY73VvuK3oVl3Lpf3cxF57MJDM
3HTLHFylVlldr9+MA40UebDhf+QbicAUXOEiAeSBsbuqKtI9/riE9//6FvxH1ZcAoquu/a9/HFd8
v3+YT3uNH0ZpyY7g5IdJApCzsXDMLTsPdV11PWG5KCj5obxmoWsg2nz7gMev73pAVjXJhkq6WJDk
agL+c612zFGn9GppuzZRH5ra11faNrpPbx/luLFBUW66rJoUzS57tpd98hVJGPuU5tvU7s2bKVps
OPYqJTbDsMVjJUT8GPdK3DdEGZ9bOWzO4H8+uuux2fJ4+BGY2axnenKGkW+z3ZFTvLMXL/8ak4x7
1c4kRMcDaLCNLuzqAIt/RGKdQRto/QpDQUJoe+mY3h1ri/eusyv/y9sX5OST8q9fRc1Gq4XOIJXV
+qv/+BJLcssCO4qBm0y2sXe5NRdIPVt45kaFYClYkodsgjCi+va6mSEZJjh8LjxvMJ/yKucBtIL3
6BCQimhbMoE+8/PWVfv0orHFphDmTWFzsf75Hz/PXyR6eV1FW3Cy/p4YY3I7Mkd/m+p+upBzbiEh
XUlEHv2Mg2VlDF1JijpEk1dfNy0kyLd/z+lrwT1c+0TQKrDmUB2eXC1vAeSRrBJHF60QSjDUjbtG
J/5ONqbxOXGD+e/aOb/vDw0xFiFf8nFzTt8LZJUFPjwFRBjS8J7pohSbvNbmB61neLQVqIa4Gsdf
ilsAXq7t7mYAXjsML82VATwKNf90rno7ro1//yYe5bU8dlkZaDUd35SpRdEkCvJjIjzG73UXrbE0
YoD2EU10XIY2lLoMzlz60wUC5hpbIeGyKq0W39MRnugbuw+iNNvVMoLlbgOYXbCinrnerxzFWdc9
i301HZdTV3vlGTpIGeHtprzlgnpdBuizt8uHt5+jF1cQUxfQ2XV0FqzW9pN6sUpZJvIsg5Pokepb
i8S5rJgyoSyhijosPUCizCi9+7eP6h2XaNw4Dsv3jlOjw2PTHzy+cZ1TBS7NEGLNy8WILozENX45
1pRU+3qGo1aO8PwJHitcczsaeoZmUtXomvUyijEEv0gMk8G3EQp+oLsPuaEofmobAdXqrHLD1hUA
xLUzNw8aB5HaSGeZHrLMjW/WCv1dNmbWe0UHCy5vx6gCekjU3sSLbcEe6l3SnRGERregfevp0HMy
h9bMRH3HZXTXFOFk2nWV3ezx5g7YbAjS+p1N06NnSqzuEyg37840yrHaD4mor3hOMpTskqI0zB3o
BGGe5vW4Eb0sPrR+WsCqtFQsttXYNwPhTINXvZ+Q9l80yDP9g23NUFLyZSi+dq6LNC+w5+LTFIg0
CgmTNAYUI8kaBWh26GJtY5TP+KG03pJMQ75qry7bBj4+WD71qXAylCSlrtp/VX3/l4bp/31LV18n
bwf7xvWL98cCWaCWo2stIBqJknChtIgOOD+9nafWjNalGO4IUKh2bz9I6wt+tCqvzxHGS5CD/Lv8
01bLGEVxb8fozktbe7tFlAQJVlCHSe3yznwBXnlTqAk4mG3xH5rIx+cHajindAo4FG/FtTUz3YuS
JA8BhztXPOfzHgVlceZb/dpBLZgjJlxoKv0V53h0UeOYFPUl97ZWHXS3+Tyhoyfg0gEPtjUl9YnX
afPvrymtNYdCkEqQOf7Jolo7yK2wBHCiaersGXDjBUr9am8rQKRv374XXzG6CzTL2aasPQAKoePT
azMHCENfu0RWgZ7iq6UvTQD+pPoFy61VltOZ461F9unz4jP1oBsIHZMS6OSzWcBmr3s8gtvSw50X
lH7wy1/G4jlNlvRjn5fiMw7RfjyYtbawOhIG9WBGcmoOZu7aMlwavz54q3IQ+Jo272HFYUOl5z5f
thWerDOv1CtPt7/OTigSaeSiZzy+PAQMN6Oxpo0hhwxu+n41DpIEF3oN9Om378Rrh6IeRWNreazK
9snTPZD1h4cBmbWVoNEeUY9eZobhI7uzzt2E1+4B4ize2FWswXj6+KzmRLTklxBeg68sukFpDFaQ
mrUhqjYFKN0hUYF9+ne999/LEzwFACMoD4giOR1eQItL8XwuctvLvKLH45CLjZAdiwap9G9fy5dP
NTsI9D00HwKLds/68ftjJUymRRZ4SD00y76zzYiJ3akFlp6TMQu28q44Y9BeH4PjRZCGA7oKtGdQ
W6CuHh8vSuy8RDPpbWtPufvWmLubgC/smSfktbNCVwdWdl3dGaEdH0WlyPpQp7jb1IMMTfJsfyCC
u7+zvaAOvVyd49Dwr3x5XqwMHssf90tQ7R4fsciDgH1YZW5hDRGskaUT8dCV5QzBnr5zQNj0qoel
g09gdzupJd704xqGFbXWPGx8SHsYGv1A71ooKsV28rzyI05pSLLkc0VEFKFkDOGSUkaY5QKxM86G
T1TtqtoQzFt8T6N6PhBCNv5qoUe+i3FIib2SPV/uwk7Gfl+PfFvxj7pxvIP/mt4hcdZfp8ykbDGk
w563AUS/qdy2+KIycEEbx4zXnCtT9z+TeqWZYCTDLTTaYnyOasov+Hm17NhSZ+qaTZr53dGAw0Ju
ffnY9r16zLnbv/Kkje5AbyAQH4aFgCZfdybGKWVUMMeVBKrot5aTbVxzqp/d2umiq0AW4O0yvAz3
rpGuKSZYLqJ9m6dYC+Yy0XeOoSdSPsG9o5TPl4LNX5fKa7tHIrwJpnj6KTqFUSWJvfKb13Sq3E34
mT6yWRie0BLPMQ6z0Ypv+oLsBYx28/QcDZpMhLbxHRLDvAVB9oAV+QkzddXsu8VmH4dsuiz2eUpi
cUgW7JIf0km6lE4T2QgE8GgWpEkX5XeQ28YDrifihmoVrabm1dy9wUNAghTKKP4KJaH7ffUL/PLE
MHJeeRr3e9JV4wdSSKKGUIaxeac9o/lE6dYRLxqlxCVANK98crsU8RpoREkVGHPDjkkUEdmEtR/7
MgCBtiMsvpsgE3l2ZcqbYgHGeonksXssIDwC94NCCDCXjJ2rTmBY2OSLHzwEoEWCg6IBem3iVKhw
ezmwPZsgQFodpC0IY/KCo2vu4GSFVJ8kycxo5THYxgaYXu4tfyPsI7K0ssju73offw5WQC0/ZmZl
NNu0zn3/Fk5HfUkEcPJD1CLID8QkRoQQjFAO8kxVl6ldoekfbDN+P3iL+MiBSFCeWl1/GqdqeeC5
TvGsJM3wU9VIdQ456Wl4yUo+ckA0I/XO0+lZ3d7LnQAFxNqx9uke+LiTjl9y6ARWAYlKbBU27oOq
vHrLJ1jc9p4x7ig7SG4wx3Ero1HTmjg3uzwRKayfBaQdq2KWzhzZpqdMjQokghLEqmwJa06qDeFF
aquL1aM3IzktO7fZ904TU6CQA9u0OngXOLV8J7jh0Hv78ea/2TuT5rix9Ir+F6/9KvAwY5tAjmQm
kzOpDUKkJMzTw4xf7wOV7a5WRVdF77zwripCEpNIAO8b7j23JnjpbyrNP5/Fq4qYtpYqhUrM+uXY
70ThjqIgj7px6S5Q42dX4eJOJx8lv//ro+pPcz9+/3V8zy+/qnidX0sML6uMHlsFyaC6PZJ3MczB
zNbsdt2W38ykm3+FqFViisP8JhWmKxqQyp/xsfI4hzFSgJkXFeqx3V9/sD8XCaxlEDDR/iJk/tPK
Mckx9cq0dEDsE/Sk9aM3QmAkxrJyyaYNM7t8QTM5bv/6p/4iIl1vByAuSDZR9a2MlV8PuSWtNSLX
Rmi74RBd6oQXPmPA+liCilgJpP1uMThbbJE5VyfpnCMpIW2BLTBpvwgyEd7++vOwqv/1DGRgDHaQ
5ZQhV0nZep3+UEtgRZuwjxkRFcTQn8w4X6xdZtMWbhojBE2AYS3R9yCde8KuU9oRveb2wYynYULh
Hv42zMxMgcOUznHKcHv6xc8kXWOxTG3bKOpLP7QyVR9pmXnXlV44naLa9fpAoZ2s/ToyrJes17SD
bmdQ6ErZDN6maKU66Gkc4aQgk6QiAFNyjIY6L0l/nC37NbaiEsLCPEvMfplukCHc9ckF32e8xn1J
VrKFS4Q3YlBhf9blxEumK5pxOhp2riCDWmp8dvHAGZvZXJVstTlGR8n38GbUBrYa+OHEnqimcGf+
MBSEzyaqTDI3515zT/nM1gnXtHAlglpnQvxn7ozE0e8so26f7WUkG1cuRnPX8941/BDtG9Fq6YxA
N5ls9dQ6jBK2vY6S4TC6uliCztLOGNPt8gqLDMjKNDkGcQuxlr80fURc6QRkas9CnIEXYVPEVjQ4
iAyClDsQGBNsass3+gaGe9VZ39LKJUmUczEvvsMD1bon0lA143nxYktnowtke4XaAXODpOv0Jw7u
9rjg8bysKtrhtnFSzwSaHy4QoiBbmMd07Bq1n2PiXXfYbpS8Z1fc7wRArwZgFPErJHS5CngKWlDs
QHkb361oCEDokLWftGjCRWXHLBz4NqPVvN4ryKhVUssG+xeJ2jtlaO1nHIbjPQd19In73yR1JUus
D4relUwMR0dHPUoAGKIUDsoSI987/WTP8CpVYerHmIXDozuPCcSgFg9pYOIY31se0ZqbJGtBXI9N
3D21LRnj6EjmfN/Nldtux7JwnqpmdKCvqXza1QlucL9yDBgoWhtm2bYTU6/tlpLbFNtrVhubGH3E
XYr9gQhMKy1mjKBdPIL671oIPtCe4eF7MH4rlRRzsPD0yZ2CufjcwTkstpCJLco7MdTfCUOp4kNt
1v3o43HBagP5m7w1sN6YPBqA97fporw1pTFydfxR689x4MMfysmMeyIRZ3Z05MbZ+5pQGjLwFqwp
ATfhBDC6DTWQh0S079iDiA97XFMUS/DdTqAWxMSHCuTuW2RN40EUnhttk9CbtIBUZuNtKWf7ve/6
WcADCVebYsYyIZhbTK+bjlw7be1aBTamWZsbbqly+jKShc5MZsqnt0UswM4ijzttwz652jdqWiub
yH0TlZhIN2gzrwwQZ4KWGepWe+7hRgDG4aY6TYuZfrecVtxHLa7qTZ0nwwe4RlJRRuKj3rPGE09I
kUFhUFUKApQMCCaEyRePPOoQzEd7yN+z1LXfBt3rnyyZZj8IDh3OKqqx+gvo2dOmMNvlWffq6CPv
HFIb4D2hrUmzzoRQpmJI8zxnfUF6MexfyN2SnScTuGb2aaw7BVZ5gpwQhrNjEfEzgYxcF01b3cQN
FujhihMy+lzewaEPIUhg3C1I+E2ML0MRZ1B4s2Y+ucMICqm38F0dhWiIy+3x8LOJQi72iTefDMEx
64h3c3CbDruFzvIaTs34NhWlTUofhLnnjDTXU9s0Et5zThoY5/kSneUQwlOUmSNnv8lHNw/qsSV+
WmaF05zAqBrWgYOFHfZYjRjEkRVqCTh0h+iIbCiSS0Fk9YjGcnXNGW7uyq2yiUsKSmmH93VdVS+A
0BBPJB5uxq2uD+03QwjeZ26UijsEtlnESL8kzq3jwuIhUymmVDFl2svYCQ/kEE+lIuGF6Bw/0c34
RQt1ksG9BfecX031vEf9WzXoUTLWV5FbZdmdY3alHZBlNM37xfOiH8bcZPZhrHrxyjdN3l5FPkbN
JRgpsy2w5uRmDjJZTc7Se4Nt2m0AB6UQY11SsTc5iLN462W9/TyEJWdW1Ff5t0QuGnZqQfRVBzv6
vsEEEgfIhcvbZk7wuMLwMC3YYOYU+pBt4iTQzE6o7WiUBdF+bjV9RLZeERBB3fwWymb5ULEIh0Nc
lZyiHdElJamnbX87geJgx4R5RSMqAXIBmR1DgJUXmIHbrdVZX/XyrVBIVg5xaax8cbgupD6GyWiC
URUhE+CC5cHvE8L/X7b/B6rFP1RLawLPfyfrXL4WJOtcvnfxd7XinNs/8px//q3fV+7Ob/gfWElj
8GV45noa/97vK3fjNzDiqzFKZ67gYGGjBP+flbvxG7tFii5269bPsdE/Vu7ab2SsIHthqCNhgqLt
/Tdwzj91IH8c2/DONFHscp5CEHSNX1Gn0kWPMmckqrR1I55mdhb9pus0qhZO+TZwsg6mfWa2ZMI5
q7bD1NJiS+jvtLFG3QBuMZFJnI76ycUd/o6bvXxtJnA9vgUeig1dGWc2Un0vfDIN9LperRHIOzvz
31TqvzZw/BoWFwPBI0NK1Lq/jPMYfLt4RxGZuuli7Gpj6DiQI3yuRtQxnMmL5qHiDDyMCGGO2qL9
nSrZWH/AL9dx3ZFh9QQiTLn8S7s082QWaoTyzus7vaViys4dQYGcfkQ2ACQzoOy0zNFPOHjFwelJ
x0Om95jbUXssa7zWCy44gzAJPmV7B0KuudO9qd2Pira9BqV/NOjBzC2ODfIjy1o8E8AgOAFt7z3t
gbifTVzYNj7hbNkRQc6o5eelLpbh92f9X65Y/jS+5lqvGghG5hj6QOSuneMfugHms9rAoCnc9MlP
S1nqXdpJs9rdstSejeZ7mS4jgCWbAEjXHfCVEybCyik0/Nz14ldvGPOvjgpttdEmw6NzAR+Y65vI
IuIxGNkDln/Ty8qfzON//nrwSK3ajVX8xuiQh/CPn3lEpJoDdjAoT5r8IuX0vcvqZSv4Bbeeng03
RTWGp45wYH0yl4NTgNAjOZFwGWBQhEeRZBkg4yxAzwDdDpWT1xcEZv2NmcnxeYk5gCPqhG5bLSqZ
/ZnMi2dQ0oK0BG88zegrdoZdalfK+V0aluaer7HZCRQOQVm3xh5pZfORTZ06swtRr7Qq84/K8MRD
I4v8RHR0vwsJ/bjUMDB8k9p2CzEk86XK0CFMrXPnzqW7JbG4fKTq9r5V4fKsiJd+wUBfvlZxSafq
5HbQSwMnfZQ3N3iFvW3YN/O1jWFp+FSyZbvJiulULKl9IXioPVdLWd4pnYxmFQ7Gq6H08Jbw88n3
vOzBGZb2Qhk5ZkGFmXOXqXx8NOAzZEC7wmMz4cMmVxxgE8mR45miibWn2R2jdmFGmbac+t5uUtbi
e7juvV571+sG1m/qssJIJ8HwrhR6tzUJm7wnkmlkAFcO9p4EpyggOj09R3R+gT1QXIZrYTySRz9v
CJxgEpnVryT5eiDIhu7aOG0GwKk/4UOltp6K6u869l9fPwxuMJuDtTHX9GzT/uX1A78umSqL0SM5
doyI7KkmCr1qh2av17X60WP5PMydFIFIk/mOGkWdZ9t57YQu4Atkg5o3UyNsGTBXTgOibQnE8qrk
MKxPv+4QoTN7jrz9w0l1/f3u/6Oo6Re/OLZcXlfM0pmjr1R/lgX//FCU7oAXsxpI9K0JL09rw914
4+qx0maPqN/lGebA8F2SobYn1dHYatHcBh6ZnO9//UF+HbOsn4MtGJ4jlv9onn55d6K0qVBvMXYe
CKx48hK+3xR+VhD3s9zpqrGfzFp2f/ed/fmncligecMmjAcJzPY///YaOaK66EewmbMeD5A1x+bN
dFT02WcGTDu7QEiyt2C7PWdZ5e1DsBQkUE59H74PzWxuwNCZ7+iA2lvqU9pXJEU3djMFmYbK8W9e
YOwb+DR/fIGxf6Ui8HCFr1OyP3n71ei4ZSIYSSQwyWiemf6J/iOea/LgM90J917sBlI1s0HYrlXt
u8G+Ye0f4fHOXfBbbSJ9Uepfa9OsrlaSq0umUz8C0oaGZeVyRUWqD2JKDwkCotMwgMjJrfKVklnz
TdlIImza8NG29eJoN4W2d3LzGSI3GriFrJE9tFDAflHtPjL39oJqjOSmlSOgl7hz+our8T8+Bhh9
I2mv916U306xzujbJD19mhmf4LzsX1uduLnQjL2rJTUA0H3IwCAKbXe3aEv8JfGc+VSxO2SunLJS
8aJwl0WZWnwqfmsnRsyBmEq1A1qMcE9eJ2V9Yqutp62T9SY235mrQbhYcv7xJZX221QJsoMg8KUb
c87GW2h9pvAduz2pUVdXy2ra+06UwzczSuSO11l20cifQCBmDsuJ1RNyIqhGsJ9oVAPMNcaZ0cl9
RU7PvtaN+s0Om4oolci6WFBYryI19FMUlqDJKP6OUwp2moEnWIxKJ3YvK+JTa6vlpGhG9gVJgHdF
Paz0Ey2qGfGNBGRtasciFgrP7UfbEFHYRfbiwt6IDHRYJBvteqNO9mVtjDQXBgwOkwnA1Lrz1k2y
JCQWXtVfZVTVQWeQd6Qt6bGIkv4CsYVuKQmn27Rzj66ddDuCe94Yuhg3RhO/EFQsNrpaGUBDcgaw
2bOmYFehjWV7ycmKuzUZvO0za/E+Ck6bPXZCKC8DgHz2XlENzmWAh7wgtj93rnpe2IWcW1Jq79wB
5s6QlfnZAbjnh7K29iCAr1orvsRg7h9mRT6rSPFYbOphwLzc5Pa2DWH3SaWTIL8wj0nDtygzqntC
9dw7YIkNfXa2PIfNLF8oo/VjBTj5Rouyo2Es7l4yoyIzOJufiiYXGOXqGk38lK3JYOxFUvu1RNzs
28Icr8qu5+vgCXjNpWseloJyForhHhzb6Nd95wIGc1mp1UNfyE08uHjScq9lz1WOQdRO3Re+w/Ex
t7ovIeOJEx2pfh2GxLq1iFM9ccw5b01mEVui2xUKjiIMikikAROB77OYBXFO/eRAizIGZ5OWuY5N
2Wt3RUxHadPbbVQTf2e/tqbZFk6ymzKL3KNBPoXlnIAPXhqMIVSnO9il4h6Mv7of5ZJ9EEh0lq6J
Xs1U1Se1GJGAg7feQchcTgYOeeLmiZ1dXNW/lI3+mNaReSr0ljVfbhTS17FCbRdmYNZGr2OgsSyO
Dmv824VFhvlV8tJ/FXZXHCrePc9u/pM1rVdvlKqkkBkp6G4jyqiMM+Gkeztl89eN+VhuyzaJxx10
XyRLXSoBH2ZeHL6JzrZ3KMWS74qmtwg6dALnpBVQiqAuHvNI1/fcY82HmBq4kaVL2Kfu+sKZZx8H
jr2XWTTfOBFKyCRPlrtWV9aNY01rTO/yaiT2j4onfgebZc/R6O0i2mdojOlVz5n2FN4EvDaX9r7H
JPMVrMQBELTuazgrDlQzmfPieIgTN4MHiYf6KBlfHL1vjIBUljywzFw2u0Rk3d3YVNHnDCZ2i34s
3tTtmFVAvYZl30cNMwGrRV5VdyHa+Rk2EKXAhWwbbaVvjeICub58jNNS8FqogY/n1A7U11p0CBfU
X8aqmB1kR/YiKOGPuY/cm6auyrOAQ137TGdI0homJhf2CjVXS/HqlhH0MGWbH304948xAxJjnglA
a4X71RvM8ZzajTrwQMtLBsdnOzoe38ywpusFrVuX9mmYSsg9mYMdIyrxbYLYm1S4d+AvM6Gyzep9
buaemaA9qpPkPZb6mqkLnoD12a/ruoXHmEwHRrzFXZJnerqtLQIgtiRf6CDSp1KfnhNk7btaKwvI
uFavES6HKOHb2C+VvBtSUst//0ko6+xzZBgRrMT1MZgBxZ6KZtasTU+sAfBpZx71e5XYdvUNGWUO
AdHWLkMVolxDegTBNrK15ZZCfQ56nrVt25J4oS0WBzCGimRfl/10Hcu5dX38f8k+nRZ5cdzaDRal
GcfU4uXbFzY+33GS07V0mDT5M3GKaP3qSNW7Vk2msRuHpCHAGWW5vMHglnO/dqjHKBCT/ZiUyX4q
XPeWc9x74YfnzYOWwW34CKcyMq4mrEZysilGMqpgbJa7RIXsMiLpwqtkdN99Ayi+si1beanTRB1+
flRsMeaxBmu2n0GUPNVaoQ5WmctL0XMbSxXJC1yfceNJDmOaN+Th84qpCjllbtHftzZoOH77BIra
tiBl4EF5MxYiFy7yMylIArAm+IZlY1TDdO0srpboHHt4mFgnXuKlEkysI2l+TQHPROS+zkR4mODn
5C6loWzZeo/JHn4S/5BW5urQkqN7a1ktJDnDyN/r0ONzDFkCzVZT9TuDvK7xFSu5B732nMYH+dmR
bT2k3LAVUtI+gTXqtyUcWr+tyfhDmOfYI/9dF6s/phI+XIbpmis6oj5fgddzPKqDanXrrqJOLOGc
eQX0v9KriF7RZhk4lvBevKji0oF5WzY1Mp5v7GS9F+jkK21lcQEImpC8v+ah1F7ZSyHzqeQ0gVOp
zOGaMhL5sbgiPZte5e4sHbhpVRPe1McrVq4AsRk2yu+Ro11L2AzbkrEfoz5zrLaZ3eU7D1btth3m
eRdr5b2mFvNrjo/ubM3qOIpSblvyIO69ZopPkVjGS9wz2gR0QTh3Pjnhk5FnagK0Z31WcSeNDdmc
0Qkm3XyAIsns1Ejr+z7XzfPiaV1Q5SV/rzPUiWzMZDtCMqVTa0k1NqkkdmxinQ/ZNqg1jHqsDiR6
1jeym/EvhEn+rXWoOhp9n8VE6t2ShUelUvfFQUqn/FHO1XQuwk57quMYklfMDmdBaqxksiubun9f
iH+lVKllDMNf1nc1AaYk/xWNJAbVKOe9aowDUxW2QLrDdtwvqyU/YEWCtmz0RgJTkGPa6Sp5THMT
xY5dS8XVlmFPOWHL8KBNpXPDgHn6brppG5i5Lo9smaaTBIP7gMBet/2Wzp8VCMNyM+PJhrE1v4S6
+UqN+ejE0T07gMQXTa1u2lmT+7zvHsiwGTaWMe8Y/qiPaCVGE7Nr4Rlworsa5exmtgpxL0YwKJOb
sDZbxH08ap7vsdjyhW3N29ZAX8mgntGxbk13UTeADKrS6q4tlunAFMH9YsSlfi06BFDamCErjhC4
mqqQW2kloIJnFZ3bPAsv9tS39yAX0meETK9ESJoHo3Wri1H2X8kXql6UVcOjF3HtoQVJAMrOXXLw
wvYlqhrWO5Pw/NaMiOZNzCRYlnUf5nUKnrINIlZXrrnXRb0DZsjiIO26+y4uNawclcuIEAUAIRm6
ybdvfEtK69nT5/PSEekOnmj7nwnE2TGFbQbuzr3QvETbamSPSiX6XFJ2JrN2p2UIEQiRFRtDqo/W
7h7c3vrUMT2UA+/0RkNnHfbosNOnGEZmlCVfofg+/+xV/61J91OFRKv4GXT4v3nuP2ew//i/fxkC
z5jtH39q/71ax8jtr//U+mn+90/930iKX1lk/9p05i/fP+NfTGf8hd8n4NL9zaW+JtidSHg0dGtq
1+8TcKn/hhISZxk9v+M5Pzlx/zMBl7/hasCX5OA9I59tTWX5b9OZ6TIcx5/jMLJAPrvqZ/+dCTim
iV96a1LfcK9DREPjwXr1T1rQiJeHbXsr9rVyHysooMSleQdIbc8UWe2xmYGGzykqdoXOwFe985W1
kXtNCs3ZYohOA+V+aGZ2n2BMiSZmnbXZ3g41qgHR8QKtrPJimd6NU6Ql4fAjS06wO04fa9zt1ZEJ
PKe4UUMJnW44hA51LAHPw3K00nUMxB6yOgvGvmlcnT2r+GIX2ifjyoPZqR+t8DB2Gietdh5ifdj1
5jbOX2LvezXdDN5Lt2gHKzxFIylSya1k/9cYlzbVmJOZwGrxNNG7e1CVG8P69GpGkCNkoLMGc34T
QrorkuLKVJQ1UrZ12cglaPeH8jhnpBAz0gyjm9bC32LOfro8LvlZRwoHe2HcWOIzzbTnxV6Oo7dc
XI/RSVMchPc0ogtkL3KXqvelJJWbXVZNs7awC4s4q6bqPJu+spO9Y3+YIMD6l6io91zLFVTvJWB2
Lnp3arTF71yA4631XUTESbS9ToEOFdm8zoJUBtE+qegrHDxSrOnuHkMg5LmeHmQz7WaUXhhMrmNM
flusB67SzrFZHxZWBpAxTevsIAAUlvoMp+jUgqPcDOTGz9N462jjXTwrRhbxYUiSj0zRbX0lAYcx
jLbGwORMLZOAPiSJ6vu5lAdvEGwH78wOxjuwWUhw7FDuI35sjF4jM4DuXhXhusgo6Z78erzm3SkF
D1cOww4ZSUmSvRcf4766HTKJiABwjRWqBySbviOvYQkC0zECYl6vkT08KjejL7fmfWuU1kqq7jdi
Lt4nXrAbx57vo8q9MYhbBiXtbkp32YFk9PxJM3f1qD20Fhd5AVCK6KGjvQOTtsgfUvtuys4JWFKe
5/RFa4t9RLZC64DVGV5rhGTHjlYitUCRpggfmll/bsMJxhVSagr9YoaEvRy9juOwK29Ajqf+0FZ3
9nw27P5H6kyX1suDUkFV76p9SFqNlb0XtQqGfqS/KG6Svt2Y5c0cP7JnDhq9C3rr69znzyryDhGU
VPqzwNKGa5vW9aZyiYTqga9JDOAJmKFvsVx2psxfO71/DJOSgMJhMyxUtnN38eanChq5mVj3cMoJ
iMiPuSkOozGeGSV9ern1jsvvM1VvrGdalI5htwCiV0ezeoFdeBpAgRfMyS3nsTeogCY6ukLjNrSH
g5uF9+FQ/IhZbmwa8Iq+OUrJXd6z0bUu/TJ0Xx1dfXqqOsU/v4xuh1yFTE24wBPDMbQwzcmd03dm
6q+ey0MiLONH62nfpa4RZeIOHlAtXhNhskWve6OLfNsrBqhRccWtuNUm934iGXtXWAuMTILhd4SF
PdJXv3tWtgRRkzl3YjbQOSzuMabA8edoRn/nimg3xfkdhiEy0wf1DP7dh3Z91rT8oKEOLcv3pd4m
lvWWheWhCVHQN8Zj0n3KcCZAoFgCu1w2Ux1/SLe5xGQn6ahNkKcuySbLgeQmpHz4Wmgud3lvTQ+8
R8dAOvOtLHmsdWl/IxNp61YgzR39Rs+d5rGKxW1iaibqLM/cN/Nzz7RoMfUBD4TD5rxoNkNlPmaY
Ap0FB4fZtUiwiQnYaGH7OMc50eOzfl+05V1TZ3tSgPzSntyTm6OjtqN6ObDZKbaVFPZuiXk0YdGl
aCqSL5ne3pBstO2rkGkV6TEiu3Urc36yCu1V5fOVocRN6lgXWbZ+aN70IgLbPSSsj8UDgimTua39
XYUw+OgXXOTiaXzwZh2hEe34SZnFFBTWdB1Ygb0bncdA0GY45c/rPradSTYbFAsjm+Q4ZhkO/VJ4
C3BEXZKmQZwykBFWm/mtY4XNIexm6rEayd2la8zknBQhJkmvZ/xn2Bu2hsNRd4m/0mrjmTiI4piG
mn100W48CmX1AcvdmPe3dg4JKXnremBOtj0lL6gKGMmgc7/nBknxoUfJLRuC6SYyMSRFrclQMm+B
H7t1s80j0ZAkRSpPM9shp2KagU9bzo7yds2CWmkm5kn08T5ii8lr7dPSRkIWUjYhfaJljxFS361C
MLaN4ro6MuHLwTl/q7voUQpxMBpR7Wb9geQD4zYkmTLQVd1vFW+sK6E3PDaDZ5cXZZiELcXd8AEB
AQNxbs7yCLeEhhNHK+9bvbwQGgEOcxmaO2BcBD3ZT8KaaiazDu/HuScxAOHIevxF+hez1LQgdvXA
G43ilNXdtM/dgItcIxBiI8r8MDt2Tmlu7R71Szxn790Uayxk0YsyG3rNo3wza8ZtNNX9kayUxySb
y7PppNlnh4p6U4sxPYUotjdVYTFbSKc6mCH1b8wGEUyf5HLP7Mjecd0pC2z9o0jThmQDyQ1rg7QQ
VXu1TDFs6ehD34SqR6dVMMht1n8NlzchCqq4K9kEGISp7i1m2Zs2jg9F4z5hALizNHf0jcpqbnuN
QsF5Qdzg7UlnMXzFkMMX1fyhp3XPW2ICHUm0gK8xWj4UeKz2BHuF9EDnedpr5Pkky4+oS2SASFzz
c1u9sk78Rml/DxxI28ZuwdtAz8/AN56NpD220XyOC3m/CGdnGOWhs/onXbFyJZ8DUOLn5GRfqoYq
TUBp47InSb5nwLi33X6TTLvQvMXcgEdtrZmsU9Jaey9TfoycJ5UjHs/QH9v4tBRugtau3+fh6rhs
zpWVnbypuIs8Gq3xrmmtQ1lCSavrfWjYW9KsgHNTuJGosRUZj4Yp6wvXngriUZipd6rz0nmHKD7c
LMMSgTuPuf9jbUDMJUTvt8XIgKBwmMyQbemhhNPM8Mh2zt1nkT7tVDlMDDIrwXJ6NMtk2zULCMNl
9PItA/UaznU7WIfIwS1BEGmSojeT3qmpDeeGItn+yAQFZKyF1Q02B/rnqNP2Vb3E96AcOBnxfua7
dsAOKRb4gSx/vZ1emJzOQ2dtjVYHyrVwMJVes7AyMsWDjL1034+LdejjTN4Oqkq/oGRCQlG1FcHG
C1VSS4bLIwR+4pKMGZUSCXCGCTl8Gu4snbCIpra0Q8pk8lWZrEjM0UALoQ2kns2iLA+1Vs9P6TLL
s/Ks/tSanfWjkDA5q27s7j1NfLVIk6Gaa9Lu4naYZ6eoop4pUFddUiRxjKjL5AlJtnY0+NU3Q6w5
90ArnCAdwITn0qkPZP0g8RIDA+yQVRMJPkZgj5Plj3IsTirROT2chv6c94dhHFD0HiYEGafBS970
tp1MHD6a9SpzOvtlkHHQMt28kvnG2Apd5LokJFeL9Y8bPttD7x1NUS58qSucUoWUKYgBfVm04qbM
CA1cUo8delqEb4XR5ifDGIkFLYqFUhGUwNcFpd9GNJIEEdNp+/3oFP15KkX6hqTTPU7SYiOujwX6
zjKvh28L6RuHaQCgLuLuCyGVGi9EQwSO6M2zXrkPiWftLWS+cOCTQLFCa5QeAIg6NdG6QkymYs+V
pJuOxBln88VV04uZgXSax4s+ofZEDDdNN5TvbcDEGd/HLEjsy8IvhjnuGINrqPLK20STt8wrrtns
5ketr57csXg28oXYQUK7zYnXU/XEuXpi2LDVCEwKJhw+W1SM76KXEhm73KHOrLeNVi3bMW2vOlE/
fgNv07HID/J4XzKlC8+5Xp0ZAh097ABiqdBEjvXWs6OXKmPbUYR3LU5oCkCtPVZVHJ/IkvXYjQ7k
FhCz6ReR+bqMmr7tB52L7yifcPkPb7IHzgFcF/acJKd0NusnXW805pKL+bTkSe+DWfU2NlAb32QT
sSPBQAV1yv4qX7yHLMuAQ0QLvL7cPhUwSPrEiRBr4MVvSCvf1Bk3/ppTtsEqW2+nWpwix9wxqnyY
5ZcqQY5ddz5KaTbM6Mu7aevgMTfLkiuTspjwSEXqxbRHpeXj+eyCQe93VoXPrAFLESHfNhlBXTw5
fCNPcw0S60pSBjW1Y5pu+dLSxMhTlSh+Q35heoAxu9GWfggmYn7w72Z90FOHck6IArRJdIImdIlE
C0hF6691PMpN4ljuPidTBUlzvK+FIjrORFaFHBKjW9lO23woUHvk+Nx3nA7OORss6is9Sg5WYhiv
muKV0MY2LiyZtfbOLDTrkqPO3BLz3tzFpCFuiXdIcDywrKCV4yEgbajY6bDCd+w8zQMBafFJJHn5
PAnhbdFhxNdcz1O/I+Lz1QAnu7c1pfYdhgSxmZbJe23IxL3aSECeU7gCCGN6/aBZQ7frkWAnLEI8
61W3cELGQ5Oe81J4j2UuYh+0hLkmMmJ+0dKxOUotKV7HelZPKxn46+Tk3cdAfXHqll6cNNz27a5v
ZPdMzmp/12dlehLk+H0h6YFQxSEbhr1ZKqTJlld4F2+0u7fO0sPHjMilB9knHEQDsrFlQzRS8dQz
Ifuy2GacBVCvJKoXvQkDw6unQ58Sd6frpfNkgfLauWU2XTKr1m4WmdCCOdyYtlPIx1BvVvO7EueS
PKVjoZzmsg5NyfBmk5n4aW50GBqXxr7lpb/cEBVK1+ZaqnztMs5JabEvGzRlPoJ3jt9I/8HGbxCj
+tp7Vqfv4BjoLwwQpqOKUnML+6PaCivF54Vjd4oS1UFNU/rDJAnUoo/trUAv54xLM3Awu63HwD2J
X/LUNLeNXUZXTx/iHz2eSkQDkUnQXFgtPbeWwxZ/sRrCcv+LufNYstzItuyv9A+gDFpMegB1tQgt
JrDIjAgADq3F1/e6rLJ+ZLKKtJo9lhmNZSniXgj34+fsvXakMn0fLE6GllQvB4YY7AlOZu+7ecRS
UDEybDotEFN5THhqU2feKTeiW8ccQsb9AYV+cvXefCyk9so+y5iBuEFcJ0wABv0BzQZHmCzy82hK
t8osIWNuGCtq5ap8OsVoulob+U2mMSCdRfG1DGl/HnOxS6NiDEoO6MFgwHuPJIJcnOy1itQc4U4S
To4eCI0128rSO2F0jpvYyErq7K2sZoOjufraFsW5vvk9BxB+jzYAdlc2oG2MZUvOqAVroi7X8ZAD
kyiS75VeCRg5cjvllyGJds6QB5OuDK7ajUwO1RUMAOjBPtf2JAtiPplW/lw+HSs1D0dCZlyHA5hW
Mzxd6OfY451tIdF0sAJszWhwfLhw5vokMCQuzDYz+kk2eVvVkDzKaU9zQKsqnwp1J1vV1mhb0jhx
W3LgU+qTWn/16mWtqLSwCbi5KM50PSxk5KaBMwXErjTRybAacsZs33EOaRNqapPzDuHE6OT4Syhl
yAj7q57T/KkspFM3T21gNYA4nCLSt4raUWWrnKcyUV84Se24lJ+Shl1EI7M9iLseQcj8YarmlUWO
NR5OJ9/2c0EtL9evkUSUGtIJFNHMBLDuMl5ubocyQfqjnWfGhmxYPj7ybTYm6bmPuwBHJmdSpz4M
7Toc5MxUwhvpo4tMJ2jtePYJCB2Js6RJaETcuxYLj33U8jAW4g2BxiXO6p9S4kw+CEuSeaWMYbQE
ALQoK51cDPowbV5mQVsVQ5gkNFEaZD1BURUNeUXwZgu16u7iVUGs39ksLYVbK90jxshjNNhUlRmt
+7jxndr+ICEcCX3J5FBBgTpmW2egK4EpBWkJMINWdhOmYIlwTnEkM90reqLPBc6gOgJD0jG88Ttn
IWlZPjIXNc+s2VMQl91Bx52K965ygtJRhUunF3lQcpTpAwXEiomPGDkNBVFTvazV/K1MvYFahoOn
3OYiwI5yxiqxd0htppnxkeMIOeqxeRw6CXmxrCiXoTTJqpq0+QIx1dpMyFPUZDlUhPjdBnjsSjDk
TaygueWcTJ4D17IenLaunrVpJTEqp3+Lj2ziMhB9MzP9c+WkRj6fz8ZRouOENpFrE5Nz7/Vwgdps
3RCYcleUlPTaqD4vnLUxuDlnTY25XmWxyrRkOibk+AqLkdC2Kn7CqZhvSEEyDyZoe7KGkl1HVIeN
MTRok/mq5IXxWNBeTG34UXFB7q6eJ4w+qsYKiYAQG+yEOSnSlX0nJSR0TfFVXfU9n+SZPfEkoVgq
LGbuxC1v40VlKRTsjVGcAjjGVqNADJjrUg4Mqbo2EekdjoG522ZejIkEEgcJy8Gi2wfG815Tzss7
m5VCbZ8GI62g45AxRXNUmdBieWmvY8o8jdLgpPTdAZWg5o+Tjg1zEneZI1lATeMvZUyyAK/uT8Ic
VReDmv0w5yuvfVbdSVrLItkScRvnbXWHAR/xZ14Nt5y/0cbWvar72qiN40I686WS1HTbKU4aptNA
T2YpYW5DF2fjuuYmvui0Np8xem/QUTOkter6ysazKRvZ2SoYoy69gWmpZA22DHFRzOLBNjCIjRpz
7vW3XYk7Ei2NzyMKqZTSxkdl+2RYc7aNdVbUpQ9lRkwF8Qf90Dxr5nuq04mOZ1m7JMOO5GffUu/G
BAOP/CHRh3tAVUayuUnMkUJSnsvJS3/ARJVt7H4dH8uI/KrVnoeLQDlHVl22azE9ngyUi7cA57fB
bigM0/a5oSVGm52FF18IR6Ypj0HuY2xsloRviv9KyOT9ORG/OKhJdkhqRqbyZWTotxdS1RC4aSFS
GQN1lGiUNkTzVjoECV4IYWoOJe6SU6jQlAW0kznRTlak0xSjRSEJqLaJUk2fKHpVqM8Y+1pJBIbR
kxbFgZi26wtcm46s+cRw0eOBLmoG5RYkuGlZczOBKzLS7cZTOe1rxbZFGzjXyPq716zpSxeciXEo
bwHdUTro2xJJCx0Dyq6q7zry5wrDtUfUJDS1vxOp8ecqa3BVywmDklWEpkrIHU1uydhj3mEigSMi
7PriJzPxQ9aUx9mMtV02ZK/tEsuHcTDbfZZNu6KI662Q0Q8OEYJ5t6hzn5kFgQpDp3zZct5vJnU4
5rfLjmMt5hzd7Mc07wNlQXCvalzL9oejRAJtWcSEtTSm42TzkKeRtWdM04aFrY8+smfUI0r3cwA7
9ygi8ysp4amjhBroIE9JKYWkP7Ijxc5EZBjgRLfsZcWf0R/+aGzjI6sJe8+cUXus7emRx+DKADn1
ay3+ovpRj7XT77XJNA6zIR3iURSeHNMCdvAnBgCeoBrPEfm/GdwOobuIc6ZdXGulp64cIKtCO2Vi
vqqWcjHj+EUayAot9GJjrLHYNELdI+4rUYhRC+RFclTFtNcL5A+SyiiciMiC4GiOsjMEVD03gqIQ
+6ybHFcTp2TYW8XWyh5L3Ax1e+GYijbBCnGxmez9Zh5aJLQji/dKS7Ju0msVCViFyL4M4QqeSKm/
jLpyN0j0M5MWd2S7ShQ3zgU19eyu0zyHTv4l2S5a8YmoYKQY1Uw+Jhl5W03ur3MvHoy+iHfGMF0U
AuzaqVo8XV3OQ8bYqJE/IzNlpU9TXPtpH3uC33CxhnhyEUkUhIsgLc+1hWzUd7mVvym1t5Zk39gb
eFIX+8FpxBGN3KWPhs9ST7Wj3elMv6uiDtTYmC6LFB8gO2RoLteXPjYQiqFjLMpzIeV3Tty7tAq9
dHX2krZsy14X/up0G5NUi8npHJ/Ln3qoYNGeLnejLV/gWR4n+anBjDiW5DsX06bIOts38jgo2u6B
2+pSKBVeNFIkdZFzXdA0Ah5kZUZQEhdtdtGr9TDcpBXczTimIUbCd+xaEciFBD0fGEJXRSpWL3m1
iw3nxWLbdImqOFutjN/uat7684r0MiCNDeRFXMaKjElb4+UfRLVeUoVXigCxyM8Gy9jRU3mFtndX
jXyXeXawoTOMijfNKkHhIKKlMJw38kfdgWd6wl4g9cPniL/aamS/NcLcPDsOOStmcstxOzVR45nQ
1XJOjfXAe6+8IbeYvcL8MSXRe8zeZtZTsJa4BFFutSezlE76POyZByNWlbYDdto0jQ5VZDdsxUJQ
AqZeIct4Dum1PQAr6zd6pdqoRBvabyZH5VxeHxwGu48NNsmH2lrA8pLk9aghOkB9aMTR6NKwqg4c
lvd6Saqt4QDLjQfOd0CoJh9G1Z3g/EGHWu98tQHCoazSDtFvDCDS/nJKlkaF4S2+3pU09Sph48b2
4ApEPGZ2k0rqC9ZVYUMB5hBUDyWk9EL4zjhc4IdQUSG6pw7MO84+0l02tHspR1UiwAbb+iWR8mzf
JsWGpAWSbJ3+oKp2snd0aQpnO34hgfCytNlOiUlyrRH4BLTvLDemkeSJLh+5PvOBVHPrifjmb+xL
k7uApYEnwg+QJufBYgUE4dHT5CpzfQPXrj7gvtgKHePLuN4XqgoDpCjuRkKL75I+YYDmSHynOqWY
Uh3pWCcoUtE2ro2KwkVQ46y4pn/2IDtk476sou1QjCS5YgqjkD7beRWqnbrRl/LebhHu9Q7nuc+O
6GbK+m1vZ6wsLF27VIgQY+iG0JIwpd3WxA1TbjN0cKxWSkvmO3g+nM/K6FnVoS9rP9Efzay7aCzn
cdKcU1XyZ4IHLW2qb3dNfwOG0gV4inWvHzIVhoMZA7eJOctMwNwgbA18O0jwYWo+JvHiZe2zni8h
iIIzsehh3O4E0azzkRShjR7/dDiGky5O8CEbCTGIbLGukX9Ds2W3BSCeOQGMmFezn0Ot/5nooYwu
HCf6R7RIV3m6aQs0P8aHsZI+XoNJbvsjAkgCQD+IavNqjpuCZbjpb8LUoCeqCzShm5tvRZGzXIw4
JYQDgy/d4wz1awvMUEOI+WMNZowpPp27DAeEZw65vFttjtqoIk35XuRW/NDGXXPFh8oPRoC/61oJ
w4nuqJ6qtekP8N36phx4oiVcEUgfOnJgmdRjsWloLTB/JHLnkNmRftMS8FWXZDnV9dDtIw33RD+S
ZF8Vpf5cpiqHtxk5KRpn+olOq2fBnNQXUiCVN8PiDTawT9G4zePvTrfinZyxRGM3rF4GpQcIMsnw
DluBym/OIxN9tbigIrTdLBU39KhuL3syqAv++u4KpDB7nCnqkaLmvqZ0DPKM18aJMHZVD6KVnqwe
Jyyt1DcYSwFSKKZeOYso8ZV3nazbbFbPDMyrTbWADIqmMnILjgk4MDx8ZoB5eJz3qmM3fhblP1Vh
XhnWPaujvlOT5BsiEEcMolN7ElF6AuAoWe57296jpRo29WxcHMC3zCS1CwnNdJrwJgc1k686emWV
T32EwfSENR+RCRpbxoCAZ2a3kXlbJgAATDF0tZqA9PZ3ywTQya6Kazv129XRznGuX8iEf5dU416b
pL3QeiI/240wMCbBLM64lau0jTNxzSvToi6MH2ZZ7Autf0VcuBBZjda+R/e9rXMppD+KFFRPHppZ
uxYyQaESXekKW8E0M28cGNMo2SmKKgS/1vDDyL5bZZA8meLe45SKkoQWr0ZYPA4v67sHMMDlZGuL
MW9bSo07m/9YZorTfEQZJyVnXRvu7B7SSbRGG23O3gcnE2SF119DlPzQ5Iry2kz38C7LjVZKW6wV
vTsloFYlZaPpTWit8d4xGfuA9WeiHR9E5DxTGJ41RRJUCOl1lkkzTZYz6HZ3idDKp0VxFBrbaaXZ
vH1tTI/gtiYrhQ9fxo+mZXFLQBFbUqNlFyDqa71aGzsZ94o+3waKkVuXji9DpN/UBkeWqH9f6uIi
oo69304e5MSUvIZ0WnOM7gdCf+RcfUddvNP74dKXIozpVUA9+lZ1SQ5j1Xm8pQ5PXRP2xCG3WIh9
fWg2dmlrW2spl7AvZi1Yhep4CUxDd8r180yl2BfadSy6nSmKlrzs+AOSnu3KpvSukHpGm1H5Fgrk
NHSDt6k3TWR7uCazcoHlcFbl+CJNkW92/asqdZdybEOk8/eW8wP/IYDQM+NC4tH7LDBMLOc58s98
MhBhQwGQxy1o3i+DcagCF0bhnZTH2FOho0rKKWdArSOWtgt1J2iugUK5R2huWzvIMVsAS3dz8aBm
kt/35k0KYMSMyYwWdEvLsS3KdrEzHxrMrUEyqUQrJwZzlzK9McLzoFGii8C+yJyPrtW6VoyRONnS
Uaa4lfsOTkdjbfDbtMShcXJ3cnj1AqxMXJif0lockX48GEMaSKtSuNUwai4C7Lu+0xjICAS2M31z
YreFp8T9a14ve/gKn3Hb77Gc3jNa8y1hn+hx7DmuLszDmGtyvnQrs8X6MxaAymH8W2W1AUaMd6Cz
mQW1ii96eNa3DBkIMWPNI8cEkjLsZkcaj4Mtf+picIG3PDV18SOyisPijF9D3nxKUrSRhyj2TWQE
njq0P3tb3EkGidTsrfe2QbU9mru0RvytxkdHdIyhoGwNgonetwyzKNCtL5K8nwiZPwOqu3W8CvXc
5s2RUOlLMq2yVxA/Xo9O4TkV6ygS+wMx26TyzUhcapG/UuTu5Kb9yIfkdeoijTmEdZgn5XkZm++S
QS7R74VE+1t6lHm1FRpQm3X5WrFBgWxmlYxxZmA0+aB9DBs31YcgTZore/FetZerjWuNAmNzU2VY
uRIy1J98vSBjZB2y1bW5o8aiHkVZXGjZWSTtoiV1pvooFSiXyN0lB0VZvtOBuVVLpdpP9uDnMpPZ
vKv9WIqPbVcDtaRj5nZqvzDagGxpDXTwqkXa2c0oky7OT2qUeZ/CJyfFjs4t2hQlrE3nooALPEZZ
gmvRKcDimZgIVOnH2vcIopLHQbI2SjryN45YXbTMTg5psnD5aqZisapVPI/KoWTw4LUNLr2+rel3
866yPUDkQduzac1R9yI1/TaE87AAa/dzodK3K3DPje+9Ofi2fixrRjDYjSWaeqlvje172c5HnXNC
Etb6Erl6jSTDNJ5h2/gMSQ26HN0YLCPq+qVMPqRWPBl4zg8lemQ/U3PjhybJ32bZsqYqH9PEOauo
6zc1FccUnBHTiPg2kPrRd+pbJTeeweRU9AZqZSIc4qZhhXtFMk5NllNEaWpxBEGCkCHd6bZ65XYd
JHTzt5HSFTW2j/3ArVVmEjmaB9h47pJchu7kJOe5f04toftYfnZCrffxioGhGe/tPK93cs2rhT3k
0ehNxBEDIphFQdSI2drU5ldDNOZZnrHlMcF9WGvUwE5xUObxDEvwsVG5hBpQraQNdTpi7lSY0qaX
qHJi7S2q7loJrVvtrCGERrJZB+ZZRXLf0JumJefiTrxT0DX28fwSm/l7sybapp/EQydlP0cEh5H1
pVE2dAx5J0Nj/mHs1X4jYQjMdouBNyNl6prlp9trIaowT7AviqeBuZ4z3Kf0A6Yg0/2l5VwrM+So
hQuUKdQWpIYLPaO+SNV9if1lb0/ZMUFjLtly8JQ4nnLBbUGtX9JyvmsSM3lM8UHetzJfFEmqvFdR
dH+BHl23xaBJXwTgZkGe4CZakT9+a4nNDqOCpMrYiYopTc5pYUyLrxqKzqh16V/gHk5nVLTAaWx5
QVEwiMMiYRdc1kYL7aTsjrhpk2NhZMmPqExatnTOrVqEcUZhnImjUG63EiE1GA6y6HUy4w+yFE+t
IT6shlmS2ldAG9qeQY9kqQFywBr/y9qecrhiZ0sr5J3Sjc9dyWWUI7qggSaVz1adGQzH1UHbK7kd
M9DMPtu49VhzyQeXwlXR/Xkw/aRULlWXvCz2iIjNfO5SFKZKWja3Q9TVIvHAl8qbiYHh+mMjTOlu
cGh8ah8VhQUAYgsiuXwSdXbFrufGA9BwGhBb+kgShrG2CBp91bbpzXOeWvdtYqf3k1n7OH3RS6nl
vG8RSvsz0CvXyodzZSqvadofKvWnGGQvHTmBMJkBSjX1zONFtskWgC3MqGC7vdryaSKwZpyOWJdD
i5lLbF4ra9zenBENhZ2lfEkTs8VE2opBIjy3edfED8g39JCfeW89+sEOYqH1XUrHJRwkun1xJ6EQ
6ZDQ2Mv6oVk3AiSSU8OsTAKSp5pq0dpn1o3OI86xuBHaGOIuMYJBNX1pnai/nV4aVhXsOaILdJBC
IPOQY0nXyubEwMKnpr6O/bIors2NS2SnQ6DlcvRKNnoRahWFNTH1M0nJ/rxWL0m5GesUO9RyJ27N
pBksZTBJdrdbOuAdyizTcR4f8sE5RqPtuHEPGgrTwbxTVxEHMeYvvyVsxivRzV4jWbKf6QwmobY6
1P01dDpnksOxvM0B0K1ldYYUFKuGj108ULJbzYIxzGtsttZ8Ni03h2ZCisIphqwxzsrL2uPx6NHm
lsYmXWLEysL5dFSWSNor0pulANBcIM/dPHO05qX1IFXTBsbRJpMAw0op4VmpmEfqLBUOGPxOpGHR
Z4J7E4RW50rOeGqG5Gj1X2mHI5O+lLrVjYVg8zn/YMvl1ZlQv1Xza7lWAdgGZtls6YzKobY4Ve3C
U/PzQvlpiZ8tdAmXVt9psqj/B/4PgekOrpThLscE5tUyvqQoh1mSIIQLUq1Ozijp3JtThkmERWd0
qILYiR+XPq4C29asL/KsgXHRb/NjKHOM/09tKj8z4U68Qc8nFNdGAe4z7wo+BWPa/96Bcam/yoe+
/frqTx/1r+6J35sn/u9/NGL8L/RY2Jj+/7PHIvxoq6//s+v+BBu6/bF/Oi0k8x+kt8J6tiHQkDll
wTz4p9NCsv5BUByDAIeg6BvKGw/Gv5wWpvoPjd0O5wNB8DL5Y//jtDAVfkmXgb5biqndArP/G6fF
b2m1/8MwwF8BRhTLBuwYi4Es0Hx8GL8Dx0D0TBR9wCYKi62764Sj7PQ2fiT0m+nUuDDLbtMuUIcV
0UAtGRsVx8FZRNidU5GhW24n367N5CGWCdVe2Z3syeqPlLPZ3axY199d3H9Dx/iNfvHrp+W6WMot
bJR58S9M2MmuGQxIJclhkdI9RzgkLa+uWvux1irOxJUO9cMVzk5Vcby5EzXIfYK2cnZ7SyDGSGHq
BkCcilAkmr3VjFzjzJkTUeY4A01HUgwHFuaFXXhG4yY3RX8WDUTTGjNl4qq6WO8Sk9bVUK20LO2I
7Uyak56qtDJ6hnGZ9Q6gsXhNGoM2qgoN9KqolCtpbtF4IvM1f3eygjCYv74uf0qUNxTupGoSm4HM
AHjUL9wM/NngzIAUe3Flcah3umOScV4hQZumPe41CMRslPTm7EnbpbFayC4RMdN9XVsVLdUyRY7H
b2DEtiRKUJq1im8GziDCdqPwF5B+f/OJjRsU/I938uYg4sMamgyD61e8Lukfnd2RZOO1SN0e+jJC
p0Zc2c+eKAh4vrBW97JaR0+AR2glVMNqujSNW6LZcGN7ZtzA+5s0eXmG0dk/R5TDqTewOXZMG7vk
HiDhTFDGMMxEgywK1pBxqT2DNZ0iR5vF+yoyWEd5lAOuVRVkxUY/0bjkuUg++WHZ6IlRN4iwnDCs
D0u/gEtolukpJjNvD4J43YxNvASRVA+NZ0mYbzCCJo8WPedXckHwUphJcU9lW38MMt8A7QYTztWp
h205x8ns4SKW3hLOidtFsbtPzJlwGuc84WtArVr8cWX2rmHmvk6OVV+qYgEH7vRKevfXz85tZfrT
naCjY8r87/Zm3e7U71YAqSlaLMqS4k1akwKMxYrhWoKLo+V2xHQhRsAaTCqjWqIz7AAYpRNaw6Df
i0nLOWNI3BkShUe9Ha8cDiy0R6h7HpsxRmOa24BUOYVDCDS1nmmGPcXi5Cw1u2yz4r0OJqVeTkNU
4bAqW+gYdcrtQo07AqAeYs7A45EIlizxjHy4iY4hj3sMaPOAiA2W5VIacD9VMFuRXKDQ7uLkVLY5
+prYzMQDBxUIOnO0tJ4mC8CX3RhXGV9qWRD0TdJytJjBKbVOQQ8yhco10QCrykgMsk7lXBQX3cka
sKKHaq7W51UCrwleONlX00RZldLEznw07M0xKfgNHgMX7Zqq5oV4rNkvh3JAxJTdqUPDoQrzR4jI
Ng7LOrJeTLivyPgrAwONDcfct1LpIFcxVAPFqC+C1ukb+vHbyVHL79XVYWL8N/f+39x6B7G4CUuZ
abL6y3IKzTqDQNer3pDzcKUklxwzqHnnBi73ZkUeDMk6735UayL/TTLBL3jp275jkBlLjihkOAdx
wy+cowJ1ZoQIW/U6ta5QTtTzm6COObSGegDYlN+acM3GMFCKylSFuYPHR02H5CQ5DXiwmkdl6uTy
bxKcVPXPV8RUkGfwHvDNtV8J28qsV7OdLwr1aKoFiW6NG1F3rRvRSKVBNK2hhrXKg4ucu8Yo0QWW
4vwprqIe3i+FnImNa4OUUfO1Iha7BXk/bR9JC9vEquiX53Ph5qX2k6KAA3hHm/Ov76j1R+bdb9eV
UATKCSoEaHPaL2/zMvzWZnAUL0IHfzRLscxBpKhLuY0y5aGMkr7zhGidVzkvoGWKrL1kNRKAQtwM
KUYy1q41DWTq5sxa+HdRyBd4ag2SAHqZAV7COcwnAGKVslirNyFnYDpWThhDFAWnRgqATINJAYuH
Lr7BxXzJDWvxFIcpBVbxiHemlutD1S7LJx2VFvHdvE4Hhhx0ZqfLarZoY2XTSh9V2k7c/cxpLwUv
99ukKKvwUlHPJ6YfbO/AEQ4aKRr3Rp7P4E7RL920CtihwSHATDhIJu5tl1GafQC5qAt0mjVR6PAI
t23GcqVr3fKq9vSC80jA6EwVlb6zmoyjt0oqYtmOhlMp6AVEqGpGuL254ytLZ/rRb9vHuCT82l/f
wX+3lxPazFoM/OtW6/zCLRuETiYp/8CxZl6kDoq+tTiwsoOY5abrrc4zViJMYyBQB21eUUbKmFYz
gDKbdBhoXRTyx9IrhIfDVnLbAl94iyzMrZnl+H/9WbV/87RZuIGBhFmqIRvW7XX63d4BPHHBRy+z
d4xF9tI0mn2QJI7qBCOEpYALw1OkbZDFKMGQMNBD8fDWjNm0d5AzbdQ1pecv39RG0m2mioJs1w9j
g3TWprUfi1CxE/0JnQ45QGtvBfGN+VMnQgocdD9vpO2Ic0++wqawIBe0EsiVv/6Cf16mdMNkV8TZ
plAhG6r2xy8oMdS2YY/zBZVMJbVDsb2qWqcXde6dY1tkFgIj+lyy7mu5OzpzGpjmyIcfUCXEg/kp
s6f93Tuu/GnH5kOR7MkuqskqfMtfavbaLqJSNplfK6UurrpVjoG0tIOnWOMuI4Rzi3oM9ZH9SrhJ
QHm/n4fpvw0ZZ6Uh/RmLNuEILDPmL+tMmop+bgjV8ep6+okMztwCKVLCQo3Xv1mTtX/zdS0VYjoR
WxygOKb88R7M+PKkXM6xxMRzziQFoAdfrIEgZPEMoTB9T1cqbSSWRn2lo9O9A/+OnyHsxS2ZkagS
RwMRDx54BK2Wkys/mOVtnRWvnNvkOjridWGAvxb5eovGQJhRgfcVm4K18qSaN6GO1um129LoQxhZ
tR/k6DK7RoLe7C2GIHaga+JvUv5uoNk/lmU68FSYngZseM007V+ePI5so0wTDGA2JY9Pl4joa2jR
xwlL6hNzIz3Q4nm8EdNigU530i/VqFuF38UNv9UQLV60VYPf1MffQ6GNpmcuivQjntIOt159kIe2
erylvXUuzhUIGDiG2g96ZfYz9YIRjlKMTUWBFEQ/eRzcSYkgSIsJaLXTpAOMEXiKIkmni1as9efU
StKn7BTpWwwL7jWfMvugwdD6MfU6dTUUFeOYNaC06Cuh1GT2i36uS+gdgRLBlVhaAzRs+61Qx/y1
npUyJ3P7iePYqGxQMVQbXRH8JDkKjKRT03+iav8rgsR/7Er8oXfxl12O/4X9i1te73/uX2zSHwyD
+o/296Dk2x/5V+/C+Af6Q8OGnEXQBG/g7d37V/OCX6J2VngWTCSKMkDk/9+90Mx/UN2xPhGKqgFM
vh05/sWJuP0Sp1QT5Y9xg7/qyn/VveBP/fE1Qf6qE7t5+4SmwfMv/7IDRWucCKOuvploJ7t1Vz8W
98rr7UAPRQ8Hkm8Gn9m+2KPjOCrb2/xvM22yrXVwDsuXcRw/+x1rxrl8zHfSJf8Un4pvbPNHTNrW
z+m5J8vkowtkD7qC1wTOVvXqXbyl/jysu/HzRvJXXSD5e8Qdd83e/Eiu+ne6ZRp+VD+cxB/yrQJC
/Ll97I/dXgppPlx6Pw8xA3n5DnHCXX2cguhO7LSwukffEeTXJWjg1nDi9e3HIki3Oir7sLzA0Hua
OMyijLpbj/ZmPg7P/a65ly7aT3Wve7gaNv3R3GRnIwSG6/fbLJD3Vph45re4Vns+5Vk7WNvouWCU
6zo/7W8avDGCLPTX2wEuEiNO08073943+4gf2rvtxQmNrfwUz5dmXzvXH8Mp3Rf8tfE5uS5757I8
cwmPfIdvNShDMoXcdE+0R4Dy9GK5lluHMB4eaTNv+IBe5z0yeguKoD7Ke+2Y+KMnhzSMHqN9GZIH
6zFXcovN9FVGIdnxyauxrfZK6IQc0bfDKUJ4xepxiN6tbbbRIVv48x2D2d5wo5DJRIdRi/AFWJ9B
ye9PTk3ukgygHFBlTgc0c57plSEVI59rPpJMW3j2W/+wlAjJvMl0jdf1WGzTu/rQQKl0xa7ZGr7p
Cb4XCcxcFrFLdlYIN28THxj2PHbv0rk42Vd+wgvBY5jJgmRH/Wlz2Ymq2mALv9fALrniMyYX7SU7
jJdpY38vJ7w444tzzxjhRTv0D+0FVqmCPnd0dRl3AKNBV9rK5zRUAtmvN+zs4fBh75d9X3q+g0Hr
oFykB57P0UuT8pIiRAoVtzrx5/3Ug9ocmgcmJjKyCxcUnV+/da7iNncc0Bs36V3tzEUrSs/05y0Z
FEgQlcc5CglZlYqQ7jbjnRDZbOEWPwx/9ptN4vdUnKdr4bm6V92LkJN9aG3zz7B/xBZmPqulz7l+
srlM7xznSBkLIg+hX6AGjJstPkXzXpzWQxn2FwJeqOuZ4vK+8RjJ3rybcc8jlaU1j3nxdjx32yFU
zNfhZo3pv9lH3MX5zqODgYvc8GZtO2un3r3+7EIL/WOQH3TX8sh383vZ057Gu+XBeCo40peYEJme
cGBz4SlXSLF/Dn7izk95YCvetq0CyMmL6pEyIOfHApk6W92Me5BwgJHG/f5G9V+28s9ZJ+OAZ1cO
oo3eustHs19fSplm454IHl/hULWPflaPw3UmgLoMTMwJ877ZkShofeT79GI8Nt/0Bbb4y6OzxbrU
h8u+POobzPDyl/HUBGrnd5fhofZL3DlaCIz5hDwxc9eT8Yzt1WMe66PQzViOQgbepUVXiRYWlQlx
uRK0N2G5WkIOhDdhXsxO5vr/qDuv5ciRbMv+Sv0AyhzSHa8hGSSDSa1eYFQJrTW+/i6w+s6QwWzS
6m3mpaytsyoRABwuztl7bRi9UDC35nV1zCe8cG6EscQQ0uUXxKtIyB+QURT0yn1+br0qjATrYVPX
S+O4DBFY7GSyT57CK23nbNHdZRhht8NvelhLOvZ3CDpcPNiL+ALu9TrdBZRPEcKZTzxfcV9XKzhc
DuL5ZfpWVHeIUaxVvC1mhj2t0yPLWRtqbybr7Bl2FNBGiXcl9BbVCQfk+oHy2CJd95flUtHPWDnB
iYmrYloTI8GIwFCMQRTG1BycE+eP6Dp1ID49RrEX0GYbc2NetbRTg/OBvLru2FjHt8iF9QfrBLFr
dlOmu/SuvQsnWCw0g44KDpw0cLZiXyln+SidLVLg+pZuvePcNvHGFXezDu0IpYVoUACu62Ql6G/d
48yypy1dOXrI7hPPerxCa6uO+qv+St4yppYZo/usuQSwXxcLKmXVcXMRr67kTreXFBSQiqvN2L8G
6tR3L3xI63f1nbiAidhtZlestokWzRbt1pHZrrIb7Vxd1kevaJjJihOrOT5vr1lPci/wtLf3JWY+
Wtwb2+v3un9JMOsvKmiDvcgeZXvTpqTfoNAwHNJx4N8ML9Fy3IL1SBdyB1hs2azojK7HNVrkpdxH
OOsWwTV/z32yDC4C7G15v+Hj0FdacFytW6xlmH6e0wV/7Spad/jpgh3zBs0/jnKAOzFWbEsHEymG
73FBgYkkutRaMb/BBJHdSrtNnEX64FqA5QiT24f3IrvXf1XNo+7vZLNs/dP6t9kgsite7OrG/WXH
J+1x6p5aYrsq17Tsf0HG6IblTbde9y9pvXYiPMLLCKrRwrrzp9duryfEhRTGymeiXBd7DGVM7kuG
/SCZWGP+4KLdNCTKjB2GO5ST56xY2MxeZj2Qym4tgm6RCt9pq6DfZ+0qviKqCOWKi8EQ9cAiOm53
/apYls/qUp1RNglXzb7En0Q83jP/aPbJ8Xjq/bKX6ap8BsG041K8VJRF6+QUTTO1Je2o2DmsLtZj
sGufCxi5J+2zed4fWScIF/pugZowPs9PUTaW9719rh/BjF8ZG+4VLAQqnGHL/+CsL6hqzDF9bLEB
1hwxVimKhy0FnSOb/Pd4Wxa7KDz2JvoXkBzuevoFr+2OxGAgEhKcYXrsoTcZNrncHgfHDDJGc7cH
eIOHuT0KV0/qKBgWOjhctemdY685F/kxndihWb0KhGHW9n0z+q+25dc/g93+P0K2vRc6//t+/Oop
zJq/TsKmqf8iv+Svs7curD/uzd//+/9tLBp/cwpH+OuaynVmzv3/2ZzTP1SOpXPEJUdEgGxkW/yf
1qIu/7Z0igbC4L+ggKCIXfjP5pw/Eu5McbOhwrGhJnjk30Dc5vyGDy0e9vcg06UwDHbtlFPfi0cf
ikPRXMkPlQ/FXmuiPdao+NLMaNmsUumjOhriZBuoPDi281D316add2yV6hk01SOnxAysNSwGXq+/
YHQNN2LQ49twxKCGttYeAY7p+Od7YyrZp8BshAJaPCq/G54dXSDwgKpIeVZYFZwsq/2h8qXP54qD
mwNTDyxZWNSKDXkQXuE6uY+/YADWZDvhk2sb+u9Bd7TTyDBgXroa8YoLN9N3mmOZVzCicFG75hTe
z4JuSwEEWP77T+Xbs+nnU2z3hlynevuLVn3916bNXp8axJiHXfv/F8+znED/+/ezRX7w8vbxg3H5
9//5Xgz3b4e2Ay14RiSmzLnd/s9ZVnf/NudzJJU0vi/+FQ6Z//laLP1vyetQtCjI4aHkxSn3f4+y
1t9qPsWSj0CAiTAZIv/ia9E/l1KpMILv5tCspOHYEobiQS+mT7owgy6qYTUZ82NvcKZfriiDI21w
m7UxVe2ZJfvugtRFZHFtG6Joyu2jDw/r/J/h+zF94vNh+p/fIMmKZhKA/fml2jk4YW8Sbe4vaSPo
R/kkyjOpa9UJ7W/1wwfEw/7w/fxzKZ4rd4sAweH8zp9/mBwGsnTtTrjaopLsmxqjlMhuyhpV+fe3
9A6K/L8fKhdyhaKbzPwoKOJ+aYjEjad6JbinfPDsNZLZ4Ujhm+RY1HTOGUAX7HsQujCulFmo2N6N
CA93hDmPL7Y9Rvtq7O1rz89QC5tOVbAjpTF7HY8oio76LqODXfYNcFw/1/FXNV4Hi9mRHbGDQpsj
FMd+3gmhcS4ehtCw13kh4QkNiW7Wa79s+leZOXKNpd7PFl0UIwwNlAzFwhgHULOTarFB6RS+Tyqs
bNOm0ujULNseyA0S9KmwCKLR6uCf2YQ5wH/L/zAQvrwd5BUEf9hS55+C4uvB2zGNxJOQDwAXDS8E
aABPodl1/P2rOajdSIPvkK9R2eR4o3F5X78+jgGcYL0Bet1fSr/WjzTf6k9Gb7A4jwHFxJpZrXXN
HhvkWnl05PoY0kkyZidXpbSq9KZdpSZtkkYVqEU7BtMPQ+fz+jX/PF0IiltoYCVGNoQ2n4ZoZRDI
nhT8vKnGuFbUzmxv1ES3KcuKo34SadffPxDjcA7gimg3WLh5IJZt2/Off/ooBsgsGJCgqnXhjZ7G
ilxMMaVHfp6UL35soUfOrC69I5ilyBem6trnOd0sXOtRaOO1IkcDWSs2OagSKQflpLJmewXy+Cfl
TQacGCPmCCbqOnAXoigwP3x/C394ZhTihJSmSUyuPIyvaacsIiA8Y+CI9GaqcP2FFqSjtrH2heG+
fn+xw+mKx+VaEmIkE7BJC3sexR8el0abI5lMhCAWaad7oIXWNiU26VemeeYPuTzUJT/PV/O1aJCz
2bJMg+7svB/4cK0g8xAKtpqHcphMw3WaFFjm54xUbGS6Nh6VZK1h7ALQHkGQtnw09ZV7js5ASbS/
hW4vROILNK2OBiCD4MX4pnYHee5EMrA5rZcmWIami+2VsMiQXwl3TM78VKh2icMeSAK1/XBY9mHX
ned2UeEbMUFBYpk2Gg2KfS3GZZ92pbbIfdDTjUX0G051w7nop9F+Hmy8fbBWtOI4z2iULVK/ZqJq
nJyWqh8GcOUYJOBTaRr2/+zi/+tkYvzp2dEmNNC6CUrIh+8pVi7x6fR1UWnnOE11o0gJ3zQGSgZq
6OybDNz0vY9lVV8QVuJQB9OLYF0iXPg1lKAFUDS1/n3YmtUzsAvvviY689xBCnwukeMjjI362NiQ
+zG+DhNUwwWmnvjp+7F2mLA2zwas9AaJ4ArYrOPMg/HDAGiSKu4SLMFLIseiFOZi1tHggE5A+iVp
y1kAQsJ2DLVt7LJZAaYbFolNomTllB6ksgxsMIwvB1WTam8IrDZXvcays0qbGf/w/Y89nL7ffysM
QDb/zF80Zj//Vk+BRKAjhvU6NuF3Itdb2rWM1t9fZZ7/Pq6s8/zNPmHWSlisq4eis4I0ZJ8gHR86
K/5MyFH9JTwGf1cMvURsnvaIdjPql6ZvSgyzTnX+/fW/bJnef4DNno25hs/SPthD1NXYwYV4d1gF
43OJ/WllBwUWMjvwb9DRJBk1TFNnCYZ5h7mY1Friiu32h9/xdc7jFwAtZtYmsss9zLGTJZL31mIr
owUTsJg6Kk9pbhULXLQQm8lgcn5Ynf90QYSjtgWHWyHDOFydCSXpTAF+xyAvZwWr3zlqnLLCBlSj
dGtk+sO69HU4GTMQnI4zBzrXOJz7GoYO8Ayc/H1S4j/SMabWbOn+9aDlKmwFbWI9gI8bB28zGVxC
DnruKqhc66juRbVyhS5/2OL+8V6cWTpLP4vRO89VHz7jXmXEd7vcCwKccWlrcbnSBJf6fmj+6Soo
Imy+vTn7Uh3cS+oxTXdW6C/jkjxdC6Xb2m785IcP8I9XUdJiFkf/Kd7PqB/uxfZTzJJQS5aymM3R
dmMmR33TDpff3wwnpoPvHKUBZxJjFiSbnGQ/PzJhDKHtwLMDddf3m9wc5jBPg1YTGhgiqarx1o0s
ehRxZv5wgwen7HkLxjlZmu/6NP7xrl7+cIfMJGZJXDUHEtaBNVTs/Lop8SBjFM3W+eRS0gcmtZxm
uEVrvdSJe81GyCPTOcx/+OjmOfPzbAeLCKCRMx8dUazOf/7hp9joCMLAauHcFG3x5JcIbUcTPrlr
jcMPiof3of75WhxYOI3yrHU2Uc7BPhDwUDUIiyCUHIzFLV+7C8MgArKw5PRgWRCFwl4C7BHi2K5i
HDAqibzTFDwEgdF+G9wWTS+9Xyl/y+Vgteifhc3RcpPCDk1IfG9BBY1TCIzDNesoW1jd2FGH1GN4
0XU7UOyGStVRgbVyniNxmc62FpV5ZKkOe+r3o+vrc7UYVBaAdTkf1OQ8yD8816GCZjh6Bp6Rjq01
GTpk4vlNezSZTvrDV/l13mQLYTqMTUcgJjEP5k1ODMlg6TR1tbQQb/iqm1ON4C1On+5vILbND/ue
r3dGELCFpp7zA2HD6mDEkAqQmhOpr4txxEcXIXGkHkxwFq1KXcgfHuOBKGj+VLgpzuysw2iC1Pti
+eE5pp30rJjAtUViVGTfCJkdN6oujqci8TbelIlNn5jyNk2UcdnWbrUTJvCaWLfj3fcv9Ot0gX2c
KGSa+2g7adB/fqFmp8LOKhm8Esn1neH39TYcSNQGRTOrIVvTmyAKCHuNE9j+YZv+9ZHP8zrGIOb2
P5xb49HS07TlkYO+t4g/4Gxfh1W5DDQ6jN/f5uHki+yA+ilHD1QHCEa/nHQ8gLe1FtHMiNoXhFja
ypOG/8MQel/KP84EHDao8TK5cxBFMvt+hP7wVqPYzo00F0CpIDygwEbAvh09kzJRNw7g/Bwztk0y
EgZ72sk4cAkAxn8/whEddPjfkXLpGsKRBuoe16hCiyorT8uGvLBF0A+dvGAyoImS2YktEFBp4R2Z
aRmqomrq83O/LWN6+JB3fnIsHL4o7otjrrQ4J6IAZIn8PEgoFxd6idRvGZHqcAanDuvWAEm+owz8
wzP8+qIQiCBV4QCvC76Pg+ULniU8dbg4WO/T5mgGlQJPgc7//XB4n/8/vykTPjk5zCzF8znh4Gsf
A+o4bYJ7y8ZA/ICQn/RKSk9axJEPaFEX2alaCtAyV00Nl4tzpMZUECRBfW8madOTT6wmHKhtuMGo
BgqshtOud2H7VqUNB04A95hNgrBJ4LP1qY0pEj7Tqmi9ihgO2Nxo2zK/we41gcP6YfH7stXmU6Yc
QSkBnThFb2OeWj+MQ9TQkEnRDYPOiK4J3qqe6n4WjYyhPLaA8a0BZxqXQ5GG1x7k1lPHKMwfFHFf
3yOfHAuvQoYkbY6Tn39CmyaySzyzWPZeR6wa0cvMIJP/wxrxh6uwMeQOeZHzhQ52bn7XRFGfZ81S
LwNiWw3D3nVeJ9bfjxZrHt+fRwv6ScxdUgg21a59MP6DJg9DcEPNMpWDV6HD6bH8NTKurjhmFuh3
LSjcaqgvCxkOZ1kUDzfF4Jj9tircgkxSE1grdTG2RojmRH8k5RTRz/QgmtJNh99xHCckp2yqqEsf
vapDOhSAzB7pTNiQUHSO6zdUtEEXj4VXnME2QzHaVaW3DwO9uSNaDHFk740J0XX1MOynuLLUMhxG
RLx13yUPBPsNzY6URqJ1vKzsntPCnF6SfAjzhQ4KaPaDutlN4sfZSvdTmf/wvX1Z7yzTclB9uWwZ
+Kf+ruT/MCLByXAM0geodwBU7kqZur+hPKN9LT113YZmvKqMOh/Wbujiek4pqWScObBut1Nb/PRj
vr7OeUchWejn0+gXFVqgp+4UZfawNI1LqNJLwkjwrLIzH3+60rz1+zxwqK1RMrf5Bjh0HqrDob11
xJACjyICxG5PsX3BUnUym1otji4Jjzro/GxZSSsb14XROkRXtwBrz0XrG9ffj2L9y20zqxpYENmi
ctO01T5/kkMdeGDnDKh3PRYAwL30MBgvJNGRZx62v2tp1wPEfpuwuFCExgkNDeI2B4s6CSIeEd7S
EbEARBZa+8NO4Ov44LeZc9GOXRECbvdgxkp1VNulFgP7GCCVbfQxJNQ3Uu1v4LR5sgtLl3j7PBa5
u5lGhCTgEFXTri3d006KHlbND2/un/3ewatjUuFZMWxp28qDenKbAk3yfZgfkxHV9HS8CRN55sLt
3AwgW8I15wl1YWZE6C4slo6HqMmaeBHHUntICVu7adrcuLMyJ7pK47FaD26W3CTtzDZzCc2+00U9
XFO58q4920pjGImg/I0kgFXH/pobIt1Su7bID/XP8zoeExwUmvOO+4Q8YwPh3xu0Ah7jUNd+pybg
kSWoS1DGrvK82wZvMxNPkcldrTcu4MVBkbDRWTBvkCTDZ4LHAYJIuYEEiMjuiT6Im0bPs8L52KNd
AsbIwACCy97W3kKj7K+mqLG8NSGpk7HoSxuXtMmsct+7vT+hbwqyx9JmtqFSraO1bEVC/dtwKtlt
9HK0X0rE3ExgCvP6KqLA6Gwye4SyRzQ4FIsmV4NY1jZr6+nQiSTcqXS0Hwmb7udKXYC4g54G85Tv
iA4KbhKTVGP0fQgkDmD5FiaXio6ikpxq0LVx5cL8pXqwAoXp3tRZRgQwGLTisjXz6sbDlYhSi44d
iiySiQCWeG18Fg9hc2uygBSrDmztG7a35lFBrTklmyLol75oVbBy0il7EYMDXi8dU/hDfhWSZtDm
Tr0iYaY6gY3mDiDQc+0Nyl2JDDTMplsNWTyI5c7XjF1tG/RDSGsGvG3UiQo3DaY4jUSxXj7n9jQA
pfLcC5vwnH6tRmZ+asZt+9TojB+8PNEEbQ001lNqZ8UI2n+a9hmsTGyOrSCzximz+6B3ojtCa+MW
80mlV6Qs08XbYKwh8pTedw6My6TQDJMGgkoDgCnd5xUBvathMCCjAC5Drz62oLXdtCR4YMpMdg4C
Nm111rZmChIyTmZL7Ui2x8qWOAwWkSrBWVZeza0KZ3L1tZGXgVjlpsvKktatfMOLq1Efz42eoNiM
BM2F57QOqASLcjyhmaOkaWdmqdwSAu04eEE1Vkm7rKDZjfQLEDpFOq27zg71hRSNBTY0ic0Oxx+G
lHRwq/nhZdM6byCXrCJbTBJQbgjdwUI+D0nAhXClYQYZNgOhmdfA7jt6OGkU3OdV0chlP03dY+ol
lQIoNABabB3pAY7g/HTqQfu76YwGulnbiVED3lIQcOTGVlsvyzRGXgkDJGvXWIgjeqSAZxxQOjq1
j25w3OqE6ndxA2wTL4YOQJVvcjKKiwRMO3inMRzfhk7BbC1q6OfYU7vrOM2qGhETG39+Tpo9NORo
wNweZH3qK0VomE4yyU4PbfmQ+EF7PxTKRI/H/kvQ24gaPmy9QYkpJze+bsXoWCfx6DTgLUl/O+36
AtZsErMPxazF3LvArDDSxqgFCkd9aIcHLI/Au2TRjSTWWqJYCFm11nFRJAY8FJxpDZngJIYQNd2i
jB6Uic6QLHJALMrLd32hESrDF+yaJ6Q6E1vFgbhju11xGl8RweBuGy2GjZ0OCfFItTNAYQ5KsyOa
vCCvb0wGeibAZN2Rszjx4KuQuKWtq/s6gumo6MelUmPwOvjl5K8z5dUbzSnlsZOBVDRMyocEpnjF
MyctFF9QeK3zxO8KMNoOc/cyBqj14gcgwJZmoRGpBDOeGo1Ov2bfJ1hox7gbTLKvx8hdw3bIBnqf
WeRtWiUDMDpB4yFbVF1aHAmRhjdNY0BEsbOUpo/0zNhcMoX38cJ0GyTOmI7wRo9piOB3xLxqrKwm
Bp5iuRVmC1IHTLrNRVu/hq6AaWQYvVkt6pRokqOhjFFylqadXcqpHN/IzEE9KZvGvLeaMShR4Jks
Hn0dutGyHgw3JeY2riFpVlO3SlOS2JgZZdYumins4tVMb5zOM1UFz61MVH9quyx6R40SNZDJpqfr
E7ocZAlEjyAngVfJUWuz7MLPJZdowsJ/NRgax1o4r76L7o2elT6isdHUtova8moSkY2vTd9Tl8Kx
4nUnsgLwWKbiLMV7pUn/WSvkcwquKfPpIUUANFM+d6SXkE0tbZHG7XUWSiC22bXqGDN0LJFh/grL
4iGx4h1nSLLF4jcRRhuDUDO7E0tF4xkD8JnnCBqZZOIpEHQErmOOheUIcmsrA+cqKtO7msUdttMJ
sWzRVQ4ooR+7E9tJnuFKLewq30/6Q95ex366VuaL3iB31+XO4m+ox3CTNME6TM0NK6sEraXiVWhB
JGtrB3e+WUHia7gN4kU889EHrQVlkzp24YlfLf4okMF60F56mWTvTcGC1O5MJ4xI8O+a6C0RfcFc
rUV67nuS8MgSu6Csr9sOxTc+Kb1N873Xk4gOzjN0pbywhmTXaBaxv2Dgmqq6Y79xDU6JamMT9I8i
k9WRGMGoj9OjQ4Z2WQOwN5D+q+oSxNQNHCCCRrpxETfGpSr8i8iROzu+UT629rRatboDzYSV7oRR
1qyL/ndc+scAUK+91O1oUDY3ekGyb0DYSjT009acgl09mIp+ZX9Ffva27zSdNBu5q4R549XRE4Kw
ZdkY9irpim3WGxuPlg9httlG6ub9QBKNHlCJC+jViFxcGdBSXPDey0LZVLOJ6eE2HUL3jG2TB1cm
0vgAU/JK6/yImIdpXYJ/5WecO6kNFLK/08p7E2+gr0UvUUOksteTNFhneyMaTv0oXrs4l5Wb/vKS
gRwrjaxjXzcfFfI/FqGMBMp+ONYDpPPeeNIjRCcscNUb4jVnAK3LZHoNzceern1vj796375L+J4W
M9J3csSR39rlZa8r1VHeQo7Gt96vhcpfLT0+GsFqUQ7Y2mVpY8ckxa9oqgdDq3MySOLzhOBx8sTw
+fuCXOz2mQ//V67Alefo69atZIor8+GyrSChegBSIX0jjA+1KMYTllZskgZZLTsC7PumEKeV8GaU
fqnuAoaOtRO9vUdYcaTGmvB45PqQp0/jjrazVKelbQGzJP5mkZjamRPhBPAck8YqSfMe+5htUMev
HHnx7KTVW2Sk173SH2QFNKGun7rOQX9bFyBVd70/cNqyG4t4iCzPvdM4tYdbB+77o4Fe5DU1Ekix
4B1GwFTsQcCLEp+mLRIYBheuKjA4gxg02UOywXJXTT2WlyRFlu4O5K1BdrMg12+J30wHX1DldbgI
6iQkINRopvtoSklfBK4aZqvOKyAcVEEHDkuVjr4eS0ppiTmvLbWBPRwYt+W8ub1HxoYZ5X23JF1S
bJvIJ9xxKjR9ZdV6CPFxThRI+SqCRYACRy5bNYuSXGaD54Eu97MQeWktGjJU5oyXjtRTxDGY0bGm
YjSFHkc2RW+YZcfJIi2PRwHVYC2mqtFhd2bAyzUVk9vKXetPBGJmF6URDJeW03cRIR0BbQDIlxUR
WaRT42ipJzwdZaXUawAg5bGxOuBSg5mXF7Lj41qVSazCZaViwqeaRiPGqyBKHHZTbWFWGTC/eOYE
77UYI7aNcdBA8AzlRDhY7sV5uayThPKHVZUl/EkWl0uFx2diHYQGqbn1eorDXl9ksYn9v0VMjhio
h5G91K2BbYg96NVLUVvI/LNUOZcuiS0kS1kOgnKIqUyWxZjHUIa7QgcZ2Rc9UbKO0n+PnmWmfGoV
tDe/TDoLYY8r25XZm5TeNAkKhKcYk/EXUPDqTkrKKyY0u868NBP0H2clE2yM4Lmt5ZomlU+2Q0Wq
nin6Ol10Wmv/jrKS15eXrX9ndQQlLWyZELvpanqxduKmgnAM2iIfa79Br9AS7mN7bcltT7XAz2nU
0V6qdMaeRI1W4e+WU7DMI5+Qrd7uMWUWskwZO25Rn0+0NKH3D/p0k0RIpFYoMbxbElqyZ1sLDXJE
7Ux/AuHh8j9bAeGXIvk+Hk0dJ0Q3pWzLzAS5UFjObb4ga91ow2az84/zMnXHlWoJ4mOEligVKOeK
U2ohjTqi5EFcj++44WXc68AyyiS/k3HRneHf5+aB0PGU6Upqc22579WizoXCcmJos2xuolFl5xm7
c/LLjEcmb8ipMGFZ2VXbsX1zxMT/o5o5H770Cn8XpV147w+ZiXkgCmUHutRBXDcYZvssLD8/F1Vk
8mFbCWE2RpTe9nFCYF2UzL1e1DfgFhKPr3GR+Jm6j1ykO3h/CYpdJlnR72pTT+YdkiDbtnFCnEQU
sjAERl54ofk1bg8qYnRxQ6eNfnkOIWy4b0fHPLKnqiPXMlVQiKusf+acQeayMgFPboouzve6LINy
YaZa8FzwH9w7sYlVV5TKQNNP471dFikx11FZY8oDle8257qXZE+Tm9D661rNeModL98jTGphU3Qa
9TSNjfeLxsb5Ajj8xMmAlCm1TUGBJ5yXAIos2XYW5D9Exjt3haPYpplaXS4qSyQmsZT5nAmF2KZe
FxMW6SO/QNB4blpFVaxkP7UvFGdEs1Kp6V45fp+d89d2D4kO+gEXkjteBS7b3BWc/hbXS102v/Uy
8y7LPKofmspB1D3W89wUUTTgEFRYgbOgUgRKLeqb4KiqIGlvfDH6BTk7Fjtax4tpcrhuSNkDQMtY
rPrQ0oYZT91Ea+Xq4Z3uB8md5yKIJXFp4M/GAhJ4mjjpr0qDCsfXn7Ch1GATl4uMUgFuv3SaCbBN
2p8SvzUHp4zKsJddw5F9iYma76VjG7BTPocajhIFCnNa9uK1lyLEP2WL6i4vrLyh5pZIsXScloQO
Anat5QDbT0GaZQCQITTgjYmN1NkS13ESEVEEahzSKKKtDLALp1S6HbbaJ4LwHD5cvX0Jh46wkAw3
bQIWhJ1jLcjsIjhZa8EAexEfeGWSlsidRMOLykbmfgViiJ1tPLS37Gi1eq0DywGmOdkDqwoQ3nM0
8v61L5z6Jod4zQLmp721pmLBmCC7kYXbHah3rMgnkc2GBDgIDL0OOpYxR2yfkw6Fvaj6eKwXuW0H
+tbOlTjWGwRSq6GWmE0ImVM1Aa2ufx7IMccyBjSLnlQTAzOsO5uzSO3mgBAmS2vICwFdv05IHipX
RdBhV7IizQcFXMqHMnMAeaONBlrBfGZsuqISD61TTW/G2BXPnu9Z9W4aSrlveqIdF2bvexdjELrG
Nhmr5kpjJ1EukzpkiEG0JG8kAlVebjlEzxUuqD9vetLqDIagDEGW11SfFiYqoOeEiQutWJKPsBCH
0g3xzrc1+e9N22xBXxOQ2tdTW68VwbHYolrCrxeeBnyaxSuLLigHWOJ4ZOmq+JT9qd6WkvTmuLb8
Xw01b8h8glCuReB3wJhzyv2wHUvWL4K7fP/crgoGg1NTE13EbkiCTjROrbFoNWjJwM715D5tWvtV
FywyrE+twZ7ZLFjBNcrYA/CMaWtNTv4YxW5qruUA2HZMtKmE6T/GL9QfnT2o7uYsrx3GVMye2KHQ
WPVPIErLfee7FJkQGL6rAywt/ZdCG5YY2kX4K5AOzR3pg7abEU167kUhZMc6i3D19cOew/EPSokv
3RougvtcWehE8GB8wfV0Lj3ljNMpR89wXSU8KPBqwQ8d7S9CZYsvAL6+TaMBl4A6FNoYmhlUlHoK
qJJ+sR91R7IS1NYdMVWCRCw8xgU5or/MjLI2tfZsrSXptdEO1AnYHR/DySCovq456llsqr4vwn/p
pL7/NmBFKLYx1B9WlYcsh9TNdphYaspXRlYFGzv3LjMVDT80rQ7INLN+E5Ed+kRlYC4CGXhQ7kcv
ERmV5xdMHz38i7Gu5G+XwO2lneYRUpIuX9nzBi+PnGbjSNNdNm3sP0BzAYaChhpXo2zEae2b47od
4uxYNYJ6V0TRIa8M7+b7B3OANvzn53KsRVtuIjSnJXvQnaAzTgp7R8CdFWDsjko6pNKtN0NVG7s2
hL8bJBrWRSacY4cfv2Yz0R6Hgkz3lEy0mO3LJSUqn4ONKfaqhhANJMQKkPAruMiDXi6//8V/GM3o
zBk9DopG+gTzq/7Q0mJXCC5/RJVjAbl6I/PDfQ4K/T9Oof8qx/3DVQygZyYdXddA0mx8voowq7SI
whq/Z+OFpxR2mxWmhW7z/b18Ef3y/dMcot2BYkryEmaZyIeb4eDh5hLPERkYQFQLZbgbFMbVq01q
CR2QwN1nA0bnqYJH7BW5sy+HufaeEoMcYwYfNIBTnY8bUQfRLhqpCAwG20rRLzhOCH3a1oOyryxn
JAuPzevq+5//9avi10NURNiBkoWm3udfH+bgdzNBjo9tEZKVFxCWTC+HYWBjDP3+UoeqpPmr4vAH
3EwggYJ29PlSRZ/ofdPj+yimXG7ykLRqH2AsLggH4xtu4+8v94fGmGVB/AQvM2tH4a58vl4rNA7z
+jADyL3uLGJxXueWVa7RFFQ7hDrwI9pJXPYSmh2lsnxlSoJw6U+n59//kj/cOGIJPCYS/CAK/oPv
U+hjOkhq1TDD2+ZNw/qH3aXPNg41NsrumfODEOTrO50tjTQqKfbQPD3UKw+esINq5PzktlX2y7Hq
7D51OnnaW3H0w7r0p0uxWsxT8/xqDzUnSguoK/QUpilj5xZIMby4sUcdnLgS9ycU09cPmgMtj1E4
CqImN/f5hVp2O5gmCxPGGOxTBAJZqyBlGfj+bf1pOsXrxghlCXAR0R3MG3ncRyoyQ3Q0Q+PZxBfa
3p1CdOYR2ZZNWKtiU2+JVHKG+lyf2hCjsI0ohLhwDdGhjAeNPWDRlWfGRK2c7LzU+WWMyrnu6gjg
teOlE8Br/Da3UyfIQvv+5//hjWAEM5AL8O4RVh48JK2A6W11QYH0AZqYMQzaWZjp2amnt87t95f6
Oq756xXqN3YMuAWM+X19mPnKzqv0UU3psiAb+oiItWmn6WmxK036kbFZRD/MVX+63vtui2mddc45
eDGRl3tFyxkQ/ulob/vWx6RPN3QNjUn9ConPiH+YsQ6F/0jPWTborrPpQhRkHcwgXaP3Uq9ZpxKU
2pwCiE2ODFXuZaXLbVzHlNVaH7KKruAEplmc/NTb/yqLcxDpoPKz5/2Ii2Xx8yO2OIE3SGPTpdNk
6WsQ6e4JJGOX0nBJ4sbKH+NeQxQ7VAT5ZLF4rVzfqk+J7vGHhclnCE3U94dxnWqFunNgow90Vqqa
omcqaYkokXsa58aR6JEgsmgReFUSvMgwQCdQhxng/VxZtbOj3UlcjT2W8QMZIRoUkzAeh30cepSp
6dZblFjDohoIC2rAEUk3EnLVxoUWogwfmn3QSGiWAPHkld5OiLfQxDnw88bMECfsfecDKmole9EY
ghohYgf/tm1d4/fUexTUo8C6q8My7BZeG9W/a0LnnsGjRS1o8mkAPxrPCZFplTpveDnJqsVJPpQr
i0Owe9dVTY5G0vgfzs5juW0tbddXhCrkMCUAUlS2JMuWJyjbshdyzlf/P/CZbIIsovp0V7sHu7YX
seIX3tAaluss2rvemHcBfrnmEH20al59UP1onwVJoezxyrfvYddSlJ2KuAQ4TMkP3/UGYNj9jA0C
ascCfyLqhjQTvSA3WgQ9Uj39XkcJoNSiNqyY2hYp981AdRmvBboVEjZ9fXtsStv51K26eBET8C+/
xB7rY4xB/+NbN+fKXsZ1Efllq6kCmJJ4a4mAbHI32bS+Mdooq2+yog9fVX3RtdCLmJ5j1ZtKhaKq
QvI8gJRBUWbEZHCXSk3KcuSR8qinOZiQCbF34QEgx7Ycy8j8NaEeRt2PIuU9Xxf/lcMYnFZsqT36
LJ0e/ZW6rEKncMQLAruJ8C0W2owz52CLu6jHKy4pa9qpuHTScGlRK0XiHX/ZX0qDXmbUGv3b9evm
/Po30QAAHSqDAIaJvDqN1ahGThbhSWYYY+PT2ld9c4BNdn2UC5cMKRDnnajBRldgNUoZ5KXOFs3c
LMqNR22IhZerVX0rNJRQhMa8Xx/vDPrPJQN9iRFZZob9p8z4n1t0EIWMyTVxEHojL/ON8T3dZ4fg
Zv6LgQf+BtnG91143hiP2YPoYnNo7dUtWsQo/6hdXrrej+PLn5fj8bDz3Zth530ZdhvRwfmKnQ61
eotoPWVy3TPU2HwbEQOnjLb1NReW6+Rrlp/wn9mbBFeQvHzN3f5tz6ccDoe/r3dfNj7k35t/Amla
FmlRc4Mbb/MkrCBNxSCLhqOD/onffB3vK3d67m+Mu3SPd6RbuI03HoBqHOmS40TxjHPZx/Vdcv6q
MzZ0bRIZfsIZBY26Rg1XGpUTnSoeMs+9fXTUqNzX7WxvfOv5ov2/ITQ2CKnNWoWyDDpNqivEp6dK
Fd8acM1EzM7/yhkgkpP5H7kwAv9Id6yOmVphIWZPdUSQFaVvlciNl0mPaQYmKJ1dn7tzTC9jIdLH
focLQTq+ytBmcxj1yaiQ+J7M7haLV/RZe3oBFfiNlL6NLH6gETx4MaSKfZyrYedFamluKEFfWkKY
5ng642VN9rv+FaVEwZ2FpFqttD6duuGI/+C7U4fyRvx/aQWppbNLqEgZJB2nZwL+VVyYKJS7sRQN
R/C9yAWOs7Z1cS1py+mZAAhpw82THSoyZ8BUUDK22luLgPic9d0B5zsEdOaSct1OG9XMV7sJI8M2
EQqpcSZ/IIdsv2ZZGb6Owp6/6aJyPoNMQaUpTBdQh0FPChGjAAlXUVTt/14OQIEBJhz2PjIF3EVE
5r83RRPTegLDs5TQGmqyC1PSKspqY+4vTQqoTkuBmMJir0khnew0ykRLhhZ3j/uUmVtfQq1HWpHv
/FqzPTVgAmOzsbcurDhEP1aDyJ+of032w49MclKN8iDm38bRqazSw2E12/i2SwdpKXSgwQOyGk7m
6umIlJTmliYSN0aPF02lEe9nV2BvTz6TmY1DKl+Gqh9oIoOfVczgc+047e+ccpKbjVN94TipUHLB
+SALtLDVTpcTI5tG+YcDJtGMPVulAIs47XSw1Tr0rl8gF25/ykfcIeCmiT0w2TwdSzh9BsATmBc2
DwSn6RT+mgiZ6l0G1uhIhT7yW0yb/BEfWzevotrrYQZBwSgLHHdr6y628alpqb64JdiqaKc0Qr6H
Jw9asnZKr82w89NEgORcMzZe1tNBuf4JF2aL2iC8QsLKf4JJp1+ggTEdlVBBM7GxrD0ubYjktTKq
/0SA10e6tEmAI3PIKPFBp1RWkwVftzcI97lttZlcfe7BZcGbLp8kSj5f4l4XeCWF9Zekns0jMHPa
jFLuPF7/Ff9yz9XltNT9yIG5bSmHrH5FaY4AbmzSj7FNzGY3gah9MDBUBT0eYMEn2eHfegw1X4hE
PkjqEH3hdtA/R3vE5YAiNH/gY9QUGTzgItWP9QwRVAF5guZoj+Q92oL5iPmZRWc5xlTA7+UF3pdV
8fs44TN6/XMu3CpIX4GDp23G67wWYQqUCoKwMrHFC216p81hv9KyxOGO6revyIPzFUWEcGMOL+wZ
KMqKDRibJ/qMDpsWLYjjgWcTJQ5gG50S3zddBY7ODuWNRJecmg24Wi96KHQe8OaBxLQO7uk8J2GG
4DmSdsBrdobSIzoXYvWNVkwK2kzuCxrqjS6DbQPznbxFyez4stCqL3nYOOADNG9yOum+7vIoJnhH
QdnL0dF/m80FlGi0KaDObgH1+lU8pA3ygJQ2XDkoNONWoPv+U00K5WdpztqvAoJO5kvtpD72gNxx
cM4NhBiNgIYjzLImQ+hDKRAvDMcx+zph4EpgVqKovYNcLD1jNDtg19k56SPkVvO7lOTWXZGUaHPO
gTw+JtUMXL+3K+URdLhoPb1XpdC12qr805ldge1YphbgqyerwZhVl8p0h1u5+da1hvINu5HyuwZa
vFpIsuX0Ilk2QrJ49qgYCWeVdNsOJR1JGgbxreOEE8k6/d6XVBamvoO+rwUAeAZU/il/SsZTkaAq
4gu9VdHAMwQ4E0g7tzTnQGHi/FI94KgTVR5AnDLwpsluOE32MDioAMj86qXuYsOE0SQkY4MMaJ+T
AZxyCRxA7plOTsfGUAWChTKgb1QywV4+2cIwxK6ZGjT0nWaYHjtzSrT9JPVg09PErJDCSEX8XgeZ
mDx60vVPs8iQ0cBEJ4l9K4UftjPTnL/VyccZO3rVqO/BS9mSl85YDu5Qjm8xKZFaJLSlVAfgwu4q
Yf3qJUKK9tjO7QENB3CFYNvnwlNoFtwOThZMXlna/VcEWcBaSbTJKg//k/KYGoGV3Wdjj2ZVRlt4
l1BY/aREMM/4W8hR6iWtGT70XWSiCwtp7CGtnEk9NCCzQMCNMphoEKn2n5BCC2vLp91bpayWvo6b
HHt1TBoD3GLfg5kcKxnlxkEqQDLo5aj7k5zYnxSKRozY1alWMYkBhWN05SR5QMlHw7elYf4oR4ER
UCv3Q+RFdIXADiCobqLTGoGgVcfFlYIKFkWMwXDEk9xOGptYxy8blmQ9gbVRaWL6hWymv7lRKLBV
RZJLu3lYphrHwB4ryUi0mY9LwFjuZ7iVCFSWTVXdBLDJbIDYDZ4NNJmreZ+Zg45dZ1705s0MKYtq
TaOUGjs/BLvORszorYWFdjf3kt56lZxMP+paCfpbQy3bzpUSM7XwU1haQ/gmleVu1pwQVnOV69SY
6tTB9jzEGe8w9WONMD+IjfLR7nIgkw6w6vgmyYIBdEspWcg91pGVH+cSx1RfcHwnP67t4VVYhcDQ
q6fAvYvqaLhHtd381vNg/Qxh1dR+wiMJDitzKgxxgFYpviTMTntyugRxrQhrQ7gTkfiMWjl/G4qE
RMJqFKO415uBi7KWOzZLbFLl8e1e78Bw10HwS5+m9r2xEsx9OUzWn4rQCaJb3ySDnwNNvR+UqJA/
epvOKwL8dPYgFATOBzjGAEBPHz8b4Gu+SkTaL2E2UDOQB1whAZPmuSvZ6QzOwmiV27jLas1PZFN8
TjDrvwKLKN6vP04XKhjQjqCFERUaCAZpq8gaaBOl+WZI3b6vY/kFAlRWuk2nYMVMQhTAMpBE+DzQ
2/6QQs28lXo4wAeHBAD3c+CswK/naOPxWhlaLE3RpSFhockO4X4hkJ1GPEVodzWeRSkQjkb/OtHW
BtlhyMadWeTILzeZrv8eurTEGK3reRpMoaQOtpID2JFO1rKfRihP33VcjiZ3msL85/VJu1DZRYBv
KcMQuC+52iodhA45WUoPjldJjDi/p8wKHKxpFAgrKcynxkssu/8M7AAd4Gpq2k9jDGxkhEsJScU2
1nrctYf6ue+beUGbYnzDK9WWsFKVeT6kaqJlkPQMaDJWVSFoLDl4EJh2YCOMXWJN4lVdVTYbkfKF
PIRvgSgHj5sOyvqjDB3nK0wSIhe+hu2mJAOPmSQnn9fn7t+GOg0W+LvhljFzpPYQEU/X1rRxtZpb
hkEKyp+9Fl3a9EE7IhHjaV6+rx6cR+UgvSQ3qH7vEY3aOwfsYnzFL/aGD9Volz9MN3ite/LWrjuP
mU5/2eoo1KXV4cfDL0tQhU+9P8jl+X9ANe1ek33kQe3aCAwvNDlPB1x+0H/qXwWtpyFaBsx2v152
xw/X//Ll+mxvfdIqksZkFPToyAiShXpxdS8QPcMl6fog5xsHUQx6O+YiCklosPoMpdVauoYEbiXN
aN+qet4WzdniSl74FDJ/skbKrQ5979WnxA2AyRC9KDeR0vpotIa8N+Mxe27KovCuf9B56whFRi4e
NOLw/yKCPl2XxMhhWKDzA4S6AGQmajocZW8Wv4ZgNm+zfoRWhGhG81ZJtUC2OBbS1tY4TxpQaTLo
A+I/Rha0FtrM51l0MCUhrSYJzfykTbSHHP/tz3qqB/yvszJw+0xFplrXpvJ33nCiUBos9VcpHM0W
fJc2+hqeUtLRUJLuJTQpieN9jj6gm0OP0P3rU3Yhc7T4lbQTUfixeU9Wm4DSX9WNDv29dMHMIO83
v9pa1rmVlSevTd/hOIBQ1+85maMfIcn+Hn6Rmm3sxEsnCrIIBQ4VEU0umVXLrSuR4hFoyVDkGBwJ
AxdqUW4KOzAExk/s5Yb9XMPUmCrniz1lbY7P1zwOfkYx6Wcz58mvjWlZXoLVbQcQCSItaSd33lpe
pU+R+Uvo+rlGjbwwPLtipyKbeidUfbyNtRKNdbuS/SSPpuc2Dsev4G6g5yiJ9GTlQeANlHJ8erjT
DfkUIu9KYB7obOsPLe36jW2/nKD1b0WmEIAWZwwRhdWrK6MPNlE+5rd2kdh3VZChwoMrHBoAwsWc
sNmYnAv3hoMKCxUvh+4gq396zPpuiK0sGFPXpDf0CGq3vKnaabzZWIIFBbP6LMdaaocIk4DQXHe6
50pkTiyi1I2ilBJPMDZoEyjCkACvjtIsgDs22ClZZguZLJX7fMJiNWo/xCybG0/M+QzjeMd2AGiI
RgRdo9Mvnq0UH22bAmPbOd33SClsVPrb6d2YDe0WpGb09fq3X8A3EUKBLFOoQMAEW2t1Ol1OP1Gj
+JXXdhPsSXBpUbaJJP+N7QH/mKx2zN+mVuYq6WNbPxvwFv4iJV9D6zI7WsWWVugPKD4MWKIHGoog
M3BRYp1iYWCB3ql+irQWX/R5sn7VgymPfgfVd7MLcH758x0ooyyaa0jZrM91FdSFhgsUUtm9I/1J
G8QUuKGVL1VMpaAKU/2BeKOC6qD3mIAY8TGwrQG3M0iuO2mSsudZSacbdJsoEM2BtVHBvXD5EQxS
N2NZ2cgIcJ2u6xTXjipCuptNUoBR1YJQwhajEGOLuoql/Y0mqXlpukG819RVQcHXkoq/aF1sua5d
mCeVKvICzUPUiPfr9Ic0qtzE46QCmxsd4wY/dxMmVqvf0UHYgnSeaU0uaDDgYOiMgbMgF1jd+KoW
TTBQUG1s5tjcy6Pd3uazmb4ayHu8KujMdDuOvzjwKHQ7HN+ap1QzxF2jmOWNhef3EVBu/pg4rbNL
oqo4ShKOhwrZV7JRPz2/gymDUVynjSQTtq8rwG0IRKFFFdOdtEH+0MamhUwot3dFjLaW1UghzNq+
PAJb1bfEg8+fcYZeoB824TpdrFWi0MmBVs8a7sWlVfcTFznSOPtkTCigcPEVpVdhP//UyiK6C2Ls
4XedVTm/+rgfvjpy38h+D6Qa03cpb+5zXHTw82gyCwekfgKBgXWcom08AueXMhg3i+IrDS2sEtdX
lNX08xxyU7paYqf31DKEZyr19P+xJDYAHbyVF2WFdQfRqUjUux5yki2K/jXBGRFxSMX8HAlentum
GkmJgwaHGyKxDYWeC3ogNi8xzpWsCkX1NRLNBPWeSoOduIGDgpuBEtBdY8a920LG+gu+MPZHpwjG
PZzk6Sl1QMTt4kCrvsJjMA9R1gRfqmRG1P/6VX3pZ4Ef0PTFZp0TvA46herUdBkx/6FiEuteBgfo
tcDub2cljgZ+W41/6bUB8ydTucTqXHnrEjkZfRSbrGNQZSWUPNFsAeQvXCh0AVCIROoPdPI6E5dG
AJYJ2BJ3jrv5NaMK41MtNHBwpF94fQYuDEX+QI8DuRw019fdN4z/NPRZgsYtHJQoanQb8NKNkodi
MLc6Kv+Mu09jggVnh0PgvwsBnPHpPRkGXRNgPNq6Y5nq0xNcwcx3aIninqWI8hFKOJ40SVjC3pKK
li5PbQawSBtH+5bENVWaIpvDtwoUobKL5C581uxCgLGy+IeebkkLBTCeMV604unbrGroYDvEOgbk
nEy2Hu2+1cx920jmD0CtyjekVppvKRzNd0VSfqtOKb/Du5N/1GZzS6sy3c99lfT+7PQRCib5LCMm
Wek8LrgSikMRW428D6JW+9I4jYxnTyEDKGor9v+u1SL4R5CQ0FqRUiDbrlT2tBh7KQsxbSmd4I8y
wJI8JKkzKhgqUerbob2P4E2RZ9jlFLLoR2r6eTK7faq2FH0Bwb5HQa1iYGOJ8ddgMn27eBhxwcmj
fv5mTCNaCEoGUYt/PZKIF1qzAvA3aOPfVOU+OehgcybopWb6pgnT3Mrgzu9dmmWoDy3Spv/MKU/X
F847JC2dmijzGRwpZ+meXjvDvkwM9Qb1EgGxcWw2LrV/3bHVrqKWRp9nUXJbmqynoybD2M1NTRzi
THDqDEBg9wZc+ec5lk3Ks6Nleg10TqB4Un8z0OLy6Mp2h1TL1C+17Mx7oGP6UcDUIq2TK+ces1lj
IwTVzmNQnmoQnyCxuAWJDVc/shxkNQoXxJ0RF4pHnafPPZu9/qcbypJ6VaUbrR+OsvYyQYh5m+wi
UvEhw1LdbUCj/UyqAm0a2PGRCXoxQqXEKYv4LYyCad51eBcQh0HXe9CUPrZAzeO56SkGchbwjUn6
aC1qg+HpVRc5N3DjLdOFAzpFrh052mc0D3Aq5ySJn+rJDH43bd51e+GY0xMKLtUtjyAeQmqgSX/a
Fj7L1oO9RGqrJVwKU4vu3xIxrCM5zQgyqaPX4FrIFfiW7CQej3FKJ3LByoIUtoFj0pXRiNifCkLL
+7Q3sTYKA+iR1+/DC3uYrhqo80UaCkDwKqgExyjswKxwgJ+lzqsKrf2kFKt4dSYCfJaVnm5WuAXT
PbuELUAnwEKovgLW1tf3fdDgmVshP+LWqZQdAytubqHnEb+U1laseh5AMpatItMnA7igxrHaibyp
tFO4WFw7Rz7KD0ap+qRhobxFQRj/kPSOCNIQKMTTWx1eActiOEFt0ngI1Vn5rDGzMetO3mWTNr8Z
lTX9Cc2m/UJjYP52fSXO69FAQoBwGRr3Hhvy35f8p1BH2N9aTVmVLmaxtnWYRVvhPDhgurHXlWqK
HpQYHolXKiWWfER8wYDOwTjQ3rS7kLoYeo6zW1DZn3ZdHHXFU9aX2kYS8o8pdLJ1+ZF07enbOzhz
s31PD3bOeWD1NLjOk578HKkZ/52MDFiuk6nBN8uYUea1RnP6Lco4fu9nGZ0jGNyENzmged0VCmw9
N7XSCiSsMmTiKPclxIehQyvxiBglsbuzJI260/ZPAIlRKSI8w+pb6CWIYdRlkt5DA8kufVVfHP9s
CfDlwdGKWd+IUs8LPRYeOVTnFnk5+L1rQplutbk1JMCAmj7Tj32s0HTRKn1vh1ZPmSW1PcQAe7+j
TOSGHU0EBwot3Ds6zRt74+zGWH4JypPQ46jmKmsCV8vbqaVwXhkm+7DphO5UozmEqnQrIqEc1H7c
g7U5YhY1eNWc0VNLt26tf3f2aun5DSboKEPX+f9V2hdwdRaNtfwGtRkeBwHgEYlk1fwwhW4Hu0Zg
ww12hNjBkuk2CeRhBlnBLwXIw/OCLfGaMJ+PQx5YN40I5QdHpwkZUDa7rwej20d5UCGoM46HtNKw
Pgko7NFNk6HwJ6mPaVa954gLP6tqCPVNW+3tHC2EQm4RLi9s9c6u6/b9+sSf31QqiE5ki8h1gfdj
A3ZSPI9jhCkbxyCeaZzgDXHZ3m+Lztqnk1y9/O9DMbELpxBMJfCY06FQsUnqNoJJ1+kD3ebUHPdl
Cwcc+HqxUa36h/Y6XUryLtCbnGNsEVjN07FaS5pEVcW8ofmMQm41TIRq0FeyWul9KMmWVxROTuML
qaVdT3rjQd4eserhYGL/vog+jYuGHaEr6MjYcOUy7Y5zkcIfH4rqm6oB9I9s1tMWiv6chZn0RB9K
eRaOhRVLHJU3etWL/ZhkXYoOQy4fNXPCIhRzkftqKsot9Mj5+aE6BTCNuQVNTQvy9IOVqZwsRP0z
N7Em848c5mnuIb0kPScBaJI9D3UvHdKx6aAbUzyLbkiM0awc0pJGBvMIPxhRwEonYsr6m9GOqy+9
sMuDkhtG6Y2DLt+Uig3PoBqsMEOCJDXe1bbUfl/fI2evNS0DPIJ4zjiElENWrzXhYD2Hc4K0T9xH
j0oXjE9lZw1HZ1YTAKMOFZI52rp8Lg5K4ZRjsDBM1gLFeHO0kY7ZEuDYoX2WtUC/RQb2R8vu+jkn
4/ymt3a5ATE+7xjzpYS44PYgWaEjunpnogLhQ2p8+BVrSXGDG4JyU9aE8zswK85tkOiFO/MHyYWE
EOG0CNoMcojCRafUsBdi3HuvT/1ZyYIfxA6hmATEj3BpdRNoOgqUQ4rApxExVkWz/7AAXzdO5oVw
BVe8f5/Nc3NuN2WIqMwdHRmOEZ3/VzRFse6Vg9g2vZju8+0UDoAWsrGZ+n1YzCFCtH04gN/pqvEr
oUWT+wjedKEvdSUQmVnYU7CjlIgaKpkomIowLCm2XJ+aS4u1sCFMB+ijye9fbUvqDElCwwqc+1Tb
902Uia+TWqUubM7w2DqN4QVJpj8WKKs9TzrIT4Rkxnuz7ps9WlPTx/Wfc+HOpuRDyZ8C5T9HpNOz
3s3RMKDklrlK1MUfZpyhEy7M4IcsHIKr62OdF2WpXvEkslK00OgAaKeDTWgJcDS4WIQTjH4YmbeQ
6/ZUqgdEK3A9labog22JtpONhESWHjbGXy6u1U2umsD9da62xZpvNfVamoBxRX3GraY4e42NisgJ
GRrg6zyN5RwP3yZ6mk8YwnS+0pT6YY5yGlRSpr41gzFthIcXDglZBI13/uCYrKsrUt1XSq6FOBAr
4HKEKRk3Btr6W4fk0govtRuFMAQY6Vr/2tLnUA1x2XVjsl08kOzmRZ3U+nsL+RNLr6jQX9VSbVO/
yLL8QPsT4yTN5meNg9xgG68lKf+CztuW5LKIKStnaeVfX5kLU8EzjhuPDd6BuH61MGFny2BqWRhh
UGJs0WG9M5PKOF4f5cJMMAYzjRYBYOc1cRi20WTpEe4+k40I1NxH+OSlMdhy9BE2TvmlDwK1Qbam
YygAUvh0p9uFQ7vY4QLEQMG505HPwzAant3r9S+6NIwNr8ShvgGvcj1vGFMg4NaSBhczmFm70Z07
RGq2jLguzBslUMrlbJ8FNru8ef/JtYqwUO02otAZKyJHDE5ufE3SMWOWrFnZOBTnmhlgC0n2eTUY
iE7/KnCuDbR/QprpwF0GsoUlpSHQyp/yDEXTtFAQCZy12bPzwnpQNYwWkyKX3EDozhN9Rcnr5J7o
uHbaLyMgsK1ixIWpALDPD6SlTQNv/bAp5eSEsM5yZEHrACNuAKh/1FmYvxbklP0wBYSQxxgW82MZ
a3rht2nev/A30eW02HABWk5y1mCePhIkaSpv164GjLwFVriwL+AsL+h0MFGLvvhqxURE5RA8k0sd
oz52KrT8Wdt65M/r47SZbLI9dKkp3PNXnY6CyYsDXLSr3VyuUfhHVpbq5YzFNPaBIGyjyLNQ9XqM
iyZ8LJDNTT3kzsMPVHO/zYqkeSaV7K3bbjlYqyse50lt0SgwCSnWzj95X9QgW3UklApr+FLq7aJG
VyV/kXOe9/owdTegSHwpzv60pNu+PjrlYVCoNV8/mOeFR6gUJMPLLgFHepb6j8gzNDT0K5i5pgym
Ok19elvxc01p+CUXc4suL+qkcT9NwOKHz8RWv6gDKj123et/a7lCZQSsmm9WxXxUEq3aiBnP41Q4
32D5KO/zXw716dqhc+sYZc6ySRIg2LYp7AfEVJ27VBuxRIIbd5DSwd5o9FwYFNV9zjakCexW9NW2
nMu8b4wO2aUmmLnm0cB6UHq4cNVYTG4VSLlX0BncijrOyqt49LIlcLrhwMJ3XUXHfWgmqt41lTvW
WfMRsm1eC3BR3+1y0B+RekQTDfk356dphqjLUnNRFTc3UL2Cmhyk72bYhr8a5F0eQQ+oC8zImj46
Fav6jS1zYXYWVAqgG+A6BEjLP//PNVsBf6hio6xcvQf5zNWOy1+q6PN3W61FxiulZr9KPZ6eFUmM
3yZU6BbeuZ7ZXlC2hh8B1FdvCl7x2K+JXG/rIE7+IMeYIW4Uj6g6X/+9F6aV/Q2gh7CRKtf65xZp
10itzM8trKzd14EU3Ethpn0dTav7hnZ+srFjz69eJDhMHMYX5hCGkKvpSSG+LVTOpYEgDwSNInwU
LcWNDvjkxut9aSjUW5a2F+kvFMPTlUDQm5qgRvGmh9nuo53o7Eo77ncTkrYbs7hkQqf3FSA9GVUV
4tIFF7LM8n8WXW3MaYSFUoE/0VMwgbP6knIYf82aKm4lR54QAEYAmyAlTqXvpWo4GzfVhW/lUCwE
PgIV6qiraUXNK0XrUEazRakrXzS94+V6nuwcvRcb8dc5SNcCAQYEZQkiaSyuUx87j8H16MtYQZLb
bgka+09ewzNcDFARt01GjcxZhV3p7EcrMAbf4maab8rURExfktDA3BHB4UELm0hC2jajN2lmdihc
BPFq9SjGOUdpW3SV7wi1CjwJ6dQfpRnn9a4HVu9gkEDcvXHDXDi4NIgX1vliusa+OV3DsnLATmRB
6SajEb4TgXZ3C3323sCV8AVMiexlcxx/uX78zp94wiPAnaT7ZDOAI08HtQWFPaxaUG+pisAvKUbu
tHiQ//dwjGHoCoAhhQAGvuR0mFHpBpiBDpzzaFKhL0zmF3Oc4dZDVJl3Ea3ZI7qakCT1srotZaNi
08b4Ci81YMQkUScilFpQjtJ+blTQStdn4fwS0gFSUaaig7ZIGaxOqp3qtKtKGVoP1gY/zDSEjIAq
kTeZSLru2tQMD9cHvBCfQgKWF/E4kzYQCcvphEiYb0wYHNSuGtpyjyi06XjYORgOaj3K7LhxOEAu
CLGalXe60Kx9p3TVYtBUpSniooEldnmTWj9COUueoqDp0Krs0veNX7ksy+m1wjZbkL8oPCwqCKt5
4dIXfSvhsZoVleYjMGfuVRlEBZeI9YPoOIxhBtc2/s96dWuk47CvG7wY0ZcXL6BczTsa0lvQt3Md
OHpmrBSrRGRH4ru6ajIpV5AeVtHswdenhDtpW7+TMow/QqOc/xQJXeC9Q3Em8JMSAorfF133Sskq
K/ZBYGOekNJOgSWKZOU3qW61TzDOje7ZzazI7jgD6lfoP/zemMrziJI4kooB+wzjNgAKpws+VEDb
5FqW0ErpMRrpm5RG02SMR5XeqQ/WV4fSGI57pTaHx8qxWsPr5VL7RA3Z3F//Led39XJvgiL7Fx/Q
pDv9KSVqvMTc6FA2ovwJR1m5czrtN5yhduOtPb9cGGgR7KBqSn/NXv75f14lKbSiDP9QBqqHwFWU
JKbhS9vi+udcGgVcE7sUUZ6l8X06SqMGcVi1JD9JE7Ip+tz2xwLp5+ujnE8avHp6BXAO2Xu86Kej
qH2BooWpJG4UFrW7wCT3iGCK20Y1Pq+PdP49tAfQUuKRo+dITHQ6UkWevKjO4xGb5PmdoxtU9Idm
U4jtwgc5kEhhrhINEdSubv4WJypNqQK4uEPiPETlOPwRwEO8ukGxaWBrfhNpG+/g42Kf3M0QYJSu
9xBerVyR13Q9Eda5S0WEJHzSWRtv/PmPA8qlEMeiwAKze90DoqugBEGaQjzVq88gSVW0LxvtJbaT
9sf12b7QcETBg34T0f3C0V8fTA3hH66QRNqhSthy/GYl2cWK2twC+Yz9IR6xqpd401wwsKoXmGHz
1jW1eCdwVv9njQgafXDnQZooSOSBFjtd+jgnERzoE/HcgcHQ5Xk8mqpItrLbZWlPr3WiRIe0G1z/
Yqy82stC6qYgqdBgzNU6+eoQBOwim+4MqssgV3Q5piKBWn7S9t2nRlrpIeLR/7o+7+crDB4atgWN
MHrbMPlPPxUKM1xHnizIDma0DydSRYoZHfL81dasXqgw8I3kQ7xkcC4Y9HQsjPu4czOsC+2wwAnI
KNKlTh+lrXLXF0aOTm9oGH/TYrai3RLEPEwTz7MbyDqQKR2LWqy65J5GyNzYseVen4hLv45pWKLm
f/j89aLnkxYMSpNlVFk6wq8eMcaDCu/3rQVj+Yaie30by70cuUKDrgIwRxyQ6H6xcxv+yERCcRQa
mgsbP+v8FgL5C7Ke1gIhESfjdM7wnEhDqU0ynFe6FESbnh1NlLj/16cIZDVgZvDr/LlsiNNRlDFu
ZVLA3KUjJf0q06i4o5M+0+035I2i29kHMdRCglsucYrl6w9C+kovc9BOrjPgxtfHmjiQs//PFVva
EqBfzUUFA7HHtVBVHki4FA7ouMNLKG+AWSHbXduWd33PLIfj5AATry+6NGwaTvBZoTtKrXkMkL11
Uzsfv1ZJpH3VkCN7t7RGPoJ+NnfClOubEWV210DS/n9fNV0zdZpPLNmSdZ6umhEInHYA37vmwOXQ
SU5+KO0O8vDYGBurdpYUgQUho2XZFkdMIqfToagXZKHUICOiqgWyW9kuVxXcqW5DImWt3RJDBZx0
PrMkXzDR+A8h0hoQZA9c8naFHQg5OpYRQ4fenksZTQaBkquD4xrJiH3EmGniyewy/OsmYGQ/05r6
2M4uNP0zEiABD6Ehhp9zq013NI+7Q4USquoiq6OCmM9ynhhRGhPEf7rfMzAdZ4ZMraZAOWehdC8g
H8wW3kglG6+4SXT6DsoBYC3qoBhvhcpUv4WB2hquLgYEJ4J2QOTOqocpu9UtFXBmzoXnwsRGiE0W
Eo7M7YBjjJ+3ehJ5oVmoj43kBDE6IH1z16H2hPp9Htp/snDqb8xyTCV8juIZHXzQpBCle7N+XFSp
YgQNB7wWnbrTQpc+vvQztqLhzgkB/EGCjzSK7ULgnd0NlvSjQCDxm7ACFTu8evreWY32KeJC+lHK
kZHv4LmHxa5TE8vh3u2kR6xyJYzW9aFELJCIpLrvF7Eer+xbxD1hh6HGl8gzKkRAXWLpOMthdBh1
9IMOmTDDeVfRg0KEtCgh+mMfJ3tSozo/MqwG+ECIYt9L3G/1ndzJ+FhJE9ytpzbUuRQUJBIB5GUj
jkhdOpmm3xkVNlNpPCPhjGgtyzRimR7v6aOWH31WZCp6582MyFgbj2/gdVXdsxAU+IoFQ5Z7ndPi
VQLmtrZ2BQj0yoPqQovBUCaklxp4uuVumMrufcbZ8A0hdPrKcVm1+T5llwjAgOVY+A72icXtXC5s
t3LOM+r/HdKy2BNQTPd6RLf7HbvMNDwklelGYSCEwdWYl8jikTyqo2cuJDVoy3P6Gc/NyCFC0l7d
idFWPjQFxMlOOAYGQyCouvfOyWYZWcGeqI7Cb2LjYTYUn+AiuvHVkbvqPdENHVwfKCh2CFnfPQV5
WXFbpQFLHRGwhACitP5ZblFbdPPQqv+Ps/NYspu5svWrKDS+UMObiJYGOLYMy7JY5D9B0MK7hEkk
nv5+KOl28Jio07yaSBRZBSCRyNy59jKLUN7HhKNUSbNkn+cYSPA9JWEcSe8Fd4+sXllJ4N81xFjc
Wowmv86Llzw5a7TnzYzAkSjcdpYQyIsln4CJ6C18u5wss7omVQNUliXv/SX2lBq42DYtoi7QGGM5
XhyuPB1OUUEzApmVuEkgIguqNd9NedW60ocBMbtrM8/GHT671sryCexCLQp44sOMMuCGhNTR6YYl
Ynx6/8bO7GNAkRaqw39bdR9tzPCIZvrjNo7neuPf11UxPXedHlx6/OXXHG0xHFSX5tki54Acefj4
ACFmifdkudIkPQc5byM7IItY/+jEztarnE8weW4zf16VirxVZUOIaGP9XpTjBezopFCE0IxWF/41
ehKDovXwRgyz8Xtpoh2KLBV9C8hjWFf13N20LtFCfzq0TEXQfQz9KZDBZQ4vJe1WFtR/S2hA4+0a
q4h+NZ33x6kBtNOWZg4YJrIQZtfhVexAOV5HK4fQyj7fSju2P6ZpF184e58ZNkgtiwOcB8RE9+7o
Ku7EGbMBHxHRmBOTIeYtyWKL4ah34QR1OiFhRy2dMjg0Z5gowqIj7ZGHvXJ8Poo89dQ2aqDFvv9u
TgkvvBESKWnG4U24cNwPH2ggkbzLUoLUA/w/CCqqwE1Ws57PELctguoJ3xyTFz5lfFy0TMnX1qI8
gdkts8XivR2uBmsoxgvfyZmH5yOBjQegAtJ/3L7okrawxShx9xCVu0EJ6G9yA9OdCw9/Wpaw6FOU
AE6CUZ7MGUh/XmrWS+ySTAkTmJL8GUuXfoU6vN3SN3XuwOqCR2OyCMCuHHRpptYnGJc1zoNnFNnL
NLTklgGXBx+tInBDcG7550Phcpw0oMTg/0C1ffiConnKRJbTyQliQkZ0vacIDpCovD8Up6UvQ20Y
CzqytFaOp4ENLWseCkAIo0WeuIJZk2z5XNmI0tR+nCdHvcAgxDyKANiwBPG+ev/6Z144T/eG3FKW
ckY6fMrcbDtiOQFuvcIgTC4Y5J1eFMaF2X7m64VbRJ4S/1mw16M1whlyd5SZ0SxRNwJjHEh2yDLa
fRHZ1aW5tbyXw5UexscyueBJQHA8SQCI6prtvOUw4Y36Q0JmzKdsDtTLkDrJ3pyj4mEYjPwxjuKU
8ArTfbXH3PnYjhyW3x/at5PuyZ0AekEDWHJbjmdQQl9Kj1KIeC62Yum1imb9c5IP/TeOIil0L4Ty
XShbWfk3GIJZnwzZZsn16KaqWJUEdT1HNGpejLwm+q/KBz0szHq4Ur03JZsCq9HvuMnCJzXBeG+K
QDXddp6l/iPvJYGolK2A6llTlr/8SApzXcc1eGJqz+7L+895+nLps8BqpNFgLNrtoynUZ+7UGLAM
V/jkZmsqCxt7wsz8bCAauXCp0+MTYnSMXDk7QVbCCOhwtjogyAhaei5lWal5LXRz9sMmq+0736Jv
tvf4L5jh0mkvpYmcuTJiE/qrgDzAB8fsX1e0CjsYYoUmU/afqgzba2I1uq3ltdZfZpJPWztq80/v
j+zpMgl6RpYD75H1Un/rHP4GOFuz0TGDcHP15w7GaCQd5xUzL+dDF6UzlUx+SYF86pC3+OTiXgp+
QdOT13o4wDlHHr2wEVPkudE+l/5MPLKBuNPatrE/WFcqtmJBQpulPSVmgE7Qz5vi2QuqgTCyvkge
Uhlx2KkbDUMvAwLpc46h99oiRrSDaYAN7hWNn/Z73VXiKZllTRfQSdIvZDUFmJaSw/XQoXkm4bGi
j0QQljaE1qBlxaaJ6zy/naLc1UKCIFsUW0MjkIH5WmmsXRvuzJpTmP1L81RX7TOSoO2QRRUD3FYQ
UZrOufosNOElC6cxGvZTTJUSVpzVLwmiTj4ICBV89gtusuRCHdeawiGOlOhCUsnmrrsF5x8QKxCd
bKNTWL8/QxaWxsESA2LhLzRVXhqmA8GyvP82Q2LUVr6ejgOQtld8yE0kYYs9l9iTStLuOXDHCCg8
8y6qc4wB37/2ydbBtVnNKV6A+2hbH80VJF9ajIoS6xREYdcQEQgGNwPr3xvUfx0k7HT/+m/+/L0m
siaNk/7oj/+6b35Wz734+bP/8LX57+VH/+efHv7gvz6k30kOrX/1x//q4If4/f+5/vpr//XgD2AG
aa8eh59CPf3shqJ/u0D8s17+5f/2L//28+23fFTNz3/+nViZql9+W0w+z9//81dXP/75d4rz3wZ8
+f3/+cu7ryU/txL11z79evITP792PT8c/APcD94uTjbgrEy1v/9N/nz7G+sfbORL1QKfgDezYEwV
iEDyz7/b7j8cqDQuhANYVvxP1s+uHt7+yvzHwhkHKWIBwCMeQuz/e/KHf0+4f78URuI/f/5bNZQP
dVr1Hb/4cFqyUoFN8otcOsKLHexRtT44qCaxyEwAgYjRq104TH4l9AtbvXX0ob1dhn6fxRBgwMrB
7nD2F9IkaCrCbpVkguHJNTv9U+vqms4u14onIiHSp6RxCYq2KgLvq75CIDzqAQGgmU9u/QrQAjW6
qkafU71aEr5ds9BunMotPya5Ksqb3EE6TdCD7twFcqQ/DLyuEYI8TFm9sczRlyE2ntqXMjKMZ1mk
6NVysgR3SnrwlJKyD57TGh0UTW9HXxNCmd20OaY5K7vL/XtWVIyRfpskZ4b+aM9YxoQjLixu6g1O
ZMcuMnRCKgdCKFhYRNwhnrfe7D/b1UvsMNX+6+id//6Ol732t6Xn5EJHgz8nbBGy40I4OL6qhhTX
wg9dC9m1tDYUaCFalusec6r3L3u8ETOjl0MDjFuS4xYn18N3HqfpMFqVjlhMUVmNiDw2YPukLEde
tLWJeUfW1nsXlrqTrtpyVToHi4fIAqceW/O3lHdRIKcIc8ghWIT/6SYvPKQlqjQfWpgPVdh5Lsff
3JzXtG/r3aTsZl3wnVw4CFtH4456h2MjXz02LmDyUI8PB6BX+F24xUQX2hmSdo1Sw/kAMGpOYWpN
rRXi6AhiqmA93/lxLKe13RXlhzbNnHQfj0VAQnk/6LeIhHqIt5FQr2ktoye7zYdHbagDdd0Ig1TK
MV+yXW2kw2pn42vebFvhwlLsfa2owkEWJGWL2vk0adYow9Iipo791nO+LYuMvtVLw8A7WNiuIo80
U09NPAJMIhQvES2jvN+CdXUApWOBGU/gdBnkDz1vL2yQR0vE22hxliVCCFfjJW3wcLTAxMn4VQNZ
9UD6KD3d9pOKNPWtmcxLXiFv+/pvX8TbtfDVoVjjmOMgbT28Vomu1Y0504c01rHHCHrfXfnd0N9a
BCY9ZD2xVYgNtFXnmfqdlmvNBs2AeETePu8FVs8w3aQ23DpWUhM1LbBItbJsPeU2fev3P6KjReLt
TkGGQMSYQiYgxOGd+uRH5QSNxqx9mtyVWYDcvZuJ76sbvXlCEivrzftXPKG5MG053SJ/XFBIWh9H
1cKQECzTqxFbP76vJ6fw/J+RWVbjX6oRcRUCv2EX3upJsUcnHeihdPPI36RON3y1hJW/9Ispz2rU
InXVzmlehhIxtoPFbDm+JJoNx0gNQXppiznayJaBWhJMcHMipYJ154hVMKuxzyKbV8rX8dRauNJh
KFDxtb8/OieL2kLTghlAZxLfKPCAw/ehxhoX2hkqyWzj8kEaTr/B1ve51eb+oTApU5tm6i+s3ye6
I56ND4MeMkERi/vE0SRwgBQ0cyi1UIdPifIDW4Rs5wTtImmoh+aL3ah5DmXnxRb8wqkYdx3RgWwq
rpV9fP/5zwwzouRFHr2gIXRPD5/fVuMSa1njAWxxMbe35i3N9OjSHDx7GThWCENMC3PPo6WzdApo
mE4DtWYe9avCzetNniMbXyVW5OVhGtv2X6OciqvIhFKMFxR6tDEvk+8Aj+ldXfgkwg2oFpAnYzr6
/zEEVG1QJoCDaOweDoGqSXxLLKKc2iLp1w7BgleUN/GfX2UBG4HA0bIuu9nhVZpYaHUbCC2MM6N/
8GpZhrSYrNf3n+X4VMLMWkg4fDXY1tBYPfrWPYRExjwxzoaVlFvN7fIdjKZyH7XWfDe5eby37IHc
ytKLrt6/8pnNkZqT0yv4LXoH6+h7NYmAdjAfxr4dH078qOoE2w/mm/aY2SpYY6ZSf8AURfvsqSUf
UzbxJQbqCRVyeXhURzTmF9yH+zgc4i5u9cH2lx1HptYKR6xiLTLIj2nuZk8a+yYq1D7edYOFs5jX
iBuUH8M+N9xpPRdef20UUn1wYlzMezh8lwDeMyv/gjdSQwCmeyC8h3eHJTUuiakfQ6oWxn3uusNj
DPtr6a7O461fGI3Yvv9Kzk0GNsNlYaOKOtlrpmpKrcrClIV1tkT12s03Nqbj3yrU/ZDorG6dkk33
AY2h+vz+lc+sqvjbUG6ATy3I1NFkCHAmLZ2a5reFC/G6EBYTEvnUmvg6kUKvc2EI42RzYS07c1Um
IIANYBGr6nE/BKtuMRYTtkytXqahLtv4ixzL1tgIS0IqcJCUgiKN86XglDfF/VH5AaEAoMilTl1O
f4evViDkkIPbYjavZttn0tXdvtNa09i5btVex1UdOQgq9Ubb0BI1rnH7t8Zrqxy0X6pfAsdliX5g
3466/iuFhRjvCTHyjVWcEyO7Guiq0hIN1PwNq6DZ3AdD20X4nkBFAjy22wJmajTLrVH4/kc/tssx
JFS2G/aGPTjqqjNLCAJTOXfVqrNcUd90RKI7W1XTAbBi6s51Sy7Fi+lPFsGXmon7VFIMAXkYNT3w
ocrcIcTeBMeqAod3fDCnPBChmgYHL8dSXkq7OdEq8Y1wEgZ742NehAhHe5IVaMXg6DPfcWD2N1Es
5Qb99GhR09YJlKVqWGVlrq9JqZO35CTWN4Ga9LsgyOy9wnvoyldDc5Uh3blre928Hy3JMfP9GX5m
Q1sUZlA8aJ/CbT5azpXpxB1tonhl6pX7gy6RxFahHS90xM4sqtA22S4WFT0026PqxA7EpHj7VF9J
gyEXygIcz6QLzY7I6XTtR7W6RXFnuWufXMZVmnv6hUPf2eeEnQPvFntQTJwPp3Yv8yFVCuTPzTTj
s2GqbpXhZHnB4uFcAc+BCjUwVFUWrGPJAse4Uuf0DJ7QOO7WLmRNs3/AmCayy61yBqw0VNkEV7Wt
mzvHFOnWb6f0wezm4KpJc7ItSiWqT6jqocDruJ8FRmLHocouNlROF1W+dKLNABdN1hj9aEBUoOdp
T/IlgaAeGwWCaUzb9ey1qWV8N6vAAKnNXqdedy9ssCd9SxqO1KpLCc+VwR6P9naac0FQJ0TMIltx
9oUZO/fVGNRXuoqdfTBjVuulo/sLyMcCiYw7yH6ZvBP1QJx5lbSXlEKnM4PboU3HVrbU6G+3+xsA
qgwVmQTiaCFmf2Jd1rAqSgUr6f3v7MzpBYYYZzsL9xqcPI4toNzRnqrIIAZ1ggKxbqeYYDehpoQT
72juSiI2HyTHftLZdTrHIpNk9JF4ukYhV9vbAh33BiMvIlaRtyf6Kq2LR9ObvR05TqDUSWx8e/+G
l7X+cC/gft8OobTdIEMfbX0yT8u67wEJpKy/2ewETVjoWr9KnSnvLwzO6YYHvkt3gjlhwvM+bo3E
pV0TtM7YzJhM3A+zKFIUFdZLq3T3Ja0X0TIxEhce8Ow8XLyCsRRhbcFP43BJ6ErANzEhQCDC/MWj
+bKlU8LqbOZ6tSpUjs0MXC9jpXGuWtLj7Cq0On9MkCOlqFIct7lA7Ts35JylQTsBGvg6jrbfyqon
SGLUGFONy2HcTkBRWiNFHcp0ii4UVecmJHnwMDtw+sE9wj36DK3EBSEIGHSz0qynQU4Kf4Jsaik5
Aj0J8n1tapgIL35Ech+nEeJsjAzwx0wKvxcr2k5TQaCZne48d06mzyThYCaHMqjP7oOW+LAtAnoS
h5TjJsb+/cl5ZvHC9RcwBpiEDsKx4USpxZiJDNy7NxryccyybF/7KghrjDB2tbCLDyYJvLgemPYl
2cPpVsZaAeDxhpkzcEdbWWbMAnyCdtDgwy1dgU7Pn/qs7EnT1cZUeyQsvbsVWew4P3VLzh+n0cjE
+v3HP3Pw5iYg6NPD5JDEXnM4dZWTR1MzovAY7Cr9SNPXWQPoBlFIVNL4uYHNTeytobKXVnbTKnNw
Bd9HDW5X79/HmbFwSBgCGsMlBiLJ0RRKVaMXbhzjlhgb85dB0sjddrVpfEhHrZt3sglEvJnSdryK
AmWlVw3niebl/Xs4s3wvqgjQanrepzIUpUU4gXppDFpttyHTgYARFV86gpz5NF1zaRl7mAYuk+5w
wCufHBwfr9FQekHchA5t9hVFpVeGWu1Of1yrYFwCcATIgBSRFMPDi2X1mOvIlLVQWAAZYYpbOqfR
dLi07J4ZOmBNxgxJPftxcPT6ctyrHSNeviJMz64SKLIk8BTpBbj5JMmX/R47XcRygIX0+I6PM16R
jsrGSjecAjcNRTNLkqvHzrpK07r7yy0x/L0iYShYq8IoFrpv1oSxFv8w5TAgL+2Lr/5gAKCh7P5V
pjEJUbqbDit+mbXk25kpjj+YvT3/8byiGGAPBA2AbnLMsgNLdHxFjnJYQAzdpH2A1Zje2BcWsuVV
Hu2ywIIAhLxvSGnO8op+Kz6KsgXniLmKRv971S26ytTsjBerTrxbatbuwqpvLtv28QVByXgNS+Ag
VPnDC7ZJrnUUvlpIzV+FzdRqr6ZJE8Cau2EXiykOU4IKbmn+5au4wOWwx1wrC1NpmesmT+erQcJT
dnK/3LudH29bX5hhwHn4qtasW/wSse/O+k5cKKzPTVV4IdAumatQgY+mqjnXk9F4kRbWHIw4gop0
ryn9T+mOy0ylJcp+sihP0MIfDk7SC21wCs6x0CmdazE7CSxs0W/en1nn1hIHYR4OqoC1J5vXTBa0
LbEAJVogCtZicgl3agJrMSUoib7884thzLSYK9DTI5n88JGm2dFLUSgtbMgtvE1JA72qO8Aju46D
C4X9uXfEJ46/HQsK28LRO8LQCCISBPhwdnz8zA3RXRV9aT++/0BnakXILPBeUXm8tWQOHygnKFAg
p2UCp16/oqwX23ru6RN3T1OHn96Y/qmJEgo4CIb4xMKSeLOKP7yigza2gSgZQ7dqYAzaU3Pv9Np0
YYafzgo4QZi+QOt9O6AeVaMGrsOgGexjRLgUW13zItIBZ8PbGF4S794fw9M3tYT90EpZWIPsL0eL
wJBh16XBo1gttOo1/Jc2jCEPXljbzlSYQHYE0qGkZ7KjBTgcuFwlKq2jJVFl7LTvAjPJEAFOfE1m
qdwPmZ2GXVaIJz2PsztZJu2Nk+EjA76MDCQm/CzPXKjjYvieyyp4niBHfLDNOfvU6VV0id59Zvjh
k9KGR2q6dDSOyrpirK20DJhWHVESYYuVJ/qRXgY0YCPzy/vDfzqFQQZwbMM4jOobZt/huNhOBP5h
gIZ0uofyuaK/pzS3XFWWmJatT8TPqS9758Ip64TAz0Q+uO7RM6K/GKYae8wVyYDRxhHW16xpMEk1
MsLJyszfVVJ/GbvJMUJP9e59MOZfyzyYkUgg99hG3uSEswjGz+8PB/scD3y4KXFjSy+J0whkh2Pl
bekqmsgBlryunrTNY6dmTXvRm7kornFocbLnuRpJ+jDj2PhFsGcqViKNXJiCos+aR6cZK7zmhKbf
VS6el9ssGXCkALb1n1N4L/aeF194uzSOzU+ZIxQGBt4k6E+PmMNRFwfOJoACqFa1PhtmSFmSWKHf
RJm28rELp4DuApFfj3iPOWv6V7jBQxNEOeLMs5Gt+ym3OAhIV//ZObXzNAScoVazlMMjgFQGbSQW
1fexNtLuph+cJT/RaeycWAxrclbcpSIfUjK9bwsPdJO9dmnX9rVJfAocEPVquUgPN4EwSCuOoxm1
NWlzzQ04YatWEPfhxuRzLr9PJgl6aH2GSfCDgXMLk6V3yYbpFTUTsoVHeCnyp9ALmCTd1LcK03Z9
6DaxyCMvVGOUDRt9GCir9LpTrw7FwlNkDFUoJ89qd1Zi9zGLUm03q76zTAUzbAwepYG0b5O0dW2t
upGK3/AlBqt+w8E51PsRI+K6Mq0vHnmYP7quKcz15Iz2dRyNNdZjzjjuqqYivdbQGy8EDxSUHmRO
ws/r+vl7aw3Nq4uUJ82ERXJ4E5noWyaOfSYVayikRaK3UVpeuXWqDN9TMxO9DZ1A2EFoGJH/hJgV
3BTddiN3qZ/YJB3grW7tEpEWTyWC5s8d1IzPkyofrXbIrkTqCmPjR6X42Xam8T0f2/o1CrT5AVu7
Okfg1js/fDnBkcXNO2vvGloI5boyEaWubG2su+vI4pi4Kk23pC0ex/1HYxw8cGevMz5VxAix71ce
c8fLmmBaYeHfGORcyfwmcpdUbRsLyyIUBtI5wkGlenSNSPuqC1dxHDB87bVPlf89a4SNVs6Pk2er
KpWxUlOHDl2PpO2u7Fx6f6nK9wRmLfX84LnVDsd3JAKyd+dqo6dp+bltC5xa8yirxpXnx70RMtNj
yPCOGz2j2jRN8ldi41aSW1CE2aT3d6NKi295Vsq7wvb6b7lQdXblSSO7atH8hXM1ucxPw+ie6yxL
jLAVaeqEYK+KBd2ajBsUSsLbOO5gEhds1U2ydY1JdzdJoGfZxoX/QRp5FMGTJyg5qUgFTiE9yraJ
vtrTrOFFTJiJWsUz+e0r5l+JKUiT7Cb8ttww8Gbn2Rm1uMch0BMgp57ED9iefFHssiEbf1Rdlv3V
tp2BsrDRMVmrjQrIA1Cr+VSUWVWvi7ZD663Rmfw2eGSCEvaXimHVYDA9r7oSq4IdIbiE0jQSg5rN
BNu6vEn1luSLNoDqutdGJ1++Q0WEhujqNCwNZd2oiFb6Qg8bf+WGV300Bk6baP0cOayw45HXkN89
bz2biURfKMv0Zx0YxA94uhZ9dqu4vq3QNkvIUVHwl46247MNKZwlYgbcDkGyFgfWWkMRnXLcww05
GMp7rShre6UlZv9Rh/j8eVggiQFroI483aqG8tCbRbJOyBn+pLeSgN0xcbr72XAUKsrZMb94YxI9
pKza+GB36fAEHDA/BiqGwVNBDlFh2s6W2sFJYMdGkWSP161vpw2vXBiEeBpVcF91dfG974xkXMts
lhunyRDrxakmH2eROt/asejudYmKJWzsUf8m26HwFo+hXAcFb/Vs1bFTkUib5r8G4eivKtNNoo3t
Ln6Ev0UeowbNwyXmRjoMcePrc1jXs2uvTXowTxLP5WZlTOOUrfA08K5x0+vF2m5tRJFDH7lrxx5b
eRNpQzmt9SwtPsaWbP0diJb90TB7Vj23zbMn3W+TbxzZAMyjyPa/koWbv6Zq6J9tc5zmPV6kJiJG
Dxhz0cf3r3g8R2/LT8mqzkIhPFK+Q2zHCUP1LS36VSPPeEXcZ+XPrjUXn1m8A/9Wxz6P5KOmqb/3
bpQneyIaWoiHUmGr37vFi1/gr76N+EynBzdOiVpVcNrMe2Osqm5LTjyOBa1uYY6JqjtRWJTS8Qih
j5S3JFiKW5ID/VsZTxo+dXELA14YNrLeuVpMsLUyw8sziVw0hWk9mF/BfivCWzMZ30Qi78rrITPx
3o/wkFxnQWrc9QUSz7B3rM7Ym2RZsFRYUX5PgzoSa/hDsMDIQSLFJQGHzKAMsXSuUVN4HwYtT90Q
lvFEO1VTSJqx8McddaJb9Fy2bfRE4zOyeGi8TLaJ3xv1xhNW8iL9WZi7qDN3IsOCreAxr2PJt6Y0
QQOTJQ07yMFPG6KtBwyu1jWzT+1jf9buOjdIklU8VO63NsFkjb8z23uj4fY3xpAke6dP/CT0mTFE
5k1G24dzIma50/FVecpx20m3LAMpFYRXYYdUttZYhGPhRd9jFthPMwf3H7bm4TlbI1inxehK86F3
zTpb2UQrmxu2pZZIATpJxNYHBTS6rnc0AkNmZ/Z3pbT9z6a3PI3msnGE9Ci8h8kw6LtOelTwf1dt
ggVD5BHcjCpWWze6Vt/Hyg7SVTo5vb4jAVLG+8EYg8+j6Q/pVdaK6QNBQT6xsklRB3dFZZTrkpSb
gASmhSHUOZV9j7pVkc+M0FOGMaw3UpgafXbDPJ8HDPEMxy/Rx/ZttG1tLc1CLwHgxN7ML4bbKPWC
H47w5BcQS5vQ7CzyngN/zkZyxLMCLWjbElhsOVBpSxl0zOjRxuvJcKT1VU0Fe2VCnaet4nLSCU6n
3jTCTPNZaqMhMBswzsy8c7shuNeyvn9qoiS5c3EnvU8Sw1PXFdbCH00FVZfd35ieRCWCOJzGzMYl
YoS5uMpUp/6i4PObkJh7M1tHumST0I00H1HUTgq/I2fsHmNVmF9ykr5ZpWaV2+t8cL27guiAVWAP
ks51oq/RJgS/ss7Vvg4m/Ut9VokD25EwrZXBpok/ZhVXWzOlSNpaljJITxWSvBlTg82CTMLcelNQ
tE9up0/Z2unNMX7i+0jwBOvjCPmew0oU5rHmf5EqT4prwiyq4qYg+W8M/XRQ2Q1eAAJiSqEXglyD
IsuvcrwlPgxYOxmrxmsHZ6VRRLShCZ1AfHDwgCLdoC3zctM6BWFb7dBW/c7U1ODvPLNKm2ts5XMT
HDAT8VaLdCfbBaOwYTkNqicMfZheCqFlzyTlBNNG0DsgwbvTbCf0MMF50WuclolxcUbSoowc3/C2
D+J8MzlZrtbDGOSvUKCQW0dBrX9ySi/+6NRTaV6bSJKu68kz5rWTN+TJ54GitGaqPAgvTwQ8Uz/b
E3Ems2ufPM0PFTAZLSnscIoQisZQrSVGsH04Tl4xbDq38xbOWRtAkUnnaV/lPiWaFUzMa+Vo3m0+
6Ua58QpC5m6LmuzrkGJqoF5JtADPfQKwnozSk/62pi7+MY597G3nqYgL8mIcs9qbgwNzuar95Nfo
ZRH3RnXygXgM/c6JzHm5OKSFdSJ98zvb5fSJj8mZyJpTxWNtSQdspCkfGiNJoqvGjMQXvQmqe9jY
OQkIumx3tRxzbPkIQRvCrjHGaRVTzW/EENMxB/vvbllL+nHlNLoqb8U8aPFm1iNDbJp+InfQrUnn
tiVVQKgrx5y3Rae8bivcMkfKBQnN4QsbcpYkhBcDQQSK6r+JqmklQOFcJ8yHgmXflsn8CWJ8e+fA
Vbf2CT4XTYifel4+5jLJm42vF9GIv+fYtmFktFhSQFmwFabbip//P/EscpwDoe/UDtVUSFWIYVI/
au2K7kpnXkA4z7T1gDRwiVrkA/BYjjXLeYGQbTQle4ByGnjH/Y8hsTnbqQRmlG9EjIPvADhL/Vsn
BnGd6GN3XTRT9NN1p+TPUR0MGXXPpsG4cECXRtZv+C4BF3olShHTwDSTXaPl3U8vryJUmnacXDjf
n2LJnKIXbThtEATxx1QOx4oop62eB+coFmJN3q1ll3W/Ks10Qlrc5tf3z+1neGrEai0kMJhRQNfH
cCnmO2be2MBIZKP0y0mvYqPU5oBEuGL6ESVEarlOxRJolO1LrvnNfasCezM45ogv/YyUPomCpg0L
jbiVHK8h+8KInANasD9b4FyoJ4QFHY4+nEy9djuMwxQBNTCmEg6kwZQ1uHz42kPfwK8YqlpdmIHL
Oz1CM0AVIG4tVsmArkdInhezO/JFcVWrHm60ycAeIe8z7AxxL992Hjq81LeGedXW0yUnq9NrM/kX
YqqnE+FE++LwiU0CAHK/4tpiztR1nUt/T2xQ96Uzq6+UwdHDVAIOdJr2x6IKBwNiuBz0x2hg0xU8
vPCUaoQfSYdCRpPDNeed8trSo3YzA3omYaWKzzS+L8Wxn854uK6wbWjDwkRFc354UU0YQTHPcDWt
OLOuka1wMpgpfmonTW75i4tBB6coIQsLaUy0nmFFgLIcXVBPh6lt4D52Wl1v6x5VYWyTCztP1Jjs
aW5krL3JZqekGQtGmWsohUO4m8lToLfVdoaVe21MA709Ow2SlTRtquL3P8szg8I2yAoI0QTU/5jE
J7PRbxJziilCGjeUOQC5Xt8mmbXVW+PH+9c604iGcI1ZFWRBmIMnidNS04tyqjz4TmNd3zoTnfFV
l1gmR9rEUcnaSrDsWvWBHb8O86TFYEi4qISYTmBKeOFelrd9+N3xYsDoUYfDt0dic/hyoNM5bryw
SMxI9eV1bc6uvxJJaj+XhpBPWtsaf03ROBfrit0HL1PLpL5CWOH/0DQ9qC+8hzNwq48wko4BMbOQ
mM2j1Se1fK150yuMmTA3bTHbkNOpM5o59x/LpAbbLpNmF9etH2YtEUjFYLXbdojGvciy8csIDLgZ
mi5avz9QpxNkuS86T/CekLMcc6uFOQWW6pkgWVEW62mGxeARcLyJY1/bF3N7iWJ4uiZBZaXdsBiJ
LASro/fSa6PeMh9pmFfSf1V0qWhp911OEbGcDGJFkZ3loIwWGXp/6sHAgQRyD4oAZoRLB/HoJbDw
IBQOcN5p27pY9xzSNjIQl7QpZ4aUmcengCIGeeQJmc51s9lY2IWJPdsfc6jTD4Lkvi3JFN0VYit1
SX5zuhCxsdAH40OBmczeezjXc+AJTXPY2YZWxPcObknrKqu8ld3L7sJ0OXMphMEWqs5FvIZM//BS
Y2kKo8e0Gt7PMK/nvltSgwEG5zaaLvSlzlAFuAKThTL3zcVtuZffyqXYQ2Q2Jjp79ZSUN+5QNa+J
XRYNLcUKI/0xnmQYabK7LQNN38vZ/GWOab2GR6mvmh7cePBwh7IFPMp20OYNSE20dQcbQTlIrbwm
NeKScfHZ4TEtLHLYbxFFHFV4YzBB94z5msCssp80jsYbo5bGFuun+er9D/d0RaEnzbsmngzA2qOg
PByeEXFcjsFdsqJHrZf3AvcHH4/Krv8JXbwQ8LZg7pp5PJfX2WRjkIbdVjJ+bXEX6DdiFm258kuI
X2uLzoX52CRBHOzfv8c3XsTBKgxbAk9JnNSoQ9FqHd2j1etdVOhzsprpCqrXOJ1w95LINoJVAWo9
rWNtVMXONapE7vrJxFcDFlEHKzj3ovVEHNeEFN0VdCxY4rdt09ZI/HCrkVSVNXxxGkDaHU6sptiO
edsTcWRHqRmaCJGacBoIVr4uHUt8GP4vc+exJbexpetX6ReAFjwCU5j0Wd5PsIpGCHhvn/5+kG73
EanT4jqzlmYkq5BABiL2/vdviqTLCAqJ57CLVTkflSFSGT0o2bzcdLM+6L94Uf6Ypf9064iCttE3
TwBDxZ/2migq6FqriOKL6m4/KY0yB7kqsg8gCKMKVjEQIQBu6GRBtph5veNk3VL20DJeEfTMC5Yt
FXHGxEA7j93gpMZHzpjh0UjS5Sv5yoCGqWuulW/3fPUeRdjwkRaVDtJAAjCmVHMiO4aKiXz85y91
26F/vjH20c1Zkf9xm/5x3TXENWSUndJXVPo9ckkdv26X6Rf0x7/3E1s0Hj6U2B4IislNW/7Xt58n
JRKNnDc/HaL6khaDO++7culkkBdmu09WoazPSxuVQNxJWRxakWKRkAx1FYw1g01fEtKpBPHcI8EG
8Ij0cBRzuv6C0PT3p4HYDU4s40oMRMih/PFj2kDc2sw0z2eAM+/joWPKRZ8X/qfPnBedbVCg5tre
pJ8WE9CIlfKygiVJJwYLhzfgjyuhhb9YtdtD/fG7hRyyWQdtruZb3/Lj3Sj8ud7hOOtPdS0DcuU0
D2sQEoyLvqz2aTzjWd5qZIt1s9mdWivJrN0/3+nf6gOUATxPtNhwoAiR+ml1TWo5Gs3KJzD1Stl1
plp5DgqzC0PaeATJ6+cQN3p3rzMevPvnS//t3ObS7uZ8wVUROP+sCsBhvx1I7WasOjWrPyE2uW62
/w9sOto9TiGF/8/X+zdLZ2tG8UXBWIgu/aeHHfGWw6AFc+nrTD3OufltQVz/i2/0D0Ldj1/pptam
Ido0mVtd/uNXGtEQ9/ky4gVlF9ZrJlpk5dLdAP6WqkGGaZfFWdCRKjJuke4lcetIRpcaQtgExAQP
ozLG2yrphq+KqeW9ZzJHPDuDWQ0HBgz5q+HY85dIkQP7QNUBrnf6tD5AY9NvcsfpnZ0+JQ4h6Gtl
dB7ws/OBv4+rhENGVHmw8k6RhK0pWKA3alfQIVlONdxWS42vAh6dKqP+UlEeCZVNo+8iN5rxgFDG
jnfFNBtuyDg2Qr0LMTgPMgVuQNCbxBCF4M+FGbhZHJs7DvqZLoyT6lWPEFUHbV3r9yYzpeqpAgVa
zrOerRDL57FvQpjWM21KN+eaV9Y96VHZGHdvK6wsLZA4k85BKmU18kSB7/d9trpUFKtR3SpK5PT4
ThI9EHS8LPcxfCuDSNq+/uqieIkOUkf98l4zcT5aTt1D5ZRybf/cLf4jj5P/1bnkB7eTf3RC+T/p
ccKO9T+uEn/zODkMZfzZLj96nPATf3qc6PpvNB24RMHzF7Rif/E4sX9DGcif05nQJONo8i+PE/Eb
oAKuSchOcYMHV/iXx4n1G84nUK55i4G8yB77TzxOiL75qXrcRMTYJG1mFNuVcNb88VWtwGiH0nVJ
bhLKB/W01uSPkhCnAxNT62DoW6heX6g70TGY1KOb0ZLqwSkwT00daeywa7b8DBA6SLPiOWL2tsOy
HIjNSWEmT5PqRWVl7DgDpxAE1rjWht4fkCZ9bgadd07q1Cd7xYW0ryrhWbn9TtD3t9HZF0P02XY6
4YW1GM7YOKx3ACIN0Htk+HpbyrOeKEpYJx3c5FjM7okSOb6b4wqIu7f0PQZJx75G3gLP+c5S3I90
KZnu1iscxPmiaHPmKXqv7KWNiUE0aMpuVBTjOtub3a3StEyOy7UKIhGRc5xHxV6qXfYw2zHl4eCm
4immgQ5V2siwoft5mUcRHQwrNbXA6BJA/hZ6sB5AFFafakUvBm5ReaoFLC9cpJqSwyYeX7OOGjlP
sAv2EiragxhakqOFE+fe3AzqeqwdV3ka+Bfb46z7iUGGNMJB7S01LOc1YvgHl/OcKARL47+pSV9T
ecWdmB1nWZKpCOLOMmdPkWX1hifwvnQqJZRsdR+k1jJhwfy2g9liKp1nj072aMajiSlstULLGQSD
kUVNYzdUuFFM6KNEucAm7rxozIuF6LskCaOer85MbGblEB4AowaN0EKvFhomZ4Ojv44oHFERLji1
Zs1ymOv8q7EY36t8hXKy2mFemcvvoOYg/lIZyJ1K0+Y6retZq++1+IDMu8BCAg+xqtkcO7K+ZBw3
YP7uyGF5WzTZnWeK2k9lUM94c3grTgO4fXfGfm3g4YjFfFziqjx2o/W1aQhAU5T32VmPuhN9qbL4
NmvXfTmrh0IrHlrX4Qbynm8VXOBuwKXveydt02urtd2qDyy2Y2liMazO9ANaQBhADWlkPOupyPeD
Vrh3nAWBgIwwW224RAeXo+gS10axF5rSBKXVfkGodVhLQ/2cXcWk3JRtDDCsI1lJRrU8UjC5zBWZ
Unv5oC8vqMH4dYaaKTuiJ/MLRMY2xGjkvmtyWAlTLZ6Wpivu5wUOdzlCQdDGSTlgLT3euC0aAYoB
A6DQgaVqy+WclXCb5ngPd1U/MnCNwxTTtDDHEu6Z4TVpC1afXIYarKJt1Ohod3l81KNcvI1KZVyn
sYIFkw716Kt9/UwG07uDuTIZgZxzfs+Z4w2j7QRkJyh+Q5hZaqZv9VRU6E4bbe+mhggKEy4Z0ubn
ka7whkFlTJohs8FsG3BV9FbebFjJxWnGr0uOmYS3tHyuKF2kPywqW0WnjsKvTEiqNHJen5BM6Oaq
RJemqQQVVvaVSUT8sHb1fLE6mnWksOUlk679jmboEUaKQ2ZI+pjI8qTUBhsVLt2niV3tYSbtMUAo
Uh4nY/PzdffYDsL26BcvynT6/GtZuGNozI59FsPUXIuNte4+Vm3hhhBLOhxeIWyYhBOuKY2hgiQk
G3V1Z4m4uo0a9TKok70HzJyPxuo4DwliLG/boU812z7Lz4xDKyuca9N3uZfYbLGxAmshC6cJA8pR
HPA9vrpasm9Eucein83BHo+iNK5Rz6vWTV9RrBiQkxEnQ/vwigG2EgKVMSgdebHqe+xGBs/t2nAd
3CwkMsTxZ5HZl6i1AibF3xsBjMntnMalLXy3nIg0l3mNkzazXLWzH4q6SO7dcrUwx86YDBPjs5tt
A2fqOd7yfLLpDnvM9ICRT/1kqS0pdnOAf0CC4w4+30PxQvLs6rWMaTPLOpVjHq6l9r5oKruEcM50
UKavVqQCoaByjwziVeA5O3mSxZxHXlmq/bGxCqbFiAHKVIRQTmpfZbSFvb8wl0Afnee5LPn1IlFC
xiR8B6Tl+dXQSZ5/edW7KYE+l0cH01pt31i+4QQFxWKoiz3v23xIjPV1HAedg8HCg25phlfLLYLR
qEYLKkw3sX7d8S5toRTEQ4wMvK/DdOyTsF8tVJLTfJIRA0gnL2CS1YUHcfNmYQzfG7Fyp8EEuIsa
fPRrQlALHK5EJM+ZVvHB1CxwuuROier3yZgT5qlyCW29Sd6sGBqcmRTcJBuP70Ar0h1YNvrA4jG6
fry1lQ6ay9IE9Okhc2vjBmDYwM3LWK9uqs0vY9z0hzxfj2JKs71F/BzLQx0CqdfDCXQ81HKV0etl
EZ3tpdhgtp4UtbaPFlf3ZNNVXs3pi2f8YYPWvbSo38Zu0T2lrx+LrhWnkpYC2hVHJnKO6Di1Sbev
hiJi+24n7NvLe9xnQrCs/hQb5b6ouvxAhpt66hH9P/XaDRbfZBisI7SonDxNaaZqWKGovnTp+yog
ai5q5DheWvUPuI1Yhwg+T9D2yqvsMhmwCLWD06ju3ZChKMQrjyQzU5g4taZMYWPd3akl1bDPLdh7
e5qiBqtgtfWIaUz5aagNhihoEoYrBlDlLXbxz0aa7JFChY1JwAfOjWTby1s3Lr61uhMQ28KRIaOv
Oc8Cyk//Dm2Lf5vOEyJFLL3sNYneGmWcHmLBmRelqkW43aLtV1fOF6IWmV2OdvNBjNGIQ+7aRqFD
DZaEKdsNqE1yKNbY8OVUQ76rWE1zPOzY0V+npt8tvbZfEuW81ullzt7igrMyfXP7/Ma2cuadXWjO
1d5KU142aTwAe+Fd8DpXy2OZWvdx9sUt4MW4OTlQ2PK3SqBlVzci4dU4ZtXwpg+cq2MXjH11i4bq
0BQjMhw842QzixCbf/ZFo39ATqKemhIgXWO8l5BNa6fxq4kiEQt6+6EZZX+QEyMO0Rp3FWAlea6h
Mhpq2I9jFyb13pjcXWXnJzN5WxprN6huu8e1/zOb81u104O81h9pnt5qVZ4sc7jpevO2rZq7ngWz
Tgnsr9atgg4ZUYgarw0jgjCQvltHhYqVDMQlCaKRiRjOIvFNLuPDWkPoYVjoq2JLZijKD5FBipaJ
+FCySQ+7juUiek6GscKHpeFdm71MheXLIVZ5Y9ZFIQxQC2KTrR+mrNwTo/2+NjUUHRI+/GiO7hpH
SQ6mXWpEckRkIczmIzoOWLvqMoSOkTQPdcvvsps6/poo7YeUYxrqes5h3WbW2Rqqcu8OhGo45eLj
OxwRgCyvxaJ8l65zba2JxQX52mjab4t0r8TNM16WgdvLXbZZzDaGGRpJ2/nG9rGchnDwSvA7VD+u
myDZ3EyUWS5vudbzPaZj8cZCK5iH1695Nt0Mwv5aDupjQQdzw6TtO4VZfaqQSb1haHVfqD2fCi7V
JKVnK49mod0LYtR2sT5Gt1o3PTRSewAQ3bdsBl21bA/R2A3WXO4XLnRQ1bj6xFArfUS7Ox+T9PsA
WVQvxI4BWnldcwoeVBv+YMKaUk1ZXMWY4eNf1+5tkWd4FaxF88A7dSeK/BsU4LAy0aRWSqEexyWb
Q6gR0ING3TCDlnHqxYi6CcmqaYWNGp+rrstWrDicx14RUkVUtizPMPacLwhkhC+rKbtECC2DDV73
mgV/JbsRfSBHMtP7qhkCDTgA7MDI4f22pedmCVpA275Vl3UJowwZhYzlEYlgfamqTL+hSRrCvsre
hyh6AIBM3qNWXhxO+r4e3VDWFOC2zJtzQUr9jhO5hRzDZ9QqsM9qGsxP+Mr6oZiY9JDhoRwrAWfR
06B/e+mm4nPSqTnj8f2k6CbnPp4bxVl38/GcEA6GkmezIW+t4VRNdfs4y7W7HSP4j2CuxZOyQEm2
nabovbjgcTBVdY+cls0ZmXa8SwCVsJhU3NAgY2wg8sX9EHUS7/pYr/yOPX2/Tmblj0VKbEcnRg86
ZBUASA8nYoRyYHL9E/Ma99vC+zHCK0sfyhzYMm2Iap+dHsM0Vb5LkRn4LcXakcl7eSqqYdUwqxra
Y9vG2vOs2WuA6LhikbrtVz0am13WLecSX6jcKzPNfW6BPsLRVaCgq71zwuhFBpUollCIdfGcYlz8
gU/1AmcMpvfUWM7tLNmS9ElzDpnTmYfBxlRqxBFaOQhdiyCsL6/TMmtB7NTQCrHGG25Tt4bNmc3v
Em/hMmgQWqA5a5bmilNAdNtmkNja3Fn2Cztl2NfKes2Gzg20tW72S7caHyBB+m6w++mkbbRAX5js
xISW4LnRxlAsM6iPoz0FPQDTbii75tS5rnJyRxpi/DqeHS1TX6dR13wLl/uXlUr7BeUxw44V2Sq7
e7HXBCg1vLjBryRSAxVu4UrcSKOeo2boAq0sodA5UXfNMd0MZnRZt42rI9Zz0vb30egnv3Ez/doa
/T7RyofZfc1LqeheX7w4DLo+NVmQ6eg0Cid5pB/0zVZxLZuvbtmZ+2mJ3dqLlmjyapRre0edjUtK
jpdvd5p5Byv/nbBX67katRbiKaTJnvfsddE3prVll5cIGuY+knVLdpJiXTPZPKWttSkuTOvIuLVg
tRbvfcH6ito5WAikO9n5kHt6Rwgt8azirG9vJC47L5lWZ/eDoc6QEDItgDV0Z8RQk2A6BpNRlJfK
seYrjfl814yaG/ZD+TZaXbQf4Uld6jHrkVeQudHm8XR2mOZc0ilKx7DIrAgz1TWFebisNznEcM5Z
av0O44Q9J8gq0VeIUTdvJq2N3sRQNYfRgkeXjJG1cyuOHHVynINDT+g7jtS8ySYGFwXjSdG4l2gk
d2hkkn4kNcK+N2J3OTTOWOyrhWo3KJvVetMbd7nHMFV/oFCzvhii7W9mdUgGikBjum3Y09mJpPlN
KZFGGMWWT1Y3YcPA6L6wv8oGe4X6Dn+zrzGCs6IhAfNBVr0v7IPRl18WzvRTsWIy51Z1cXCdrtm5
IOSUnRORI25jKff4ulteDLz6AvMuCZQmLr+yIvE1Eq1yKGC/XpQhCUwlXR9SopreePDpeTac7LsZ
mTOeP621F5mbP+G0wcaawsRu1PVJxxgGA4xofpGF5r6VU0/fMunN+zwm5XGJjPSjNeGOrm6kse2M
WEjhC1ZUh2XQgqzCP34cmvxbRXZt4vfMNju2JW3N/HZYBjVUZOWQRSEM4us3/0/PtOP+3Esj1kNb
KKq278lPzXxzNpWHmaKWvg6F0ZtpxkpG/Z8P7zGOFaUn1bl6KO2yusu4x31eUTb6WKBll8UwJ+Qm
ZaPdouhSj4lRwBhdRFNI+nKpXfW5Nl7tJC1u5lyfqR40UGIvz03Z+uUUTY/DXE5rYHBJGVaNfaMm
Wv6i1Jp5LDRlfSi6js5Uc/L62BqicoNZ4ggmJ0gA3tRUzp25Ztb3aJAMAymJOcQEPPCpy2ywcSt1
zmSAJ/tKxx8VkoIUAY2o/gV7S5Kq5kjZZaTIHNiX6tBqFCNYtNWhWahomVLcqyan6k9qPZA9AJjR
ZGc7myrFp3t3v8TuelcQSfVcZfQWRdl0Z72NQGtorTyOOdcJSD6KbV8Kuw2SZpFJoOVrt9cj8UkQ
1XEcXKKehorcANJifRMM4CQHXNWNvKqvcZ3ORyyNTnNKw5Qq51IaT22r+WaD2AAXu11POzLEXXSP
tW59MDcNbVNWnU9cJJ37ihzUbdtgEeu+Na91geQ8yTkhI/2euzjqVv9m2g5CEjNMByGDwW6Ooi3x
ltyWwVszkbvraPvCJTg2wig1EV4/3cSUrg+LcLrAshTPIrkBrxb8WzjWyexNfSvJOWKmpNQD5BlF
2DIoUeeXLLfvsasM9GLaIa56MtUiTJpoZCp0mPLvWceBNpqTZyf2g7V21ROd4bhXZ/E7qg9USirN
7SgslGeDkYCKjM16tqVtn1yiK/wkTXdCjb9OsfxuaMtyMZPsYC3W5EO8IDJNR26TmPkL6EXm1WCK
Hqah0nPFsrfmpNxbwj0jF6BXlNZZGNZX0W013ZhIUsWFSwWvQgqg9TQ5E+4zuRo+2ZnfF53i28Ef
7YETOHTqZfY1RIMHB0oi9BHwDh2wUppQ0Y38ttg2PAsWOUKadMFvWzM926bOUy3xadRZkKQ6rppd
WLgodQRhaHNL+HKlN/5cR8GQ0WjH1oPFQCYFQikmAtGS7ps+O7er0K6kasGZd59LqJ++AinuAYM5
e8cC/cSyxfC29VghHONyy00VL/QmAv2FurAqSoZZxvcOf2F92ZGGhpaMmT6v0hzmBqlgtvpoWlUo
8NfWO+s8u/GHIw4NNhFrA8fIcZ9WZYPFxFmbEKMw+8eSzmud+ryKEfK9FM9RbT00ihYTGcYwtFdu
Dd3YD9X8qcrsGqfcca/PtAJ2aC7zB/EbHnXDbs4dDvfiJo0urZSz1yXRacrbByrVm8wEH65yOw3L
SLw3iTUF67Lt6fHDWA4ogBISC5AzHpelkh6K4yCZkPLo5gpHX9mXKdOzDI6j59LCeFXbmEdO/ZcU
f6gI0DEYZ7wWcNud1yDO9aNG30+PGFSqReQNuiimVdSM1ryCbpsGq5EQ79E5AdUgsG4dtp8Wq3al
zA593J9sl1g0bLEtqiUCyBSGlNboL6I6TE6JlLQ4LMYdoCNl/zTv6orTJEKptkwlSjAeDRhYf8oz
+lsot14Pz9XPp3I+tEvtYRQDggW5wwf3u5tEvuuynncNIkE/ujAewNkAyo5jjNmZMj2shronHCCI
7c9pEjR6bcRh7n5zoHQaKWTjPPtetxFYvbn2VxXl5X3bLWPgyJqttRkzf05Jf0RLZAaVqSeHOoJf
hi9X7dEHfeb6wGsjWd2VcrULNrx8JiRvHAPUqxE0C4aiJ9k0AXTl97Z90QSyfNe9ZWDvN4m7cxoU
sOOQ7eASbiI3g6CV5OImIqhGfCEnMwowh3InDdnia619h9bwSXE+eZ3WtKHSibusNKJjbM1nkld5
4ZthPc+MRp1IvSv65ppaoK1s8l9Kdb6lAzkW0/Taze1FXV5dvXsoG0h0IEyQ2TpKAqwXXtMk3Uva
FLvmS6nhgeRRe0qGngN3Vp4V/UpSFOMM2P3qcMbV0hMFbC7snHQVs9jismTlUUnEgSTj+Nzy76bh
iIgG36u7Il521bhX2osJTkURZJ4ECZdR/gzu4GXRczPdjDY7irM+avoAyN/vEnc/govWPSrehRg+
QJZZdfyoEFemKZ4czmnzylbkUXMgA2KigcbDaR8SKtLZnILFRtq8Gne29SyGztf0d2v5knXPTFpo
9mgHOQ869t1qnc8tUZFOvevEW6cqjNY1OBP9Qd2Khb686RUwN+gyWcmeRj/5Oiud5osqP6/q4Hh1
4s5PnbkgSCMfJNQZ1Pi5Lp5GJua7ctYfTGdYrk3X0ofoqHLW/rs5O6cC519TH25zWrydi2T5ZNaM
GahfAkUK7VxF01NddzcNoYxtk2yruuQrk25B00iwonSq9WIij9v8ioN0cA5SpQ1lVo1aQ9ynq2mH
trJMNfdAf7fY8VnXho/SMmCyK+3gXI0CTSdhaQfRW8sFOMvM75F6f+cIAv1wqGRMOVxgEaKhzLad
vF/EbZT28x5tCxT4DOCD7ZdhxlsUxyOpH2t3jwGAo5Q3BAx4OWrQjctr3yZkuBwJ3gDCHR7NDHTY
pq1pGo6OedWCNYrf+t5cLs5k7aitGdXhQVUvnmvZDn5Q1UXX79aWk1bfZ0m2kK4zuzsIIVOozc4T
gpJAuMZZTdXbun6Z2hGEu3jKFMfrxj4gE0aglNOYDZi7qWC4Vq5/gKb6Ep+SCYG0lYtoBxSeHpCt
4dAxrPXVVGf7iKT3mqgWYG4dSFU+1AC5wCyQStzSvS8Qc9PLWDM/SymmgLirBrqZqABTctGPVJtw
Wc0YcXSoosGQ0/waR+dUt4ZDPi4xfUjUIAWr2nvNdd7SJE6OXUdog9YmaF6hHp4SJ/MlT8Fn8u9c
8QU4FkmFWm3XGCRXQqT7UvFjnqXn6l4Zs8hfoEfNHs9YO5Rgq3vNnWzUfm57qOyEAohF6CSVt8ZQ
zA1bebeoDTNXkQeKhz7cgms85ge5P7vjvGsExRGKM5XCQgz9TUzR/LRs8aHIfqhDneJhTt1P5IZ7
TR8ReYtkj8vd65IrN0AJzwS+HNAsHbRa3K9kOQa9OoBYuSPovnVapbg3KOuGjjEt1GVP9kYSFk3/
XDTEfsD68I21NwF/E9JJ8Ya5al2vh5Y5jSFq2d8lJbS3pqI9rFX2RS4RFaLFeTVm1FWwcj5T8ems
zb0D5QjIgddJXa4YbD8LOkUF+H2fGFRNMZ5TO3p55OeNdSwgFPppbUq/rZvHCJdgaFpizU8dyc17
t5Nfc8EUT27+NJyEsfq4CnksVybwFYGpvrqw2sgHJXqC1R1VgRpnF8WBL00vwAyhUEp5ssf0BMQW
7aZqXPZjg4AY07fcj01jX62rL+2Wf7PA07OH6ZhUjeKv+ao+x4XQvHmyb/DHpbqxa9ffOhQE1uju
S/wkRsasfiK2aVtzz0mbeCSAJT4+ufa+Kafv9QBEMdjkg0aZoe3WLk79lpilMCa49SbLjdsknXpC
KVmzbS+KY9/WxSluDPabeh6CaGgJQ+oM52Br/Uck13oHYKEHUxvJQOmK3axoj7x8d20CVAOORUoY
ZKKwWXvGuitIWKRm85udUz6SrTvRqbXNecrV9JvdmvjVNrI9rSTzIrocTBC8Rd8lWHch6VOtMFmH
BPmZnI7NbHVHxRZk2pZF5ldZu5V3qYZ1Qzr4m4IoMOa5Q10H0UFNAF+HpGzCNiaabE5elYKaDor8
XhuhG+jGlPt2S/RAL+q3mJHRnU67EQjAqAcxm2UIbJT6epMrwYSr9tVYTeYV1UhwVLq5MLnp4zK0
T4sTveeDquzMdnUvlIZYs/RMvROkdeRfbqRD1b5WNMCJaNuzgk/LEZ1c+oxXq7h0Q20d2wE8G/oX
CPOi3unbGHmt89vK1st94vbVtx5R4GHWW/WiN7H7ZZk65bXKyvktUcsVT6ZhAfeMQf+L5kNTSptW
Z72pbXm7SP1BwfACUJYPIKq1epwbYwL8ZGIBudQr5wapteZ+y2ojkO5Yho7eNj4wNMVPkrmwEygZ
CmpxpPGpmR/NHE8MR5/shzgx9aBw6mfbpZ5JdQGxwIzGsJvFeohLd3nqZ/y2BOa2z2hXr4WmJh8M
UYjTRvLpaeiKC5tnSNbEfkyS+uhgFukTfYgOFRJLhJurZyDpBITCZ6UwQpiFxVH2ixa0xpQcK5nu
IHRlG+p1raK8vcU65TOyujyE9cCO1q1650+SsgE1RBe4dXty1csSq5896IFUtJ0CR7Q3yg2b4u2B
hD/jETIYhscI9rFTu2Ff5Xl1QK9v/EkG/Y+IV/9IqfqBfPW/UrT+DxKvdAtRwf9OvPLapE86+V8v
CWho+V/HLv8sv3V/5WH98Qv+5GEptvkbDqumKlBOQaAiGvW/w6a2vxI603VoVYg1dJQG/8PE0sRv
GzMVPzEBWqJudKv/TpvirwyImzjnoRjAZwIfzp+Sh/4pbepHHihsektQ/GOEBXGdfPW/pWesLTL6
znaDzmxr35y2vYfx67juib7+/S+P6e5PHuZfU49+pHz9eS2BIBR/R3I6uIkfKV9ql6/52KVR0JfW
wEkeb6YnKq+G7F7++Ur6Jkf7FxH0/18KAvEW1qxiO/yTXA1Q12WWyG2ttOKl4Z5H8UJk9hRoi5nt
ChpdNurxSE6KEtBRvi0OCQK0IDKJq4/C+B1BuqKZaWgx0QkiMB2G0IRNQ8IAES1Cmf6KufpvPi+a
SW1LMoH4bP5Ej6UWKKxp0txgwC3UW7tG9Y2pQgQ9rRTqkDYDBfLIr4jWf3tKmGCywiC3bxpGzfiJ
f5znCTjigg1CnQpsi5rqPm7G33PmNvcQfa5ThAlNoUzVVSbKDLKmAQDY7nU02XWxPQmaOg2SRNzj
joTPgEr4dTdWGKpd65Fooww4SdMY1CHe9RZErp4FEueL2P1YLEw+srp6nFr7fh475hSmYniLXCGh
2EKGlpPsMwv3m4icC0+rowWbK2S9RVyHXVXnr12r+AZQ7C9Uyz9pqFk4GAUylduWKJRw/vtxjbbT
HE9J1ruBFANnpVPgU7Vk38ocp5xEMykgu/it6HuiHbvookbuKSc+zqvr2P6VJGh7+j+s4e2j8J4Y
rsFHgir540dZqswhCKB2A9Wl8B2noguWel4gPogCcIepT56rAGAgOpIuhxoTMxSz9SerYTpj/yqr
+m87xY8fx/lJeIX7Q+VkYCuBq9SZFxsNuIbRugREvLQTuNY/v8E/8sX//B5Yl8wPMdilU9v+/i96
KLQzhWmMrghwQmHIOfVjGNf2+Is34A/P4p+fMRpOdma8GzV2wR8vU5DTk2vJ6AYg/SlVaP9B+ZWj
ChyuhTJTY2MQt8zCONUShzxMQE4LWGKw0kJI69DZuUqt53R7ey4eYJiC0ObjoSydb3jbgTK51yHX
ous6IexSjGEXlfoYAiDtFVOxIct0iueON8aajH4jGSBa2u0Qdea5tvMmWDtcEJoYYM9N6iqs8UVf
7KK/0egaCcI4NhvlIoK7ERQKbug468G4+CONOPpUKEyzcnqPY7UhmWTrXeI1EPPGNnHZUrLkGfnY
umV6aTTD3YrFYypDQqE7nxLqVypB7d+tZSwVDbzmNY4t46etX855QyhV7gZOni8hYGyVQjw0iKc+
9JbyJEdZnTVV2jt7wYQQ2QcKFKYGlvBHfuwX+tQfZRd/ri02PGRKTPPAMn9SCThuDbMhihCQtZjd
GB2NZqEC9atfXSaG3dSBIvW/imH4txcl7h06tqEiTvjpouo6FWwSXLSM7/4fe2fSIzeyZem/Uqg9
Bc7DojbuTh9ilhShaUOEJhpnI81II/nr+2NmdrUUmSXhFdBAN1C7B+Rzebi70ezaved8Z9I6OeYh
cRz+0N+uxRDtYIOMrLaPv36K/nE7A0Ec8wAl4N5fGrPAGkb+1OPAJ/DuovAPp/EyV6eJ77SbrGRv
qfET/RiYoh3MNIIRrpspOMc4JH7zPL+wOP35peOUohJiABNAEf/5Sct0sHZyBP+WM0XdLw2zlMzG
IC8i0+ztHvYLnoOIQERGftlQzqibNOK6yLqTVCVXcXiwyEHYzfNQnn/9Jf0RzP5yE2Bd4iqMScOE
2/nzn1YV2BgDaIKHpPnoRX19Xy93C63WwIRHm1wNHh5bnjrfu3ge5r5sufVpIzDCQoxQNoE+VAhP
HQeez+KSqtvJ5COwtGAPNafZl96bwkUIQ2J9cpoTNAWWGzKa4IrjxSNT1vIWzWOcygZtcLEc8mSg
81U9h/aU7KyF1THXN5WBsmIyMgetvN2PHfghbfUAt0LxjAHb3tFKot/krDdRft9HkEyshi5/m6tr
y0YuYhqa2jVfNIISpGZLHx0KaLx7RPevi8q///UX+k8nRQT0dNtVKfOSF5tqIND8MPeKQZ7RMfFG
sEaxTl1dPBWu+3/R/zF9G/Q4fPs3gnDVvyFc+EpGbNf+/5B2u9EH/usLyeXLt+0K8uMNhNX2v50g
lkOoLcIW27ZdbuVUfPwef8bdosV5hWGKvWE7ZjdvFrvWX3m3YfSKMDmfPC6bV0X41P7zBhJ6rziS
eYR5Dc4S2MD/yg1k2/p/ePoIBAEFCyuAjREAsB+8KNWXYSGne+ymNELaOHRowpeynxEYz1x4l7Xe
17b8XZTBixXKe255gS79CBoDHPwvjqMxDASdIqnQoKjiGcFse3SM87qN4+lhMvbv+LPbgv/5I4aY
pGP0WJSUpH282Pu1rcmQ9nqVthh7T8qnwYJJvga4J8PDD7/8w5//6C/uWH98Mrb6P4D9nosB6Oe9
LBtraY9OBdnUsTAKRMlG5hoX9IeEqVTpr99s27P/9rkSMmQ2+LXDDvrzm6lm6AB3d4qwzaG6E1gK
TwW9uE89cjOkbSY8DLWLdtQNx+HWp+T+zfv/08+4mYhsYucoLf6g6/5QJNJMzMK5tgaw6HFzLTc/
Kso1/JPrWDKA4kbx68/7j++3UY18F6YCD83Pnzfhpui64FXTNcuQ/619fxvO3nRtmzi+Tmrrv/V2
qC4Q6zqkzm0lxQ8fr8cGbALy1lIZWRFlNzUhA0p3r1hqZ5PE9W8Own/6eNCIAR0QjcSTv/33H95P
LbJoC7PgHYnnEHVd6DzYpk5uGzfv743ryd98vpePBdwkOyB+2t52IMLCXjz5VHfj6lc4SlqGPg9g
Dssjxis8z2BHf1cIbY/Yj0v15XttBeoPny2h3Ve2yFXTEU7kpQKwAOSfYpmSp91ZeT4yI3AfiNic
XvugC6+TzvibJs9z/xsfmgXLtXsLDqF6+PkPMeWCgYno2nRJmvawRFyvd4korlELmc+/Xq7b+njx
mV3QNAS2uMROUXz9/FZx4Mg8WEWfBmKjlRaMcoLVmd/qpauB1WjzJeeFdDNyoIa/fuuXOwMO7oAj
ZzMSAm8NkxfbkHSqBEVi3qTNuyK17nx3P36wTiM3p7e/fqO/fcYtKzOAOsADQrfHf1G7+XFV+22Z
iJQ+Mf48Blf36JMQh0cRfromyaMLIGsvFQMZX7/5Kf/hvYnPcpPNEE+9477YDqYi9AqrY3Du11Nx
DV3CPiPen29iQWnV585XQ2PkkoPj/c2+97dvl2sEtTznM3luHMTbg/XDYsam0zo91MN0qtvhzJsw
QEYGerUQG4W4mpRAjFLTqZ/QxXs5o7pff+cvEr35zI5LVQCrhPOME/RlLY80M8GfrESqoHYe3RxR
lZf1/t6ThJembh0yZfYWtBih1vE5Q6KL/DJHxCu6/Dfn3d9/A58AJwytYCd4pl4y71TdwkjWvUxn
JTcvafm18KFx96FoTw7B0Ohj2+RoHPt3uTj//MYxvVkfbDvUj59/g8yMdDIdKfm4ajoHponTChXq
aSWv7C4vR/9pXqY34Wp+l5Hzt12TLtPG4QIXA4crfhkqYy+Z4yDTggZbxupgzYSL2zG54DjR7N90
w/7hM8Y0mhPS25jjAjn7+TMi9i71BOY6bUltuzECV5cK3ekimwTblnIdAMMqftsmQfGbFf73d6b2
jKkMk8j9o4378zt7xkSzsk2Teg0oyayyuo+5Xb2Ti++dvc7Kr3zNKsfllLz+9dp+eQb6DqWuw88Z
0J+GIvbimUbgadX8+9jgenSUpSEBx14D75pEnNcOc8HLr9/uRVLm9ihx0roOvyhdxxDt8M8fFOqJ
m/Slsg4MAddnhkhg1Fyh6fxCTz3HM8jizIpQZcupFDf5mhS3EXbhzxp5a9oXdbUDgOJfpJHq0fKH
6Qyd1Pzmx9j+hp/OEZ5xQh05QxzSw7kv/Pw3YmYaRJmh4Qol9GBrQunhM3c+h35dnrFx0LxSQp9+
882A8Xj5vi6X7gSUJQUXJWaybYM/bHNRnPU6r53wsGk6aBIE07B+ciA91t99xnv9HXzldr5p5sKy
r3NdlB7GpXINT3jFvfokV+OWpxlaff1W0ewayHDImRYc7DFzi09jNtpEjnr8RG8zMTYJKk88mzhW
ugCk3twKdSZYqw0+Te7StWfm4Wt1QC8/WJpBuZ3baRPV2XoVC6+pz6Pn2CSIulLpo1XWdXPnYeJ8
VuCqw/eZViK/hfA9yEPWeQv+v5zsUxC/Wn9GsLG4V5bIp3frolDhA4OAqN6y1gt8XD18CW8ekVPM
HuugcavKT2ev3lCy5Og89J5AXdp0VIbHNnEW+3GMjf+N7jrs16DFp5zPqK9jVCzBfpyS/InbkY04
oNGbaksaUHEg/tuHVXgonyzRJ/ZB1g3NVrVK66ZnF8CurRv1nPiTJ48iGMi9T6gpaEFiW0WWMjFn
XCP8PIzpEaT10Kx2wxpkn0hV7aerfLBmfA3zEN3NMSy8g+EihGQSEqs8VUkmIfXPgkQQ4XtWh2ei
bpEAT/x/yVBzN2TwQhy0Klz1vDFFGUNElkbYgU+fvEgy7/eWHvDxlKqcnzFmTnf0qkNzNJbOpvtp
mjc0/CjFeAT972BodSRQJS4NFizaIrhxVkDXNPwZG7txGd2hs+m+g5DT7ckd4iS4ADjT457PXdCm
AgtLplxckN2VDWt7w9BPQPgVtuyvRG5bqU10iHUagkDnR2e1QKC1btH4+0AvgNmx6IZ3UY37jdm9
7ouDJDOgTJN4GiaguW7U0gsWsXs04RxVV4Vf4qwQ1qKOnPpelpZUdNAEmz+nWQLllq0QJEC9Golt
7MtcY5tuiDUYnZ6gmXp2uvGSOKhoju4is29YOQwoadvGHp1Ug0ljmkrJvorW6dEDbpTtCrJRxKEx
pGPhPbYyuszh1GHMQk+Y+oN2WmTYnt8efeR3j16bF/wMgwb/tKhMH2ln6+6NO5ZWfXC0S0q4TVJF
6gbV3FxjUCqaU+OWOr7XHRJUpHadusMM6eXXPby3t5h5LXByXYLGz8ZwGb+Vuh1u5MrYn1Ehqu+j
hwQjPuhyGhG8NQv0llYU3nAaFgcfbTuW3WkM/OzBrwfVnCkcSlw7koAkGo2qpwpuJM26lnMPEOtc
ak4YlBxPjkqydxxoGPxXYROD4yUZZs45Y9ZPDEfIMKyuaQGG0h2RluVL9znMFYcU5anlM6tLluLY
2mU/PSDYL+3XriDmLKXDUb/e1ObWyetseSSXE/F1XQyd5uuwx+RhkWGfPHDrQYwjVeHJW4wZ81sc
V051lTT2eFMMjhhSF6nilxklmdnreZyyQxB32aUtZlx/MyVbuYdJD0sMwLeL/6C2HVgtATw4oP2k
thzapBmXtAGwgRkNETkBoGzmX0vt2muar7F7a9XcfugNJuI8EZSbYB2O7XuNSiUrMQYLVC/ksmeB
IMUj4OYksNPrvV2Dn9rD+HKG97lVhAiGpcI7BMaZ2VjcR1rcj9IB2UD8khRXBHtIfek6w2PO+CSJ
jguqXbXP3dqYY7BInPR1kwR3Y8KG9lRNlT9Rg+CbPZWaSeYbP+iD6eDXNuGTyxLE32gnZ8hTQu7H
aRFu3PyQgNPdXKqp2WtPrm81GF6UX60zH1ck7S1ypAiLdT8YTP0gsknF3nCJ2U4ipbUv6HHK+3aR
JNADiMi9+9H2x3eRPUT2ObdHQ8BNLh6zeAk/NJjyl93UKmXj+wTGUTnIbNHpwwnaibmSCWlPo18c
SDj1+zSMZlORvY32jjxoeCCERBVy5dwxNGjDpWif6CcHS1pkbfkQDmVLok8vFsQvDaqPVPZx83bu
4oUNdAmdt1Hb5l9UMmFeoi6kaRaiO/5WLZSRFxjA3XKpeM7zI5nxS3VaRz2pi59UMRoueu+HkGgL
jqO4yL81edWTChLbRX7CkxM9JWDV0CEap+JqFS/0n6MGjCj2k3Ucd7JeTrPS7VWI0xISWJfptyD5
S8KthGWuV+UTCQEJv8bvBXRzPRE3jMmh7SLrw6DW9XvbeDPewBIY9nlcs3iv1OgiA2sFKnfSoJEo
0T1qiiNLim0pJwHrdk0G5jOuyaxvjgj0a3AAi7wAKsck4kV45EpH2nAnyhJ7q7Bs9wonko8ZGNds
ffBgqffHjMK93BnlQSWnOuMk2ljIm9+BxLFDbDarlwi9Ntsxf7UYyxQUHTwfi/vZCDJObaGSz4Eg
6uQo5hauKUyS/rjIgd763DFTRNpbrJ/hglty30mEY8i5DUwXlJ3hfe/2C8yNLpyCNLIr1Lx5uEi9
15kBldAIdSW67mvuU1akXtRFd54XKYRITfU85rW4UoFobXQNnb95SoL2czDVxMhb+MVuOQXVBPJh
iT53fq/IJ+yRMO7n0UU7Sz4roTlL1WhUagT72jeF7gOVlsugbn2nWB/zaO4/1gtiRwYKKh7eLhGR
KycJwaffR7mTf7XGPA5P1hg74qkZ1uoePVZtiAZwV4SkMOupR626+rJAVrkMYT6GaRZmEEgIPEoe
F5a1jxHfDgJk8lvnZa2q4TCEU/Uly0rc7ZIUCvIYYlwwV900b3WuR+kT+aSQ7Awl3PUSjWN9aZh0
1kezJtWVrZ35o5GLe5Zg9DbmMC6ffc0P3hzk0rZWOqFif8rnaDq6PptLapAdfsu0bXDlAw8wDH/Z
fmd6B+K8RpNDBwp4IY4GC2UyGTjRUh+omOKrrrWYC66Dnb/GjsmvpWI0YAC91sG5DZ1QqWM9SsAQ
6+AlOX7qGFGfXzttfnJCS0SHmRGpvLYc1RZsshP2jwB3zr6ZZ3avOhxa/9y7DsK9hAfa3rnrtIij
O+ZyuerzOnm3SUKSLP5MNel7t+TSbopYAR7B0xikihUMSTDL91D6inetz4hnlw8dxDMtI8XASvvz
k4WrKfWnIn5s13JTzvUZPENB/f3VUIjSDQqF+9haU/6IwUF1FPh1834lHF1+xa0LRcXXq3ckw2Ju
bluyyBCxoxkm9gsPWUV1m/f6RiFUvkGBH8j7KRj6qzLD6n6UUSvZxYCemMsKBCIi8mRpzqvVhIwj
IfQARJ+8DbkSTGFLCmXXoeqHgEmOj+kVePe5qIejyLTV3A2TPYljjP4NfF2opvEsTQ/TCCgCsTEk
uBsPkpHvN5daxiuTr8aQJE/3zXys84DQr1m0Q3xNyauLczkkxM5DZyPnaHVj/Zwsm+4ELSCG6wKr
zzUTXVudqnxoqGziLD93o/bILFJygY8wC+9sGa/jWMfeNpJA7KjPDPydL1LnAGSXHJfWWgSDdzAj
mtv9JPyGEELmLo+k7hTLLiT4zdrXGgXfbsVnh+3Cz2tEN9HYHKMAn4GFQRYR7RCzYKOkNxAF/JU/
T7gi4R+0V8XuU1Hl7l1dxVM6L1k80kuV5euy1+yJbu8Q3qA4GM/gqeTEIDLhPdvFjb/qwo8Wlucy
f7GEj+2AX42dL/KNLg5CLuW8peB06KdE0Re4ZjrCDvrJ2vw0dWQ0E0bXznbDRu702qJ8niqaQSdF
riMylTFpb4s6S4iMklHhMXr26vcljZWWkNWBJ7SIyZuiVWXcyyA9TdnpU+pSTjo+YAGig3woC02E
Pjzu+wTRY2zavVtWZJ61ydy3yLraobzEqxOdbGStaLX8KtD3GOxiYh5gzyGx9pVFFWIMVTawx/zA
TEOiRVgshPI93vj3E2fXfBADnvbRnzGnWY6soSlh4SSIoqLOvJprgKNMpc2mFKB63U1kfz6IZowe
89lWVxGCUYyLJuOiF9qzOXZ+YNkpVFdqSHdjclGcWdo/oC5vUy8Z6nNrKXfajfDS36F48iM6l3J0
kXJD1jl1Dk7NvcvXysKMNrMUxgMZphLSwdfS0H688q1W2ddl0Svvaxzr5exPON/Tsi7azzHScP84
ZnPzpWSV8qT448hZ0UaePFSGuR+xLZx0B6iPbbVTfkRWDViN9RQlGsk6lr8cO5bIIWrN7VweW3dE
TCyN7i7WEtbreYoa6wvfKfbuIGrLYTdI7r67tp6Sq6WblzfcYkcO8BV7suOHPGWO5c7lvbWSTzK4
TdLunD5fr/sghpky9p5lSBGLoLbV5dy9qSbgxoCmgoT0s5HfYwfb1gzIhP31vhvIwWL3tc3TVFIn
8HKsCvxJ0/hABHj2zgrrYCDskDbqjqQj3Jg+AJd9S+qWRJQNmhc1xkrpK+asuRlpHoAuQr7/VDV2
wTLJfbY/GrzjjntM4e7cuuZ2NvPYDuek9nAYrUZT0gnZggkFoEXF4mC5ninPw/ioNEfOwJVuRPbi
1sUeipd4GzRY9nHAFfZTHTeIqPq8i9NxUWgufcQ//M/eUleqCJLkEpOwRsB7YxMcgh1yPmophuMI
4BjPxqzdIHU8cmt2AYnQyMm5GBFM5JmoxwJTrbAjQ0XCcY7kGWl063wOx1mYIxFK0dtYTe1N4Wuy
/+xGxNleiHKmwuuWZIZdF2v34EWo+6482iL5PcOo8NEf18VgwoGn54PpRceRuzrZURQ0EaYdGhfX
VlMvHXYfkMO7oraESbtF42yRk5Z3wEPG5QKP0uTHrenTp4XClQFlxI2x+fQiQq/ciXXaAwjo/FNT
hgJHcp6EKd9olr2NSdPZLqjkHOzHsvHVMZCrHO7H0FLFt7ogfR488MhefRj5VAx5XAIC07FZSKti
LFoll76M8mU3wH4gqGXVWB516dt9WiPSXf9g0jf03SCbhQMIiMd+ygDedvG4vItt8CzHwMnMJeta
0CPWTEG3n00xf1pdaZ1nMm2aXZiXnEl2IcdvfqXWm9waV7YRvM7mplhD4eAtcrEO1lWnHPSTRTDf
EB3f4NhsoxHTiqOYencx2zBgzS6zLjJ2SajxSGN8ndkz5N+O00PdtxYn+C7wsN3i9YoE1iIOMgKP
SzfKz2RhMA/tKyvpjzW18XQIuyQqDqs1EPaUkWJDaebn3nEal6A/WN7cfPdrK7qVibu6R4zo/CT2
4ENrQ0IUHhCkYK5wchrTRHfSpNyxDNTHiHZYnMZgDnCrKjNBIUy0gd6Hm/BTvEZUaLMvrPBpXpsx
4OrtOlfzuObxvmRA/TpayC8DCOIPyz4YIdYdHB+GKwl7wHpuknB2v3TNABiQrbgcMA51AA1nZ2PZ
8JoBilFQlM5+7jjMkQlCCz5yWgGmmnRWcqPQMn+yqcBIlmynAc+wViDRSfHWTOBWE4sTymgBiLCJ
ofvlvWWG/drYFva0JRNRWuGPVFwtBjcHtVPFZHxSel4qj5ceytKgE5R2hPNlzkyBtTIAmArAbUDa
FbuNi4e8wC3MmK94nl013gmKWh7Uzgu3QK2JwFG6G8h5BFnV4Fag07xzmoK7eubM8w3QByzUkIei
m9W3ENmWocy+F+y8nxsdxk+DBZt4T05cwSfwJyYuayyHt7xlsFxh7eneEac+zBimRPZVLKAEzzJZ
LPcsuElyoqgAamIr++ieCnFdzuFUNPMDUZoYWRhMSomdGYwhoXLtwN6zxuRX1qVWd6XKBRgyHGCf
I6fYiHpUZt+spY4+27qH2LSqka7FHONjVm0IR7Gu6bpcdzRuROqJILgpcwbMZ7Lh1uICHNF+N3Dk
vPcnzNO7hWDHJ2hK9tc+cmb3TvYtLbJJFNo72D4vvKy1yU+d7PPwiJ+/xECVu8ys6ZVhD1v9L8wL
T5LjBsF27gEHBCBUnEblcYftBgr7HYaf9SHEWndZSgS+HsSghJPBcj6zfYz9G2poEZ7RfUfkKkYU
EAf6DBXrneuYSOE7UY3QGiJVlDty/zVXVjbvuTVjA6ZDZqeB8ujYqGjlh/bX0PqkuBpyYU4Awpyi
BdPQdbFCodn59oR1OTEUURifpEL45hGiZYC9++fFhosmxwKhte3VM+1Eb1iOwCDpNdB7hGAlGzfi
6lqtE2g2gsE/NF5lkfPqcRofJ2eyP4+JzwlBC5NpWIAM5W0JITAm0HDGzOT6GsyJU9aGFZtwkbwO
cSUc836EHRWRxrYhviONP9jbnlloGdMVB1NTHVkL8blDiz2DWvWq+9pbEcyOnR46emPKzU4u+bze
UZTJaHErC7lFTbSLP7HVwQ9hPeR3VZXk3yIrF/jhbFViBbDakp+sj0Zzws6b2Lsm53HYjz4Zc3ur
X6yO4T18P7pbUzKmjNOBzfEz7rsRc9TZ6T3uU3husjrtJ412rxpGp+aK3eOcaupogE01dR8J8PPX
Y5hN5k27gXlQ5qzEFao8BlNGst98cXQz0HPow6Y5V4o+Hu+g2IdAWMp3OWAw55JMbPpvadgMSdqs
PmF9UDM8/zitYwCKMdeCTnXSESBdOWIpsA0rbu7sFA6hbn7XgU5y8Z/vw2xEy9dDEvKYCExTfWLR
6Xu740LsEFbH1bBwNvLJSl6ln0moaMsqFJ3beN287lYOOYkGb3Mn5ChoRYlgfUcvh+lZbIPtE2tG
X8MG0fRB+T2dBjcU78dknIJ9UIaT2GvuIQSh43xvdwthafzadI0JHJiWiY4kCNGvJRsWTaXIX05A
DLBdRUHcn0w19E98O47ENl+La8moKtlF06qvo44SaEf6UnBiQ+AmM5l1Jku2qePugI0LPBY3PonP
TuK2I4wmHDLmLW7UnaksbEqLtR+d4+xIOu8t5TM3mriMZ1xiK3ICZ22caM/gcxpvdFUs91ZB7NAR
NXegjmz0U3cDxLGJT/FKTtV5nuyGqibXMbShoBj00XVk/5F+bsUNaCU8/JBPbX9eIpYLQPiunk5W
79aPGvBncw6CHJsy2h8H49gYf6zo5vr7zLLV69Abgu6aIML8lu9eg8uOM+s+AyROaCCHQraXlSDk
F+pMS/9ZZf5NsWS5uwsDOMIgDyAxou1uxLrTyCm3dFQXDk/vNpl/rEkVhCya59UboH+CWwixCM8C
7ibBwm0WWZtXGa9FQT7AYV1hM80r06CD1PHwwcoR3JIKKqIMBCvBu4c4Clp1KBeDplxC6RvPmvXx
aVgGh+vQpNr2Vpfw0XbEdblf3EmKDdDRxl/CqncffczQEDHo9SJbdWcQS2XuVsd8Ed63SA0QchfY
Du9DWDCnsI9pJSaZhTlRRgTscUCGGZRZgd0JNi1VKzIm8wFxw/R5NoY+SVZgOrWU6etTQyYQ0xGo
NT7wIf59pPI19/8xqesw7dpOEG9hMeE6QVwrrqowwj2KwL2Pz41agjcJN6OSfXQM1YPgpuzQDiIw
lwb3+iZIFEJ3fLKo8BfcVe4t1R83FsCtU3btw9jM3hTMJ9QB4pRtvvcWPn0CRuZIRU8LY4ngUC+M
Ik8d7Dzv2lrmUrx2G/hyd+M8T8t9XJJs/aZzhyq68eGO6k9BlXi48AmbBzddlOrBCaoGh57vyPB3
mqq/za+Z0CKFwMwDbJQkjheaKr+RS8ilcT54WWEus8bEbuMMTtnkvCNYgb8yt/4lF+B/6e37yQH4
S6/g/4MuQNQtP0ys/4Zfv/o2qG/LT5rb7QV/uf7cVzYqbpx7RL1Aaube/n80t6/oFeHbQ2zOjcLb
RIt/SW795BWtbidJEDRtMoRN16PoI4n/+Hf+kxN6SCSxLfC6zSr4L5j+/hCc/jjRx1uIFSFKNumB
jTHrhdKvzEa2zMHHNbqlQxBd2Cnyzq1OpotvGI3VXVt9pLU7nkmOACME6xN3ae8wGbONmb+qygDC
GsBH02OvHhHDNMOuX3T4ITPQR7J5GBRc4Wb4iArz2WcH+vLHd/0/y+7fCQP55bJ7btGvL9/an1ce
r/lr5UWvEFIH6GawjSH6wmD6nysvebVpvMH+O6jy2NpsBBV/Lb3IYX3ZvDDxiSpDSYXU56+lF9m4
VNFYbRpwVuS/sOxexHPAOMNbgYpos1rYDk/HS7GLn0vVWxxVDYzxEAr2kl/KyfFRFUXVWdR4BnY5
vqQpHQB93PV5MBbX9opdfQerM6/PHCf0SvMMo+2O2QW3J6FNs+4skGW0LqKkeD8FdH0gWETmU02z
MjoKnc0rk0AbEuTs2NzESzdnfusF+G/GbrV30pXgVuxi/u5c90xIuF4Ck0CCkYzcQU4r4S39rvVl
+1yueqXqyMrxrUaXpKOFBJWqUPYTZMCcKUeRNNfGsteB/D8LS8bKtAeKBa22tBmUuDJhUH5xDQzk
gCH9viQd7krO/szZGcrxHbpcoqnRY/YnRVoArF3bqU9toh+Ttmjq40g3Z2xpYnC0OQ++jXdjjzRS
nFa84M8uxKQFpjJzTqjs7vMsS/2pjSd5RsxKo0BTyv7PY6iXy9f/+He6DL96DBmNifG5LZ5/egy3
1/z5GLrhKwwGPqNrD4dZ/MdD/afnwrVfJUEEUp+d3rVxHPLo/vUQBuEr3+fpRErvuwGeb46Gvx7C
wCPOg5gMdGmbGZw94l94Dl9s/xHSTYRnHEyb0Ic/4WVym58FNaToQB6iiEjwgwR31pHZDSbVinNd
HTpuRO9rKabHYZ4/1RSte3uF6HJcubI6KcEHMOborzfX2Lkbma5EScOM6KzYAnCS6zYdi35KHtoc
vuj1PDvWchhUOL/74St/+PO8+tHrwPz2J4XY1iHkI7DfoYbE5YZS8GeFGFoNL6KfRWvLMAY7r3kv
Rip+hihXvRnYHkiNK77iv0quI3qo3wqJ3Gyf94ZisgAhWzOxKDyfSPS1Fweuc/kT177iIcz8BqtX
N9aE5Tgecdxzrt/YOWIhuthJWMCFX+Jqg9m4XEvjuM7PtALn/qxczRjL2PaW92zynF4Gt58P2Wjs
K9NM+M5jZZAne0Np0JvnpnkHtnJmFKaIMt+LdQsAyTtdf5EYOqfUMJOtDwJMKgAcMn3puhV6Ig5t
xmeIni0sg5RwyQZa/zJVYt9Y2x1iQjJLJGJlMdWGYiAfBEjVep/IijGEishJPao8M8xZ+JFv5kjH
r8O4hseT0zye0tIpIAuiyABOppvQUecwyS1zRFg23FDjL/FVELSZPDmKViHtkVp+jYuov+rXJLgu
B/zJFYntw6VGsvexhG7hk/SRe3xJZJEOu1g4JDYmXrKee1K9Pwa00R8gdTMpqGeXznuDEeeO5uHo
bEAyIw6utVohgPjIpmHWbBu6tYC+3xE8Ut43xeTFTCHb9WumESKBCjTe977CMM6HqM0j2NyJ4Zon
3G+5C1eZKI+hSPVilXfwskr3vptb9waHqiG1o+54Agx/MbDQATFeVDI7C2yzkm6Ze+YNKcZ63RUK
2dlxZn5+bzcQTnaOQQC3Iz7K9cBiIyqLFVUeEtVuu+82Y4MWbPCDdy18oC+FAQ22ZyQsyOAAsOKQ
ELr1+J2B9CZuuIkE9ls5c8+vJ5Y8TWi/3a/kBuqDtQmMwJdNYOktC9Hkaa7Labjuh3L9buTMamZC
TJiDDWpYHVmJ9pZTP26tg8mIZyMb2ppUrsnHBVET/80nLxghUNVxTXQkgQumRIbl6ulEiYvoyaoW
1z2gWjEgdLI63AaUYumOKJHh+3Ag1xfWH7QSAzocZ/MIzbJmMoXjcM3Me64piMyGJh4fUCMopmrY
X99npRO/4Ra4mkfPVeWHskaxB19mNp98xjMzdaUF9pxOKrMworRDcVksJmwIJ6T8btEa+DJa6GTB
3LbLuZGQ0k8omOrvbbDo2yaqusfQnfaVIlSWxyFxvV3NQ3xtZ4P53Ig8vAoav6Tfj4KKZnP8UZNR
pM4rNKbHRff82CTCgMTtpP6CpUoml4QRzcrzDZT+ypVlaB+UDf43jSLmKstIHXOyVB9/SMZxgjkv
5qTYQeVqQOcnE0pOMrKiDevCXL/EtR3tnSCDtQWfPfLSanK85bIw/HSYYPczm5RjRd8V9vHyMvF9
H2IRdsVxtCLtpJh54/hgDwNkczAVHUpoIpI2wl+vot2aAB5NB79Wn9HcqfdBm7fezqvt7GrrcVSn
xo6sfjd6viY+EO/rNkNz3Edu1DzMS2hGGIFrTpClMMKia2IiAHSZ27VpNpO1SHZf/rrzHAKIcCHA
+QLwhnqqmE3ZpZM/+CAKLBYNAQKDfl+xtaIudJk07UQGUXYPFx+UpCaqCPRZ1DSpKkhRQg9roOOF
WfWeSF5qJ5xdEyN8ILfBTgJQfSMSFH97Z4QNsHdU3LbXib0Qoo4MCO++3wP82M10gQLmYN4I4zKc
FaDM0Cmchzxz/PwomoIxEOa5pjuGlcTb346THx11Rc/9mKDXvIN5REqFxcSBbygyUUzgKgbhHZNa
84x7VTzGnvJRMZEL+dWltTqnNq3I6Qahlmm+hgWjH0B6bgglNNOoWB3wubt6cJP1iuq1BqlWhmS1
Sbddrpl3E/hgYnt+rpig3BazluOejZn+NaZJ8M4MdHeY99iyugLN5o60G/dtgs7tmj7J8iQWjwiI
Sqn2dae6+D4S1f9i77yW7Daybfsr5wegABJIJPC6vSnvq14QVWQR3ifs198BqruPSHVTV2/9cBQK
hUJU1TYAMleuNeeY4lYEY/ut8UrUSn0xNrs0tSX95KEjECdoW5WtWj8VPk+YzeOvA+0224yFu2PD
isLrJFdsFSSaF5DzuLto0xHqfuFVun2fmCyobdH5hHHg8EBn04CWY/CjlX5EQsDgfcQTws3eKzkd
aP8QNF8OcVfvvKnXb3VkYnOHl11CK43SeCQtQaZfGAcwNil6r0tWNUmnyYbBtfMQBxP/d5br3jtp
wCghk3zbuoEjjbRPhgbdqJp5wrQmT6uzV1Q0fbQKucVIhiUadp11MROwXjoyvRBN6d8MjdYPY45h
hDnQENwAG1sUkgioaSjWTJC2/1ce/7M8/mVz5D4r+/f05+r4X+0RwulgvjCYN11FKwLrwz/PqNZS
N9PfAFWAlgiLERXf/3ZH6Gp5i+0I4xxRCfzQP7sjinA6TpUeNQ+2TMd0/055zA/+XFcKfo3HW5DL
eVXyHn+sK9t2ShH9EDMVNBR4r8tyDdjeN3vA3f0C8a44a8EXpRJkqm/L7KuXAN2cQX8jPoAbC+yR
ScN3NLgBU3M/L7zwaSGHB4OoX8tBo1ZduOIhxcwTwQU8SUDHZcUID8dLt2nHKn+gtJX7gaDl9bTw
yjNdJefeSaOXgRb7HZyxDae78CL3ZuMAXX7cqqYvvoiFgw5/tn9iUgDttIaSHlTauKgSBTodPnS9
k1AXDsJkpjLVMPscYOuN+dTzGdLwLYvUjvnIlyEpbvz0JnKeqgXYDu0NK+ECcZ/ZMgD8OV/pgOb3
Duv39cCgs4MtJ/SVWlDw4dSLOzKp51uVRO5L8Z0ZjwWUiKMFJI+YyL1NMgZ5/oKZT0wyFFBf6VNl
e2slUdegpeCk3SX4xxZUfV1l7g4MnrsFO1kfhkEGL8xfnCssGta6J1AFPTzMfGZXdJtheQhvRsef
PHaqMsg0QD7Xb90Fn2/X1XDOOYNDdgWu3y2YfeY1wT6gb+C28ouVym6jB2u8KRTAxX6B9JOHY60D
h6FFCcDfsytro+2F6U+P+nZI/ScRB9F6XMj/Xd7yEZY0AMTh7alkzrapLAIC8rxiz4aF7/Gx4waR
KdlQD4YkYcBfsgYYnY17oCXFxSgQ80qbIJthSSegadDgaGvdx2SJLjBDeYOxIWAcpuyLErjcPojj
cTV4hD2tvCUBYSIKIUgqUk2n3D6wBRsnsSQm2I1dvhOB5SJbQ36WNLeu0YnLgdPBuvf1N0b/ZDBk
VWdd50swQ+GW+nLkfWEsQI3gFrN5nscly6F0dHbnLQEPY9/DRE3DYs/cC1joEgTR61E/WYMaSCfk
i+uBAj7bTCcIOMUtTW7UGbl0fQITgSZTGgMU53KNUg17S40Bxhvq5UzWsLOIUQwnInXEzrUj5w3p
IK2RaILP1FTmJVaIcWvreEZfWouFThVcJ6UHgOp7KoauEzy2RjK+FmJE7bHEZ5TFohImGdDa9KRr
mPzIeh4ZsRxzG9Zja5sOuU5aHZi5IcKrpbpu/EUMtiRcI6qcmYY3w0TNSLAHpx/ku6NQp26J/TDQ
omybOA4e8++pIAn5IKIXBIUskSF6CQ/RlTVvSK63HpFeNMcgiE1mSpLAkSarrKNlNvYuTNLXQRFL
Umjo35iFScgjs2SkbQwhthr8r9w9735ioNhipnaKlrgTewk+IWqyXYPGJRalmot9RALTujXLcDfO
7hu8T1Qk5hKkQoHFyUok0S7va0JflsAVNmJ21e8pLPPsppvZIZplTg1Jyg5xLUBAm/s8jvuTuYS5
4DshMCju+7O0iHoJxJL6AsDswU0IguHktDBlEdIV3pIT4y6RMd0gEHQvMTLFQKAMKZdUNTbKcX8M
m3VmETwjmeWfPVGJewNUyDbMnAsxl5fwbeJX4Xp3LQk2Rtx2MJQItVGOUV1ES9CNQeLNvETfVGTg
gLaP194Si5PxSFO+jpSRQ48WEs3LStYE6TRLpI5hDARJIDfahN8Dd5boHTN01IezxPGM7RgzfXbU
PcJ++J+Ifs8BxSVA/oHkdTaiC2LqHJ4JHRLJu4T+lFVvYhUyb0Ir+YjFwSHbcjspsTM65y00Dq6b
kxK21IZ2qnZjVX84jnDKHcfViynq6IDWOVyZwoiNOzSc87XtQRAfKgKxjAEkms98vG+6lcnQeAMr
tsLVbAU7LFzNEdACZ6N2eDbIq9yaZr6OIXguUHO5ymYsXiFeAs6G4BTwGoq0P4M/LY4dJIxVpwtx
8Of23vHi68kiKq+Uvdhi7smvOsQEN0MXh89mQLpNJxAyAEUlCUx6Nzg+7F3jFkukyEsh1bEWgwZ7
LvzT4Pj4A72TKYW+V3Oys6K02xuDOipNPEKIYw+JIVr8KUSRbYYwfkM6JbtwME6j7X+zk+RGYnXb
okMNaMmG76YP+82wBusKrWN1cty4RgZI1do03vyFnghVY8tzikSG+GOsS6FL3WekJhYUEbiS83zL
1Z+qb41IX9G/4ts2cvFANEm4MzPIpXocPmMH6QsUK/wvTpAdZmHI19iNwZxWHJsNV02cNJxzX4Xe
tiQDKEN06HDsAAtcspUfE0/Vu3BOoW5V3eWI9+eksBY2tnXLQ7azgMCm2NRThJzzlQX16brDw+m7
KEe2pejtI6IklJhU3O3O6wn2HHsO1DuclxZyujL65vdB/wg1rjpkzjDs1WybV+WQvTHBsfchWo2j
2w72kcyub32UZTsvWoBCo19692kVOOvCk+a6hct9NsA87dEots7KVIjEAyOQd6S6OFeh31U33pJA
QS+PICE6UXdSp+Z+yH331M06uKRD4+7ququO85SVZ/xOExB1zrPj0NKAaRLjEX02R/cSR880Jex2
eo47AudiZ370wxhLludV7afj4Qhb+VMtNg3V/FqxT3DalIgC0cme/AKFQ4bu/inBc3KDhwsOn56G
r0VllymTKyc8JzT1L/Mk9ZAgkr869BeKJLOdk7sHiceTFF2zPprEfO8Y3m+AA9zLqnS+poPDF8uW
fcxMO78gdajfIvHgTGISOtDw5ZMnmbnu1rSN4HpMJnmoKbI25BB5hz7zwrfWmCn1vCNkG/qE0xlr
z4oUlp1bmzvgSOhQJCBazt3pgmtLikPjJ+fOE7D0ZxbvwbAj5DHZpawGhvyTjeWhckgTwMRjZ+j5
0y67QPzp7GoyrtJuRNIVVLdT7ypyRVygxfnAQTacvhimcQxol8wtx9txupn0OdYhmhDSA5EOqSR8
HdPW3sqxvIQqfOWFaIFbYzprCRiq5Ebed7J5ttL5sldEeiz6Atdkhjctcjgo80GOJp4+0NpIe2Mv
WoQpJZYQMzvkhnPMpnkRF5iY7f0vEVbyTZRwE/OM7OJF68Mwx99HaOe6dPiojTdNkGPMM2qNlx5b
2caem3zV+IiFGd57QcPZn29ybC17lyXORdKlj32IXs3Nygcv8mxei6orLHFlZ9U+Lq79iciacpb7
NsRtOaEYpK0GMF1PZo7Et//aWGLY2AP9ItMoaFVn9WoiDDZU1OBg6PKjIYIvZe8/Sfc0CUR9lN6r
wkZ0Zphk88K5pst8tuvFRMH3HGTa5qFhoYkU+2NGdkZFd3FV+cEMgzHeO6H1gNvnYCV02WfOE9dB
pL8iwT6PEWKqdMrd7aCiJ+3Q+zE7NPPlPU3fr30TfgvSejuYySEq0hrZLLZGEOf4dgD1k0x7GzBt
Xc9Vnl8Yplvt7J7it0MFM01QKy0zPzmh2EUdycE0w+NtO3wPp2hxxKXSu/e53pwI+nXl2mg3+ufI
RkpcWVaN+TjcIbG7CiUKENqwxKfQLMdt/VgsSiRaLU/IPk+g2eAk0teWub4dSa4MrPCoO6c8WSRP
IuwOB4LnWTpRofnVh6Hth34uDIwKVnxh8DR7FDsVdpRp7A5NUz9UMhZbS2ObyWNJfEWWXGFrakih
KuRhQoSdAJUW/gsiQJrXuSG+ZXMi3zLEyiOBP8Q7n6j4l/kD2ZchnQkmH6TbV1dgMWnb9WNEnCdO
WGTstM9lrZrPntbzLiSfaV3W3OnCcXZ2reYtkdPMHuMCCnyD4k+71gef7pQZxmXea3ejMJpcm33q
PWrP7Xkzo3mlGhlQGM3etjbcBmN3V28aD7M5kXvts0Um7lr5/RIxY+2iOSv3va6NsyHpLavZzy+J
s3IfcWNhfnLdai9KVZJDcjfZI2+bBB9c2pKcsjYRq1igwE30e49ANoNXN3AJZ9OdLkhiXrWQ2l1H
XJVBfKrimmjssIhPLWT7qU9ep4YczURLgdGmPxHCwerEwACrQrjVg3cVW0BvWodQOyye1iV1ibta
iLQ8BOOO5+4S39VbavbuzhnnS4yybHrQw459khHZPg/Jsau9G7YB8ljn4KxxCBCvXY/PTmBxtqiH
T2y5BFe7IYpHHZz6oaDYb4xhNQAup+xvRsKObUiz7Z2uM7jYQrs8zpXDcxK/ZL1i/8hbfIHoxK57
E6kB5pKQA7rP+mY47TYy9EcWx6QhIYXfgaFSO98Nd8guH5wsfyrMlOXcd78RsnYvSgRVZMcXcUx/
y4AR49IDb4SLJn9pKXbYC9ZTNk3EzaD5ih0/QOrP+6z8hlaanm+JJQHbXWTv4PgrlrLJ2KSJSxHh
EcNrxsinGFftC07yKH6y9YAMziyCU5GW2cawevJovCrchrLKn5nYb3GGWjj7JALNDkSA4bG4JupJ
WBiryCc/paW3rjP/IhKoYzvfHo+VxYBakaK8zH7v+smNtrOUl5mntixgwQaNq4uYDzKHDtRrwN3H
fuNml03pTts+Fl+0wHBi6usuN4MbpIW3QsZnmn6vIqkx6RVUQDmyOA9SJpVJYu0jy3wmn8FjYlBQ
m3si2OKeLTgOlU8IxpBlR5F5abuMkSh6sz1lZ0UATD6dWrytfIndxKEOB6iSsvvaMQDgLh4rEi5b
P/OOU2EkL0vD81IqcAKqpjMNh5pZWVJN6r3IZ7FvXKcvOBER/CySPHgx5t5+BpowraRLFC1ZUwMg
U0gVSdiVDGMW02mU+8emmatHTNv5KshbGw+aO6ZIWRRF5rT4/aIEJMPo5/I5N7IBx4wfv0SJpjEw
s0qvFGKfnH9O05Vb20TCmJn7UOXdl25s8yO25PxUlzhXU4T6m36iPMY/h20lFIQ74li/MGLHORad
VkhqS3WLVYp5a1qaR1a9+KGQbrLjlGdc+fPEzqu0YlofOO2VBilLPI9pvA9Bqm877Rdr7Wj5zcg5
96XzZBGtTIoL5rgFUJHJlZByLlY1DymNz6R+jvvRROU3p0cexv6aB0oQdDrliJori9kEvezgnkkE
rLSKFvLWrYr6bmjK5K1rXZPTVyMPMoKjgeDUuCt9sr08jgNr0XKub6pCbm28mOwtgbcLzcDcewkw
E13G2U5ZKsFOXc3Rrb/EfAyNm659hKVn8roW+V/rfjDwUGera+n/J1AtCYfBYOO0MEhJGuNB7G07
23b1zDY+Fk5OIjU2ZHtleBVCy1CMu8G3m13dDd45TUfPXOf90FLZqJict1F1ay1T69qLCB3slQdX
oAja/gz32n3F62heItLV66mX2UbVaX1KIbxsGjJQj6JgJpvHabDzHJE8YpR4r+nf3Y5qepcGHcAS
BsW+9qPmKANybDKf9vQQsVylNY1zLqGzlb5J9VdusMFumBRf5lQopBLTpgtm3O9QmvRM6CxHfHfe
pXnPm40eHI9hIsiqDbEV1lfZKe9EoQ+gWMn5EBtIHCVRL/uIeNwjQjL7tag7Es/Q8UMVwIOLijdd
0U8zbgqgLEBNxjw6IVSND43h+F9Ks6xIbmmMj6qDVqBL0e3dxZS/1Zh4H71Jy3u00J+J4bNaqX4k
8Ty072aTZhIWczKmxiYkIJwWA7s9oc05MSa1Gvub0RrqWyzf6pnVJXv2waM+hFGgrkxzjEj5a+27
oAtZA7IlOzARvnOclzzBgmBBJkokbuhxiRvMl+RBqF5UdIwxCSQcMJYWhNeRU2gtiYX2kl04enUe
rQhF4QRWLumGzpJzyPSTyENnyRZJy24B+CyZiArj3E245CQ6dG1oCyzpifinCVLEfBO+DN/jFR2W
hPuIeXq6lt4SwEgCEGGMmAf0ObMT93d42N9SsP1SEvmDePI/Siz/G4WTzi8VbBfx55dIfxat/ox/
VLEtP/e7fMb/DdUMcDx0YsjObM9FKfa7fMb/zUEBCf4MJfj3ycEfBgSKpAVENyYCDA8hpfpf+Yyj
fkNos2QdWN81N476OwOCRaKD4nsKy2KRBqGfwcsNeW2JYBCEJyyTiD+CiTpzQFzX1C7KsbzZdC4i
l5lUcFpiKAcC3e1CmdlXcHK6lXaWDuVIcqVdTOnGNDv3QeGw3LBKdJdzSbMW6waW3fDDIIEcQ2Cz
FoymWRPkNXrrYZMy2E00YTkzKvk4bZ5TF+9vk3nimFbIbjy2Rzy2jB+3FehlsarjoGY2kZffIplV
G6fELzDmWYBRoJsfjbyk8kqFOlYJsmfQXy6cYK/YIWJxrtGNLXFwoOYTM7oxjJImtYmnMLUGokyW
NHpdFNHOt4poT6KYunPqztn8/anZQ5nz989o3v+/R+KH/2v/WV6955/tz7/qv/G5Mblh/zPld/8+
v//PPX7E6gfN2fJDvz80NjBfAgs8cPbfw0QWIenvDw1/sjxNDMiIwlA8Heik/jFVs63fFs0nj5pi
Em6hVfvXVI0/AssLXpEZtQlskCnd3xCdLbrmPz40YuGlKniULrg8n7naTzQv1gMXtVnYrVuZaUyH
hiquFv+bX3KEtNV4MgK7IEoKqQWuEcJy+U+KyccBG2aPqS6q2WHbVNiXbS/SsyTCeYLam/c4KWzo
E6jvk+vWRpjSREXYbAciZMtNlc75puxGw7huzTY9BpkxphgV6I7uC5wAq6ByrfBAMRxq6vnSWtHM
aMvd37+l/+MS/sP9+sst4b/wpuWC/uqmfUyb97j4/OMd+/0nfr9jHZM7DPQdIGnWU9Zn7ol/qCTF
bzgYXPSO/jIKtpa7/J8qSfEbfwLg2lRwRRdC4L/uWMf5jb2C3YJ71fJtVru/c8f+PASWQixwUX+J
SLEUz82Pqzx2mzoRXcNhArXEKVSJQ33YNqs/fB//RsT4b19lmXWbpAYtToEfX0XFlZeD/wFCEsTM
3kwyPg+jzqePX7/MooT845bFN+LzjXoonfAl8Lz/+DIa86WNCxSlpCo7OkMmSWo5MwkfAeRJdUX7
CEZgPpe4VLq/+IQ/of8VLX5eEKqizwSFbVP9pNIkiLnNTBQDmzKE5PqR0Zug5asJsmxWBoSNGSle
XI37RMhs3CCCDZ+01VgM7XC2bqJ86eQZHfbHdWgoQbxuY5bFFd4KEDx/8V7/fDWW8mHR2PpCcuWX
nf8PyEHH68k678ye5cbWdzRPOME4jmYP//XlWJTuP14OLCEgXCVXXPEyP12OpBXeMLjzuNFZCkYg
ssUorwVMw+HSKweXwqHqOPu+RHTK9T9KT9aR8JPY2u+Fyh91s3/6kB4GFODn1vK34Ib48UN2Wif4
JBNvo4h23iB5U3Q29V8BUpev6oePiITdQpKLYINnEojoj6/CORlJhFVbG/Sf7WvvepzmpF09yXh+
+fWXufymn16J3cuxKQnRjnzXWv/xoknG3rliJyPIG9PuqnADCZskUOSdjMY5SyUyuV+/4r/5Btlk
FxQm2V0EifxsZOg6pxNuYm/k5HiHyO2HNSNi4y/wq3+6SVgQTRTM7OoehKOfZdqykIjpEl7FRmZw
l7i0tTI80ZsEwNFRmDXm7im7+fUn+6vX/OnGzOMCnCgGz43w6mCFCXHeWGn9pcpd9xnzpL3yQqVO
f/c1WZL4rD72FJM1/adyWhH5odukF7ymQWcQk8WNhZn4BPWVxrdMBrI4+gzN7F88hH++b4hFcbGi
AHwlZ/XnNTEsBsMDjSM29Vhnd71soncUq+6K5Vd1q97N078IxvjTI8EKyF9wewkaEQjWf3wkytQL
2qymy0e3u7q2/KqmdW8CudjUHmm5v/5Wiaz6adGnbY1VgBfyF+eNxGv24+sxoqFzVqf9pnUDDK3w
8RNa70BH5+dEN1m0D/mQwS6ktQbpUmfLtDyY5qW57PrIJegEv4/ZaEpzFaZp35zairHXaWrwvewq
lJIkgNtTlaPSZKLDmSRxShB/MnC38PyKfs+yZg10A9vRPnSogZCCNPGgVsLr4madN1NeXTct3unz
1EPgO6Hit+1nbx4VqPswW7ezffSzyLfoMlkB+xa4FnFIIn/UH05cj4xFvGkoL4bSrd1Db3a+dUrc
wPhiNfkACpvk55eyEEoe3QRTMrm8NJhWsu/oIgZ6acGEZimtDZ1w7va+8fs9HAPwbEFe6ZQxUdWl
l4mJD2hFUF8o9qEhk5uh9jkNzUqQFkHKWWTvaqGql2pKDWOXMJuodqOuHe+CFhEizowRI2y+xoyu
PdOx7AM98PYpMAkGpMMRpuSrA8aawi+sjs7obCsRCoRZQdDWfLXVIFKId82snEdtEupJn24iwUmg
DUGGowN0Eibn1HA9d4V+msYc2pifoVdiOpLRIw6FyhoSnxlairHrjC093MBbQcULbv1KD+benCz/
LfCU7qoVHLzaPWPya1C8OdnoWfcD24V169Qyaff5NOViP9dQAwYa/Utah+GnejiMM5ZhcHh9bwCK
Ht0EeUXeiwe0IuOSVQ0qhK6rF4KDITzN2DJayxYbsXbTGwEPbT72tUZXi0GLfw9o9CabbjE/bL2k
sJ6TBHojSX2pPBM0PCKjtWejai+CJPYfiASmbg9xNSLyrvr6iRGiIBOn0LG/Hu3ASa9kxSl55wmy
xwOHDRDkPsPxTakr974hA5aRHiCn8sy6TrGRV344bQrwsgAZAV2+NyCWaHh5Xo6Pt7Ir76XW2vkM
GGNO63yae2tnGkTE0c0zawOz2Vg/9do2HoSox3Rn20YxrMoMXjhzvN4ibolgMZR+IcE+6+W2+cad
T2Cvi4TEWNltEDylXQ8UYCQ5AzWDOzKNmivBYxEHYXyikUiu4cgs8rborLDYGl0WwHDhIbJ5rPzO
3nOWCZ9L+PD8ktTA8A2SgTRcA7rQhx0yBLliBN8n8ITdCZi3l0402ruemN15hgu5hshqffWNrslR
3RIaxe1lwz7ldfQXIC7oej2VsRm1qBAWfBWYcFp3NmQGrl06HWKGbxj77MIgatf2SPxF0jx31wSp
aQBmUUar1Jx4bh5IGAzDOzbBBH07OAIkZbFdXyF7Rs5rxTp/7cLBfDFQeFxjLpTOHgm4zLjgIASP
jZkNKDZ8hvKPAnP5iUfXfNUDMdXbpjIE8p1w9t9SMXkh4CNHEm2VelbjvwGeyaMbu0Ujw1jXKkC1
kwMGNpAxTyDrCH6+A1ihMAcm4w72vRtbdU17jjOru+fkKqOjWTYgSxHQBBEgEDNlU0bonInwaNPx
JkK+6ADhVRlV3g6IcStu6jBW7d2gSuEQhagboz/kgKjIRizo7XxNUlwfD0YdIxbg2Syy7eC0jvcZ
unMc7NCcd+T5dkGEEhw7BNajYZgNzCPgVu8UEjRgs7mT7UZUSeTdKyyJ+LbMN/gATgH22E15z7JN
bz1jEM3GCqr0jiLafCJ4Uefb2qvkxleoNzYEf9Qn2mnma5lb46e7pIEWVAH2XjZ1dF2NXlzd5GZe
fyQM1N/AHQy3AtRpu3bC2ns0Oy2fzEZLxG0KUrbyWRfXWBq8uyTzja+VX84v6FTKeoO5RCXbSstW
IZYc673F4tlvlEkBiepK5qhQ7JCI8ymJ84NdZdXVwi/DopCIee21yQBka2rLcSNS+FJLrH3LV4g/
KltVXlBdpDTp6bmFrFh9zcqI3mx2tqEZDQSMS5k/DSjm6AorPQd7DU6lhU8hJZjgrO8+Bz9urbXw
G+MprFNxUxgdsxIBBy3ctI0tPsc0kcVO1AAfTskk+oMXRjiTurDkaQ80KS1lGgcNlk3tvg+pB+xC
RGP30kKJTRGYwdgnf3Marzqnmm+zNjaaNRDMxQoLmYjZfGhD52VIFxOgUGSi5HIn5WeeyeTdThlc
rfjA4AqIUOOdZ9KBx9nPojH3mdnZ4a40EuLKLSJHHgZT+3gnOrt/Xy7tl4w6hQJLD65JshifdIX4
a2BgzBQSBLE5emudjWC4+sLW2xLoz43p5Gw+STFFL5Pk8zMfxMC0ZReGPSnGBhkP5iqbMVxQpDez
gZ9to1s9oZhhcm+uAt+p2cEVkKYNgiDjoymCoVoTV+4jyMRw4m4ROhRvWqjAv5rGLGV24rCHPJhT
7xir3O+zS/SDlrWNCq/a4oayg4MCqPkZZS7zicJQjIVJFqy+uITAtrsUELVPMz9U3xL4WOS9TlM6
sLIWDlfUhisiXTg32KhKfl8lkGrAmyOASvmzizBpiuSqhFD5DLYubndF4IMexrqD+shLi3heJ5qS
eZXMlox2lhwWFqs14EiBTh/fjEy4orUdl9Z7G+LwgxDMBAgAFV1c+J6G955lRfBSmtoTq3QoRYXM
eLQf5wHTJFfWckjK1V35bhCKnW2kKRBDj43oJ1ASI5Rnt2nHN09kQbhr/Li5CxM14xYybZwkHpLV
YY89sMXHVlVk3EopsnGbEpoLRFFAVuEJqU9uayNmBTGdQW6j5PnA0RzceWzOxSZ3gJyveg/G5q4p
UlBZmupLb4FBsWyS6FE2Syy4snetM5tEsBsaqjYeZOc1Aylib1LQvrBUwwVhtsTo+qsAXjwbeNWZ
MwZN0R7GVDcPqMwY4wRF1gGspWEwboDoVubVENaFsYmrlKuaah3dKepSAs2DtEqhXjfQahZAEtpm
S7q7GcvhR+L1aFnDMgauY7gJOBVX+8ghSQQ2GC9GyC5IIOx6yqomDa8S2/OGg7a6JNu0S4rlanbQ
4sZFJaghwbfES9LE+JpFjgtUOM+j/jC4St8FoVPoEzGmkh1ocCIE9zZFGdHrVQBdM7Kv66ornL05
uKF7UHae6K2d1BTAsdXGiLuD/r0RQ+JtCyv21AYsq/oW5EnlokMOyFroWaa/9bLw710gmidzqFwg
n23VPPU2cRjA1QllElHA/RwBxNlrv0XdB+YtyPn4yEnWDN2bp6EuOvZ41VUfYxmV9wW63ce2AWBJ
PV5VB5jqfOimYiy6RiTUoGwYQnQVE43jzZw7KVty6ha3eAqSdl3bxGOu6tyqn3GzVWIlR7M4lYYL
0DrqUDDT1KnUkxGlFTODKSSoIrNmUilE3vOOOO1Rm0raGyZye0F0i9PQmeJJA1K/IRcRmyH0Y3UW
OQckHGGWfbnIkMsN/S2SMufRktO6VxyF0YxFEUwVbSKy8WRf+WDnpr7fWoHrMsYcnXSPGaFAQBzM
Lw0VXsIsJqdMBBJKQSdwOQCzm+sBVWpUPAdTYFARwTa94nLWYtUnnpZroSJx6+p2eotmSEQYlTLi
zfrEvBdiKh7ZgXK9RlwWfPbxWGt40RNeR0yqIFK9lKDiKZ+8Ky/QTL39Zgyf/LmOATrW2aJtJOXg
Sx/lxZVjj8uZgwsLinaO23bbj0ZEARyOqFzzMPJYtbRZgAPEb8WkH1UGmiHDRsumRvGM81IiXZEQ
f6mOE778PmGiBeKJR4coDX07s0I23BKATne+Hwf3k9OxiWQjUIRpcgQ4RqurvpGRzYS/DEcEypgo
abBHdnM9JAFHgpHgBm9VL4ofvne/urdEjq6yDBwTzuti0o3H1m5gGGgyJuLRXTJoYTSu/KKWl8bA
2r7p26G8T7rQYHGuYodzBuZi+CGBE+anwAYOiZQkKx/7Kok+PL+oxkMGDem66GcYUyyR+Ws72Xm5
18Po3WdYUr2VMZbdm26AlzECH+z90I4yZ/ZVBk8eN0J6dESZP/smpkMsb4nFCaCT6oK2Aq3IBtHO
o8WzA48JO3gJoxRo2TqZyeAAFOeYiFGrek4AfXNPrnXpcaFg81kvbhu1R5kplnssHKVeN1kTk2DI
YfET1zOSI1NwcN2OoemP+KrhcR5mq6yoaQxARxpAPh5Mg6Psqlew91buiFhpbSlcagBfTbV3wBm3
67L1xng98JajfRMaPZ5VYdkPeD9ZnOXgyVfqFkdsLJlU1yVmR4mAVSNSpG3NuE9QCZzrvjLZrbDX
YdYciK++7aoMofiAlecVRVzxkHJYylhZk+Kqayy3vqIt6LPANACJWR4ELnMA7+4iA2c557IhBecu
mDuEXWFZv8ViBEQYGv4Qs0xqsgbgssJvlZ2XP1houR7MzjSwJGnPvo/SMPUgz/UcoWqPopHTeeu7
K2fq4vdIpTA3ANLN7zlhBPz+HIkcNzd3+ioOfB2sCHFJvrmjjO44eHXRLujD9K2Wcf9ZCTyAuxFM
FjjarDEkmPo4gYuG4Qv8n0wjtLfadL+5iTmVUP5tLKt1PxPxXjpdpoBY56PaJGISOelWIvmMjGTx
ZSdRtrckjoFTUFDUIroZII1zvkBI4EzJZwwzEQBHQQm8yi2BVUSFIKDWhEym4H+HKbuwtVO+QDC3
L8LWVMY6N4ETkz3iine4eMZF34z6tQ/NmBTkhuUEEVOi72rtSWflAYKE6SesxIS+IFH7eMvMeufq
KvigPCDTjmJ/4ixruLyPpEQHsUIJEg4rpuXelVKpujdkYTx2KqvfgyCb2dntOHzAnc5pJgnKbqG7
Bu79SBEVrX38ski9C8Qte5/kmIGudErXYuJQ8lW0TvRSSbN6DBS5ayudxYE+hKnwzJVuZ6tazk8t
0Cm0dfrIIZXysoGKxedIqTr2QIRzXNYqBYOSS3lIQ5D1p97xgY4tDoczFMpuE5ljcWYoIQnamsz4
/3F3Zr2RM2l2/kXR4L7c+CLJZG5K7UtJN4SkKnFncAmuv94Pq2fs6TFseC5toLuBD19XlUpKBt84
7znPmY6cqOsUtC6EhSAxGvORXulW32eqHK3dUtvtY1FMm8nDwlW8a+0qZ5BeiTOHLh5VXKdtwgAq
4M4/1PEKOZtLG8DaWHEO74UnMxDDYrQTDNF9c2cJYbxvKOQpMBrB8Mi57JChGwbkpQYN5Qa0rBSH
2HWHNRysVMeTblGNgbfRtbpjTCjZ+6zZcxnhsFYLlRQYT95Gek5p+fUnbwgm6mPw5pl2fjcPnt3u
EbFW6IW+wrjaVrjXMpy9DoUbCxkWtyTXp9wcqcZSo/45MJ8KbkEAAXcD6UF5rvWCheZIZzw9CaMo
omHmgxeIbPGdwID+31wqSh75f9jcUD22E7+mmaJAHDY1+QO7gza+r02RfrYrZsRdXXDoXbrel4JV
7AzgVvoOHyyLoCOZ/wVOBYnn1LGPJshX4zgsPlRyE5onhTPwLK8knNLqNPlgLXf9UHF0qlxRigHK
eBFEEVqieB2VMT7GHRsDXYWVKkz48Y1RblHHFZJWm8Di0rDa/NIQq/KoqtMNxCxm5e3mym7oUuYW
OQQugIEDllvH2TkAfgGSN7HhhUY1zS88wasdmRBhH1I52Pmx4wrlRHWFhXTX2Q3tTZ3tzH8KXZq/
uGwsC0eFWr8t5dhnUCrzlsxPnF+2tbhvXW5030lFjwac9tQvcd1P9h/U45JxxEoyCNVMK0vkTsbw
e3Jn+++g3r77tYMdDSjtzJsm8V54a4GBtAo+p4dxHCUGKg79q9dZzYsyq1jteo1uArDTxS90DSJ5
LtQDBumWroyw13tyLsAyee+L2QO8abZ6J3Y2RZ41AXThfa9xgyQDqGsKAd/ijo1nudihobSkiUYv
sb7MXIufesqPgIe4sWZfV6+XZURHxvLhmotWBvB4UZswwJvTseggqtxDdcem2q1pR/AMMJ5xzDA1
84nmmCU6aeILDFfqS9hv8fzeE5PjiRgKp/mpZT+MR6A5TBFzYgLFHmWapUGurWP1IopcvhAFIROX
rWp+bjplpcFgukwNyuYSCtx7M0fyzbZpU5jz5kYS8ufDSEqWU2Fkw4Du19Af4titwQSE+nkzgDUu
kU3SJg4TMSc4WAFbP3QOyvnOGhKg5EqPi08AVMaAM8GzF4jlthyDuXG8N60ioEbGvMGYN8hk5A+W
+cIM31fO3bLSjUsUB+WDD1GavNGu5MpgWKSxVTNIJLc+c63f7Bo6PSw5Dago6RqrC2tZ5u9Zm+J5
B4ABTVif9TzfSWMtyLyW64gZqMbArC32lrLUkJ4w9dgxDoWZem0Mom3zJlsp/1ixpj/ltafivTOk
Ez9M5KtgMPr2hRNzvDUI40P95KJpgGwsjB+TJNyXsZiSQaCkj+uA65QggoUX9ldsUxEeDEPnAU8h
uX8lMKdBy6HQk8hCsUknAvo2vx9Ly4Wvy4rjk40EjNpV0Zx3zBagMoBizeSXadbtPb24xDGQBOIH
6ovMhRzAnN/7c25AKvFJniWArf3IwhR9CzWi6qNc6PQVL1bsvcAspfmlw0AMyxn1qif8VhpeJJ2t
fhLpfmWicYfFi7hVxTcp5U9VYCeJ6s+AieQv6uBku49jI/0hP2aUAOyBrhCHKptni50rP7TcFh+0
08d1QPTJlBGZnTTZw0AADWBKv75n8PO+8ZmO0Fy8pHrTHLHEsHr14iUbZUf9kwG3e9fPY+UGKhPu
yzgXLW99zoc5Kk29+GbZjIiUV1kigq4r7fVGFqRy+cQY9Ue9LCYzUqaZ7dfYWGu8V62L0MxJ6Sf3
ciQ0e5KTmP6Y9qB+63h7ix1vmm44Z4qtzK4XYK8jmZb6nQXmuwgwa/UAiAdJWIm6BJuLDqrFteOc
EJyLw3J0rcFUNxbv5zcMQGIKLMaVkzlBLuHw6Kzv0kywoLcteChu0F79Bj7Ni8NYW7w7Anb2I+gE
41tDCkNPml3xlfaSm5JluxnwT0gaSBy62/z0UEtEyCoguZ15YZg7uzfJGiZZ2ZyN1vEuyTJgVqsa
yq+Yy6vmj++vgvMJmi94m8alEacvCcU7ai2+kqnLMQ5T6o66D7pN7SSkHXdn+hmT9pSbHLMLIyI8
ZKVKb8e9zWME9HSpjhC33TMG+PZ3bmtpxjnK7oBTc8qsfeXxU4qspbBrwB511zLyQn2/LOhnGLpX
N3vXCc30O25sk8Sa1/MUu3Gv7izbWD5mx6JDqDV9Hl9GUazHqPh9e8CFrFEIoC3dc4rt+o9Rr7CN
8qafb8vW3LK8sUm+ysikCfC1EPqjSW4n2cXW2hehWFKaQ8yEj0VgcnCM+5F15gLQ1VnzE1s2+47c
9thzVTVhyiQTyuLe6TwUAhPJxtgzOzT2jow8PFbo8GTztGH1n6eqSuLAoGmAsZCZ0bmA3s3scPDX
RD+p3rNvod5o9/r22WbE4oUbtqrRkWQhKPEHsRSeWA019s00gyTYyZp8+Z1JlhKyt+nEpM6LhSe6
7KSh7XXh8dSanYi9A/kA0478gfbsYKjnAsdiD4E38iWaDLAT2eWHGE5UcwPrH7FQGbwerwW6qAgl
6tsGDhzr98pzIOc2fqFnYcxl84F5REh4zxbTl7uM5UvZci+g2MiOtwu141I8xpMiD/26uuX9ZLQZ
8OQK5xHRnBkC4BI3CCBxibQDJFXvLQSsJnGCPOnyOPD4AZMW4EHJkEkxH9FOsA4sPSYkr4Bf5f/4
/uJ4B+UKTMmd7NxTbG439ZG76ZUUHvwkmEwup1dD2VJQGRSgHGpWIF04+vF4GYrGGU4qNcQd2gks
zSylhS6AzhnLwG+z9I9FRK4PM1aCRDo77tURN0+HwHI6d5TgyZw8Jeyr5ZnnthJ73VK8lIeVUyFq
XC2+y0rTuoUmLL+o/hHUxaHZQAjLi4abXTwX7Hwpk4kDvcwdMOE8c/GubNlJRUQOxcIZt8SP9tbh
cvDbtNhO8VyaOzcxubpqo68dmYZnN2KUsWSolfC6zozB9AXVIw29zwRTPfWdaYxjUWMuKZ/vKvbA
EJHWjqmRamqnOzDsI9JLVE8oivQpktY2LGiGtVFKgADk+ubI5B5xWdrGeuOdqQwWAi3v2zpzNAKz
Ockh+mGJ+euOPUCQ5K/ePmpFynVIcm45uyRxx19YAlCRV9ZgA3fj0tOXnZkXGb1PvKWtKGPn4O2h
v5kA7/pZDxwAwYT7SKE+4lrKPnqZ0QgDgl7itm37idM8Y1odbL96qpTvX7G8LMnVSiwI+oyzqYh6
tgKk7fWaDIRoa5jey9xydzepUgNJzRVOEfHyy5jDyLD8nQ5TaD6aQBucaDbX6l24bq/hZDQES/R1
dN67ZhxKNgcZRY6jIdEltLxS3Yk/uXz3qea5jG3PfrYptPzHX2Txa87w1VFbUw7f0H6a7je3GMxY
UapltvUuOa0qMvwGAjKwc2CR5b4EJtq/raVFZ6dDk2QT+Lkk0ow2RsVM5wwsEGO3Bpfp+DgKKKdp
OCHMkm3irjMzb/zBpU+DR9t3CK9mUSfxM6uIVHGnmrrPyXI5PwBUt8nOyGmjOAAg0pACR98TAUCn
1Q5KTAVHKjQSHSXZz7y91mFe2ue8KZ9qL2f+RXUaTrPv1sS7tbx8XdOhr0M8abK/eCz8aY1c9TYL
Wl4QK7h23ZwPVurx2MfQ49bQWoUGQ0gnY32WHbvIUDEEpWi3TlqGnWi1LU42mPRwTLZ/j026qfau
6HUyQc5WjHtEl6HFJTASRqxP31fD+toketad4PU11D9wqecb1bpgw6Ix9qq7rM2Haqe5PBubTF3S
6+pTwprzrqlQwrq+NumxcAdJwNR0eK3YtRRrpGfTkG4SkzOdp2mYcVlQNRrFDS8z9kQWkd+2cLg0
kM/s06AUvpREdqeVWldIIuyTvXLewAg2ogjfuEUnC9WnltyO6XGlytZOaccgzkrAEGME6xS2OB6P
XuP0vxWvqSexTvjRa0F4MNDTubGCcrHskxVPini8agf0xZq+oVBH6+0QcjXDZqGtq2VXkIxB8JAz
O1Tynd50EfbI+Tb5qlkP+pDl/llnyX1dF8BZxN9KPapbGmACp6ha/0DiSzMCDOfA0zOIiIp7ZI78
PnRGdsCF6PCbW4VcX5qkyIjPSoghISWo5N9xFXO2nNqidL7JV/rfequmdTfhWcBLP7pCOlfuDmTG
FN4FKqcaICUv9Pyo9D4p5rL58WqrOxSgG6vbqWQFcBrRS4Eu0lwCy8xy0zskpl6R6EshP+oCvQ7s
F6p9/bpwfZWI5GvvnhROy/kRevpUnEqdQrYDb3PNibIO+8B+1j1EfzXYbHatDG7SDXUrjPIE51Pt
YLJRTO9m0sD+PrXctvll8FKs700aXgS9b1g/wD+OqIBm5rT/9IVtjuL/aRrs//q7vyUvoSxJ1X/6
x//2/6eDWScM8n+w3d8M85/qi7BQ8h9NzH9/0T9NzM4/SHJa+Jc3ZCv5ExPX1z9NzDZUKszL8LzB
C+Js29yk/25i1v6hkx+xMOMzL/j/YmIm4oIrDQcqfG4q3TDr/1ds9/Z/drnp+EyJqBCoIYHvYZv+
VxPY0nArNYfE2hk9vhdzmJe9qqjM9WXZfbcNAz4v3eqY5pX+ALEK8FArOF95mYSpTjhtxEHP4g5y
adZ5xsHRfe+VPN+X3a/qsOoTuXpW1Ds/UZ9Z5Xwysr/Kznpf+TRi2Xcjz85+qDRgf4sHhhOVHqZ0
I3R0Jkp6faNS2z+7S/LoCu+3ZfFe7a2mPc2Yy3bUjbuhw/gVGEYpLrW/oOil8Vc7+9M7FmGun2ua
PTHDL7RUYFxeE8QT7vKE3Z2FRU2iQY6ujGFf0+/G37PHf4PNOfISGmZTqjrviCz6x9iZ5putWJTw
KC16Pb3PKB8vXh1/JOS+z4VRPKSxyZYEydYLWAC3h9xeivMgAGoVvFapwtE/oP5S+ZvPByiL3246
l2dflVwJiFXOenzxGNUAe5heVMvqizYo85CxsKPcImkj8nDxbuoJAmpA+gN+OAg78LuA0BKZgMeg
8VfyPiflsJWaMhVyLqrzPINS6pX30fRdwoKvM76klnP6xqh4R8uoukuak42gR8LYEhUvNQAmTu9q
uXJ+MkMbdAbn4GCwZnSwm8r1VHkYuLA8EEjtWm4CTP9qm0WzZZlC36gfU2u24Q75Pdxg3oBGZlxL
u8/5QjtGyYzUcUsqNuAa+Wri79nF4GL5nw145rcvZr6ULA5IVmuD/eoM8plaKY/l3byGZTq+No1S
UaEvV3vixjwRgrw14qzdwYLyIG2TdyrTBXVI4DCKCQhbuNiZRcc3NZHnZoX11OtY+ZZ+vCq8XFxO
asnIQDlchgGMnrbI3r6C3Cs/Y5a0KtZvbIxn1Mbi3mrb9HZlZg/72PjSlsQheprz3WtQBSztfXBQ
MAuDK12VVrAYzEsJpYeRklcRzetf6PWc+fV6J5L6ZYWPUmy8XmMWqHj2WwnIJlKxM0cUCbV7NRqs
dZoZacQgTl2ZA/6MRjt6ZuoykVu/k8kGT1BPb05vWQGF8+KUUrq5KzFc7P1ueIdv/NzQJvNki3Y8
ZklOX2yaHrCeOmxujbPRe0fdBKsgyLgQ/3WNma8806NMQmimDBaaQjP3J2gnPn103TtoSGs34eiG
0OjGx3yAEdYpgE/jMB+xs5203POO/mIeGrvOD7xpEENU96UcrQj1Wg4ht2OgGqk5RY5olygbvQ9t
SL69sX0ZQSVjusBX55VaHfR8TZg5Vp8Xv3TI/fJ1lmN52/i8+1bE353s3UsxQHAAy7zezGnSnPva
ANmJNzXMbQm3Y05Hev0ysJLA11KMV7t0ZmWPzekNAkMZZVYBkK+fnhDX3zPufGpt1tDj9nUQZleG
cdownOkAbDkbjYPVQ2WVWweoX7VbVALbMA2j6tbuQEMwlgeYHhD/Qc8cbe75EZcx9uw4lfiuFdYj
Plf7mTpmLyySqUTv5w2/Wzn9Q11fLuDFTkAcOh41J6OekRuvUWCdGUgVa4Z5MWrQZrnI9KD+tOjK
eQRZxzWyYYCjtiiMK9pc/ZVV5ARjD3/iV4cd8oCXl1ugHVPvldCs2Tb8N3NffJ9GFTjXfPwS5sGM
4N9Qu18jNYclCQcom4nDjag1I+7ib+Xkw3qb0iNoeeIVrfa1QqM5lC61v32ZxzQm83R2iDoS/+Al
d1FocP0h4cd8PTpc3WOcuX+KbgC8V0It8czxOhvzb4lJbZdn5c6cenky8b6RfZ68f7rx/0uzCWlB
/vOfU37/Eq36vxtf/l8KDG4G8v99YPAqy99gOP9lbNl+xb+lBZlAwKZrvoM9RTN8vOH/Fr1y/sEH
2yKjp9HTQNaWX/LvCE7vH5bP+50kkc02eRtN/geC0/4HPKgtsutxQMC+/y9Fr4g9/S9BhC0YQ9DL
QlchN+hvEYz/kMRBoTUxGtKarjnjZZxENe0tECcPedGKcTeNeisODB73AoWA1JTLCrAYxsAFd3NX
WJjqjxBz0QS6IfMkjs9NKyAcab7RXeuz6Bt/mx22CrIwbaRtKwTfTTi7sA28ajqnsuyaCyVt8a+c
ONWBwSh/XMfawqBiXblq+IeSMNhZY3Gy6yrxYzTTfNWd5Yll1e/YsGjbweeFmkF5wzTtdLYeOm/B
drXOKUf1LrWM4WWV6KLspPsQHWXS7qlzhpakJ2NWkL/dpBKvnYT6ln8llGLl5hzRH+wcac4ipY6V
5Zn74gdMPW9GLGPI2a06a+S/pc5upG+yDMfrzIVtEQP3UxtoU8aeO+hYEF9Ho32l/lN0B3ws8SP8
h2TFc2LHQ5AK19rV2ZyddOB18Q4TFS2IRQseuFcvRpUab14yWDez03OdpGGJf5ks8OORZ0r+tm3N
1mYgi1N0NK2Pn2WxsAHqpAZiq63du3Ks8MK5M0kBuA3xXZ9WzRdemQlD5PaeaBzrCJsqvgNdnY7n
LvHtF7si9g1mf9O3aJSZn32h2w+9hbt2p2xb/9Z4K4UORXdsdUTbn2PoSkxXhZHvS82HIIPeMXwi
7pQ3aS9sds0JjkK7xepZ+la+2V9HWMRdccoHXi9Z19UfkMh4OSYsBbk0b3OeI+zLqPChp3gJ7zBw
INxNm4YHUdVm7WdaLwgZRzU4TqCSniQXMNl23xmG87j49zJhK4+UNPphoez8w+i2izoucFYyxrUY
5wX+R9NmN4hB2XEeOzofsQrShmbxExdzFlp1hYwFQ/Q48ihi7cAH0G6l03Gf+ZHq5p6dlqR7pBou
s/TeEgeLCZkxFCcNPcGup0iw14nszgqTdrk6+C0ZzbjGSjcPJzSOgy/imNw5xayKbX8NMbqDUGKx
ambTzCq8FQ4YKjxRc+KygGtCs9v46gU+3gKmA0puTbu0tsahXa/vsMaMMJN8GtJ1WQ6NZdK3bI0R
xWxTYOvUNo4xId2V9Us4N1p2YpS/wU119ouHibaxE5x5xBJsJggJhGfqWKmz11rJ3jEHcWY3X+xY
Tz3ZFFweAMC2OzWUBkSOWR3tuXzV1RhYyqDI0NdLII0WSCFB6CKrcFiO9IEm6G8bwatMRvyI7sbj
WC5YAe76Jbtb5vgmlgQm5KimSMMvloB2sdEjfVG++FqdvUyyzE4TgQWs/S/uUjg3ZChq0JcYsRKs
mqwb2b+lZvaz5jSRo3x8rY3rROXYvcARhlTeug+Lm/5KNnOrbBWfkIpWWzBSVbMj1/yAipTe1+2y
nJKqYIBatCgjCv6FCQ2EvVlxCxEdG5RGqGMrPO2VOjKewLq2X9h+YGhPGpe+bESwnsfth2UXPQoU
O0DqG8bZOFbEYKbQKfI6YOoco6aXcMnj7HZdedTBb21COjcbK8Xpi76+INMUO2PoWTDgtVR3NVA2
ui9vSHnGN84yAd3vK5vaOQCGZlUE5mA8rKNYH9CFvQBO4J+Bkr1zCavnKPTMwavsCHR4w2mOTeIu
t3oGb92MdefSgvstm3JrwW7oSf67EsgmsIe7mg/8K8v/tQxzURZPysV+R9vOXJocPFifQZm3rMQt
fW/YRf7AB8VocNMa7xZ7rJPkw72fp9Z6qHrEmwBnBJzxsmteG0Gagl7PbVthc4p6+4oqnR0uWzZD
f/cZM+KUtp8ooD1Ma4ktimcjwhiknyCNQZ1Zt4hKumwjfilZX6ne+aQMJI7WpqQ/PIVshgxF+txb
qd/CPgd07+8Cpbf1QQtKIA0MV3510MYG++Q4x7z4cJWPhbu1ofrNDQSgPki5fzwmo8CG4pvxHnsb
l+ZxShCksfcnnTU0gGqE+ZilLmC0bdllhwqn2YdDhuiunQc/wmFfXKlNjoEW82njMbz2RfdrWk7j
tnizne5o6vUeOS27No5zL4dW7kldYG4vx/VSCKO8o44dbmEXdzT0yrkIy2KNIRZbVegNDrm+JHdU
RF7poKwm6Fol3uo4EedU6+U9Njo70vMlvl97zrPMrPfY0tkAciszHXmTtWz1qqq+q0baBzoa7mhx
B6k7wjEdJ1YNJa87IUKszRjv0tHcL1Aab2KKPqJ6GEDw532LvKvOTk+LQOzw3nHtp2xOvjJvMQO8
sOLYuyw27Jn2BH21R2CEC1r8vkmpaDH56C1pc0tG897U/OZslpY6QRSwnvKy/ekLHaSYLm8a+lW/
F0JYWD9aHND5revNhEhkAYaST95jK/hL74AHPeGzQatApL1J6lpEbm+wE3Xy6sY1pXbPrTpHiZ2H
U0lxMa7ZpL3L66q5FyXeWrev9C+2kYzvdTxGmpS71s+ta+b6lEQt8t3Q2/TInZHP42C8dgKPlyUb
3l94MwzEFYRfM42PA9XUnC1N+4BmmzyB1EsIj/U/A5emwJgmRafyFN9ifwYJh96D4XeYdspxHscZ
O6fFeX7Eq5IdHFWZhLS68oulFtGZWXRn1FUtaK2+v9Z2emNWk0dDBQXR3E8/U9E1T5o25k8YtZqL
g92G557QF2RjxiU9n64suqs93w87ArTyXlKqhTlGADCpF1Y1HFjeTcxqZddo81lC8brRNF7kGRfD
E1LxeCIgV373EwYDCXl6B4HupZHua57ULCXN6TySLt/3Nrt9d4xnvGMbci+t3Zdp8qc7QLbeHTrV
i+5xc3FNaJYsZLlFO9Yjm3/wbskoj1Lz5aXjWHmi43i+rA238gzPLMv2v6ti6mCy99a0BPoJT4d9
yMi4X6Aq1U9KCbFHPmLbXMEqvDR6VslQdcUEW4utYOg4svws/q6pZed/rp0vf+mTll0psPSmk0Io
2QsTb+Q0mngoKVkaPmDj2Y/OvPLwqVm+Vjg67peBpnkntfszdpkXBB88WrzNLzqQ2l03p9qD3+qI
F02fps8DqMX3CUTATzGTKKPugXUrLCwYlL4obteBet2VfpafRq/HR/JSXM9bgDCx8Jd9yr/+TWq2
PUN9Tn/oJfqTV0Mc1JhLj91QORFeRHWjJZPzqExb7V1O/sByyTKGI3Y9kGQWLpNS0k29/DUKrECY
ruqvfcApbfc5L7cfeD5xCNKELLGH4DEae9+PaoJt9l5tuSScj3l+im0PzqayzbPbp7dzNnRHx+Nk
FLQLcz6pNWrGwrxdNwsDniSbr4jbZa3W/odnpKYImcKVKGsh1zNY+tbZ6ea3GW0A4n7xR9mczbI0
nVdiSt2Fz19zP3nqK3fH5DQnjAu5KwnaGexRW4HuxrA4vBB4KiP4yu9AL+a9ofsDeN8RrcR7SUaI
cpZ2ouztbDsjYph040Nq9A0eya2KpbipBiDiyaL1z7S6P7VKkhRMr7zvthXIvdYPIL9Y6g5rf+vR
r4vCqtwD1id/t8apc5jr/r72tAFQ1/opPXGblXAsuC74KIC4re2uikOLmZKKKVzbraHvISoyXxvu
vrcoy6jYzTb0dNfIal1uNoe8H/uTTK3izOe4Ag6ONazFx0wxi6UuQvHUJR37G7HodThorveQJmVN
8asvogqm31Wy2dwtJJci2LH+MXPGPKTriBzcrHPIpfOrPW0eNgZX8ovjjfAY6dJV/y7IW+HDNh5g
CtdoFQvm6hn+mlPuzXnatxrmLY1pA94jsHMKUc5FH//oeXPG1uOfYi4RgVjM6omqrfi0TDo+ND/p
wqoYy7MqetyJU+yfB4qQoiLPMB6ksNXWtW4Im4BCLN0pIxotzmLm821CZzqOIPduErxPO8u26RzS
ui/6ni28zVvQx+z3nV2PobFOxU1L9ipQXQ5Olee5Z24Asbqo6VPT9fxaCWHecRK/1artnurcpkNb
GUxaC8BDd7GONDXNuGlMXuilanlyyvqmoaJ8h9uyOiesEb2t4LBz5/uh9/wjvX/PZUrcghLPYweX
V5oYTr35BCIqRSTO56ilvEBxnvimcG6Q1HGuWiPsTzj+uy5JQK3bqXnqzJkuqVVwgMohD1lybU3y
9ZdoHZyZtNvTD1V7N7phxXeet7x7TlodNY5n5J4w7cw9r3yMV1cb+8Mx600VcVtyA9Ds8hBbTrCy
q9vbVLJHnaW1x5mRP+wMvzuC43xBDRwouRfT0e9V5JH5eClFUX74yTXzWAMQgpg8/iRg9HWBSq2I
lQRxntIA48ePvOPHaLHaG/h0R7IzI2+b+Ogn/EiwuGzLv31LZYet1y92m/OKQ0djRmmPEjl0r01D
NHd+RN6Hbju9OpRmsURdYb6WeU4JJXCCEzrbcBGDoqgAkyIsRLYkYPQyt6MckuaH2c1xwtIaDwe9
jpIU31Lll891IqALM+bHVXzsxh7SSKzYPtS12mOWP2cTqT4xeWWoYZsO2wX7mhADZY/5QKGlxRfP
mX8yaKAzaQogfAjkfGSXf1wpVyCEzMrG0Ot7GMndsVgHGqwrJY8LCYAjYBLFyS06XNWSedNlVl43
Q/tyyon6BFmOwy8T+e85Ne97K6p6J79PWK8fJzb6FKKrX12ji8CszI+Wv1tY6oVDcRjWHb+6G8Y/
E3fVnTBt0v8GTek41ltQ9QzXvwpnnAOn+ijyRh5Xg7KUckLFGfEv1M5vfAcfQF5Gfgk3YaMaXgqa
HViAYGvrrXCxr9NAdNlz3szZ+4oTP9sv1NSRe3QuCv4amZf5imeQpA0+w91mVBZGToNU3a0ns+Gp
FE1Ozx4PRIgdab7kxE2jET/WTjOI6S9Iv8Bm2BysCf24FuwQ+JBskNcBEw/32uqSatoSDrZ6oD2N
kIgab/VVvbsGCFG/nZ7muAb96ImRWyVZPR/7ba3BPy1k1gf26D3w0yH44ox41dBNBnIQ+9JbT6tj
7wtWhkdXVwr9oEN7RQBjnEh1ltkSZ5G70DyHHvaLJ+J2ay+UIJRJStL9Qb8UE2VjwnX2XOQahetx
rEc8hz1bilfPL4pwJHhzb6BbceLRUGptJM6YyFeb4jzQ2mU94bARu9ao5EWvZpiTqWCc6UlZ8Tti
SasT3wI/Tu2M1kN7br39khddOIv2fkz7u6qZ7pJy4NbHe9Nrt/qqaoJj4E5nzpuEVqb5r1R3Gbet
mD+QFUo4fh3ffM5M45qi12DbTQdy7JPYrUu7YDLVvb2+SOvoYfMOjLF6rCsLt35OsQWgd6uZiiP4
0jvfb8Do9F7z1Rh5tzPHJrul/zQ9CpH/KFmqIG+1nIJCyJq+vaJRALcLZlvziKhxZNa2xj5irj/I
oHLVyPnWZcoSZ11ozpnmAGjaPVgJ0IBsJyS5RcnuoW7gk2SSUhupw0bP7JWmckfv97nJBmzI1HwX
r5of+jjOtktHcWWM326k5hOf3AfPG6KliNUV+q5A+kjGfSxAjFf4mgOTRja3ia8TjeextL+BKB3s
XDxW3MiPrcoeWZAhPWrlY5cqtgcl9XFV8uBt3ki9AokN0AeS9ys4qN8aVtJIL6WJZVtStTGOGPia
rt6TdZq4xjkbaXkJZf/mZIsVgXt9mp2mD1enum+95asE5Gun0DLoCtOCNAXPljc4cnOjem4b98cf
3Kil97Ce11s8WjeJ7h57MoGtNX16FS+HdZnGw5LM4z6dcy0g41+FhbXWGPk5JgwuwKw29HdTF/XB
MsR9n3of5WIQx2L1GBKZwIFyT2ETywQOrgArC9LSsPyMLTJHYrHNLqrpcynjCwh+A7chqxCP6EU4
tMxIxhyvh0ouMBg9k70hG7JoGJPP0iyjKYUYRBb/3HWstXI2oaM1Gih1BVeWlPVOpSUPxHd4UXri
nU6AD8fx75GgrbCDfxCOyYCrS4TQBbbWCbK/uXoQanxFgJjw0uKBmanu3VlOwvNLr+jOANROM2IR
H4qlvlMjyHP3bZHyp2NJihZAIjtOq3vfqTPcl9gVqZIV0Rbgps8FXWU1khA9mBqQpT/IJqsip6dZ
wll0bhPMcmlHQ7LoLlqmrkOJxxV+z5/ZUK9J10e4rj+XqiAZEhPTiS0DQTBzjx26S2gieQW8t9uw
L6s1GLH6ltn8gdT/lcqZSEfBbEhd5vfokl+r5rUJYXcrxmqGSVZUBSFDXEG1oaKFEjfAlPaJog/I
EXr3SASZmJPWJnu5UfTLXD2ViCoBBnC5XxZn2Ana/VAzodnOOhIwhVkAhkH47fDsvohJ+ygsxqYY
NsRzCUaKCxrNtYOD+7fIb1spnuRqfShVf7v1HCa63waOCb5WX7KRUqs0psnT6Haj6f4mYTGRQcNe
qP936s5jOZIrXdKvMnb3QQstFncTOhUyoVHYhAGoQmit4+nnS3BmbrHYQzaXbc22rmYVKlVknHP8
d/+cPFU3l2d9HQp3iSkhQZwmtihVtwI/iIAr4/TOy4BKCOyME2KovjbOxMPhASVSNqtLDMZiBVBD
+SW78vyaJ8Utt61mijM74rpphe9qRMpDxlfoVOZCTAXcv62Tp3emCuEkkalJlFUWfYUjeISRrGk/
VWFm3pjQTtmXcOrxAcJEFIVwRDTl5HguOuaKajxI9gYUAzespdAlEV1dhHAT1tVq0XKFTyObdkKb
/wCYzMohXbB67jpjfItJ7DvypjylBkQBVUnOK7HATkjCcYF3S0KTUUK7kMSaMQOy8p9zspShZpIZ
EquMlq2J77BRJiv2QdPyLMQqR8tqYkT4PBwSl3fIE5AxuOeozS5bO/0pGbsD5613DtJzkIrHaZmC
xOouUHwfl3ylVYW4BkpxtCeTYPfFj1VKP6Qm2yfa9DLSsiO1b6lsPdOm+ko7i/6E3ZHEsLEZe0lk
2anVaDe0Seao3HzoBRjzIKchkhCYqri9UYWSuQXLoD/hKn0fBukpz/okZJTk8m6ZFBaw8tc/TLZU
TQJeRClyV+5WUqU9S0Mmv3BqhAK+yJortJtpo2flUIqqzuHad2dd2fd689GwCuKTyJe9SYo2yCUZ
d1w7yzanCi3Upfk8o+nRJM7Gry2723UUkOKLB3NWbs1GeNGA+NkN6CtPFgdmEg07H5je3xNxaE/R
JPA5jK9mTTjFnK7jVhMHnUEC3CNIgvdYWPGLbiYjWEHtDijph6WwDqpiHStgUeQDt2/1BnVfrrFl
1gYLYUnWgOoFof1hQEBZ7ahL/A74rGoQ8eyj/HYZB8YwKvSJMX4g6HspR/WyZPGFPd/iTbAFNHPe
wqrUzlgEN5ZS/Bq9eLUGTjoMA3J+ocnuwhayHp9jyrZMm6VbvLcbDw4IYE5g/aQ9UAV2SCIuH1YX
BtJJb9BDoVNGKZq9dZcgTSBpz/W5aPv3r8HoP5og/3vj4f80PqekMaP9qxlx9fZR/3FEzA/8PiI2
fuO6MCxGupD8mMMqzGh/nxHzO1BmwYsz7f2aBIOJ+78zYuU3Q2MOTEcSrjeT7vP/mRHzW7JqKHDe
VO6xKEH/xNlGMToj4J+4fzKYWw3oH3hJGLWqLP/ibDMSzvrRtE7sWG+ReGN3PNxq7upsPnkydwrp
rEB74LZ5j09+P3vALAKcoudt9TfuvfNqH57iScaS6gRKMHgTDqgXPFr70cffk/nzyxoyJfSG/RyH
FMOIo8sGtr956j0iKyGtd57pb92RLIzdKB51Q3L5JK5hSfEPngu7ZqNil6dJu2tSe+KJ4VfzJ9eU
vMUnQhG/Erpwbkeexe3ooN67RZDsdC8JUje36VS6BaOir8fxkJLttJ9GOzmKN/JtsRN5ORz1fHlP
UiKQg8bVvh0Et+AvEVzxWQ27feHJ76kfeWP4RKT3nv5f+/oInDGNM1kZ5Rj5Suql5NPvpm/yaXRG
+zZyek8606qq2U/726cnyz4drv9ndbpjseu9V9WhcsLujt0R/W1PZoDnzg7JfvEfHmL7nZ7DI4WK
XnkH2srOn1q8xMQ0EdUPYoCCzMcBLgUAyPiU+BWSAX+3Yb+m9gPvlZ3tBnfg30EA/bBsgkoON8L3
7hsEkbvBpaH6iNfmZrUyh6w+PjSyjGmQYWmEDsVUnvvIbfuxBeKuCYfDdRiH+qv4VNBp/NxRu00v
sdMEfTja0nkg8hdTGVJ68plxzdjv+Uc3z7Nx6V42v3BNNz3GO66Dp8WjXMLVX4s91cFKwzbaZVzP
RmC+tG5RXEg+C72T3zbv6sysxR5/QPbLHfWH5re3YzAGhTt8sLsCqnGgjwUztLZ7BYkGa0ACfsRn
zSZl+zGdNIq2A8UGssah8bninEBA6JGeLxqAjRNVpLLXvaIwFi4QJ5w4ye5SJbtv3bJLPkc2xqOt
Y2PzqXM5iDuYkcfu2/o69zb7YWrcyYZabZiokK7wt8euNAet6BpHgmLT9LxRBlncWLdQ29wmMJ+b
U3KUT8p9d5yD8VE3LsK79V5voiuaBDYtm00OvxD3+U3iCme6LJxMOM2zJzpdzuzJFjWfABt9evy6
k9kr2jTbzEdjx9YMT7+UeKrlrsw2pJPS70aKv3V7/LyCCgDkQPzX/OZhfANaph2HM5JcV+/mdT9i
MEtCxY32ySXbZUfsG+NndMtf6b4TZLcvl+Oe59864j0sNG4BNa4IxnAvbCKbB0bS8MvgbvSf+qt+
4hwfIAea+BwdcHT73Be4wK4uV7T5j56fNl0pcBFtyMU6Ec10FKDaAzAMUL10nbxw1bWanT5Ll5xz
/TfyWnZ0L35kvo0b0Ia2GKp0hzrYyPBnffDCLLvyE3/0L2tI7tSJ8wPN7Lw7+PAQgm+Uc/Qo+ORi
+AaLyuP6TEamF+3+nefF5rVymheN+4bhTC8MAy/xYfmu0zn0Q3hH/WUTwBGTtH27hFpQxc/XOML6
wJlMCtdT5auOv3rgGBCMd5t7pmnx8C7YjGcYgx+y7/mNvifcpL/hPrFzuHa8JeShzW/FO4JAF8rf
LvHJeqPFHNk4u8h3yiW18HLizfu2rbvBkW6Vk/zNPBLYJdBgg3D5EHfSdjLP3uYYgfkCD+dEx5pD
luBdvuyUu4AC9JvkU7kxL5PDzO5e2d+0O1w7PhMHETtwvmPCqD4RoteC7uZ6ug9zl9uy9/aWhEg4
1k6075OwvuyBujjPXmMn9s3qehoeXO+DoaMLLvy7fORXtuiqL9XbN4WbOYJ8Za/+4I3u7Cdv6Os2
WzlbchZv8YpQczZvPt7IvuTcsB9+6hNXPW97XoKdTk65q480+njmud6J/BECFXZjTw7NUJjz+DPY
gnS7uNH2s8sT4p/no+SQrapD9kSWQkuFk5/0b+BIov3wqWk2vyw+vxnB17O4gd8oOQg2ATbXJ8Mj
nVTTjcQs/dgeZ59Z5mSzM50+M3nfuzTDon3SU+Tj5xv5n8Erd/zyaAUTjjuNpWrYQ9uIzkXpYpGR
gnH1R5efQd4NCs0nWg8BCMiXJp7Uj5jhYkNA3osvWvBNOEm8BvotKfrCYBtwVbpGQEeh+6a8PZIo
39874adAqY0rH/SD6T/StstZ0sEpob1RhbPrWDeNk3STY165gDZ0R791W1cJrv8dPOHWaBzhlTWW
p28EnPjih+oNGEQPrOvIkzJfcITezEfm/DrlS3ZystrXldbb75y9jcElKJmq58i7tVxGSfSEB7g1
pjhUaclkPSx4yiTSFfawJM6EUJlC6tEG0aGoTLcE+59vIP8NC+J/krlQxxH4FxvHt2L4o7Xw+ud/
3zdK6m8aYyyFkg4DvI1q4t37fd/I7+ANVGmhAAstYz5mR/l/9o2K/hv7OQbohsxuDk/d/+wbFe03
U9TlKytbkzFQKf8oEfG1A/3DvlEGrUrqU6UOwdBgb1+thz9ZC8U5LoU4x5WtwV2Eu+XJs4qgy7RS
H28rWr/T9Q0g1kUq3rDdmOPjCGqIw5C+Jrc0UgcK8tySHRHVvL6/B0SGVznsxCf2qiEiybXY24vb
2ungiUVbaEq3m0w3m/ayNScICc71oefmQV4CLDPOdBCaD0poLVKbaxg/6sutWARGx+XmligOyVIh
o6AakrSVcXnVkVsjnEMPYk3VUQuKpNvX/CujEF093ZllyeiEKSkyS9r9KMrMZUwN8epCLgo4xQ+1
vlBEa6eMmCYMc3nzuc3cJayXK8lXguhIl+d5EOnzRIpSQT6z++005ZSLpQ+cEODGi5m/G8RgmXc7
Bku3wJ1JT3V4kk49W16Hq0LMP+QGOoN2j48xSKY3Jj1PGhWQSzT7GhULHPvqsIyerKnypSb2yzo5
xC3LLb4dSAg7qkd4E5kTSZNfx9cBErtiowlJJLjS8rnMeAISu8E4lb6q7W5KFjwJkEIPCcKzZkDS
z2lg725A2DgKruYIaWSOPrjPlBByNDksxB/S9mFuD4L1Jul4dphSSSXWx/Vdw5TDGAiGF2NxM/Fy
I9Q6cKJ5Hog9m3jjhYa33SqQYm5mRqUCYKKBw3lPi3EQ1YmHBkFu1LWufRZbHiASnpfrUgvzU+4X
P1ckEI8KxXwtej1BymbyiE7eKBxWetziSGJQTb2E4PQsyA5uDy9p36oCCgU2JEw8jniYp2SfJn1A
vMPpGclNa3poyMdt9T1AsCX7znmfiqYY+97sYlhZTNXuulcRB6FcF06lUcTEKgo2iM9XgZDE9a0V
XmXE6GYYN/mrlLinTDYQatFdLITZ2TjqJUZH0j5VpLIlSYPNPDfk/hXDi1PMG3Kxj/WnafrWbGB0
ilPRR7xQngPfhOsjxtqrNBJnudZaV9/y62JHTE5Udln6YTC9bbrVnSg+bPm2mQwz4nZzJ9alDX/u
GtEmS7lqj2ldTdEbgNCV1rU/EPSxtLio7W6lfJR5ihRxRYhVKy12MRrayq5IYt+2uGgazLouOj4l
Af1Jum/y5czs+6c74eXPfH0Dh/SfbzCYquVr7EsVjSsH/KcbDAqObCUDUSa5+Ew5nPTl45XhPEdo
tbO7yZeYtDnuVXfrgES32W41oEhMiddsiy9EcwAqGIYrgBawBBNO/RjRJUp8Klb4McNppPdquYPT
vZnu8AO5HkcdI4jWkSx8ZCsDw9qfMzaXuWXL06FO7rbWr6+0KWaFK/kO9VpeqLwy7JUV2Frik3XV
m/g2g991JpPvOALSdtTV7wkCclYJB70/tJhUin6XJW/gCnpwwRPxg/mBmj+3AhaCiEBECSfvXUlv
OwDNv35TpSus/OfT/tdd+6c39Zc+gdFAt64x15G7fhSH/ALMyb3mNzZwGGX1ujYEJ8QX9ODNDKS1
wwVW/s3nij7x56egklX70jxon/pFcKgmQTDnq9U2lwyPXK6NIRbGRtxfioRA1jvjn5LEVmJ4WgeU
29HkO1XfVcJLa+yWyMtreFKMGZ/E9Mi3Xlh3i3aIzaDAC6ynyLNhI6KDj39Dnf8lAIguAllfFrkW
r88cReaPV6PEFUO7J7Ttznof0blHkRmWcVzz7W/en+tf9MsnxAMpmOhl+kEl69dPKB6LUZzL0eZb
JnOGLoAWAk8IUjOM2797LONPL0tik4BkDVNfV7EJq398WTNKNKW9CVB44WhW+p0Rgezs55Diq3DS
J7dSr1khCNKZ8jI3BeuvArxtl9eeVoqgVk8FrKChQqLJ1+yR+QSDksKPUcHXglxTLLgx63wioIeI
ZVhQ0JvFmGKVJxD13IOH7zhuPe7/jlW0u3RCk7nezQFmNfHN3H9ItAAP2nrZJLc359Oid/vlrIq3
rTl6CqfBeL3tEsk2JIjL+ueq4TlQLMqrmVcbkGWZYU5I1+JmOWQyX6dS2dXicgS4YasSt5J58Yyu
COX4Cfoh99h213TxdWAbxoWXbZ+lQHC533fkwXoDgRbyTwSNiVk1Qxa4XXGJ0i4RpGNBNNvOGaIH
MDOp2YADDo3qFq4/d/XGJwpoX8EVHW+DAZiu8+fmWdCersswsnegcU5VKbRnVktCKQS1zADtvjFW
qvUWHOeneeGwvH6XxGNutq5+3cgLD2uGy6j4vprlXrw6/bT9Ck8jtz5N6bvBW6CIHgxsWlPfxpyZ
k3E2pLusPE9DSOthPtxNrBz6tPHRP8fUG4hEpFkByvp5GC26FDRHBA0yCo3Ty8dZcoE74PlBs6sF
4nOjPSdrsCmrSzqfgReFgWzaBpN2n8XtMdiI0CIEPPcqxy6wlp1O0Glb7HZTdsNWPpjFECTMT2xq
JEG2zm5hqOFCUqUfCFNisODFK3kDZjq2t5EyuOxDBgovFtJh4wAlKQ7O/qQL4kJ2oGwFxvoBxsCF
xu4pfE9qmfs9ax9Jei0+FrHlQkfxYA7YPBycNbJ/6i6DAGl1T7mx7Wd9L/dBpYA41uwKwYXBiBTF
3jS2oaFfhhHg3maE1yVVAdrJcJmJFnfuqgtF/HA0nDuWfqOl36MRLSX3IvIEUjYEXHo+5INSfjEl
omoaPzbGobKoAZQ2ZyIFYbJ5XJO9llk7QhVk4HQ7hwmcbCQ9MDRX/d0ma/eF8jhp00kBZKwa+h4u
YBQ/mgklpaaCgUVxADkRx3RzGetRdAciKjCFSxJBNRnxpn7gEWL3BdNahDgp7qlXdacotWfDn81+
TxMxe5jMlcvPcdbZj+ieWct3pPW9opl3EtKJ3HzWYqgPd0032TSbzHy3IgXkHiONHPukFb+kDMTp
fiYzINggE3aJdWH7N5s/mIA78GswElHWzBIpPbXmedQklzJOhR1XqbCIlxYLtfCgpc/j8iAq4k4w
+XTmhBZLzN1AfKQKMKh8jkTBM/DijP2HUPN5qS/zqDqJlbjrPO+TKL6/bilx/YAAxNrWYz9JJj9p
Pqr+ucmbUGavueZnVRf9YfwmpskjKCh3YwCjM1dlf6f0oRCdeoty3qfJYKWE6ZbGZJPYasLMFVMD
HzT927ieKn9lQ7oOIpA7zhaljhfL4FK9FEQmlYVrZaX0E1VifDbkE0Rzu5+esePbKsUdmsRoUt08
laJtBpog3F9qcd8LeMX4zkMpTOpdhd4WCYOvyBcpzDF1ELuQk6dWSPYxLfXwSJ6sefJmzHVmql2t
s84oFWdo8Z5OdFSptqAtAcBghlJW9DRqBktwHEKR2kuxgk7qz61kOrG+hBn0pULfKR37Fh0mh87X
GKm0W33MPDs+LYzvT2P2KFWfFXslIWNKDkubmcIuWtk7ZU+9IcJ7oarovli+axx72noMlxKo9Hon
CHowrNs+KZFNiMeLSXcr9HdtTk2FzJ6XCZbeqY6ehuk2kz1FyMA9JFervSnAe6t7loZeSmxiSg/i
fEg6rtJiN5mHVniTZoRgnspQD64kXHJSo8aVDByvkJx4ppg1TI08j/YxzxplIXxtxe5qe7cRMtYF
JiYP12oCqTBsG+xqY4nYB+tQzsmWBCw4CkxUxrO23pdq5Zo9Tsa83mfmdwknEbe8MZIOHMiDmBFD
glBO7fS7ue0nK5yBI+UaReDyIRoeczGEFWNTRp9P9Kx8I4Vm4+dtUzQjA8awer5SVkmKzLdAMtMp
jMWgifbqcFSWezxYbRQW7ApM6Wh0jSsPpcN4KeyRoHvhR7+8RJy92PtYFPGSg+JecGhyzc70YG5f
t+qpuT5OWdzQTPAqRNciqfZVNy0nAnmaPbU1xH6C2OzufdD/nREfSatDk+cvFBl7Z0h+seiMyznX
VoKrDOCb2Fkb40bg/M2A298I43ZT/WqmYT7JrrC0NJiTGtt8lTNs7sXi8iDV4FxupvzbZLxKcvEo
dbqjSp8lCtOKozir3TUhBLVwnTKAAku9YWjeEtndXolxOfnmI6tGHIiSdKdg4BMizzSpLcT/R05i
FZmzGNzAc+5EdO1at2BE3WxDOJMADmJFk7lUl7HH/0EcRrcz/GUSiwxeHLMb/PY6BkbaT6R9x81U
a4JyUMJJetywbMm15i1gOmOdiXg3+YtpXU3dzy23+rnGHcnxKmnul/44jhiVLBJL9CZIxT2pRXtg
WmzOiWcZLxzubxQTnaR9jJYfgrDe9Eq5Exh8yHjt1z7/xH1oAwvjwLarLA9Vgg/mm6CQs7Qsr0r5
4tHiBhnrZGH/jZi1RfnI3Jfj/AMwMwfXOvICeEuF8wqXdaNP+NRxyPD6zZXzUQJbha4GHeZR3cbB
WGUPaQ3/msGLueX7jVC3NRAinCKPdmJPF4kDYduzZIcK4ZL3h1CaB6TAhsVnL7y7Cq9Qw6jQbtVJ
lhtPTxKPBki3mJjHTKznDS47q8Txhnsy2w8iffHNyggG3yFWN6U+TBWLb+0UucrmBK0TnmMpLjcC
3+UEXWWIPtuldHu5CJMK15JxWax9QwjFVK6xNV4LjS0qKS5VcCnL4dLXgrKTbLPW7K3cjuB/uVSy
H5OoOdNkYnRqgo6pkNoXfimaN8l1l6L05yxdGBbBq1dDaS19AAhuA11TFxs4VLXL3J5Dew1D6WmJ
8Kb1madHXKnMgwTF1TOQdPm10KA8NcO5zNl+lJ0HoY35UfVGcgwgdLzDhhrZZTIQdGMjMX7vuWVO
erEn27qLQVWa6sxxtXOW9rKtqdeXmZ/p285iI4rbwKTw3tDL74qRkPgrnLaSEF1eYRr48tLjj2yx
1WsuPCl7LSW4vOw+eY9MXDMTrvHGG8QDVRjYDRcMTqmv6pDg7okJOVPM8le9cDWrEMxWMVDLns7c
xM3pt8P7A3fztZfYmQhlqK4clevNneunTt584qUeqPGteuRQIDc9+A3NV4uNe5jfNW9xgTQ/ncpN
eIk7eB+qdGizl9h8KXO2lJja5vWkLDW2hr44AzG/mZlnbUMbpPIcIMLRxrGnh90tq/Tu6zz8jywL
/4bi/O+5Gv6TdOmrMPz/16WRZ96q738wNFx/4HdhWkZ+VjWRjlARG4IOEednYVpWRdLttIeKOoag
/ydMa+pvJn9SwrFg6BxuJbwOfT0OyX//l2r9JnLgNU2RgBEdW+Y/MjRIV/ngp/PzNW4vmzJcIMUU
qYizrgrIT7KRiBunI1skOgKYis2D4S8OfgY5G9p7DP8Nt0zfkTXMcSBuLScBJc9hmcmj3Jl/c7z+
tamOp6KABVA0VbzCg7RfjvITjqW2V0QWTerQvKGwMt9Uuo+o7/vfJyd/4Er9L6irlzqthv6//+vv
HukXMd7A3b2OjSw65UJglKA3nnlC42c9BR7505XAB3+Fnf/8UP/qDcY2S9MfTCTu+fovuhw5+aIX
Kkl0qm2YgrzOmarj5aNoZEb5TNi4khMYbF3Geh5hhvJbpZDf/vpJ/KvX+/Nz+OWd3VRuvbrIc0iM
JD0rSospo0qFu0XiSPTXD/WLQnK9nhQJlBQNGRIewC9F7afrSVunElgb15O5reOxJlzIqdkksOnG
5OoS/AfkPf5Gprt+XL9cw9CYDY2vAz3PsN3/eA2TbsxVLeHl0WRFxlogteHJgpA4fd0L8H1FnJ0J
6u1fv9Lrd/BPD0uPMGqrrNNX/WtX70qQvcrHFAusPNXPJiLzkTPLlnn9NOuRXytLhMBiUJrg0m9i
uaoVFeKuWztzel03EeuOFiMyeaWodxzB4XuqNjkvE8vQREzg1KD9Y/RYk3q6GETRDOevX8C/uios
QBcMx0xVojL1j29bkVc1aX7GAoZKUxnBm2SixK9MgSkqY/3trx/M/Ho7fvmUVJVkPa2sqJiq8sun
BEzAIq7DBhqqIFaYXmcmx90FKDbR/QRL/Bcre/riZs+YkI/GF017aDTI2ikdmdf+ijqaHfhB7B2J
m7FdFACEuPMXn3v8ndX9xe1uvxjelHouD2vSITnxntPtsRhL+bilKuxvKx6BL2XaUIHsJXUxhVGE
A1aGL8UoRzIrjC4lOisRnYnQn0FIz6VSjumu0aBshdRh4AMF/jk1rjimVXrpakOdQyzqcMvB+Urg
76t8e61gFbBryvCUnbov4rmBQfm+0yb1fSxhH/pUkG8aRxCaghylhW0mfvHTYRKbH1IskkhTvwjr
vdmad9JiTgFmWg7QwxeJHRr7MLr6F6FdlmcBsOco5S+D2FqX8YvmjnbTPGrkZo3TfMW9g9SA/L5+
UeDLYjMeYSHChtfSQj4bXd9+420i/mzOYORNDHqrP37R5csv0nxvxNqP+Ys/z5gsYpZYFP2HfgXU
p+WovyjSlVpfN5m+b64o+17ONmQrErcvWl5tN11GEJ/kwnwL69dAq2ij/DVXTCBOXbVhcSUVQMwl
X+QEca3RQBlaEeJBDeck6wA+Oc1Wi/ebIFw3YFE93V+rHe42A1szNCd5nRlEmaQ62P2SF9OoI2Qk
Uo4ocKK5gfg2ewD+VWe0GL7gr2AcmSaD3q4lygI6f9LPIVNR8jJVyI8qFAiGX0VuTbirRWM6a1Qa
7omgzsyauFvcsV4ahadDJEP7qKHrbex1Y3EKdGFR9X1S1aq6B0oK+5it9Txlga6Y2WMVdbLhgMLv
R8wtM0Ttuja6x17WDQC3uaWy2SaXg42XHGvtG1MP1Us1E6wuUZppI9OwmggNZwq1T+WbmUJrkoBS
H2O26zRd8bqyXW5jUaxkp2eVuQZqMUc6YOpQKkpaOj+UJE8Xb+syCiq6RMTLZa3T8NrA6Wh9QRA2
0SG1r63h2m94LDLVyCw2uMbwSEsCE0kLLUpxWNSuBJh0yzEm6kb/VrQ0MKNh0h0yNzlOcyqlsdNO
lizcxGUCuVROWiSIjnqq+ZRjSdbdSiYSGhDBZRRlls1ANy29DiZiwSqKkp1hGK0OGvz97BGkmKhz
PrxqM5W+gehc88VcT5GxzsJJ7uimeF6wCUwebjathb42LMsPwO3ZsovnhP8QipkZvYKJW4r3axua
6lhz0d/UQE7GJ1prk4lWbHr9zmI3oy2xL6sP0OMSUMhRPIq3TSsoz5o44DrZ9LXu0EdArC/UGFcJ
PVjY7p2B1C7wCNHqhhsuAetZbFZ4aOoqRFSRCQ06CxU91rYjBE2GAQx2erfpET47DirqfSXJCaGN
OaXGTWgsEWpOjzs9yUX8gEO6MjetW3oyaXUtNBxWksgdxJlj2PTPmqAkF7SG+V3Sxg3fVtmkxmDn
FdCt11rXu41j7DzmlXhK5KmViWXA9S4PkRK1RghwQWf+P03UsGFg61q5kWxgbYbKAQ0OF4MDEaIB
TAQSi4TsIqGkuDyNU/2hGOnXuvYcQmTpqZHGB5Po8nySx7wsg1ltuAhHWRNqF9z2aNJBsgwPraqb
SVgSiMN9JJrTQIKJvxlZZcmfV42TM2GKhoyIMAC3QfIc44DCRo6Mat/kcgidqa/vR20tMWtmlU6F
qT49AOy2joLUYd8x9I1ZQC5FzOg0NT7U3bj4Sa4neHkU8Ixiz/u6Tc1jXyvRvUqZLO217QRrbGNA
j7RSVm8RJQ0+0A4YdXO13vVJ0z8mtC0cJ2vFEzSb01MkrFTfxTG4ekP3OtBu8F6WU5G0y02WFW/E
BCB2tIAgvGqGB9cPcJiHvuDAmliTr8ozUfGIJEIyCARFYnpCHnooEaKtjZJ4WDGOtrmZeyIWTWqw
vgG3iF0V6DH9RMmghXUJGk7oLOsFYDE5NiO+7aZBQx8EmV5aVnRKN6aBgC58bULQmBdRPwidyci6
hiLNDSjf6yPGjm3d7gn3kjo0YH1U6QrOrRF1D70z9xQVILzRQ6YyrvGiCZVTNIkEIhn3fppDihrE
JoyM9rmlhoJbEZWdb32JGcqoizIcq2Hc5V0EKhpQG64KdUIx4sa1LJoZWHHBXcWQttVr1OWjsurn
PI+KsMPbsCotS4BM+V5uRhPdX9qSnbKlauzUUPpD3jcKFeVS9KoisBO7mkEpjaYRvUvWvKNXJgrz
Sv4w50bjBF1KrwipgjMAR7CNPssDdAcI0HU2i7Sw1s/RMuvPUb81Dwp3PQhIm3krrBtu64kplmKM
n1nS6J5gJddi4I/FiECqt8UtUPqdFddZQPrz2ZCMy2wB5izKpLXz63uVFwWw3hxY7taBSXAiEfVY
KqppFyUddB0t2fep9CCDTXcqmjwJKrUtQ/XeCDM1Yl6Vy5gk0hZHqUCSc2RvAKOIKsCXKFUGNL0u
XgOpkpWbDHQwjI51w4cDgYYx7IQXmsLpV7Vqk/tKJgjBCH5oNRcQuyl7RtxcCjBWPnyBaMcu9gEa
m3QzpxorjtxWZ1NH5EutsGxoi6Ss5T2Z5ZvMivZytwlEkqV+Zw71tq9j45yS8HPorz4mMppnREes
o1XX2wqkbSo42foem6lKANjr5vtXDhEoIxqlbpHzEdTtkG16z4RolJkfMPHhboBDRAUhiug2sx6z
nB6TlXHUWqiRp3bJrkm37V6blfOYGT/EkZ8ZqlUONRihUy1+zpXus0kbzo1wJZdXZjDJSu80QvkR
MfYEx20Cp1DUc0K67GXRemGnbsltzokXHTmD/yDLxPLFRqhvN5GhkdQtFYPFgm4foyNRiOnfRCM0
eqqU6AezqxHc/dwDjRYGj91gtEu1WXZr6ik9iCK3tdrFfmKUr3E/mfdKJe1zk7GuII5BST2VbUXm
KaJveDCaN9WaOMAI/T3a4G6wVqePk5dBiR5WkFvkwojc1KLsolO+lRnrG1oEIfE2uikL1Mi0oVmJ
UC/ED45GEbuecZA+KFFDf4Sc6RitJAZJTuUNPWwmbHecN1aqCo7Vy/zhKVajIM4y5frep/oLicbB
JXz2KRZp6ib4XfqR4F7avTelgu4fyZXb6zT5NYiYqbG+qmIyegnWg02wUOZpD4NRVJ9UNsSUGNNH
RAlAPD9SNZcCtV4Bw1UdGToQfDOF0HXLVL1cILlzuVsDu1QL/BAz5bp7IWlK9jBRMU/JY4v5ZxlW
bnttlGHkzLs0LEfgTyl2tfs1XarnZNblyDZICvGulXGJT0VJTNLbsyz+gLrNxDHTR0YhEtdc6xSp
LjDY3MoBp6428tZXxay57E/0aiclvYzpVICk/2JBuEgDVOjW2jWbMdxk0xqpvhRheoPL0EAliiwl
LMU+2cuswLRdRzojpa6Tl52YF1YoLDAj4D2MGVdOX5GVUK1EeY8lvSgwytLPS7pX6T55G2mKS4aK
EUayWt87fDWI1dGoEvVuDVAMBMjnxO8Bo79a46Jiw69Wbdo1siXd9Og8vI2CGD1k4lWXLhJDBlWQ
FrWjCFJ2Iw7I6URMFfM6JJJYCK5hGy5qrU8ZO1CFY/MqswjLlNyaLk4JWrU3M2LnK2sbTnWynVL/
v9k7s+W6kTNbv0qH7+FAZgIJ4KIvzp43J3GmpBsENWGeZzz9+UDZPuSWLHb13YnusiNKLhaNOYf/
X+tbmx6S+SPb3jtsaQHkYmyqCE2GihRkmYcxDoOg5M94XpEWkVoS/ih9AXCiayya4WVjlO0+KCqz
WunOAAaoaJIgXpq2g+3LR0JVW7mLO6N5Gjynxgk+5dwlfJaUrGCKOjP5soG+iFLVmuie+pp/HIJ+
p1XhYAuBdZU9ameKHqMg40VdgnTuBeT0FHtmgoEy1EGPSNn3KROXTcy9mrKZ/D+jQ2oxOfl1OFUe
Wc4kYjM3LKT2teO06WcnrmhG97koD7Rqpu7YYvH97kvAV9mQ9wSGmAMmOnSDaVeiVhyKnEwBJ/Xs
p7b222id5tW8TxqCY1hsz864LgfKZYQUeBouwtyJL30YeU+W7zEepXYQM+4mBiFzCqPjQ1OSOruq
eTHppKh0uLWcqviW9FCs2OBW1L67scLYU7ApWJPs0bNd6QAzbZNIkWZtqg7wVu1O1mcz8+17pTPk
74W0rAJalQ22OHEBAG+cjuT0XTgCeOBbzIdvpLmQJARfAOFgq3txaxFqfRP4dhadNRzllhwvQm+p
Chn93rLbhPly0CkSuaYbIG+58xc/s4ubyQhIMYa7lT76hay+9qk5f0iUtUAQDbu0eRmC6h5LZMvO
F74QTgj6O2BBaHpQXOoa2gpjoVm0tCTvqY3n29ZnnfvuxIXL6KvRmKAUfdPHys8FNQj9kcvh/xjV
TadKNkFW6zQNBlZ7/uiS4ITgxXVyDA5tP+X7Rpbpw9j4eHtEnuXfwDVYCC6Durrt05ENqjnnBdJ8
hlrQCmlufiPHaElqmczBQRISaAiAEU2A7TgB7CLwfsCSPYM8uYgUkbsb2tjGpxQdHJ7H2ShR8qa+
j8PEHZtkNyZkja6yJKV517YTuyrbrw38l0MHNpTYIQXYTzJfhEMcOATTpfatotFCMClL/Id0ctAd
CLihbNWIwEPRZ6qsPYTazKutIevy2HeE1++mNhADmzwtjpk9BWKXhHE7Qk0kPY8urPRgZKeUqVee
lvEj+dlIMJzYCm8c1q2CZPOhRuo0D025qaol07dQWY5LAarlEuaWzN9d1XSYYIDPscgHsHXrhkR+
oxR2gNdJEOLJzi7r4UEb4EJJyuEyWWHn1Y2Yo4Dm1TAlzQHovAOmDrfsDYBgz1rPI+HRaGXDHv90
iIF2CyCwxQk2NIzniKUr9mvQH19S1QZwFU9+ZGNndQqmqF3wksHWLHFsfy56neoHTQHQdrElejaV
yaUA/LbEpgtLl77KaAblo3k7E25xnBqJvmpmhoAH3YHRaZWHTKZ1QcZt2EAXV9DMkCPr0riXTVJd
AkgNxe7PJ/ZLlZbz8ly5yNsRuCu9lDZfVWkjUk+TZGlSSTV96qO4Y4FOQ6nogghgzGxe/+XDEUpF
RZiWrKDUeFIDT4Kq1t2I092D+7eRPnz3nuoDhCz1w7UJ+vzz4U40gctdpwItKEFKyxGkk7+9Okvm
gYxMOyLsPfSb56rwa/eR+IFia4WhMX12Bnrwz1U/FtvZbvU7lc7flFWpzLA8psxiORZQ4jf3Njez
gjIjzYWJQXzlMo8gedEm4qd8eKdj8stjdOxFnKrR92BHRSH69lC9jkHsLIcaa+QAVaYSZGcd/qtW
g8ZCu7398439zaUtF4X4UdGXIkXi7fGcjoh0eynuSzBDyGHC8ZzvnpHYMN6T3v5yKJcvRyglePsh
MZsnh1JqcGpYGBwqgFblmKxqcpv9gSLy/vzlqv5SV/O/1rL8/86ITbfv37ct/0/2vY6+Puf/cfec
FYxs3/M2aqfjt//829LE+tm9JIHIpX9JL5KmI5EhesFv//TVGMIR2Gc8Fyo3r8IbaLch+BFeF0jf
psmTNB1+7R8NTGOx6lgutCcku6ho2eX9FUv222/AdhZvjsTWbXMkRMCLX/z1UFa3XtVbdu/ckaHG
OmBCLmYztW4T5uCjH7fN8dU9+k1DT73VhHOdWjOkYBla7Dz0Mk46ptJQXpXNRX/vkErg07MnhHhZ
d7ln5FN0G3ewJPEOCSGalaUOhWcF+2YyelyOVhCexT70krFjGb1Sbm8dVaSm73nZISuwA2qTQli3
NXL6z4Ghkn3gC+ODETs9btEmi45T3MfPJMyjLBJAdzahbgcMClZ+ZhchO45Hp3NH/NUVUXzlWGV/
aWj7eem2SXeWyrMNufikYyQk1LCJcJL7hODvdeRSou8m9XGuERT/+S6/bektRyKrlgGN1rlDs8g6
eapeawLNbDWERCdqQQcG4uhUoaC61jqs1IKyOO9oEr0zLZ40a38e1kayZdrKYpt82tJTIdCZPARx
Xle4IGTUARlrPeoDpMetMIolmwK19FpDUaU+9nXSSL/+fOHyrY/j5yloxj2TyidqAW/5+aup2TSD
qbZklt2rKpdXzJzRfnRbj9jO7KpwuGTKlphWDJdVuDnfmCyjj6Qx+huTGX2bNLbcsisY9jqtk08J
We1QK53o2FNxOJP9D6vOSvCHdX1Jk10e/nzybwdtm/kWe5sH7lqxnmQJefJ+BHOnVOpFxl1sPmkZ
0Ok7k8l7r8bpB78cxBY2B7A52C8ffB80lcFS0LgDG7TX0fd2ESe13n6MH1+u5n/nhb/JxUXy7yeG
2yJ7zqM3M8LLb/xD0OJB1MDMuAzfni3E4kT6OSNI8+9oP5kxiB+Wy8DMwuufhA6XH1nIBllwLvlS
y9Lhn4IWRfYDchbmEd57Iqj+kqCFQ7xuyrMfFRIjqLQ5Oxaaevn5q8/Hj6Whge0Fm4wfX1p1wqKz
cLKvr+7HbyaBk4ECoogleAkdEz4q85w+9bd4dZk3JM8lG0rVKIU9Io3vhNMuUmQW8kgyhQSTwa4y
Xk8q9pZWUsXgFdXvDBc2PtSTC+aWY7KxaZejRBCaJ/v6gt3CSNoZS+y69IO5OqcU1RWbsrSEOmhk
xPN1L2pY6lRx5iADCtIX6RWC0ViCgI8Hf2g3M6G94ltIVF4G5pdEwEMreuGtq0Jk2dYLIr8FuhWH
PnEslGe3hdvY3jMVABKwNCNz9cGZVSguJnOcjUMbZyOovS5AT3CfpH5nXNKcsLwAwXdaFBd2YqHW
yyNHHPqYvNOG1m4hnKMcwubWrIrpvHC7/EYB55mPUZdYT0XdGuVmJFiWDWoAOYsUXMpPXeBQ0Fih
6FuSrdpZIA9uVT6AzneSemByVGI0H8yJINurygXKtA8zstC3Ew00FMy+H0IboLhl0dMK808WdFi9
ky8ZmPlLHmYLj9vfTnrJyWRoa9G9jxV9G7C3GDpyseRquobLbi3TQ2DsyPksyg2kxSG4ZNrwLjM1
Ztj9lpzOeonsxGAJCiCJFpUwlxCBDpvb2wnckFxNL6mfrBPUbqpjKAvZYJALSloqGaE0eoBQmz/D
Q1HygOy3ZDF8pMuOLFdFNWmzaVATg2B3hsJpQ3XiezS102MSEjDiexP+3KjBDtEE+iYd6+Ji1hlx
G3WrCeatIhF8g3GY0Lrwwf2xysfHCEr7mWz5lGCwAO00H/1FiAL/iTd85VSotm26Bmck88r6hXx6
HhNArDaUE9KHkHztY1m66eVY8Z2sKfCpMywJ3ZdAzRMFZqpm+IvSJT+DGIQqyzOyvBO+FCexgTX5
05AgTxedfU62WPwZdjBvjROPQDZLcgq4HMCOP4KoI7LXNAK8g5I4w3BvG+xSNmqWzR3dmtDc1l5f
7gEqY0OpEkVeJ0jj8XI2RrJR2FmTSUB3HOVNaZtQsapgqaIw0Q+A8FAibOeqDGE5WC0uiVwkLa5k
QkbWqcza27ElmmglyHp56toKl1ESJfODNaQ1YdCRQJTbWn2CE8DR+VURGcupjm5HFFzY1/d5FUXf
XABtLcr5uH8aiKSvNm2ppvuu0Q61nNonOnWoQNcfpqhFKU8iXvDNW1i0tZgddu/+KGHZjiFe3HGY
yh9VE1DDz4Ds3uSGp+BiUE69qXI7dtAmWzRB3UanQPgIVPiE7gEoH+GqPABpFOI8a2GTLbI/fDmF
bCdy8hIgYl6k9I2Ik+DBo8aB10rH/t6wQ/fZ7lPP29RN4z5G7cJ/racovKUlaPRbE6rkhzSgN7bq
Kf98yUIjqDEa8jPYMM7IHXf64SJwLEicaVzc1p2Dh8FyGnlMcg+dDwqZ5ondhGgvnIoAcZYwWBnF
EiseZcQEEF9SxTQKsq42t1ZFC5NIcW1+QKTje7v4JaccOUjZkfq95JdTumy+lUuoeaFq7BD5S9a5
XVZgY2ZhTrCKKH9VX2bf5o1mIZV/DjgH4GK6U/OFMWfg4Ec6FGSyky/xlVx2stZrUZaarjUR7O24
pLFLCsodUvklpb1aAtvFS3Z7m3XZ0+gtie71Eu5e51N+7Q4pEuHUrtCysOwmCT7rwoWEIiqDg/tW
s5o8YuOdFkUYNXRIy3h1CZZHvEDlDl128VG/JM+39M4pn6I5u8iDYgQ/8ZJTX75k1jeTb7q7lgJ+
s2rQudMfiZeMe1wr7oOSBnikIJ2yZmeLPrtavl1vF9q9PPiwG61VIMb4GuamIrI4Sv0bPzUyIldV
Xl1XbRV81LItwjVCVy84CLRd43oyLd9H3KDo4BFbAs67Vx7q7EoqqAMW1ejnzByUs64HRrkNwLkZ
bzf50+nOGQZyMJCQ2+MGa1pzo2eBeYbQVk2tP7SZmKyYOXklytQ4K4kZoChAvuJXxw/cB2gF7fc5
c2eclnJYwB5B8rmJe4uWXaELf80N59z1YMzBps6C5K5BntvRJbVg482e6Be2YzndoZCw4/1gw3yG
de/k9YaeCZoOg8A92lxejq9aFS6ggyT08kee2pLQEhT+N7ePWQak9mLCqhVDK84Pq0C4ktfn5EIt
lsBxnjKQ3yQJ78smMW+DGUfT1s1UDXEntjoQ4RASN2hC+1sEIeNAG8ciOsFuKnGXkm73wZlqRDXl
JOER1G5Dd8Okkf/BagbP3LgqGJhixTB/S4MAEK4To1vrpkaMazFOLeIXulo3rA7o5TLDOh+rfFSf
hG5xxtnEQ5K0PaBYxN7gWU9dOolbw8xxFkra0xRV+9I5DCInXKeMbVVtTFzceodrFazR4BkWlKZc
mc+mY1HMbqwh76iLZ/o6nxymnLkjpOFiClJi41RuTddGwumsa+FKWEuBbB47KyS5hX9g7JjDYHhO
KhIPTFQF6Pe+k8xydT9vozBSBs5EcOirPGs6uEXMvyXkhnoKNxQ+O/5FUlA/zi7cyG2pLePKo9Oc
rYYMNOU6q8oBQylw9h99kAKlDSswhSs1d61Pz6HpvvL/4adbqm/yU2CF0XXZmZHapkO5BIoDhj/L
xiSs1m5JNBRh63Z0580t1E+74IlsLZYMNQj2vDn3/Ukr6F8eIs5wYtBcoepIvszIGK6qUSLat4rK
apkveIr0YPP2RtDBn86yRPT7OEX6h/VKV+DF3AmDieNLstfdWNbjOgz85KNQQEo3ZFNVF2mHtoCE
7JmWUkZ1jqUFOJInu+ho+SZw0B+KxBPzHuv2TLuxNeaOhuGIyLueyGXeWjNFdtKwONKa8j/xTZ01
5fOhyEsnW2s+moYQw8G+19FMjAYdcgxqY4x9MfZUBFSiJM7jYpQ6GLfLSr3DmG7gXB00GwL6qb38
0hkjPgzP9VGHJEHwuUWyWJ0lNv05Zve0BeTmNsYtokEgl6FLR46exER+lEhiktdk1Xc3VHLr4Gwm
mMs5Zhaqn4t6dpdPaRLlpmRKiC/EZFkjPebeNteFW0/ApyYaVMM0qVvqOsnnwcmQRmFNjvd21+Ec
KTM3bdZRWfC2EqCUsMwwacjussgNWdQObdDal6xPXWuHjo7QpTnq8+mDspJh3hpxKp0vzhhGTDaz
MNzubvYiOZOCMgrTuQjo9YePLI/jFLarnw8XElGJd0YWeFHcNnXZDLuoMwdxrAbXbyCrCuF/tSPa
GjuSWVz3HlOiV13Yyp+sWzX5Sq5bYc7yp3f/f/e9f4ML9Gqft3lun/9R9Lx6zr7/59/uqIVePtdR
/gZO+fJL/4AMyb/TVgA0afHJ45YQ1CZ+bn2FhE6JzYO/eKU95bG//efWV/3dI1SZLa5cGAX8/fXW
F8eFiQEDOtHPDfNfiF1+6Sa9UlhzovSaUN5TVMVq4pwyhlrCKaQeLPZ6DuTTXI/R3nMX8EzeuJsC
He1ehmpL/nz/wejtPfn0Rytuy50pk/s0lltAp3d2hIeWLPDqoi7sR5Ux2amMvAsDH+c29CCq172q
jzoFJon4Butk1RcI6tBcEAj/PZUDwsVexTBmcAqOpvPDAUQZ9R48Vi9/chj2gQ+6wPk6cddrk2y9
AFoum4YVreoDztNPZdAd8+ozneqBnE+dbQzLv8/6/85r/j/RzPTCLP33xZ87ghG/PNffXvcDXn7l
5yegFJ+AsCTGgJeyvvhX9UeYf6eYb1JqMG1KQGiy/vUJuCZ8VhbyS9GfthFF8399Ao71d4WIRAiY
WJR6aRH+lWbA0lv7f1+Axl5DvVg5gkYF3BHO8G0xhDZUNyeNKbbE4g4fBFPYvHIMOpOkFmQeWSFV
Fbi7rgkAJxaRmbYXRp8J5+nVqPG76tDb6vXP06CO5eCrWMqhS4XsdU0mpznZsOXmNLB9gigfR8s7
Fi4it1UfDf5nxGqQE2OnTD92lSYiuau9aNrGGq/wgaAxH2gHq6cjwd2OWlshoZ86qVnDmVOFCzJ2
rDy4fuecl8LY61vH2GQrDDuL64zneNpHiWMWv7kuiNUKgVyYKgcTSrX9qmApfg4jm7SjxA9vG9rq
W6OL9REjKAlAFe7EoKeKU8fohwnR8SH5vHNqS9n49NQ4N9ZZDLAMcsupv6rpdSa3ThhCbUE4Z+fO
pEek6kG8JSek3zXtfINlWZETJEkPoDOFJ96uCQfpqvSdM3lba2NJwD2ytY2wCeETNeilNP3qRBL2
4pMgH4M1EvFUKyvz8+8TZYdrG8vRzqeiA0d/Jvxsor//jlvn9J16OTY9ZfbYdLqke9J2qv1oFkit
eD5azeZq7McAIUsHFT1BI7Kgq2y2KkUFsPSv335NlCmABeq+mkbg26tuutpn5wlsOA9gomXG6MEs
x5h4aNyYZkw7ZDV53u6wqiEC3A7dhE66G7MbJ/G94p27cFJ4XR6BDRvAMV26WvD59HKbXj0CPbs1
pDRTbiW5k2hmHQP5ZixUFawKs3DoALZ5EZ/VMQ4/En7G9LkUM/gTXVYBFe9/jYv/lc9cMdxwKL4Z
+jT8j5PPfLB0PvsJ6AuCQekPWX1T7RxcXpdBl0COR+Xkf4osvRB2yvQqsvzpgbiq6p716C7VBLQw
U07lp9oajYsxhrQyebDwq7n13xmQfn1vX8ZF4YEeROxhnTzBFsdIEJlQ8jCTYR1hVrZJShwhJ9fB
paTEd2V1lnU3TWVweOce/fLtsrzB0qm5TzR7SX9++7yKamZjXDXRzp1N6KWyBF9VIFFnMW2U5qco
a+ST6NL5R+KF44Hs2PB8tMZol7hO+w6TSi7HejOOcAauYsUlkePw3+VcX707XRzE5kgiyI7KG6mB
STVqPtWCYe2iJdmOlBcvn84kIzS4bsuVR6+v8Oe0EeyCTQuR5qYhsyc6zytD9E/wbjDtBRADGgo6
hPUUHZgDZU7iwrAVpUMyWsZ23+RkOlHWSsG5JNOIgeOdO7w8vLdX5SAsolNKb5hR8oVZ9eqqYlLh
7EgkmAhsMnz6bugOIgcCiNUlQpYOj1olasIeIeOvI4qrgytgQ7xzFm+bcnyWFnh1GiL8h5mJP7y9
tQzJWEBIBtpJXY4zmrmqQG9uxuLSa52HPEut/Z8v+zcPk8kVGYqkz6RZb5wcUXX1WIqJSLsRd/0n
UxXFLmlT616aae5uKvSS67Ipx4tqLsiHorp7NtlzeGbL1rnJi+xbI4np7WcNyGFCy1YWGlIAhKGQ
5J90HWZNdrDJNQN+a2cFzW6DooBWhvP1z9dx4iJd7hzXQauXVRUDiTRPJjdlKGtyE1I124YdBsEV
ZrvVRdd8tIygOi9Ebx8QfMJxRB95KOcAwTUCozskdjeTVZc7LwywqfhS31pMe1sbnflS6HY/+IkC
x8AI+s58IJc7+/aFW7rzctEBSa3Rdb191h0KbIOkn4Gg8Dr6gdaQyEIcRR/sKZ1uQj+UB8kHAwNH
ZreOMXz1MEBdLJvsTRNUOtrO8QQ9DWH1feESnC7Jh9u0hgL6TGbO9ETcnEV2XD5+iMf2wQmM5IiG
99JQcQzvyWGKNY2+vxrFnLyzBvr1JV4+I2CxtCfpIJ6OD5L8KDfOYX/6nTldNPidtj3i4w+s5Kaj
r6z4nXf41+NhhGUdt+TeE3agTuYPGgkKNTWAbTmO+UfVGt9YdJBJUdXDFzOI2uSdyfM3x8MizRaR
eYDNqHVyvLrss9ZOOqoMNL3AYdnJd2MenXPbBl/qDpX9zoC77K5P3hS2o4olkzbp70rz5E1xyHZ2
AwQNu5LN5LpTTmBCOcruhiip0Mf1wHBC5p2qo18A6ZO+T9flcGO9whTXHT7Ze9Va2BDbUb8zL51u
FBSta3qmbOaXwAg+rLfv8NCComkiknI8svX2PqFoj4GPGd5LdXc1toTLZFqL723bk0Ek82b756/+
d4cnOoqVHF8/3/7J4FVUGSXOhsD02UzGB9MoxWekmnvDytx22zYE2IxG+40+a3kWxobzzsW/6C3f
fsG8A7TnUVAgM2H18vbqXbfNQXXbw64pWLPA2/Ls+9oq8TxgGeogADX3IHKd6zZwjlHoWcd6sb6q
yXZJhndVCkGo9ElLiKHSRV0ePPzFu2OzgxSwMizEm4gJluXMqxlNp100ZCbIVc1S4FDTq/5AhH14
kcqq+jjYCiNXVt2GfFW7PG3Muz8f/eUzf3N3bDax9NJREaNf+4W4GTWUgZUH1z6OamncGvg/Hwa4
kMNVTOqrRRe80GIdwEpttw3WM2heQVEfhEDSive4af/y0p8Tcjz2OMx06HZPd7WBP3cmeTkW4wSJ
76u+xQjlm0V7ORrJ8MmhP9YZuXX882345RXloHwjLPgpTvEyUNB6/RBoyPh0q4S1S4IGIk7s9eJH
SyjQfsq0g1d3yL7iyhWH1iVieyJDt3xnSbFUEt6OHkjMltoAJXrEPtyAt2cwLn6dsMf12foK1xAy
hxmOdTRE+XGSZnVWF2acHSkLEyua8K9chKRhD9cK9QKg+phULV5ePyve+XZfIl5O3g9Ps45nT7Q8
FvtkNR3pSbZCEj/nJxVQwDnFLrr2HKpnUKb6OdySX1PQA+PG5Ju80JnaR33TgFKKWn0cc5MWYNtL
dzp4ogB4SH4ouwdMAKazKeeQEE9SOAE/RN3s75tB0p7MQ4Mm0J8f8K+jAL0yKi/sZClO0l08ub91
kaWiFC31kKSJ/cNSLcEDE1eUHMI+nAhvyQNiUkO1MCZ9D+ZeUeSOuXagbSTkp7VTux+ioPkgcn5z
XSLPJNBtmmCA//lMf30VKW2SCiQZtai/nu7/nUIjscy44QbFn02STvax7cynSqbepYymlKQnAUC7
LPYTRvzdnw/+y6TJAocFGqIKm6qXVsvJvRqMMBcSdBVFzg6RnQEpMuivdehBFhVsHkzy867+fLyX
5dPb10uyOTGZGmzk8rjy3x6QAkOjRagc7IF596U0oO2k7Hk3RmyZF74yrGLrWzakiRr3nht45pZ4
4uIoUwYix2hRCc5OsrGDsDlX5FfusymqjG2eUg3Jgtn9GNKOXA1Tw/oKVcE7S4wTxwPLWXBCJro8
1MJ8IFzE27OHWxJjYozMXc4bfqVwJN+LHItuEYjgMRvZ86ajQWShT2fvwpsA4IsAE3U5lrCGHHQQ
u0onQf7OmlUs7/Lbm6qY8vkL3TqVe2t5yq+eYk3JpChnBQ+vxmYMiKunyVlJv3yINEF5T6MVmkve
iyjDtSV7XWxRFeiLdlbOWWv7dr+CiICNDep5felNMvB3Q2ZMw/lQeZi0CX/s7YsSDdN/58SBtCxM
HcoeiO7fnjhvgsQ6a0w7LGpQHysPL9k26aAx5SQ7fiK0GfC1j4mY8qHqiHmiaTR87hq4d8tUDQXP
NnoBkrPJRQbmN3AOnT8WrLVxANEQQ2FzEzqWYb534r+O3sxWEtqLw+DiylOvwFC2TjgJwpWjysQZ
GyjRPtuJ+0GkKrjJlwDcLHCNz1aNQCWQYXPvFmm8Hswxv4phP13++av6zWRCWRgtOsJFSylu5dv7
2KqeXQdr/p12Bhw/viInUI7RWaHt5tJvNIqiJnTOXHCDZ4XRgqYTc3bJH46E7AY/HQf/lj/1m6EX
3BZfB5Bs7hDYq7dnM6UFMabNyAonKkh39qdkbZLhd2tYob+UIeS5CpJ617aVeRHouiOqEDZEZzX9
dqaPT95iPV8X+P9x6fbpO8v234xA7IBcwc1C6c0gdHJ2Ms8Dp0ZDvqvJ/rMuC8rXGL78qLw2xjpE
d6Oi0HkyJqPd25KUzJ1LuPn4OUJrEa3SLDNoCI1OIS6pn1FL9m1Eahuavea0NpI5zM5mCb1wUzpQ
GzeV7YfFLp0jlpkoytV7t/o37yGNhWU1SXGEAeDkYnBVo65KerHLc49wCsxhbEO1SyppYPioqpv5
UknWEUMf3Bvck2uF+u6gPJ9MLICM74yPclk2nQxEDOmLL8xG6/qLelnz9EJsl2IX6mw+xtB9rvKW
p7ERwC5WVqsEJmis6Tnepq2PWIOKUmNeu8QE78KqNw9tO1REZjBWsDMhG3lbhKqGLV7bcFajJYQg
VZ1x79iYxpssjD9XEq5lELdfomKMP6WZox/f+bbUL9fEFhZVNvMWn5c43U7UcTIZSa29HYYz8SEU
ibrUyPV2Xp4mz5hu41WQVHBjzWiiseF73yPoJDyIEo7wFN62ZiLfWTH8ZhqiJkaxnhFuqYyd1ihi
WHoyod+CWr4jO043JXhWIlAoK88b2YsJfXyKdZtZ6YpxYdqMLOJWSLv0duZSPoAhtt45p1/KJlSs
XZemMbsbKmSnI1CP7mqEIgYYbLL10wQMFICNXVyypiei2CiMB6txssOfn81v3jdKvoudAXU+6jx7
+TxeTXyImNC+QIPg5QmsPYVPecDH7uzjJhv3Isyyc4+T+BjVcXxeNqb+MajkGe0Xblqd28U+cdv6
0kg9oKFSAeGRjb4yPHDpySwsxIKeRyBw1gvUD0Z6nPPSvy96Gd8z0Vw0xlw779xF0q1P3jaLx7p8
yLCUEKFTqDm5orRGYad7c4u1s/bWapw1QADaBvexJ6dxY/TlwlahIxFsGIRLPHGd9I5j1jZYTie2
nKs0Qa4JjkkN5WOOeCnYSIJ1seY2vSmvJlOBnzXNfqw/jyIlbpR2xH7Op5rsXPRwwSbJ9b2dhBMI
YYHp2s2Tx2I0Acd0xIVWpZ3npLWKtoSpnbJ6j7FyYDfmMyELh/Vxx9rNGq4TOF3Un0MHrakOrfGz
TaQFGNskElQ1QZ+cqaYJhm1f9MRs6IycKldXxryxxGh4m7zG87OqtJWmR98yhytHpgbxM8hDbrh1
sJniuE6+112k4p2RjACTUqCl/Tkg+9I/SILZ600m26bhAo0uObJCSG4o5NQ/IikHSFlc3CYbpjnd
0B4YSHYRKaqroqmuAL7E5iotgeasi9FoxnU3eGQeVzDbxBoKbspeQU3Geee31Ufft5BImnRv2S0Z
A1brwjc9oNFdwWSfTSjNfDSW9aGxq/7YpDMx4sqNEdH4yEO3Zl+rD4jSDPNMFPTYtsmchnoDDh+U
c1hlpr8f2rYUe5U06S03j+GwTpYb5S9GKb7GRUpcaOdbVuVZ/N7u5JeWFC8kw/niOKA9aLJDeftC
lpXG3cyQvs1EJM5iM8l3hlPzvSCwuFQzqvfVNKYlCUME9FqFSo7sH8U72/Vfam0cQC7FtqXxzbbZ
Otmvm1Y94++GNDzFZXtMEz84y2Pb3KZudBV0Q35Ugb5DVYUViLH5HKaGTWqAZwD3MIG3t5OmDhQ1
3/88/pzunn6eFWscXHP0JsyT3VNZMfpXc4A3e8qG72kyIhXrnPq674L0I17/Yvfn4/2ydmGEY6fG
BItzCovzqf+jTPow13UPjMwbvQsMDskZbJ/0k9sTugqig28jsPIrbLPBsZlhdq3MsF+2WYLoCJ0I
1N99HM6PeqqzW1Q78Z0NCAHooKMvURozRsAOclZeP9DUMRthvje+odU5HeBYGAp8NKyamSqYM9++
T5412qXscB6Uopv1trCc2j1WaQU0wa3bzlqRCRae+SkD2t5M1XxX8f4FyJtn09sNtiD4I3CbYZ8M
41xsgJlAe4Y3UnyKmhjMlHCweYRExRMR0JjPQZKw7u7ziPQILPt5sYnMsn2sc+vc8O2AGHJnAExU
NQ3i1CgpwvEmzNzFLC47DU4AFPvHUM8DA1/blPme4h34maA0o/iAEaJttgWq/XQLYKCYj4Gb5i0Z
V/5Ur2Msj2fL/trbSBMLIZycoOiPydxnX8oyjsodgrpk3vrsJL44HX7mA4lReJw1WLUSf0INmVxH
YrbO4hkTwkqg8bsg5N4EOR3wvCja1d8YINL2niJM/SWscxI2SJQgnYmpT2RnJLHAzB972nqAXZR9
BUkBQ4VrRogy4n4eni3oH3JnjXGcMaQRpb3v9NJgQumSB0faYpATifZDE5DiriWUtVpSb0psQ8RF
jDj+V30aucNBlFGan0H7sKbLuM4waefDTD6pOfgwwBnaJ7Ocl3stb/3CY0E0NQp+Asxq6ysDkHtt
215XApaLso0aEffTb4wlNO5MHaiLVXeWanPj4BczewkV25DsyRRoPgxGtgik7QRlf0f6APlF8FA/
uZHhXTewIuJ1KAiQ3zIVeZDREVLf5zClh+2c2um1UbTImo2k7y/HfGjrNZypBnyczptDOsaYWKHd
GfUWl48etw0qYbnjp+hb7ZDC8KoDZJLeOXUWXbHOd8Kz0Q36vSPqIL/DD1Fl23lExX8vHdE1145T
5P0edfBAklIRGt+SmL3rMQCSUW2Jb7M0/HA48EbQwkzzqjw31kUm62ZHtTwdMXJYVMnaKKrP0QFP
BVB1Szvs55MQgUTReKBNI+0N1bXqo1SsVTTlD15MdYnsR27CxvHh9QDciaEwsdEnT7m23HZfxvHQ
X+CWEPwwSbqaqh5K711sRG68K+Yyvc2ZZvuNgpe2sbM+ya8bgdx+Fbud8X8JO49lSZFsi34RZmiH
KQQhr06dEywl0tHgjn/9W9GjqqxnVYM2a8vuzBuXAOeIvdcmSlw7UJG4G2EfqFUUj53vu3WWG129
QTGuiNBdo1w/uLNnhneAmEO0dTyb6oKxh9AQF1aIddJdEJHOEa1oqLEzyPrB7CJfMh5wyW/tDbo9
GRcI28kJt+2gGOjLX00AkB3jgF36Vzmgt0MxukXjOca5gRi8slYvdavRgeDDpNNH5jc0a6oYyJpn
bj3ClKXyiezyy3Y6Fta4i2MYESDmzE40nDFEjBzqdC00eSr+qlwfbpd0SP0pKzE98EXO7NmbVV/W
xrrHgkZV/G7q7mw0DpRtP3SLo4vDZu6rGMUW9H2r3Im3VwSJpShWAV7U4b35ODiIcfH9Usoe8aDk
5mBIPmjSHd6Rn+TjTNhS67ZOkFb+Hr9DDe47107uwbtlrtTPYFqBs4z9Jok28iJvProKLhtZgD5b
Njwm3pzg7Jq++GBegnTYYPFk2zw4XWI5bY8eOS9IIVzwRKuL7dbrmik1VR8btUa/FLK2j34zdSOo
uADxMp6mIriNLY6qZJUqCrJi7zpK5nWbu9SvvHhNPCHr73lvqyUzXj9/RJxeTCfEGwiJGw0h97AV
lh+dWsyLZea0BeljJXcMgES/GxaAK/yiR8QuVIzaRdad1ULr2xg37Y8a5bzMlrgPaqQOgfFfbSxs
V+XnVHytbxzFtm2aw0eimcuvlmxQ8bhrxTnRByXVCov1aclGQkLO01wILFOwHXmAQqniQ7EtINSC
Nlpe7XFdPpgZeFE6w1upCUutZ5D5zAvcD7E3+7+5ukF3kzRYLkzI0v9o7T5GKrRO5kGpef7ledPM
uNlsUZt5YlnIsbFMSxFckVnyVgSxRXxBADrtpDWP/klTEW9Z3eriwzoNJDdEbO28C94AfbEALcIX
XMceUwfA5sQLF7k/6gopPzdlEDbH1nIUKdx4AJrDKBaKtMiGEwspj/dMwCyNzJytJCiBGdIC+3yK
NOa7oA8OTWONxblabBB8UEAj0n27iBu4nAv/6k2u7K4W1SlMJInvh4gvIFa7KwFzhYPtvm9EP1fv
cqviVb62KiY9E8jecu6oTanYlvX9gM/nxvq5eN0bnlFshzUpzwTAfN4W0etTY9v7+rj3s34H8pDE
iFm6nnmGhqbCFDcYDJlm9jliS9+EwA3HRdfs8yolDgtUbGq/GvZlakYbZUbtLARah0Iq3tGV+6lc
V3xaHnJ178Z9MOdZH7TLm9pEbtJQCBUlqPDaiUNfE0PnaG+IXtkd6P6onSH+VdawAJLIHRlRMh+G
HGUpfARpXTr8K8HSDxe9Bfpmtk2BSLifXslkCt6CCxUB/rp9Iv9RyYrhW7wy+94VkrpDo0agRDXM
x/648Efeub1Tw+AJ1dAI3W7ss06V7cd98Nr6pph775cpEi3GBVcqgtPYTF+rpaXWiVofOmMeGtQf
FoB56IKdv4Date2nBnEh8mXp4bmpKLFuu+hp1bZarOXBtAb7wCRD59aHFhmia0F6xAPeRnazpp3W
44CphwGZZsB8zRvNi7BjE0JVUDHw8mYTviE7WghsDlo7fi/bUtlPkrVZeVuLNfyOdi0mUwXDHXE4
OOWw8o3FJNPOHZdvGC6hrgWrx0+jyzdfhCXFkG1bjMcw6s1MGphR85J6niGhaMMR+1bvoVnIkbH0
z1UL+5tw2teCp4XPNa4OUaKWYcC0ei2Q4qFv1sTube813427pvcpN5I+NlDOo1XbAfncWO0f3c5i
Xi5ivVn8jJhsOtx2klAXv7dG4myh0skR6h3Gwii6LjjtrHPdtVwb25HFBwhXvEiYxK1n5c9lAdMI
9yN3itQydYY+Ju9xQdVyYSajLz0moOXNQPe0EmFG/5cAyeAcqfks+9VYk+hTnncI69Irl1c/ZhEF
7mnmTqWkoDrqTEk5PM95TcZhZ4o+BZEdX3mv4kNDpiq7g0YJu507uxPbkVMjnLOp3ULoozGGDUBx
jOTOuQJcR9qP57+Oo6cIA1IN9uZAkXs9cpCT+0SsD+Eygz8c8mCI/IvocqfgU0wWC8EI2+Y6RWb5
xuDTfuzD2bKSnaVlmxSRmfuXQkJcPdlDSHJr49xDfOfAIXjbG6qOtrq04mPVW9qcorZaGEDMhK2d
gIqFMrNYi9bQTZjKvvVr7V4QoOXmcVTgWp/9aAsmZH2OZZ+a3XV+M3Ty1BUMuW2lvj1Y2db6Eubn
ollQyhn7ml/Zizh3lRNKntHK+9bQdazpbKEhOCy6NYSMWDuVZT/4xXj254b0h3x0RH/gYe9F1sdF
Kos19XZJClQZlu23wpHiQxtHUI/ccMW05Prt6L7EGOdzvhfctQmMbPEFS08RvQxDV0/HIW84h6Kh
LjfCy9ew+GyzKivOgerK5wXU0XjjBGcOI0pXP6lIxs3VAy2Muo0VIanvelT1sTGFExCxZlb1UPs8
qA+eYczxrAa/Im9Q4mjPXDYNL+U4UmGUwwTlEJBaz14bo496KGMsaLexgqaGHBp906mf15ACYwYC
ikWdM7XyPPnGLY+ipUISi+YK7h1NWDX6pMn3e3tzXBrNwxbsIWF/YsDt4+Q0EbyDARMUyt6IwkGb
8m0pe6KS4MT1P+u8hUdeR3K45J2D1wJXRuifbbsJ3kZvdPtz6SMYy2hYcodonxK2H+uVwhBioz0Q
qYvik2gR3vPPZW2+2xVAc4Ijy+KK3jReUj3UXEJrvAcTyzVa4Kt6cJmN11lWVrECzpSzw/ZtSH/+
VUD43Ug+sxREWSv0zrlr5HdPK7pSrYYIodTS44kEzDr+0hP126Wv2rU/BWVH0LoeNZRaBVhsyCzg
xvIYY29nZugDLj1GguQpfx5nonSaHLeX7BazXhtz18UG0p/e358GlY4yWAEiqmL4yL5yfAc6Hjp7
YAayZodaKyIWZKTtFKtxQe5WVNXE+hCEGaT17C2npQcsmi0lykDlOMVvBRi0uY3riPVZeJ53XVoh
w8z2h6G6WnWs1HEULUwAP0IBEnJyuQeAhh2KtcVaXwpFhMFxkXb3zannpjoNlW/XN87e5RXabwjC
tJbBz7FTjnUPfvLsd/Hmy1u1FN2ZOXeXUp84PQtIzxbf4sDYT5Wm8ia4eNJH2MEqeh8vaP0OkRnY
V8ywcdyMif7c/w71PnfZDKduOlXWAIQbH5p5T9DzsF3YKOUPoEkJCKtdZ/IPJTLY+eg4I/0ssO42
IvJyFVtSxUbUx6rgfsCy2JXfVjGM95y3iYgKrIgzclGXX1qKqERmAgjhZwWGE1Om3EI2yIN+x9yu
fJvG3v7BXQF0pqRC6hLonIO5UMov5VMxjF11IOOg/UkM3UwAkmi9ZA8t6gNBoMV+8EHz6VdCHYR9
cN1+QSQtS9mngTM67gnLA6jChgJOPJSmc6MHAbdYJpiYtjitSDrGdi7YiaShq8AC1jFl6jOJgvGQ
8jqoNyqPHSiRZmwHkBL43MFsJuKcqMacXMx4BmX0QhXUPBBZba0PpbDCc0wd5z56O0Z0qmcZVy+4
JxeovZu16QTEv3obbei9iecX837qebWID2x5uinDUNlgzChg3GYeNALveWh20unqFZerDfW9OvPE
xF88dKAZxr2YlwBFCzlVAHKYoOPBDsHEllPxoSzGe8RaWwyUmFKQYrWTUA0Zo/BTHJpwDimvnf7q
l1MlDhMKEo4nFnlQEfU9FnliCuS19uY/zb3p+7SuUCalfe0ZdfRnmNX2Xtrf1CIiK4U/2F9RHtnq
upMJ4KcMHaqH+1iqSBwQBns2Rm4bvpEM4GStEyrUKoPLqR+IYV5ugZ1v/ckMXvhMjTVZ8PUcdYOA
bqbM71enPZZde5/6oqIMBd6XDRYmiFoAEsj9yNfbpyZaU/ytnYMtut7H5jLsTdzeAqj3jMnjbmXg
XOX56zTnVnS8+04vE2i45VDn+fa1NMwXSMwJ/f2wsgkYn8s+bvv38bha8ZPXCpJ9GFULZu3or3lL
RurLFHe8rKixqBqglgryTUEL0222kLnWQeTY8i0K5stUd7l7EbuPJdTaO14p4z1x46zN/ci02rHv
qD7oly9RswYTkYxytj9qWlnSixSVD2D+YbjH9DVANcHV59/qGmjAkbQ54rncDuH9gdjO+h3vmDA8
s3p21zN3lb3iXmFqdrOCyrOfucjie0loep6GeV7v6TQOun52NIYP0tSM80M6DOXT1t7N9poPeVVm
XdDp7lyTFnsSTe/VF6NJ1c0Qp7XX2u+AUjjsTWZQBI7+XKkYv7juNViUtS1QDsQlN2sKMTomD5fh
AXRr5C+HSvjTJxOWFYEe8GKJvryzmD72JLRMpxVhbXmc0MjxasKvujwtq0H0jq4GfozbW9WjhvhA
/G9URuNFTHTDz11rNx9139TfvK2BcOGOdVmcXfgnW9qS9DBeNvItYHTMqvzMagqLtBdu/HiMje8N
hEP2CjTd+kqjs7LA69c863TveQcGVYTVx/CFDxW59wR1jyMUW1E4kBQKu64fcerkt1pMYniw5UTf
no/b4BMtO3tfFhamVTKUyv8eM/ArMlnn3fDow8hGhjdUxZ6WNh0+2NfGMKxjOqlvcax98zo0Map0
0WFTSWcG8p+VFPV048ZUnMcWHPQv3jzJz85espDseET958qqCXDIl30lPrbo+8eG2Ljo47QA/33p
wnK6tl1D2HhPJQuKZZsZBYZwiok2QCPanmYs+e5Bz337axMhAQzaj+rf9PV9dxqGxuRPgd5ZwXa9
8r5vsEgnZO0OQX4x/2zCR3Ojk1NNfJ6qwM9NYEpgvaIA9KcTk6MqY0GdU7TpVtmPjrGj/cCXQh3u
Cct77Zj1AHJWRfwLLdzqZjB6avtcDzW7wW0T7Us5BGAPNAPjlsZQrdS7Zo1pn7rtNkkDCLwVwB6z
dY/z5Rg7+6gSi98IdG8P/oYvBnVYwuZ77glAFvIXQhtziVqQyMwGkbG0eYQFzSb32qLf2pO6n7vP
u2kal65pr/IXUw7ul3rS/8t9mNGpkWppEbyRywXMBF4R0hfB15AZaM+kKg/h/JtRtxKvWNr1dAwi
ZU1vHi8nwh2Qh3THyQhMrI7KPSywM3v4q70aAsgpdSOdxlYky0evw1Z/AAdDrrdV0eEQ8uKrCxRr
4ndFHw3oy4k/MImmWX8378wzrtFCcuN1KEf7cfH66p3yBhqyOdpr2p0e+PtiLPc0uVPUEEoEc/6w
B63F7HDYdH7wi4Yukq6mfClw67vJMEdmShhjiEfMw9V4ZT0dYi337E49DfEkpidb7EGQQA0ADq6d
sVm+rVZDNukeqenUlyjF28G2vsrQJ5S8RmBA0j0ofSYiw/CINnWPLzmyVPIGhbUHx3ir2/4wt+0E
SD1YNv8+sxBRynDPBKcRubV4tjtir4+L6eE0SKH38BMzzAFcitdLRi2VHMczv3E9QD+J3DnL8Vlt
17G1AtByOXmM18V1VsIt2iaMLwIo4nYoInikSVTNkfVQzdsER1gpQAY5J5ohMJMS1RuCjUobp+pI
JSFX92Tt/T2Yx4ol2UfDWNoX6sqFaapxp2dF1eSclXRBBA9OTA0eM/qcv44zypkn1XqqveqgHz7D
TRLfUQO7ZVp2S2mfAGE473NvKl5JjQ5Uak/2TMswNfV+w+S5gJMuvCCdJt7pyWgPiLf2EVhR6shu
3R8Cqr1PxiYlHO6WV7uHOejJTy5Cw2/IseY3AAmn+UtsxuiT6PRdIp8zgTpIGkJixJ15zxqq4e99
I8vvNlTfr/lWz/s5slSOBieU1U9GfOvFV6sjjpMN1JHA0dGQyBrX6zvsQoUD9eGOR1d8M4x8S2j3
ACrldJ+E2nPqj8F0cWtHfBob2/xsqmmZLjNpS2SXNNKujzzPQ0jELxPyg7Mtnj6PTaPErY/v008G
w6p8dDTBaVnJbxUReDnZvxiy+vlnMdZ9+JXd7Z4/0D36EkaRs8Ki7pouehvQJHk0ekJvvwCkEMzk
VkUM81b5CFdr7kSPoEID5IU8YubgFHOzTySoaB/nZmP/x3q4+dbHJXKjYC+7AzA0cWorFXXMIb3J
S+7WkBMXgx8zOjktvhtMjBKmIcagUOf7PCUdX077VIpQ9UdQ4dHXTeOseMEpRLSYJbZG3CglieXi
nZNNPll7x5E5m8JMD3eM4Ldykz8Hdw5KzO1EFP3c+2VF4KPkXidmKkDsIpeir98Bm0C9BvIWP5YM
rl7zrgkHdmToPdKYNcgnfxyr/SFXmOrOQDeqA68o3gjAnXh3SW7Yj0DL1yGzvbo9xzVExWu1Lqz3
vapwYZK0/kr2cT3Z7W8dGELrFfLM4RiQ2EEQRwVsyqTMx/0csdKkzlXPsuygkL3/pJuuCUVzXOs3
b2P6qcECEAwQ1drtd53h7nkymPxqHuJ4OFcVHL0Hsh2QLOmRgX0q2qYH5tPewwEJkhjfZgjJe0Js
KXPUqhyiKOuX2o0PdQXuJF1LTRCcBveC4DHy5HqyKi5A4uSbwhWLWlpkthy9qyWLmH/ADjtoUSzn
D8FOesKplja6UxvVpCD3nvV3muNnrT+ricBkOs7Cyz+wf+ufUYssQVKu09Lc1m3wiIlEz12dWnhR
z9jGQmKWi9C1UnAg05rxBwS/4hr+EWFlikkT0v65AeD0SY0cXGRIm0YdOKPznLbL5VBjtmzjz0PR
8VaU7JwTZgHexSJdok8xjnrgpGaveKoWoqeP2z4vZGOxEoEtmDtdzMsArx0PGLwZRtzFMF/yTW8w
yfydQeccNuhc1FqtSH/9PQwPzA6tmjURkngCSKp+PZhwYja3OXqEuxNUFZ3GJPtX3I4OVCPLbOKb
dsL5/cjR93lyCDnMcBCOLgujxSM2Cr5N2kbafNzLMXKu6IHLhpUC2AeUsB6J894gSgJh1qGUh2Vo
IuccAIv5wZiBazWUgPUOXN1NHlq3GtRJyjY6EYSkxhTuaxufFnTMtFN9VRD6N+f64yxFTxJooNin
srQEcZ+L/KzQFwM6oskDIReJqT54KvJv2zgYNrEW8zKynCxFISfmMjzxtK/+jWoVn928BeEvOqGR
aOho7wM6jlZFVwxYSEjyvmbfJraJcDhZF0hhtLPWGVul6D4WdZ3nduCWJ38dWTMrxRKRwb0BerTR
btvZoJyC7PV42I8kR0Fo0vxfXqUE2wdxvm3Ki+rb8sEWgAAfgiqefunGlySMb63VXqncWsYW2PGP
RK3u67GTgLHOcmN+w2SNNeqhNEp1z6Ww0Sn1/J7hCSRi6B+jlh0gO4RqemB9yJyw23P3d100Hp9H
tDp4B1U3r4452OCWLlaas1OtbNMToMaayAELUNghpGf1kgrM35g4YevRU0EtyMZVc8WlDvLrrAe7
yOYxtL+CCyGbgbmj3v5LuvYPoRf0TjT3uD/ITcXr+Yc/oWhsejZnJdI7Z6Y0M1M5LFuwXm2r2vAP
9sXPwiaqKTOOmI8MPpyj7qEsUYd51z2MciBWxr2uxoTnpp/atNuW8sPAM0sBXxRfHLsNMn8mwyCR
eTt/+Hchyp+Cc142mOz44IGLJJ5037+LOFq5tyHBEPrYY/9MWuKDLqUQMWudzbu0c8sSBYIwc1OW
d/8hIRF/6jHx4t6VliBy2Q7z3//42SypTOQ3vTlugTs/rwEStXyBm5p0bQxALuSNpVGHs/2uT3Me
qfwwhWQ/naRQnnfE3ADCoXJlOJ/BnNoBSveI0T5dNhI5NTew1DyK7OrGi654nZVU72vhKvPkVDXB
S9SrqqGIHxAwaydfc/YZoQTIKhjRZX47bNOx3PIIjhPLHxYsLGkI4c21HJ6g0JWfKnLa8GiPprpo
a0Mevo+L+lBhzvbuIbo/PeRM5A7O3SdEsOsLi44ps6NaF8haNmK2inkRYZcgLV0GujQuNV9SWBEV
MZnxW1nnYXSwF7ZwpGC49TejjdvvCcW21X1m6IwzfPbBSKZl0Dc/penQpzu7Z7+sMOjYhCOn297K
AgLZyfGRXXFC5/3XQEc4judeWV9RrqAut4sS3GY0+KpnyNpaDLS9JneOchvHL6Txknf573fcPxVg
9689hDZyB0TcbY1/v+V8Zr1M3wX2ztZajpyxBLdjR7q4XP7MW1rnoITZvk9x82ULx+qXn0tx7Arz
GPqCdbP0t2dV8Zn/42P9f3cjPCIgAD5oETT4f/9YJTMTl9GhPiJCGZ54mdkfY1JFTj5wlnc9q/sT
kWPsF4mXAfO35t7HIFR56iHahaVYbqQGKen9h1zuTzEujwiPBtcIdq5N8vH9Q/9FFru4w7iCU92P
VjsU1ynu13unMNaXkkMxUTSdlwDFzX+5EO5P3l/V33jksfKFqNNww95Dd//+Y0OxUDj5LLPmgaF2
Nc1Uno0/PaGlR06C35kNGt3zO2tsq+vob5/4Z7rnNgK/VoTCPk6WE78EjT1nZmqolf79q/r/Pt2d
84/dCWM9/PO/fzoHMXTDFtQ5csI+qwaQbVI1cnwc3Hbd0n//Wf9wWVLtwYOGlQXWktvjT2JAyZK5
JM2RQ9taSMKdR5+cmHafs2Wzq5/uTq02Vr2bVf6wP3a9zUScCGS207nJ/v2j/PPXFmCLsHuimrRB
O/9hsSHaZlCklOljXqnlraF1Z9xUxXEajab++e8/65+vhchFCOnYyDQxH/95NDOcXFFXlOboiYHG
XCAPTbrNYyfYY6zi4GnKz2tEx79SDPzHz/6HFhOFfny/4ggjce7fIxn+es/POsrZOnHPw+cr35Rk
ARC5m/QS0F5z5gTCKv/jhnLdP+93vPRMtF0sV7ge7D8fs4HGxYoqN88w6CFdiQAclRxKdp8tnqSm
96p1u6xFaBPXimS3TxdozicGWLT4tET2pYt8KhJlOmf9bltNM6eORRBQSp4iIVjMLyRAM6rEA/Ga
NHuVv0zzFfTmCETB9OxV/v3rc/68hoCCHXYSUXBH0HDT/KFnXRrNXTSWNPBInb/T75guIZckeM/x
393GIlBfxmhEZSl3zjQpyg7FWMw0Y7obZHn9BsnqbUyDx8J+XFfL+6pFUT/8+6f8/z7kvfDAr8h/
0Hr//YvmVa+lZM19WgkVdo6Autf9g91bAjDnop35ivltXb79+w/9xwPNpeEWhW+HjtuNcF/8/aci
X7Inssn609Cv44XJz0Bl5gdv1Gh5ZliYP3phvp2nneVJQo4qDaMSXnFmGf1fdr//mZP/es6Gd5BY
xPlyt41i/7k/8n853gvLrXqb9dMpd2zkdT3qwFs/z+5j0BRGPAyhK6uboedrnngicueEA68Wl4ne
CS+xYIuRxLjivQNOxnh7QPDKEgMN2eTctsFhdLO3hBwm9jRzjFvNHDyxX2nNMfSiebwol+Ms6YvS
Ls/uPOQPcYWAIwkNQOl0IIxsepSIHMS18TnnrrXTuPlDYBiwHWbFfCcxvoKPUDGZc9kzeET/0oDC
kSwVPdbDPW31cwBKZv9SED9dP/dTx0BXz7u5DVsVhzfPn3zvyV0QMhE0YocPBbdam/priR8PZjWN
MXLc8IPA450fVCwD9YK0rdQp40ucERNG2NN/3B5/HgUhr1uiYGICi7A9BX+esnu7dMwbtX3CeGDn
MAZiuIDMPbGZFbaAaOWNeP/SMSAFGONT6VkIAtuIING8Wtsb4GyF5me0p+0/SoE/j3/OYZe8ipBk
Aj4XoKK/3yvYPG3gaySnmnYpD8tSDBhTG57W4u5U/Q87Gi9S/rm/3prAN/CiABihtaH+EPf//S+3
Zr/Xlpwh7Z5QronxLgBz+ue8H5vf0rOGPfMwRSDlqlGHva7xrD7Ga1RF15UBYfG8bxhSTs1aBPbX
Ilrpt3WA2OiV+VsJ2xZZXVrExebfGjRJzpfe6lr9fiyrsc1GymSdDcMMLDuI2HEcAmVT7s/kP26P
ec+8HSPL/y54DwTsydh5sZFMTdx4JrQqYJY2ynIL/lrQOB9J7tT7eZ791nwgsxdVnRqhZiY+QBPn
HDdxd/ItLG2H+3r0Mxzd6NdCcHN1KhwByK5gKnePgyTwM4PTJr+6snBOthPm4bV1dlS4mLRyOx3h
6xYY7SGaUPt78zMS7olw5p7a6sRGjGg1kjDXkH1Usc7Z6llb/mFmaX8Cqk/Pdw+G/qE9e+uOaJCm
CF3yML6PJxdDyjha629QryIZDAngP3h3MPGRsbfKz6xp3JEoucp5v+uqhhvdEHP4aWiC4kI2pZYX
fw22N68fyGFmN9LnF0/k+qfHycoR32ORT71mXd9HXkcEMWmagXdgSz1/vr+y4mREYVqmQa2cKen9
MmqTMGq9307r2oxiq4VMIFSU77y2mcTPpomQo1vlGBJHuOZ5U+PsVkWRVLNTs4TgZnnYGUg2aTcr
HSYiwluaIbdpyT+38/XoCwn4Xk6auSLLH7oYpD+rlbpRZUNPa2SjcPv0ZCyH4A48XqZccfwrUV2c
QhpWk9qkK3yJNHPgRIDiZJ5FsN1XXpCmv5dtpVWfei2CzK2R3pwLXe/uR8yzOI5dEuKvvjNVF1KM
TJSh6yNkE1EuC3649UN0bqEdyQM8+fmXrjf2jtIp6CNHaA5WggCOvQPCtUXdRl5A5VEXULcSi/63
PzOXEN2tXIfipmAnjldm7AJDVgU0O+m9svq+1F09YDVWMOAcp5IybSanZ3uxGZJCObP5GkrSypES
E/PoHlhfFi9uhfiduU7QNgfLI4A5s4hDHFIvnOU7G6lzAIZeV7doa3zsA2MY/DK1y6AfZ0o0kOyZ
78+Sv14feo7V6JkZOUKYwlgvuhfTN7r/EOL6aAFHr+X83W9M4B4po+h1iNKAgQy3uCU/Tg6CBXG5
gTy6B3K4naR8UmXuFlk9edU1dBqnybplQ25nye59HNb7pUNG8BNNyXgJiTNlLew2jX8cPHgpl87j
GwRg0qK5xCcTDQd45saQN9rvUcKm0Huo3CDmLb11CIGXYB5Q6uCPpfiGrXDdrBGCcZWv02OxDPrN
dloB01IOzgOSTkju+yLG7oHBJbxIYYTI35RryvhWb3NNdvzCxgYTi3G/dI7NRG2uMBAmDNS43B2y
RTxlTmHrw0QZq7Ow0ZrlFaS6iZ133rxYbVvu510z2kLIVrsLIi8mHVh48CmAXM8XrkZgKoRGccEp
FN/lPCIHN94NJJlnUC8rj0m01b2i2h8/+wzJRNKbIHirNh1OqRcV/c3c3fOJTYngHUSDdiQZdaM+
KeQA/TUitOvQYQX4LNfedOm+W505dENd6MtWR+1nZlo2URa98QlTZykjU2xbNUynuMx4KhgJgA+H
LeN01Ze2wfByjuVYfcHEiIUmjws1ntzWDB9JeC9roG1Cc/KxTYQMj8KM7CtusQ+qqqqChVBek44C
ZgjeWaDbzKD8OZpayzETshlx2JGslx8J3a0Maku33l8XX05xlreh/9INZIylnV8Cn87DwD3Aur7L
Qwxa6fS+y1kSCZQG/DrjuR9DQ92ebdKI4eL4i/mswpIyxJu5UytoXuGnFkE+chMkS/WBET6uRHex
eMg3xQK/34edQKjGc497zigUEH0cZBZ/QMrnIBDklnYw/iDYlRpJE8vpkeXWiVfVaI6frlzyr1Ky
q09XEEUcP1GM0HFRAR6TvTYfDGQvmWh/ct9Rt3V1Gm5MIi6Qwu569hi/ElmrU0+AAFtExleu5Sba
9omVLl1btDd2TfpjrdmWco5rXb4Fxdz8nJRxXlu7H8tz2EHg5MCyVpkUOneCTw57FQJfJyhBV/gL
Fr7KkETNme3aJ6fpcOlv6Pn6jFVnSGI2q56idfTwaSJQZDtMJMWuyBg122YfJiF8jz32zcvY2cXR
ihEukQdtV9V5XyiVEoTcjn20Bk/SnLIFcE/ths1PeTqCvO8vZXgkxwNKfDm7/S8cbzOCmHbgOgO1
X3PkNm0YIUkUGRam6z7BX8BdueIMMy50cs66fvwRsYS1Gfm6nkrDXQfivIVe7r8f5sjT6K3XzXnR
ronCD3nIrZfi/eWlBsqJ2Va85WMiAgQYh7rOize3xsyDA3zTp4nqYeYgx6qVxIjauCILo0848aZ4
adn7PcUzAqADl3b96u2NlbdJQ0yIOFacEvwd5cQw8AqrzSah8Yba2rVn3qbjlF+2ymqrW0na0wdH
7bG8MLbH/8W4fvlBenDR4b0Yc/s1sqWfiRWwzwExUjkhAXNqgr2H8dMSVI2flR1itqMjStweewQI
C31rc3d4xJLlGTkKbw2n8g+033XFRfT88KRmPBzId7vqSMD4+lGUNrx2x8T6nPOVZiX5HN/I5Q7I
5qxk/0sUESK/iSdTpkOB/grLAtlIhxFvccfh1DALU+r/qDuvHrmxNNv+lUE/Dwv0Bpi+D8HwLr3T
C6FMpXjo7eEh+evvClV1t5TqKU29zaCBqi7IZGYEg/zO/vZeO/F03B48u8hhUGsUDgQ75UKpZjx4
HHnYBhvzoLaa1oLl6TkCcyYG6HU2c3A9D+B6I3a32th4615W7l2fpUW8du2U+1juWh1/Xg/yB2+e
VMfjJ5iPQ5XB5wQGVO4A2NsRHzzJu9aX8LebynGPdQRLMtR9Ag/raLbJTI6JT9TPH02sz1rap6B5
636abwjz1UAHu9bOl0My2vDzs2Jiz+4GNGEZgBS/jG3c+LQd1aa9ScfMozuan2+vz7qHt7P3uQ6C
uL4zaHqOsaPJ7mGop3xmYnTssKBYu6NNPhbU80w16/Ai7Ud8Z0hn5WIOmrFZc6XwCaIbeDwU2TwN
R9Y5zWcAVyQPKIQanCuNpTLVT8lknGcMddx6ZqMel2VpJPT69aVsF24+R5+cIXbeG24nzmJQqVMd
ymkwrwnDseAh/Nxn7kErrXJcpnUzpnsfsLy3zApu1ke4GHV9QZym9YrnQWKvTGXY0ZkP/ezjmxtG
yma4aZ00dvAno55K5yBrhvkbu4o1Aj8CmOfeL3mTlpejNDYS4Q9FaOk4y9Zm2jq0G+gzTUqZTkO3
lVb+My1IQufmhAViUQKG8bcizmhAyqdk1hg3gAGtJg13L4XgrGuCs4g4RywN05j9cFRZQ9+249Iz
7VuR9FdM1f28ZUCPaLUUlST3D/rBWKYm7oYVfslaWw5jzqAY64RVnmssJA411FVj8NjSNGvZmXZ/
AimtFfsCQfPzrEsTGVg2yVvk8l6HpGtkf6wMbLIH2mtz9wrkkTt87ZxoGFYZNv5hV6azfaOlie1s
mKg67vo43Ea5mPB+FCtGm+DFEHa5pXZB9xf8LTYZpw7ozXXSCZ8VxGCW+orqQn53qmmk22wn7eNj
YsdBepu7Suhrl7vXsFN+TmWZRxjzEoesrXiVZJS+XCUzfpJT0YxuviYdEqtnY4hrjuPd5IsSDzTo
H9qrI+rNCw5ptzl4bOIBzWAZkqWP201r1y2iFIvhmPusZoVB7BIrpsHU3+BSwcivqWv4rC3CFlVI
N3HfYWP34N2p0FLsro6xQi99soVd3eB+JOs+C6wBjJdJ8axPcRJ0v1C6ftaQmPTxsVDV51L19xEH
XsaJgz0glhusatUZCMSnmgAfQP6R0H2djL+C816Esx+PxT7rCzgiPsAOiFsflPGAw3dOMYfcpFM2
PHZWkoQ8CdJbJXq5ZlsRyZC2+Wc4M/LEvPur3Pi/+/IIAMDFkI5QKj+cyqXvojC3bCX0RGFfkpUG
4qKz7fZB2aJ7DIwu/pr3Fc6pKumOmqV9/XN55OPXv2xs0Ecwc4NQQZ+9qCffqQLIp1PbEpbaINdU
/oIEFyoM89gO+xNdtk7arGa/Gi5uPDz1zJbNL7ZHH2WJiwrCfoZhx0CVNu0PL0DNNKEDeZ/AheEm
x3Id77Wk1p8CfvSj78rhxeFZ/Avl/Sd0wuWrIgWBC3NZVzLm//hjx0TzzDYSoOa17JGNTbIfVNmH
Jl7VZKmnhBzi1PcPqQFcI8f2fQtaoviF/vPTSw8Fz/kGTwBhbFrB5de/e+l9XxEW5p3ZCMbQau+4
QN0OupKDCgEgNvOhgRxV3orGbr8UQaxfgVTpu/Wfv//fhOPvr3+GKqAmoAvYw7qIZB9eCZQQi5RX
nm7rqXU5b7c17U2t06jhFsOKSVMWQopzScf1X01m8GSdg2nqT1S2Gfkpt5WpXVObVnVfVV/nxH8T
14sPse1l85aH/zQshqCH/TLUc76KotobuW0LnEi2cLnVai0dHxk1ZFao9UauH2aK6nCaN6JS69rW
3WhL1ZNePBC8sKtnHOK+efZTSeTCEZGMt6i/NcgLFzDVNvekssPMRf9YSwqQKQEsyRouRs0udUVU
2KmeWLlPxkpKs/hCaFTvF6rFOEijlWHcI7xTM2XDS8kPZhHk/bodk3na/PlL/hMjyDNYLAOQcehq
RyO2PrzkOibaycsUyTKwzssRZ8w6qvx56TRm8phiBDk6eTXuZVVUi4rp+gqavLPJ6svuXE5JWOl1
tf3F9/TTdcAijAWcD/nSQ2WD/Pbj1djPNf17cOjWQefDeVIkzbR9X6aG9thPBVwAPxpIRuKjbMLY
CuZyJT0mo3OLXsZnpIQV+jjSUNHusLVN+gb3jtEs7AHR4wvZ6u7RJzYfbycKqcRKlVrz4lHzgNtz
HJ3nWjq+y+zqNU9a1+bpfkxxAOeAcpt1XOhztLVNogUL2ZiQYEezxJwBJwPHC73QzIYxst8qT6Ia
36DMBu9AXEOVe9QPx75RVjrW69yGLnvnUzvZ7Bg7e50lTiXsNUF3pS16LfWPGfxDe8km1Xkym7nN
Mfo2Y4tYLqPypTY86jGm3pacdAF4tOsqRT5Z0DJOb149ID2FRt87eC4Ms0+vJwZVb8/xh4U34Ok5
XU1j2sor12xLFMSyaW/tFK/+hlPvMO1cQEDuozTgZsVaamGewp/hPsS8UY9qqKzPnebI+tCNyC8r
KqhsgQXWjCinn1mv4JDu8OUKs5rndY69LDmrvqWojS5T/94e7MkJszqebzs+XmVYARFxlymzgVgX
kYaq5jmFSjjPyYAMcUpOATMDyzD2hMFwdoY0qOioa1HM4UO2K96FOVqSMZyydef48nOdxzY9HSBX
9qMRY4qVIu3WcpxSN2SK40cQUrg4mBS8TgwC1AsGUWFoqw6sfHI1pJZp7iudcsWNg6FoCOnmqdQb
vFPc+wsuANjM0FZ70DwswjTrGLfB5fxqdBpfK3bzDf5Vf7qus06vF1Qids8cyRiEsb7ghOsyU4xX
tKA17q0hq3yPmcnAOe67uSC2k8gNpqfKWEdGFotNqY2GcyAJyA+dAIlLzgANomei7jDQg8y3W5AM
0KiK1ojebdGTh8onhWFMQW3cd/nodXvKGrEyaW6pHousk3T76YMuf/EU+zgqAThk7nUu5TeX8hTr
g5cA4nmti2SOoWsBx4vHoL2ZW1peGGfmXcmF9hf3uJevx5xwgXrxflCp/OMtgmFUysHk61mFZt3B
L36D44PvFMfJq3Ba9frn96Sflrh8PVDZfkBxBL4FGKw/fj1PC+ocSAxpOM8hOOO145WIg3VLDvIl
LSDLALUa8oMMhoquUGUbiz4wxw27dv/FdOPPmaeXHJBdmz2uB2IWdjRtUWWkkmgZ4JQLmYeqY1YP
Jf2y2IV7jktPf/4zfFy7X34EfgLT9Fm9GL7+4a7K+SwSkmLZdTyCfSFtYKw9clFL15vRXGMTIJqO
DHiUxBJ+8ZgxL3vP75/s+HEoZqD1iM1/AIvtwza2qiS+SEm1cJkQucG+mAHI7VRJgizSHRmcOXOZ
d4nbmfO6c2OsHppK5+exbxy5NHsg4CEzI2CnjiM2OT1LmlvOmEQboG/Nb27uRp94zrv9HW5W0tek
ewKx9h2JlTluDO1UJ14ANAf1aVj8+cv605XPCoBXFs8INyDD+ji0aOUQxWVFvy4cv3TpovZ8jVNo
roZBzBQfupb+Ykq1Lsu4H19MOIMg7PGgMS8yMf94LcaQBoEPxc1GTTqadxRTNuPLAkYduUseA3ar
koOHGFFszLh1zUVaVoZ1qYK25Ervk2wK7UonXgKbI2CrQ53hY9nldo//ICEywGmMFLInqDol9DwB
rCjk+BCbTRLvMBIh1SdUneacifUtWb6CEysVarsMB8dbzdlwpS67Y+693eO3l/ovlfJd1e/lXd++
v/enz/V/Xf7oW8U4SCSn/1Yb96//OiVvbUUktP/4u374Q93/+/bL8Xt1qcL74T9YGrBkupHv7XT7
3sn89y/wx+/8n/7iH+V691NNud5bJcv+8rfFSVV+Xy52sUb+s3bnp06+ZQWDK3mjme/2vZavefL2
8c/+3kumuf5v9LpwcOQs4eHr8jlBqveu//vfNM/8jaOs4VB6AIeW9iau4z/K+Yzgt8DSbQxgOHst
bqz8UgccUvz9b4b3G+cBCMyBj1uMM+lf6qVHKPvh0nWQQWHZB8Qb+NBw5bofTri1lqO/W7mCM+L4
3iGVrT6tq94dZ3y+eXpvsrlSK98GmrWZow4Scuf1LQu/rskPgMYqc2lpLAz2ncNzbkVoc9hIdNwq
JN+GuCLN2IJWUVlfeEyCs2VewlxU17Z8YKZxwRqoKAUm1DPY0BOVtOWO7vrKJd7c+g9IrdSe6FPZ
TiFxjX5aJHhvOAN7KWpl6U0asWqX6eZU5gXR/XZQ5DgC6aEDJykK9qarUk8LCzzo58zsnUfDxVgV
GtIv6N4tWKUTNuxgV0CMGt4D6bB2dbRyvG91El3bjMK5cQncwB7OJH1lvIzg7zShFgj9VQRB9CUt
BWQtHvSmvWQD2d/RdZ27J5KjrAwzUi4nFQyB3KeEd6bFhGjN/qLFCbOW5Wx6604pikpoL51gTsS9
CV7X8JPizPXaq2UXyPiuSJXmbDEGy41BvoSMBFrg9eDMsVoyVaSfjZEMyoJ7LQXRxDrGbsW6p4Ik
5TK+hYpwsFpWYy/FJ9GX+pUWuZc5iJN7Fxa2XwxnNUlbbdh+tk9d4QwdTWYgkIYVJKkm2DZs4O7N
ADc4rPigOMLZJXgcJWNxipC1PyvPTy8F6d4r/ASGt8iZMp1tiVRsgeOUJ+/ENuQqt4P+sQYF5Idw
WgCR0e5rAkyMNOt19sZ4WnQjO5M44G6HBycaL6I/AKt1w3HPuNTba6gvVWcOYVubJFhjq3G8m9QL
WMh2w0x3JJWlJC1sW7BOVJmKhpCAr1ssGsfobilC9Zo1DqXoVDsDAWq7br137HszRVOOZ972ON58
0AyD6W5raZnZkhwvy4tgjKhchQqSx4zPnlccKh6qaldqLWmyAYqQWmp8Nvpl1xMGCfM+hk2VGg1V
t8bQBPZab0hVLmVx2dyyzcwpKm98+wQzI+1DZLWZ903zHWszwgEt1lkyVXMooDvcklP3CCaRAHkD
OzAOwClcn+5rXYgBUTjAtGv2U7MU2OAJ+PWCsdYjhufg/xnmnbSxF4XSVTqZbJeW72VPU3kSSnq6
g6XfZtVdpC75rabUYlbcccXyaKKk2n+Rjhb5K8Od2Ec4Y6Y99V0rcmAgo/YIV1ypZVJ4zqOvFHLM
oIoIzz8d47zjBcccg7b3lZF4zLb+2LwF9EzTJpzqulyUWLwbPgPDq1dmA/DmcWSZN0ygdoyuKL6i
7JGmnzKTtoEYf8yd6ov3KWpbuaEZaxrhCeNYRjjwU9KhnMm4iQKmyQkSZFQDx90bXk0YEiqf/WMd
B1PAObnhY+OJZLy/DFxnArMT3gJqaw0i/06x9oqCclBqjLxm1VV1vCtyftolRzYcN5IiYETNGtYS
WTatrpam09LyoRHUr0MKHPGIajZnjgWiAm7hQDJ4rKox904tG/Ka6JUDgAzyI2eXkgXEiJJWKOtg
XoRuSKH6W2FG8nPZ2i68JyWI4ft2jkGf3bM0NiNN2Q9EGUucx6Vj3DlchPUZiTgpV5xh5ZPu4kFZ
gJ8zg7AFNgt2AjdYTeaJS3eBVJhyQLcVRfcJb4EBhT+OXymWsU96n6GeIoBbGvfOLCguBSIELPxK
q+I1UCOTRbu0sl91DP381GG0YW63Dcx5yLgfRA7XiqnNcHoFba6GPGBGwcIgcvuLueyDkHd5uFl4
+TDa0QzFs+3bEPydiGaycZQcitUKOBD3Xa4hjWR2z4dByjk9CbJjoBpSDkWZcA4GfedyyRK5Xn83
G1z/Pgj+B0i864qEaff3v11+mn+Nh5dvA14mcxdUFJ71aLk/joeisxrVuFZDg1Zh7H2ZIlvWaffQ
JKXNYPHPMeTffKkfZcPLl/J1aruok0MoD5yPLSBlGaGM5qBNsK8kRThA7exWBP15l4O+9o1j29Dz
vRQwayAv6vwPajudo78fPv/SXPjfTns/TIhXwzt00PadiuO6+w8eel8+94xi/wcmRN7S796bn0ZE
6qL6+b3NP5dfvp8Nv/2pP3qbqaYNaFC4oP1QeDH7/WM2dH5D+ePkzvrHvbBWL7/yj95m7zefMzZa
/EUjxEeLJP7HaGg7v6FbuwFFLmB/mSf/UmmtH1wUgn9dth62NosFAN8FcyZz28fL1kLSaIzENBcY
+MQzKy3qAHBSuQsDQF+10BsSt0HGs2tgelsM+AaJu2reNVu1aCdAuq1qUjsL24g7dul9fSfA8ded
rHZ9JI2rYqyCQ6blMYUb5XCK/b4iqM7VeCKYeplPXPsEUGzF59vccR93KY8eumGP6OrDtoiZcuhq
hBE4QPdwLE1uOM5mewCZ/doAMvIyeqmxHAfH73ZVUE0Uwlp8yNPxDkEa6gN/eoNehe2tJKqJpBW3
zz29Z6vLh5wwVn2TEzeFoFa2Sw8btx9qhYg33gR+Ke9gOTDKJpd6+sBYtAKkRWNaEj0qyccbtDub
gcyFHwNCbdHbjb2hqa3ee+ACNnlcWmsC3MObyiknbC37vYUnscICRyU8Nd8hlPh07xLXYlmb9yvN
aocTy54BS0cDGqE0DG+nBtMrONn5Q70wuKGGMEvFs15O2qupzRx36wBaXJHL0DGSaT92xYUsB6T7
ZW4N8xWUqLfte4unbOU2wUvM02zfJlN910krXk72kG+HLiN/G5vxNivBqkUWSEUhp+1QleVOVBGh
v7K0Nj0roS0ujfpBtd0cytaJT7E1e4dOOA2n36wbtpXoOtw+WNgOFSUMoQSHvmNNq52tRE8CKCXV
hoK1dDmRcpSLxCoYGJj43EWTVzT5MTkvpeN85ZTtHoZWKowi1XwzD7ZzY5YmRLi68HeVtIKN32jt
BhdIdwD7c3G2Z+7ezYacLTD0EY/cGOvosn0wQUgto87I1hyzzE0DtDKEUZwuHT9ylo2lGfdEqXIG
RUpq8F1BBnPoSq5HbzOxFcMGMJdnVdSbrs+8V+VRqGkCzeKly4G2jt5TYBbNWvUu+VmSkGAKGjTf
WNmnsoucUNcN4pge5FwvuvR+Fo63K/y52Imi6YHMwLaEbLMphkF/5GmKUuuCoVCBYWgh/imxyl3w
ST2b6ZWoUvu5yqXYtj39jAuWpOUhCnBYLXSsn2HBAqFit5sazyIXFGOlw/CGIZfIcmyZPO6ViQGj
Ho0duk7fLPQyEZs4byP+4fQI8l6yMgGC4j706MYJppqcpplZK1lJ/u/EezkwrJi0RIzKvdDnxk9m
O+th14vxtTSFcw+1+FOmgarNjdw6G+1woMWyCIlpQEjHNnkVwE9ddTlIWSLIw6qq2YCXBS9RP7jG
qWkuhrOyqLfuSPibvQyDKMOoEBzYplw+NioAFBBh9galIHHK9vODOVDmEA32pVGuwJ8zVluIgcbS
1Fo9xKX4XPmdvlK2Fz3xUZVHODj5TSHGRy8KKKRxYJoxHXA1IuhbV6PNYj7Js8WEFLjWkiy7jgBU
Lu2MhsYFWGt5bph45CqoUuS7EvP0I37BcWv51FBS9eK9N6MwDpMvsYwQZIYLYHJEIHuvBMYzvT8W
to5tRBEUOJmyB7qHQ7RrlmxOyrNAoDsIUTjRQs9AYNgg6SI5v4JFnk6iruYvDSlekoCFO0FX6UQ4
2sTbAE+g/EC8eTeiXFsG/H0bLZv6PQdmdTCz/rKSgCSRZw+ZZl+GRpVSj+Bge1KMKoyQV0k1YXbT
Gpk9NXzUzxWb6jRMcRjeYOU++TFcLyyK5o5HmYDSMjYROfKu4gqlEvye+Ktd73Q9Ljd0VnU1Vo3x
ohNQHlpoe9PjFDtS+YStk9sdrWX1zOBq5mTntcdc9u5hxsR5D6VlXQTKx3PQAmBs0R16k0sXHkrK
uSBaYnaOu+WATQf+tZDHeNBdaFZsUM26t5HmhzerARMdSGpVLJguUMjwPY40HSzE5eiQe10AQRbs
OLUT8ylx02E1JAU9EviQArt8o+z8Je+KnRcMzxTnnkln3blaAiZSxCl2gNIlfIFgI0P2PfWWw8Fn
EvTTCZxHfIRrwzdrWe1WT8g1SasHxhmPsUF7KndK1k9namOtZw1W4wr8QbEXfmkurDGq77PEmz4l
TeFj1XRH3OcyDxs5dD2FpNWLmTfPwTCd8YRd+T03qHZovyDRoCSYMNG4Ma64WyiApd54nmEnhjFv
6y53ukPvAQeZbP/GwuC6pjTntVRaxEmvhi+bwUpD9515bNOKAJAV/6QfSG5mVMVgDuHZqDGH3rJp
igkDUkEoh8y/yQGLLzqZHWmbziHP8gDGu6OpYmsngX5XD172uYASni5yP/ZCOHjY5RQQ3Q6zKHc7
mT9N8Er3LfSbje9OhO/Z9MFW8KpnWVelTa+2BCHjVe7OMGvrFb8jLQZumcDn7S16Q6fO+VIJ0CnU
XOg3GBvxp2L88a/g0LBhcru96afTXnlx9FgNo5MeLr7Qa0gIb4aCntJGPMSoDb6JPcO60yzT28BM
r9Zx1wPbwha6C+j7W/q9I16aKXHwzdeW9pJRhbsrnWjkVAbU1SPiv+S+7PMPx9lwYeoAHqDNOqAZ
rrJJn1SI+F3f4LL0Ppdmfj2QoB3QCgAGLWj6LU+8xdgXe28qr9U8yUdgnE9dxSdq9DuAnphI8WSM
8YKFd76u2jpeGSDcH8xIq7ZxMzgwEBk9vUVm6w1WX4aIBQWj+RI4qPsMH5bnYG21h0hvopNr5vVZ
tOlw28bduDO6DFFBa2aIjT4ec2BdPL2DUXvje8w535N84bky+N45biLjEAtfWwd0pmFPwSnhtObK
iovoOAvX2ohcgxeuTIoWFpwxBW7ZaF5TH7zRYPNv4V+flI8ImAGij/eDDcJJG4SO5jOxmsiknUEF
Fdmigp8TrVQk7U+9T+sn5mFtRE8wcG+Tj/tSmu249ctgOldRLTYzQNP92BrtfTr4kkcIkMbFQGNZ
qAy9uWZhXfe4AlyAfHzYna1IOaOFCRDLTwi5WQ8Q1VChibS/AfkQY9n2tTug7dy4qshlLazc+nFu
0+altdhGHEmpRO9swKVxJ6JyBNZRewSbchAeaBbeJ1STOceqlNgmAedECztc6Rts2P6DjUOCff9X
hFfrTgWRj9wEk0Lw2C8WTl8XnwMLK8xSz9Nmkzl9cG6/kVCtwn/Eo81Gg1/V9ix9NgbYNiYSUd3Z
dtduSF8662bI5luHLDo8CjzXPZ7uVF4sq1Ob+sxacb+AWF8sbYcCtJ43/MrR3CebWXI9QtMjqOAJ
mPhj+u7jtF76RJd2VEYZS5ie2VaXol7xTsCgw7X/UI5wfofiU8O2cAG3Lgs9nffGS6AaBkxiBX2Z
F8uCUbwgACXASZOj7cx3LEb6Rd1rw+e0d85p1rfXHVb0HXPKTWs3dNPXZ9xI72ZFtf1U3jZ68F7S
j46h8w045EardG+rqtk8OgxLyldwe71rsDPGapyM3TgXsDXLGvG4gSiGwWTXxi7PnhFPLDfCLGwJ
w2RKh0UuNibmztcxZQWeZmpiRAv6NAX053a3RNwuzt+kUvUuxYah3VRejxCpZcmbxwR7Y2pWf+8R
ApQXe/HFLT/FN1oMC8/TcxVWHkCuebSKuwjRCXsoLmvZ9P6enhg2NbOarwL4YfqCQgkymUDo3YOP
9YoETUsnkIMR40bpksRsADp3Kdw2vY0lvyXijN8a00lXtbbtgjTZ+vXMaUEA6mVNboudFufatTeT
pArZNsxnOx+Sd2ABsP8TmIwJXvSL/XKAoJY417bZtvih4a6WI3g1bsaWu5FMOWNC+WPegWD3cg3j
q2wKQXSvFSsLkALTUi22qK+YLqJ0QOflDXYS7j88e63mkPYmkRQ/Hk9Fb4eTSp5dOuNYPpajtiun
nAmicDdtJCmIkIWXccKCOV5PPFxT07+lh4f+UvlcFjHGCk/eFcmMk5KtwhZbeLv2L0yq2PHg7Pdq
L6DabBQY5RvRmMfcbq7dhroUNprNk84a/rbJECOlmdLNOpni5DY0pZJzLEMvzYtNm3rxDtdstCEy
M68oboiu4JuZJ2GM5rqBPrZxcklZe+o1N2nB5T2bOCdJDgG8ncbT4CQ3dJ4ZR7tX2k4hNZ+iCQON
TqYhXbkC78y6T4bidu7BYuPm2Sqpq+VkaCb1PPBRmLilVh4dPnZYlDq2rokYkwePTQNRzji4NSaV
PUkMr+aqj4bYXqHHdvctVDWODwWCJH9B4R1jOEdHivDiG6hF5RiObonttg3mpTC4I2iz4YaxAE+F
afU5Rro7G5rN1Qbufzg6ZeJTfFBrz5R7Apwpct6tKNfBtlXzHoQpB9bcYllSl9fN0HocI9P4elZR
sOIOR2GNM/dr0epz2Li1FxalO762A3C7lCRGdekYab7UdVE9sYOCf9GP3IcWMRKDXV32miBcrccR
pM+mSt3sbmgmstee44Bqw4YzenN2Ytdzz8XA8CP7Sd/PWkeJR1vbxaUHqtn1MkpWnj5VPJ9T3l/R
4F3n/GFffhax0KJxvCpwed+1cc1MaOJVfi64MA6dwhOEHb8+gX/XoT9M070/O1Ci5Ki9Qpmbwq7s
kq9G7/rPrjalOygI4/1/Vk7RzD27d5Kuhrh8ujqAzpG1dYgNhHjpP5NiU4f/lF46pwgdzoIm52Gr
N0G5mOJgPNepe04TGYVksmKmheSGY2d6NkZjuv6mSv0lqe6+otW++Ki5/aDT/c/UvM17df5cvHcf
/6r/hQteYAd/Jt9tq/KLJPT2vXb37Y/8sdj1rd8uCrYB6Zt/EcZF4v5jsesHv1m4lHWX/S15P8Bs
/1TvLttb2DcAWGjvNUn/sG79x2LX/I2awoBubx1F0CK3/rdv63O223/ovizGeUv+9d/fS84GP8x3
4p3jOFhwLgKTefn+XL6dHzVnSupkLjJqqsdJEd+daiJauPl7nk+W1nHoc8clepm+cMg9ls1ThEK9
n+PC3A0j5BojipdzWSBTGcntd6/jv5GozR9tL3xrdF7a2P9ADLksxS8K5vfW1sTr4BdjGN7Myohe
8qgkUUvdR4xRzqL2vlYdT2RWJpy0qlnPj/UIDxTtBfqJHmnT3YxIBZRRdvcamXNn0VUdYGx6Lra1
oeZrs++No6oJY1yn1dzXC6pA7IFiosJ8Zc7Te3zUUfRuYnxtV6lo2VzBdzeOnIza3Z//qN9wIf+S
UL/9qC5rhwDxXzcwUH7Yc3SitdAMx2gtdM29H0vyouuIGHl4odRv3UQmdwnoiJ2vZdqm1WTyQhxC
A/UzCV/CnPMSyl7N9Cohvkw0O/C/oP0insX174L9f3+9XL6TD98p9Y8YFXhj+Jf1wQcA+9YcSJyL
Tarm8TotvOLBd4JVS7wX87GlroZ28h9GAXZ0bgf7iqC8v0tnoMtZ1YPYj6Q5outWyYEdnVr/4nW8
XK0/fHd8Q5jwAaKgR+No+fA6chhD66LZaY2w0d9V0EiXTNw+g3xebIsEb74+ZVeQ/KGAYQ46Op0y
foGvYIX78zeBTcLmTsz3gZnjw0eq7JBmaRC11l7navmpHPEl7+PCr1epnT2z6K6XOCl4IuRpuxQO
CHlfr8jOxg+zbHFhtqVxIM5C54yn9COOzQ2WH6IUwyW0EQ/VrerK2llU2rR14bEhKDjmtZU4ajPa
RhLW6Scgj0Z4KZgHboxljcNT9thhxQkLb9jgowXFral7eg5qSheoeLQnE2HOBUp6LywltIUbm0O5
GSrvc+qAHF4yNuRrTAIg/mhnKpduJMVDAUJ4AxyU0G02kwwZbA5rpU3rEATOYVeBaiK4M/U6qUrH
f+LZSoNEGvUW34YDhosMYABwVQc/nt57XjYuOw7RHO80+w1tL//kG1mzBXlO4JoH59JyY1aO7UxS
m9kcK4pCm6gA8qniXdNoxGqMjLmH3ifsDi2w5DrF9zkETfKop1hCIsb47Uy89FPgtvZZK3K0/tqf
Nugf1NVFhLwhP1dbzW66z5HfUfGWlEffZyhppqHYy4xhK7U6/CdO3u6KrjpjqKB5eWwcduwDIXLs
bLcGqegl4GbmJncQGzEZ5ZHwiHgP+jxbmX4z7AytvrOcHv51OzyXpsU06kVqo8tpRjGq6lVRucFV
3gQtMtsAQnimEuhTr6IX/P7X86QP+AmkY91XKotDQr33iaIgYyn8KbjHBeJ/jelTFweKNt2zZRVs
/Dusqp5Zxiti7ESopozXfuqS8RybostDrTWLO5fwxBJUuLthwE/oLOrvpoIIdYZpmZ37RTCmr5Pz
biDvhYCCiC6Bajz52DzyotJWQcKbOJqVWDdMIIB1u+QdnCt1InqZryrlv0woOou8Ui+5CLR3TdBN
WIyduHas6hOiJ0T8ihd5znS1clM32tDg8aZN1DlFY7AD4NxeRVP/ajSmSbyhBvzvWbSoUY5YpTQr
OZpwkLt74iZswZcJFxIsARN9X2OuT2/yyOmus85f2q0r2SowkPJpjNZ4s/svWe5cO0Y0b1QjzkUd
K/CHif+uzd6bNqC/DiomcRn5zpoWO+DLmEU3OjSUEP5/sojItdIe1JmHcYjEVybA7sy9Rg8WmhTm
i5pZfVVGRkYzIjSdzJy1wooFy1LYMbU/qiVOXAfvPKo75Gq2NFyT6qqm2WmdpUl/P+X0jMJusK8b
i67BaTZWQUpSom7Bti5g3VtHpyGuuGAI11c8NcZPRTkGr1bR2Lt0EC5St2V/qksLuwC252NUdLoV
yjzjCAKCVmzpkr6tzGA+j4ZfbHIHLD5u+zeSz09xR38O9zvn2NVGvMWmFq3xN9iPrYUdXohoP0f5
vK/g9txgrZ6J0NNsUQXulrAnPUrY9VmAGWa6ZV+lZQsn/f/sncey5MiVbb8IZRAONYUIHXG1nMCu
hNZwqK/vFUWySXab8T1O2nrQQ1ZWMrPiIuDHz957bZrUvIYSqV9K8tJ3XbUUx4sKvbwp2HXuXKHa
m2KYYhpZsv1ST0WgAYtBQKLZ2utx4r/IKjP2WTnxdSvEQRaL/FXNdbrUgsuouXbVCnixgEcbW3l2
i8ijMCLrr1mznLposvdJz2uMqGBL35nd0iaFllDmRo7pX8kvDojUl9R0bJAu01wd68iBTynSN67L
IBiU5F5pHIpk47jYrSOCikex/QFzP85/Z3Ifp+pqNufDuu9xnweq3sN4tBJGKHWOYAZoc9JwQ09v
4kQam9pOX2phUQyiQQxsApab610m+tIb4pGot6i0bputrbVlg9AdVOMaL0qx4PNMlD7hQCgWXNkt
aoiKuzYFR9HaZbIvtRY+bKalT5S6qr8496czUtNnTlEWLlO32YtIMR/nrCiCKnb1vTZlv67VPsjC
RQtw5ev650SVxA1w3xKUWozJZ099MNQBGKnn1qZ5r+rG6IYUwF25Ds+QGBzP0KwHjqnkYBizFk6d
nPd4CTaqXjcHq6PUxupvbIp+w2kxLk2KLKr0NdGCtOv2dkOieBattstT1t0ippRqVO8qiXkuhT2A
BjkNM+GyQbkbzRxGoLVA22PTEKhdmmyiLPoEGwpktMe+VNI6uouXOPblSHS9jesPDabxU6pnBWg2
lt6uMXYBm0PimbY+eisBj2NlCVYKIjF2Vu7GfEHpMJndMdlzH7TvxAD1EdW6IHNMmYZeEqkvnE7c
yDJr2bcLnm9OvnGHvzg/1kx8T4tbPWRJaX/PunLuhvRJZhr1hUvELRjOVId/8hdchqRZ0SrPWWSz
kSFM69tDRCH6OKfmD5fH4teO5XRpR5p1umZgX1QuM3vKSr2dM7fBvqEoJZ6jVoXJDqUGIlQ/RjP1
IvFwdZjhOgXfEM+jcxrjmgAKJKXeObJtrJSQummgk+24qCKEda5o22GcyVLg35wL42GhD5FWqjQi
orNdMdoFk5IiO5hsB6lsNzW32Eri/V8Vh1NxbscMWLZVGlfoLvi//huyY4ZmZLYqlcY8QChsbtOJ
bUOxdf5AyKU8oTtJ3k8uZdOjRX74MthGbbGg7hWwymT/YsQhaCUbfTK66U7CXG48hSwnI4/dG0fS
F9pZw770K9HaU1ogkulBr5mvLjzmiI1OhwQ7J2xJ3H6+2OV8vcIvC5/QArdxYgDLxpPtQNcK8GD2
L0IrtGtPX74V4OwuTeXw0l1MBXJ96X6o+WDsaPMywipzWHElI/5QvrANMOHKlPDdRpV9KQgOpDtJ
w6pcF7glI/mPxu8Me4buVc6YvtRxNoKO0A0w8QVzgbfWaM/+MAzZk50LNnGlkMJb6ZO6xSqbQ+yc
ypC3DDE3qRpwyQztVEBtIQvVcVUZdDtvgtEe64WMD+5atn1Zf0ZqYskTDU10UCidPuS6TRbWEn21
byiWfTBG0R4QgjrT09URrSvV9F0n5PLJJ8CcJqsIhMyYWfeQdqjfS0dms7WcmJ4gQkaUIXw2vZ5C
rL2qt+Am0ltdj4yXulGNd2ZtI+RfQYY0bDpx7RgSNN4x+8cAOW/7dtqLB7ucHrrIRb+vq+eyhXdB
8cwLZOwrMZt6Yz275Ir50q+J468CSCmjKLkRdJJQz/v7sYUuVlfLcFohhfoyxSePjZViG91qK3pp
bTp9MwAQDZdYra52sNgjn56qIqD8naJYNBl6lwZ6Jw8lxI4sZHU+lqeGTaJnRlEy7GBJk0hIoqHX
71Kaa9jKguz5nly4owCnrG+6EtojCDAZVJpe7vGfFq+0VGAv7RUP/SZld2o1jwpdfF5axO2hwTrn
gR91b5QxS/fMrbafLaQnvQwlB18s1KMtcoOpelmDe9hb16USHh3yH9M09Z8OzeKvCR1Be2G3/anP
u+W7yLK3OR/7A9F0lM+kbljZYlN8B/jMBRj25rXbadA/AHyU+0Vv4/Ng8cNOo/EpbjvziYKPdTPJ
+MyqtSEuznCAWRiyktXI+kMZEmRUoRTqU0UNYAmzO5muOFAL6Ye2jxmMtl5k32VT3qqFkl34/pbn
ZtZhKIAzXmLEJVwxivbnVjs2mW0s57fM3Wtd+3AYm3Fb5rl6UGc1yUKga8Y5Z0QO8YgMN61WEoRv
hEmrO8uKmM7fYgVR3TvNN+W4iPylCOreqD36JhTXy51qer/qewHGvjsjivktVe6MxHOr6AUmRp35
SkVLLgylBjOGLG+WutlV+so4YnOk4laCcZWxbXbGUfHJqpcnp6VvxnXIMRoxKJjOVTzRKD/FKOeb
vM/2nLu85aJq+AVOAqqksUfH3UlLDLhrlQH8z1wN9W4QfYxFiD5NzbeXvAUuNqz9vhFNj6Ep+a3U
dKkwUZg7KlZBXxlK2CkCkbS8yuYGa3rTHe6oM7ybIBPRaOG8xHCH8W+0DJNG9xH3MU0kGd8vc2yi
x2gu7nLafM5zaVdPjr6yYBZmvryiMaH+Ue7MWrR1KUzAI/vJG2XdYuwJ5DLRSK9M/HnIkH7WwI9y
Le6o8MSTfcwLOIgS5q/AiB0WR9RJ8PAbsMst8DkuTQVewbSDzd7OnouJtkCzZeRk+B5PdU2LLSNd
fkRbUK88vekRM9u+mIdTp7XFw0KWkjqXcgmjBgndy7q6egJeQEMvpJTRy5LehJ4mSJINc56+0Aqn
I0MIGnG8mZqRYyIWXvItb3N30cwLiVAdNXU2wh48wBsnThK4Gby1rkHRqtORYlSs4B+q7J6bwrIv
Vh5ln2Ve9kfaYwk/QHRjZO33cZE9CMXJ36JkbM0telu8dzsj+xqYlV+S2YFjbE3xM4OtciT2rJ2a
cpw+cPx2N+vS9oFqpBy4/M3gqTdDaggaZg3Gh7XWv9QpBruuLY2zKTvLHrGiDsMefpJ2sgxVR2TS
6mOa6dnPn+uT/1vx/j8yPLgg/2HP9N8cms84Ta8RHp9M0T+uef/8bX+1aOp/CPaUfya7hMBCzE7o
L1tejV+5pgJYsOIutnSWmH9zaGp/sB+CDn/dv2rAR9h//s2hef0llb2v9WckExX539nxin/eiiHm
siTmTuYweBu2pdrXhdU/2JuHBvDhNCOtX800nbxLxV00fERX5BFZhGpH0NqeH7DBZO7uZlM29256
w9cjjIhHmEbuUcK+MfBzKi4WsO6xap+N5tlcnpLpSV0vSXsrhzbItlSae9m8pehrce6s+uuq+c8n
IGp40f9nH9T/hTIDRN5/9Qye62r4qX7irv6nJ/D6m/7yBOoqYoJOGgxbN1lXmAr/+QQ6fwjDsIAE
XC3fpMH+4RE0/iBWxp6SVSmsWXH9Hvz9Ebw6wzUbR4SGI091/51HkH//n5aiPIN4lx3Yw2y3NVYH
/9UkTPeRfiVEYJ8yIGSzi+/o4ZYjZ6CXJPPcevPQzO+CXJ8eynGhD5ppnPN3rojJ7EjDZ1bYLESW
wPXpaljFjnXqeyIxITGRISU6tqiPQl/pIymtK3USN53rkxNxASHoRKRYFpZcjHFB+WIQ3Y8t5mvM
V3HtDZKeGbCBI6UjOcpWr42n8UZUGHFRZ0ERe0LLlieCIypxpvaqHnLOJlsMes6mZu7nzJ0a46ks
Far1qlTiQVTXFevSMnfvnDvWWXA44k5FC38yRMvthOqGjpVEJIio0ACr0HZd4vpQTaw5ZE9N8jkA
7ughM+goqw0hfiwMroqviY7yRHrrmFuguXBVga/6NhCkw4JsDFDvosy2mwCDFtVDk2k2J9bU+cFR
m0ZeKPqkK82mrWlndEVJfgt2o7pj/xs/FqsRH1L6J/BL4ojAjpEb5SW3qFvxEz7uNxzGTN+9AbiQ
oFZ9tNeZLjtGwpoWEpeUcti4dahNerP4UEeawW/UElOrmPTxFrIkFt9atONTq1hXgGO8MArG+KBs
Yvx9FnvSdviPaOiB+aWRUJxn4kQ38SiMT7OShqRnxTEHIidg0IJalm53XmJyEjouwIwfrwSZWGoF
Cxh3vqsFVp6wYtu713ONdsNxSq4zt9L1t1U9b1pXsndoqYs7OYpIX1pc0LgwB9UMZaQaB1syrgFt
caFctsVwvYGa7r2NDf2ZBxwtWI5WhD2R9FQRKtGVdYBXt6FuuMu77pLjG75daWw4EkBz5sCleIjI
CA+fs1fsRnsGBYY8M5qY+IppsrDymW2bhXHUx9j9lPgDZonM6IObtCdh4XVJURZXVs0DaKWijeFc
5aMYLH8xY9bhzeISi8RH1L2pKksMHG5yPsfXEhkfE3m34n/Mh3vQddF5yhDS8ZtDQgPNmFBSq9N7
u0dtB2NIhMiiBIg5HfipI/Nb+pUpw6WcEwQrz1CNWLFejXJkCNmSTHGtUMYHbmPFCsqrxCs5Gy9O
pdDip7ViuBEZHNSwmSf2LO2spj8JRM16v6rNeHaVPj6YvIF2tk7qzrPq4UqFyoFyHLB6NPu+tnFG
myWsO/hJsVH5mjpmJndh47xEWHCoSprv7Ak3Mpy9q11nSUVp+mXSq3dlintij+NuPnHToCIyoQ0k
9fWWrMXjULJJYyFuj9ZfUuX/1hD1/yeC/8tA9P/KIwqx7z9DRv9tTHr46T7Tj38+nvgNfz2eDELM
TD9EiDWL80YjkPTXAcn5w9HEtaWVX7MIOf99QLL+IA5NC4rKL1yRMqh5fzud9D90lD50dd3WOOyY
t/6L6P2vRfA/8e5/Fw45nvhRG4ZDV4h75Tn9iYf/hxEphdjk2jEHAC6p8ZAm+bVmvDYPis3O0Kg1
+aJDQkG+sjCaL/O7QZjUT/Shu3H6KDqlVI98RhQ3+dipnD2c1+QlycComHIVJyxhmKMSTuZXjW7H
bYOWnRzB+lS3rj4Up6nGGjLFQr2DBmnu3XVQLmaUd/d8/duLlmWTh5FU3qqaGMijyOa5X5XYr7hM
hZMpzUCfbSXMh5QieFdXnrKBPTRGPyplNAQcb6Kqw1vZnd055iIeRNesW8LY2Wdtox4Td5z2BhmF
3dyUwx1lSOtxHixzNw+JjjFTY5MOqmZjUhR1qvvpDNzjNsbDH8/2faGxZl117YGXpuMzmdCTTAyS
j8GIPlwHDKRa46ujR4fqmSXx10b/jthuVdQThimZk6bABlTa7dbMB7CyHIGGlRzg9NxY8dO01PcK
WhsoQHO6lRzFG7zdNFqp8TS9sHleThWbS/72cvhhOyy2aYHQy9rDQJBqdA/z7PKpZYn6IGTZ7pVF
PIK9nd7yyEWFjAUhAi0GTmhcMp0d8Kp11V1U1vqZ9gVSKpW6hDbt7zu7VsbHmM2611lNzI0Sg94h
aSfLpxJFPg/GzJtlSoo5jDndb7CsfmF2C7UMbaaEukLFZwmbysG+VrHV/ZIJyiBtb6wkjIZgUREr
2yaSyDmNwFMZiQBR6dbuh1dlxJeftIY/LTpTxSz2GNquG/JgMhM8dnJ+jhte2dc0Z5zLT9tI7026
A8M5z89qpDcHqihpWCzXZEOyqA5rcz2y2z22Cl1/vCuLpvtMwAl5sYzZXJbj06g7EEb7WCYnheVr
4w1tw1+ip3OR2l+rBitMsKq15TO2pPyoJQ6tybS6ES1lbwVBFnPsgiVEHcnxx2jcGQHUqf3WW0yq
0l0n9kPwhlFdIhwwftwbfdjONcYGbJY40/l4kyg61DIJZ3bo586dpJ8S4w1I8G+dDAWL0cjBhK2I
DYpYpHsUITvBqGnydpmEJyzA3/h7/cWGzaYuiocKjpXVNNinKaEqxg3pFs8YdEDYq2Caq+cd2Cz2
n6P703XaXrm6lu1sOCLmzt5swOm4Ul/PBNrZ15vxZgQNE4LVPI66JP/NuBLAqB7DSeRHo0m1w1gQ
nJwVdWN2Wu8PRmXsKVYyaLWmRWh0xN3MOIWTuf3qle7JHmnu0xzzrtLVlGA47lMUZ2RuTayhbSsf
c9PlJ0obsvtOzSSGZ4PoEOhMXcwpLll0Z2Jki+Orou48vgjdxzoI69gljtjiIbe90VT8fIjiG9bK
M9XzCXmAUt2OhTY9S5RBUGetfJC6eR4c5VpAroCFrg54cHxwrr9I4ftOJOnZimfxnIMkCJriZgCG
FDgLFsKOEr3AmKYvxBfi2K1KDxJKewDeKT26rbIxUsSKQSivyPEEdrp8RbBJHqO1CyyCnttqKXc2
0bI+gHZsnyBEN89i4cTP6u6rSLI7XEkSKKbwElec8YnvGfuf8ciWqJcZzyS5QShL39Vif9iyBTeF
T91OiQCxzSq8so52yLnZAbgKsXhpdWyzsIO0SlmeiR6DarfBKbMTszfsyfIvg0jhKQUb5k1zsf52
WZ0HLGimsC6smIICu99KbFOG16vqAqcFyH6jCWBnDb3hKJR0bYK0D6u2mXyhV+sWW4xKBQbelDlB
xITfkgRQzGyQhTj8cwTHUC0hHEyChdYU6QCzq3kb4w47LgxwR3dEdVxsW39ni2tSn5sM2mW0yu4G
pYu4WH4X6W2Dl7Zw000s1nMBLQYnUGV4KPrJt6XkyLGjm73GZrpc7K7vflzCZD8zP7YDmuCdNmZM
d840f5qZ4nwsTY7bwqRkmiuRHRSxHsRtTKKSNj12Xtq+c+LiobTTb4xUNnuzlqUu2IDneljH+0Yv
Czwn1FHp1rrH1AmoiLTZnVKPeFSWzNWpnVxRpWdz9KorMIzr38JeMipFHUzZqmAWTaLL2OZfQE4x
klIo6beKXQRqAumU73arfzRJShhPKnr/TC+3xW5Xi6DI4lQ3NnNOaI6Shra9r1bLwkY/FQpFjYsi
8FERbzTGpjoxfuROkKNAPQoVtgLgkEa+2Yqi77gbVbeDQseP6+b1icyeEvQio89ET0sdl0s8dicj
Y8nqa1GnPzUVh9SY6rwG0lKOn1J1JlRtMEMIB23zTObMfBTg+xswasnKjaGoLHdHsYTy0cpU3o+6
3pEjcap7vUn6B0YRWuamyvILS+IKKGMcaJrRevQL0QrjmvONZdrrecSlekjyotma0Zo/1UJ7BpDC
IybL+ug2s3FI127+4PNIOICttv5Z1qb2YE3I35h/aQmKtDee7GWO2ajGOm/IMSbuqXUGUMZtDYHS
n/tqvNelGbZAFHzsiWR+Ivchy/CgZeoFlvW9Qmnv3qgjH/NatpFQmi1M2r9pN1mbxcBpDjKqML8d
pwoU1d7i7KMref1U9c0Y2WDnEqADxD4oH0iLmu7cnHIadMS90MYPZ1RoYyh5Ufg6od/P67h4NLgJ
3kJEIYg4g9XwnSsCg7LFDxrZlGCJZXN9fM9mK7euzXd0Sjm/3GHcKmtsPglNTgFjhHFWC17Haj7H
m8qmg1k31lBT7f5uzDTrqePrBDOdppeHzDb00KGD9jaJq/4j7SRuI8kxg3GhRd7Luf0QDcREZOHI
MJj+4qEhXeVO1o9l95/wMtanopUTH07ZbRtVim8TsnrI7NVzggKnkB1DWt9qR7Neiwczz6GIR20X
dDO87nqVWzvRPkHqPXPVlwHZxupSu52AM9ryVqehBJtkulMXKPx8LwHUnGKn3uoR+MrUreBJYFt7
xnStUwLMnR+DUFH9jNnClLJOKI96E29VisQML2Oj/d32+YetON2NXmqoLrN5wnhZ3ZsNbntU8eQW
qpb+1nbjeKzou3iCoWfcTHLod1axVEFvzZrfTLOgOHvIvsbKjcIRQwT+HsN4mmJ8QDBqWufXKAuD
r6qJw0FvGGepFwpMTNkJjOHcGm+W+KDmsg6qcmtONhdWYe3KyEpBIifFbVx3yYG9ebeb+8EBjZ7F
N1cNrgzRJ5vQ1qWCfSSSIdk6c08G+A5J0X4xjcS9TCuFQa1JlbeXgqB8Qv7ta58on8Txmixuw2s8
RXhBJ+JrR5MRK1Ele5+WfGcoQ2hr0QMLptRZW5LhM/3FACvarcycEVu94VA7XIzabw5eZdeUyZEC
h+HQxalxpLiv9Vpy1Lscd/++6xq5X6Wtv+Bfh8fAIJzSPkLjmm+mVq56ZQsX21nTNJR2h3mQu1Hv
jZRG0I7Uo3GuKk2voZ5G1AyJeehDgUSKB44YHd9SAf8oJl5CuPj6nJPUbN6hknIxNwdqrqv6dRoK
wfOxpFMZ8OCjEMIbo1Cl0hIinAlh2L6KjiVfNDoL8k6QhzUTI+zYC0zQweHME3lzFcppFLiBim3H
LLOWymGnbBq7pm/pJS9oXmXZtcqXqSM50ToG6AlhdQv5n1Sqj1Wcky/We6gx3poVhhYUkxrxwanO
szb0OXJ23aIEGTaSYUxPxeDG+f2cGeVWcSJ7QwoRr80iWoIWFqFchgPdHxvHAMyaYhboWS08FhPI
ecvIyhve//EGTgFdsAO1QmtRpjeR0qbsus3uQwfvzso7y+tfXenXj7ympnfAQkhPa/s4sr6jFMXt
6PKsGDTEwDSnZ5ru61FrXBTsVOtinUqTM8nIu/IiOtkdsqopHnWuAbyYuNRxgJDwxdaIkzEW73w6
ct9ixg7oTLH8uleA1za2eQJ++dYYqhkUzqDkpGNSc2dqV2xPGfHKo867ullkqkMRl4NnwEDwhw4a
F+xySAAczod2sNZtge4Py6dWjjgEY1+ZrHUje0c9Rpx8ISAeA1x50u4yUyhhkoH6wVghy9d+acx9
1sCWlQ7R19XSlqCxy2XHP+JAVTsuLdt+yrUXaxrXPODCeq+27md5DafoC3vJcVq8YSjjUBmwyFjs
xLh84VEjUAsamXjPcpM4wHsTCkg9Cx/LcbTg8D+siXE/deLgUL8SolHfcmF4l+63QVsqUZztKCd3
n5YpMy5FH6k63dfc+LzRmNyDm6BpzpFI9zwfOXaKaXjlL/oWjZXpZ0P9okx40AhLDx9WLn6gax3H
KrX8lWSJVuJkdYzz3M4KnelNCUgMT5/JN0JR6V6idJwLgzvSEpOVL7PT2KdZyGe3V/Qwp87Hc8vo
3AES9rneFxfADRVvoMLZgSVywEY6iXkGX4xazf+qcnN+Gpa69SIai7xaVXiIZztiOjRYf2OHufrw
+zWjO01WW1BnVPXpBSGTfDOvlfnQraWyUaAcbFvNfMN96LzyIsx3U5q/C6syKC7BrcZ/NBbyZ7J6
a9hgi9nyo8dhoffmbojyx4luFOrcs5Txwh24K3ChB5nRVPeY4ElPasTGMO7pdrGNXTXLwhaTiB+r
dRRokZVt+Y24Lt35Ic3Wr8WJB1Khg0hIXVKpgfp8S5EE953WfjZozak9LITZXriZ/MxGTQU9QaTH
46sTGs28gW2PCUiflYttj+69jkk4xVLinFsuRo4czmleFjdUf/dHo6VNvIX2v7EGEZomJVmT3TbB
bFyLBfqFHBW8BddkwGyHi9u6X5l0gEWAEvGAN4Wzoh+NtKVE3oJ0tTjtkzSVh06p8XW2Jo0kWv82
DBiHuVTyvJr8OFoX8FI7WuOO1k/KCjIOpCm+AIMVh9Fc1httLt5XoQKgJcy/G0YuoFxeVF+WyBdt
eoErEO8pOsChzP8HNVZbkwkdwbdriMSqepjFJXUBWtCYCwOPqhHAHfjTx177SIcOr8miv2dm64TV
hLtyNTr8xmSAXPZKIT89bJ0KO2BnLIfQcVoCscV6p8nqodXafUvnF/1TixsYRLPxq2mkomNx4rz1
IiV6yPVPWL60AajmsgGKlH7CusA41keHYrTf7X48DozrrUaV29RxGNe59sBZQVVzIZsDTeesKbCG
4VUTxyjS1z3Zzp1uRbFvimgzdgMtMYCXWb8iqS87SMuoKpOFPxRgRRNfiSHs+/x2MMftteX6rrME
9fVRRJBxapbAyvqXyTXlTY+rEbXFeXUBb/hVnW1zQAd+lkfnnHkcfw8L7WWNSceX/RNV6Bujy051
2X03jmNDUaGBPua/a0tH2nqo+vbV0KruruztR/guOGmLmjl2codtJZzxUrAvoIZH2Un84Xuu6B2e
/ZqiFbwLtNfHFixnkqlXq3koS/3O7VKbd6mifXJ9+6TQ9M8qYBA1hdFjFF6DvI0iDwqaD7Praj4l
8hbHNCUhkM1e2pqmn8wuDEGOZ7ir6p7sOijvRE3BipP1ajTPIEkNzLBk+UejUpAJSz03RRmh2mZP
YFguah+rO6fDPpa3rHjcseNKTzlOsI5l8pXiC5UevQHmR2ykYAiT6qHR54/BsACvIbB4eQX+MI4h
ZqQNGp2G5zbthm5/LbXyGiBSbCiUe/xVh7h1uW5SAkkEHJ46CL2tmusp5SJMr0RhiSpQUw3I7E3j
4LkRpXOm/YG/0UK6T2v9XM2PU1W9yE7LdoqlphvL7NITVmQeGxlOvFEuOj1PWFE0rdoZM095Ukbu
ljjeHYOHGlrSXXj1kzbH/BzwTT/Mi8FrpOaCKfmCeoyAv8TMnR9nSb6MtIZmmy9oZPTaeLyiVl69
JJrb1tiRfuZ2GrvptqVtMkjc4d7EIGatsveXyBzuSzyoblq80i3W7unJKpEc0Pc67aQqzR2Ehy0p
bevXiZiT0wjq+vrWTYwTKb4O0C2Qe1YWFiifaUe7jHgdTD1+d90x9skm+tinTs2YfNkcip40+Nxs
RrJXreSDxz/oW4Xpr9o43tVzdtSBEImmoGksN6U/zAY7AxyRyVwEsV1VjyIvk+0s5mMf4/ZsdUI3
62J8tMBuymjAdflujzxXWGh/8PCnqIo8geSgFGdoQq2DoO2BNxqOpqR8qHNwSJPVv5vxtmKI6cKo
p6NlLcttBKktTOyGozbPEBJhu+sRJpjyEV/WXsuR/OqCex/gDLTNmfglxjx3MZ6sxPiFV6adSEoI
r01MiHmElU8wKZST07+r7fiqiCFw44zWx679Jis6bsj3FHj8SFnoK3mLZGrcxBNT9ck5S/senI7p
CtHIq/kN310TJMNcBV3702Hm1az5whIab2bxhb/1Vc8wEQ0EKEnC4vqlyCQ7p1OynsgZmI/gM+ML
oS+eFvFCOcpHrY/Gzh3Pslzlrm3ir7wuyfy26nyalp64XDYXG/bfjC0Qyu3xpKXqcZIcJnO/ACzs
Wm9trEtZWmcgSaGb5CufXpP4Lm1zG9201DdqPDz6iRAjm6jfGQuOMeWnr8Oe57+dSVzb4YQnXM9/
l/VZqm8jmJOUs3HNiyoojfxnMauN0xQMkND3b621LwKZq71nQYthhZW89Fmh7GMFWJaznmze5o+q
IvDvGUrxnUh4m2VlqIACuvWOdSZFWcpAGZpKKeXaKNWBcTQ6TXyzaKN7sLPoMijWtB0hDZ8LsOt+
089PE6RJ2BfHBIygb0pFCRwigx6Swasuyh1kvT6sVyU5Yhkrznz8M5Zkcwe2gb9onVSPnTvzpmos
+SqVV3r9Nvoyh4xVFlmEcvT/bKVZhNY9CBj0weToh1hb9znfxC0jyReGsTDK46PagbaU4zcFeBdI
udGG69G3iw6j1y29e9RFADHcgpTgE4OwX+r4XF0rhHiLd1qrA/gt68FaTcePUjjiq61uoWhqR2gw
MgSEKV4WBiWQCdPIE4ie2ic9nsFVXaHr185ujvpmw3WqYNBu+jt9zJR9imJAsUFRsb21Bo5uR/xA
xkXO7UD8zF+GzV/HbsT8RiwFtkQPdXJ6WGKTMCAPIeWGGK7TfK9R54Vj1TdjLrD2WwONguNoY0tL
HuIpWc4rStGmGTV8E7k3pDaQXDYqrMWhuHC/K+WttI3N4mYPnczWoKvi8r0f0mMWKey+pns5mG1g
RBOnctc/VUxN6cLcDNF09CFR2Yd5RLaoqCpSx9T+mgth+RajxKL2ypa0u3nsLE4qlmDdUdATFk90
1Vs1C4TW5ovgtuLYspg1OPVAC3h06VoqJ2OF0NyZFVZDCy+2RG6/wsBY/zXnee26Y66OK3uTiZfK
yHaObBeeSSX5rZuq85WIukWiOosdrr3W3wwgfkJaPomfCY5JzDJUSFAKFDCsPdpSMXaDUrY7RdFS
zKkacw+gO4gPCeF5q6vdc9+O2Khl5vK9rsyENyvWWb/VMvuJgkPTnyR96+Bbqv2Ifl76RDWSJCht
WZ0jrebFxBkUhyrwBgqCuDpr0AQC/jj3NmP3/qmobc1055BRUWu8VnY7seNfa/VD1PKklFYQOVW6
d/F8vugmRFp4ncZ2nFu5wbSd7fUZGHg080cs2vgwcC7/8MNtw7FypsyzHTp3SrqgXpSiV79xNpuN
F0VF8kMzIDZ5yUbMkbLxVz7IL7MX6ikpSJ53kPW2VjVMrzWdgs85u2cfPnO9AVhUEJhhud+mvsk6
NDXedCG0Myshc5t1DJqSF+EN7u0nQiHRac7d6o5qP+tzVHvstC73hMB0FXKQ0kieB3A3VDJk43qp
2jI/F8MAam2Gg5FpZnpeJtm8Snt1D5NSRtea+56pthgCo4900pVdF5Rr9YFz+Vak6AcJ1koiVK1C
xiezse13cqO56An8wNT6gbGvOcK8NN/0egGdlZjx9DxT8HaQ1PCxZ4r+g70zW24bybb2q/QDHFRg
TCBvSYIzRYkarRuEBhvzPOPpzwd3dbetcst/xx8n4lyci4qKsksiCQKZufde61vmeUTU4tOL7NW9
JArzYMXadEvwRngUhCBy7iD5l60WnpGdcB5Ocl9smsRxFgow6sfeHKr3ziJ3LPWcfA0DZsQFo07r
boog4hgt22I/rVLEKxczdvKdrhc1NkBrPBKtkx/ycPLeK53WCT2gzNcEfcTK5K5Os/feppFtzvmS
xVTfN4qmstwo/vTehiT/KaHmQRAajENOHmQdKy8kDnpURqLZ6qna3tS+6a+caWAml4XJZojRZIta
VofaI3MXXSoRXnU/PzwIU1EkDUuAyfjWlEupe9cIxPutqmvmQfNbe0nGYsYJwYYdzwXYT5DCtrQY
mmGJ96BhPhnHl4oK3/0vkwe5Sh26t1OEtSDtJNi5qbboa04+ACDfWSWKH7DEmNX1fy4V/FRo8f9G
L/hfKMfQSH1CyfnvBRm7Ovn6t/wbxNSfiPV//tyffALzD3QUtikB387aPHWGlf7JJzD/cGgq4bsn
SBt+MjFJ/5RmWObMJ5AOVCDDhOfyg3aVv0JLSFKFBb9A6GSw/SfSjA+cWpwPKqQDZItoYVk91BkQ
/IMuo8r7XMc6qSxSDhk0Kl6GCpAgj4mzaPLQusGzQ5Aj4bSkYFm/yYewftYsWvOLw3aDfEWLko/y
0U2u6gqh5D1d1LxgpWtpo3fbbIIFDJHe39WlmtDI60WDXcTvbhT4U8wDQm2TqH29J3U0Dugkx/X3
CgYtooiTQwNBeKla6lM3MsYPgqBUD1xdpqkEyzFyjnnKsAW99b2CyN1Tc3OBT9Nz/cpqHivspuPC
idJmm46h/h5qXT/QJzS6YB12rPKmEuq56yRjQT+jGo+YVuRNOqbhczMRlLvwFQZPTPb74WEe+eJO
t14UII4JtuamZfBMIx67UEkQe6Xb+bex0ayTY+Fv+T+RFOLw3Tu5C1JoCLn//VN5lVdNwDP59vU9
z37WS/35s/9STBkAQAhwsLFwoun9x4OJ1BelrkAbpRrQfUE4//O5NPU/DBuYHlQbaBI8zDwv/5BM
qX/AfDBtB0WVYc5iqv9AMWVLloUfSAu2DlFYQqkm9pA1A3bFBzgHmZmlTk2Fc9zOO4eRU6AdCYj+
GkKH88enyEeOGFHucGx+1uriibSpnRC9eJkUZdxkQfVu+UiTUGleQz6m21ILEtEN4uw5AiOwlV8M
8JbrNJ55FtqNNtYrwyqveWifCguRTN43wTcro7nFUZQzP8xyi1P2UF/lyTeMp4u0SGrPTWBV3DaN
nZ+ngL19V49xCpvNAneVIiSMpnTJ4R8g+xhf8hKTEQmzMfbnXERnH2eLnP072pCT++wo0yng7Hsi
gpQGIKFkhD6jimyy+ySvHsp0OjVobrQe+C+9fwbJyjoS2TINGT5iaTPc0cZOM+S5OFvMkU62P27U
LN6lkqN04+3aKrlvSEXb1Ka+DENoZQ0XEBg54pPUj851Xn6Vkj5giuCY8/QSsHxxbMr2SNPtHb/e
e+ko28JCwByp6aMNWYE9V7tDq2ysW99BCJaZt4aGzqFtOQunlbJOhv6xQl00+tNdGRdfjQCOE0PB
uzi3v0ypvbdS5kVGpL9nQ8p5zAiAcCo3Wegd8kx2mGz8ccFUI1p6aSJJowDv2HgZfbMiXPXFV69S
V3XxLVerddjY9VfiukDZewGjpro8AdJfQOYI7gyB6sEwoazarQUHuSpXFgFt73ZKk030kX0J9OQu
qC6Jzh94iUcBFJY0mweHQ6ms74hGfGmg4+LfZT6DWimqeKsphqo1ijySZ0lMxwEK3kYJq6u60hui
byaiOEZOv2FKfeRpouCt+mKpEwgYVIlgBhK7Rt7YS0jBJS6uVC5DNQG036MHHjRTB71GEICObmCh
ZGiX1bKlZd8Hz9Ae0wXTl2RR9PY1Z2SX2bpzUBwFEi82CZ8P7Gr6BDPbUBueAlxrKQiDZV6kr+Rw
7XptqrdxUcGPc65sesotMuWFpnebsYTs6rfeto98CrgBvyDpS8sqZX1vaQFgs0bXl8E4IC0RWkbm
LLu08vhYnSe+6E79xQ6UHJwe/RQ6MH7VbrzhJshJyMC51LMFIDIwF0bdHkbPwPpK/07Fx2va0Z0w
jZHnIylfGaajOMonsfItxfyiBMiP7dwkclG5pUvYkW2vtIO+kHGDqA29xBJz8rWVn0ma/ZInhH9I
lGnZOpoewWqs8Oq6ZLlRzrYAhhU7uLKC6YZko3HrORr+8mrL8QQRcDvtxix0VVkhxSOUWiGr2QJ+
jU4PIYhhyGcf/pbKk6tZCkPv8IvVhSxSPk00vhR6eCpp2ez3q7jRKTDIkNkKeyy2lmX31wYV7SYn
m2OVAhjZkINxi0TDbaW6GILZBClUV63sb+Zk4KTP/as4ml4s7OZXQWGhAyBqNvbZsdEDLIVfrTAj
r/FmY2FHSqQbWzVSadCTH39ppxJDKCER8H9NlF1g8JgJ8oiR/rCKfWOHgJ2OU9++laiXWlOJ15Ae
NkKW+TLjBA6HUSOFTC+ItwuMldPWzSJRv3YVBtwguA54G9t4BJpGO5e0jwxFSrIE6qKe8WkQeacc
QL0um7kDSxCOhRehX/gZw0Oc3+S3P2slo3csgkAsDaehy0Xql66DbGYsGy/Nun90oukY9VgI20mF
JzLRCfDooA/BRp3FqaQVXmiv8rXGylbA3gTS7YeHLNc3jhgI1SDleJnEdPgYnFKtEY0i7elZjZFQ
GfbzmKaHQSWBsEqzCMhT2rtswF9ICiFQejj6CRq10RzeSDQFWwpzFTW/g+hJgXw8c0tJHM2trd/U
12FLn8NAwLos2u5O9TpSKadlIZ79AlJNgCvhZIuNPSlPQ2DTUx6mbcm8K1DrF6d0Nk3Z3Q0aU6dx
eFRy2VHFD1/Gtjsx8EL6lixAfparKVDkybd7HBZmpuzpna6mcFYOdlm2aso+dK0sy97QPinMOmjz
Vmn/QuhegGR2urGRxqxscnS46t+0zmgOXpnpK8Rtc2C7AY3noQe9cDIY3j+HZYxDMxKPGUzsRT54
16K7UywfCAb2AkZoY7jHLGnDMiiba6cP6I4FYg07HVi79LPdgEs2SgJabES5uBm+14UQ5ZkBNb/t
FY43Azsf5qak4W/bXxhAMgwKGbA5k9s0aieXem0j4QmvQq241pQaLK745hfluFRFR6tHmvsw4n6m
BQ/NKGLGzZzrrQgZ84eFbHC8B/e+3WibUoi3kdn7Go6leTub+298kx21/a5a1hqUvfEsZTa8QrlP
ZnlzmxH3OB/1V5EFa7ya7zRpBsUDs7fmVHtxe22pcLGmMC2vxCyhHoJIufJTZNV5hynA753gmzeL
rhsBLpcEApTYAdBNQPCN/QSuMUgXYhZta3Do1+ks5C50iOtyFneX02S8ylnwnbCNcKSIUZWhBkft
yvhuFoiTFNk++g6i8apUzH2JuZVRGc24ei6EwUfHF2cujv1srpOh4qTbWo+SSzx5+tlRlJAhmwP5
OhtBTFfWtg2bYi1DZuwLg6Cfb9LJ5VJt8UOYDBdeyMYd8DTV1t5MUxpdaaUfJmN8UeQMtJGxzxqT
lneypRnBQsGySxRpJMZ+VTK2vIEUQYyqmiJIHnoP7a5jartyxKaMhHxWuyD6ABMaFAc0DEhKwDec
sZcEe5+nmnUdDMe1lYblSa3hTWdJgt79xQKc6/mSzQmyZuLiNTqnetCeh8ixYrcqicOmjV9VN/0g
lX1dNNNiQHe60aaABmokzP5qNhMtlBhNl5xCopzpWshFFDKQyiMP6ws+/dxtk1A8NYNPnmNcvjRM
T1bYm/rXHg4nlY6eb8hXmjvUmdFHq4ShzEVExQRJ3CsvYcuRjmLM+hKXOiJtVsUaBKYybeBJQkcJ
VMFE8QphGsKsem14K8EeJuuXThto/zbpG36zpTKKFWOdgz1W+FP0ZAcFqrkn2AGjVb+ynP45SpOD
MtKQEkm/w0IQnVvinVCr+ihu/YJFyfp+YbFtocb1dFIE0KIc84AR1hTo+6Lps0Vf4VKqoxXNnPzG
JpLxAJPANZP60pK0YOAicp2a+zZhl5iCtt/0UfKO9oq292An96NHJLk3tUsjNpCwTEHKfBIDGEm6
65xsjdzXsnWJJuCsyPyUp84Wn8R9Gcet5GxV3g5978aduJHBoQd56U6eki0tC01ClqlXZh2ge5PF
OnWG67JsCH8+aXnMObT3VmXIGT9UkpwQBCW/txTk3vRxTX3cIXhcFGB+iqQIN54SXnofmQNWKMb/
9N3S0HuYJtg5dtGgwRhFusedz8iuzeXN4CPuEjp4qFh1HSt4MERVHm08rtDANOY/wEGeKCqe2KQP
kSiYyTTWVne+lUQqn2H4Mn7Pa259/t8X7P+zzZBdgs4iHalxVYnmDXnKtG/l3RD7R1Qpa2Q6tSuH
uqdXrC6grYGz/S5eQfg0IeuP60dgOcEy5CyY1HJFXXetI89YqZQ0aV6ePaff2w10Vgug2VfZm5Iz
UHQqm3lzaR60oFSOxhxQZ4WT2/YeyjP/ZNXAGJw5mLQ7kcF0HM1pb0xtBqWQ3iCg7FsJ84o8r/1Y
UmXYOchbTe7BcrE/qg3t4K9Ji56lH4Zn5k4hU/3poCUKnPO0WPYOt1HbkHoMLzlexynTSXp6e7Pj
7M3epfgIJXiI3QIoFQSJgY2BX6EMCed+oZGzIK5qwm9xpp2JCGagRj6LKpu1D97tMQ5RrFRjiZTj
/1p6f28e6Bbup3/fOri//dtDiDow+xutPfKC6p/MVvPP/tnUE+YfFjBYULMmqVnMjv4FHRXWH8iM
sTnZxty2036EjmIU1khClab5ZzTQP5sH8EiFbZJki5Mct5X1n0UGzU27f5mtcBxbZFtJgyVC0GGk
VfhzU08h/AqWmo4QKmamF46b0fHcHy7M9d9/2Y9c0xn0+NlLzGzRH/qGsFY1afS8xBCYJ70YNmGh
uKKTt5+/zOyc/+vLYGhTuSZS1z/QMIGQY6lUVVIlGLXmZgrRYlzFlnxQ8nb3+Uv9hdQ6XzW8cwRB
oT42STP++SNJDukg/0dvBYjkEGgN6YLZItbmcnrclODTQ6M75ERZmkG8D9PxqhnN7egbjLo8V/b0
GhTxm48/X8WPH1+DKECYmIVE6XuT6IerrJHZmOTT4K3yQLkURrINet+Ntfbgz18suZygNq4+vwy/
e8kPDWFT90ehqmwtqeo/kmF0KeA/AUxdZi2OaPRz1iB/Q/T81e3646ec77UfPmXjxEhRSj7l3OaI
1GAfmPH280/13V/48UqSyDWHvtnEuH68kSJ77HIkLny5Xn5NQfVMfOmWg/Le0o2TSEm4Eu2hbiKW
+vxaNc3fvT5rxV++SRtzOYwAXajGx0eyMq1Wj+OKY073XJgcbZt0NdYJ+gl5dPCXjH64j3BA9zLZ
lqlzH9TN+fNLMA8a/voWTPQ3zCJ0FSPLz5cZ4T8S0A7xEp3xtZiiL3oFfMn2yZBw7jPSXqi0Fmrb
My8iu1PDP+KAmyLFYNVqHkabdulbfD88eNwKx0S2B8aOQLjibVew67b53ydL/xaF+2E08X0V4zmc
o9Qci8fyw7NfVmCzaKrzlY3i1DCgZ4TlmjrHrF7eKqRKwVs4ZWr9+vl1+tXK5qiaQUygZCoh5qHF
D3cjil8euD7jbsz6V9og10XeuZUILp+/zNwp/svX4ajMd+j1Qif5SF+GV4CppYm8Vaze5XFxjQau
xiVguEWTr9XI2lPY7UviLijZj/MSExHkI0flqI/y2GfJTYHpaZosGm7TarD9GxH3bkoyCo4amgoj
69E44Obz10qebGVRngEUrsQ0rnruPRXXikpFzIvjkNh8/tloeP/qwzHemWkYqs7I8ueLCEHMiZXG
lvNp6S6wU45q3cG35EnU3irxxMpWBXI9o1tPYbMb8HwumvilrX1XptF+diDSQvsy0MdITNCxFimi
w7nk9hsUE7F5tzYJ7uoUXAUeOmy7SreZjemwMlghxRY0xGWsuC+rGXWquHZMuiKaDMS120Hv3MGY
VrCbNhkOQMvp3PlKqgAfPJ2VlfRire5fMebRbLMI8oK0xJ8Hsr8CIXD2CNQgvycw6l00pMdRV9bt
gHGsN+uFBcbfy+FLxB0USz89Ik5CwAWetYQY5vi4P0lhS/NrnvJjOyJGq00QLsmqEQkJNs0htZ33
3lDWdT1s0N0uxyDaT4O+B4Cw8CYcfYa+zcZ2bano582QNkCGIcqn+RdUZ8aZZECNm04EuDgIx62T
DdE6t5MsXxSskcuiGq70nsfWdB5mnLgdN+ewTCxG3fFdN2JZqrLkOpImfFCk5H7gtn5zdhxl18bh
u5MlgGWnTY6xOCmwYOGlCCO+UeE8RPO+QMFCxqtLO1e0kWttLLhiqIU7Fo95IaGHEXBt53V3vtbF
CPMmc83y2RECelXGHxnW+0BfLSu9FHnPsLVFccHiC1AUku9k3yp9f0hCZV1lynH+XaBBNv5Un2Uc
7O2A1DLaDqg09mDOZgH0uGkV8458dLfzg31d4vKemZXKdO8Z1gkE4m4A+W1w9J/B2YqJKFAOm0yX
xygTNKnkzbzqKKEKOMw4OQlpJFgJyoi+F4W/2QaXPutQ9hUA6Kp+eB2RiWNMmf9ZoOFi26xb/Cny
1rLEPed4d2gqgJIqN0ivpceoVDdFazF55bnVauadZKJ65jKJgr0CnzyLiR608C7YHVasbgnod1V4
zS7pLKaisCoaLqwtdqHfXjwzoomOWZ4vLjfHlTGioSlTKCX8DOBecosbQKbaW50hU8pVkLR6RTyG
uZ+/6gBJfig4WDnKg9I1u97sZwnNViWBBBbGps6VtUndSLQkkVKS+7hrd03vXzgc7+NxWsnJ+34P
NIKdzPS/QdXdIGhAEzStbN2/Ra1DOc3uwsYq9DuHSWyu4RXVeiK2gk01fzV+DOkNAKwNDSbtFyn3
SZem+DC8+xSQzOcr1K8WecnwHK0fyCZCPj+sT3RJ8HroaLQxX9mEFPt4QZmM/Gbb1z9MuL/vYRgZ
TCAKqgDP8eFoE3nksJRwGVa9jL8RRoS9HZ1skl8n1rjCfLzHyL1tMyJVxrx1SyXDEOg/zXuqanmP
QcedVA/pRTjNoz0kR0/FZUAB/fnF0H61WktHQMtyHA7axvz3P2x5ZE8GGVIauVI0eogFonAQxtNb
b5nwHI39wL8Vqe1ps71Ohn4yrWFjR0QB+MD9fvNWfnVOIugUpBYHJQ1Jws9vRSd3JDESgVOgDy5h
Q9hiNr228bhpgAsJu3F1urdZX76EdrMsbRYLvDSfv4df3hs/vIUPV2PoUgWJOm/BMqCYlvOgNS9e
IlTrn7/Or24Owl1NsM7EIs9JDD9/VhzsoaI3hlxNffKlUM2TgDJBWbdtJvn9GUHUhzl9XLUsQ6UR
PI3V2ZRYvVmFpIfBmpSySspjzlAibXlsg/bw+Vv81bGZ/RsdjD2Pw/Xvd84Pd4bwR+SglSZBhmJq
GEm4rFh4FMUljYmWW7fWCItsFXmv+HRoU7a3z9/AL+o/1DEaYhcLP4ShfbhECpbQAKqNZNL4DMbc
dTz9jSgaN8l+V/79ou6xVQhuqHdMjmXGx1cqSDtj8CZXerQjvA06ur6KyP8q9HFjFCYr8vPnH003
fnHA5SVn/QF1P3KeDzdaIirgvCEvWZgcxNg4WqSODurS+aBbaXqwILvOnf9yrjqZZqxbgyEzPqHt
fEeMFGVmae1Ho3dHkAvppG/hMGyFSI6TtPak2e/qxn+awmFd5DRVUSaXfecioMS9w54zdAz1/E3l
+ydHpMeUnMciVW6HOHCjsj5rY7SEq3kMYza/wNo3VbcMfYt4rHBfY4kwq+gmxWVnd9a2FIQiUFWN
g/2gJuWx4k3PP98M3Xok6acp0ICy2zi5xbwLu4HJHjcET/NprOX1MqahVhm4RdLsusw/DejmtBa6
0YijdZ5mTeZeU8khpMyen5JW8vegHlVWTJmY2/mw1PftkqzDJ6gjKyWnYmmiPfypb52Dl5Ra2WyH
Symn6zYbmGlF3VoUHBHDeqdxDp5PWjabbdN17G7J1guw6KnKhXkj5iF/w263N8fhzdSbw+TTf2b9
HnHOeeACSu8yFeRkxsqhljF7dAHhi6OIBwnagFuZDCcRZM9a68992CV03wcVhjgbxpE2xHLsLBgd
/N1Eqm/BXSDDG5/TZ8mp185n86Q8jjawLFy4Pf3o+Rp2TXlWU/8iRzjXOooGfi6cOBiyo6qDtQV5
fFIk//TKbV+G3wauXx61h9S5A+pCpYcpRrbrBttXyIavI5edvPgmJvkZocxlskkcaTg/QS7v1XEz
H2TMSD44ZspM3jNOtYIDxLfvPeoRTzLrz8arLuxQmrPhY7aZ7zUf+YIap0cLN4CVnic7uqD832T1
MzntYN/T67ln5Hgcq6x+oxXGvk+7XTEGe4NdqIHGBYz5BscsLe3+kFGcImO9yShYI1k5K6XisvHD
QYe0dCqC27kXMt8jYhg3PstU17M8cQ/OW2wq691o09+tJ1q0Kfdr70qz2TGaRk7B/emAQa2ASASY
q/huKqV1RSqWjPJv7ZwLpFB2hskWYtoW2pkLR5VH+v7zFUH7y+YnVCJcDEhMzixImuGDP+7DhBxF
LZ9dcmmV27ke0M32MJsP59sgi8xtGPu3tj1tQnPcgENbVIa8fP4e/rLg8hZoWgq6hgY5OR/1gLla
EjhiMCOfM/C6rFkmurnwrGQ7ps1v9noqXT7PT02ZuRlD8hBgBgcJ4sfPq2VSyTIFcaoJElqZsBcF
s20trIOLrU4rg/EEMZbxjYKHH2PNJiq1hzIYnuGjX4qxbHGA68xilWNHrCqFzEIZ+lfMbEtnQGZi
5pScrA3IJQJoL5zUFaEcozjcE//YLhpnPubMF5circCXP7t+tZGiIGRcpTPkESR20+yaBKewYQK8
WYybvgfii+hw63ntAczyPreNUx4be8ugf2SHF+qPS82jk1aM2TAFVyOT2gBz9uSUHP5H80QQZbYK
GerU6YzRDvzHCOQbM2Lk2dp41TdzBZqwRhk6LihIxmdzSo9mJU5Isp4yIyThML9uGNxjYfGg5VBU
FDP7OcULWXOvArQYde9S4Z1X8URBKnRZh79/+gb3bpIptwqb7VJPg0urY98DKb81zeZVIdVxHHDF
xo6BpqC4dkjx6Hh8FVoRta9coBuLldJ5t7mwlprBN+AzVSEy6pFYZTekcsw68uy8snNZCfY+qb3E
1e5R1183FkUdKeSANMBPZdTAebf2yw4FtO9fykZdsyIbMXtd4xwVXd6C39vTMrvRCNtmJnoEebPX
pXpyZl2DIvFEUSdDDjAyczvgmOY2248U+4bgEaXOaK1ujelnX0T9Oq78y7zMkhl7rzHwsxuygRmR
YpZXQHXzy2W0DcHSLBJUmgwPeafJttHZFKdqK4i/hNMfY6hvbuEnzFswlGVDvtui8TFtWzstqMkh
BSO1RWSLZTWPl77zrU1sTPEFX67pBXumh9sYML7hjGgsrGWtZi8wpW/hXFwZSXIjWFvsJj/OhXfE
ojxRSBVq84pUCvlTirMnVqZxT8r2DYK7BzKeCb9wLiWLsyvblAXLSa/92oMabpKhCgp0gIeuzOp8
VjR9wJEuYmJ4fFfABWsxtbQMHjExoYwioIA4XbAkqFNbOOaU8Zy3E2T9C8GauVAn9Giasaflv8cf
dFfXnE7KabgiyxjqJFP5ZVQasMWc6IvMkMvi/19hfBGHeafH9PKbs/MvVg5HRWaJblLj9PSxV9/Q
3krHWrVXDtDofORisvGK+RE0s2NMd+LzVfGvLwfxghY1DzSNTyqlnxdmNYS6bjQZBVLS4mL3T4TK
uE6Wvcx3OuzF37zcLzYCk+6j40B+gZbHWOLn1xuRpArm9PacW7xNKLCxupJMT/YnPZtlqMXP6EFv
eyc+hkG6DesWXHp08/0z/w9wFv9/Ugv/F+r+ISgyN+Mr/veDQnpnefcTKfifP/SnuFj7gz1cMhp0
VITlP6QSIi6m5tP5Yw1KI0RE7rV/AKuNP2ZIosHBj77p9yHgP8XFGuJiW3A0AMiI1Ydm+H+gLtY0
1Mg/br3U1zbdcXTwTDF10gmtD3d0EnlROok4w/1eVhdr1m0otF93ZRUBQZrQ0XIUDDKwSP6Yq+DY
6uTBtop3P0+eu5GVuG1eENtJ1wJBBTi4IIkj7wyOaFBgMYQaOFjRN+HbQjWi1y9g7Pv1aCMw0cYR
nyJeUKXsz36EgNTIvAeaXCtfIHTL6vRG0YxwS9aWsuwRRpJCgCTH1856O1ynKudB9nLgHop2cqpQ
v636fe5oe+xD/p7koPshbL7q3wUuMB2vCP0lVpVKeuW1tb3g6AlvmyV3IQLvVZP9FqPVFSHRx8GO
n3RbYzif+gffBLbVpO1OK6BqdDI+ejru35aGJN3udJNFSbuyiXvd9lNyhdRW33lKcrDt/Aiu7WCj
Oz+F2CdadFfZ5DkQBQD1jjLP12UcnSNlTNwOo5Jb5fV1qhjK3kTV01bjNuoUa8MYOdvIiBSSuN7Y
ua3BSqhpKvqoX3Xx0NTqYqokKSfEp0bgYyNJjTQYxq1PaVIWHYqB/KLK0S3bgoA3TJ3UguGAhKgw
do7qHzvVcJ2wJZ4R52sJRCvFmZRGOCmi4i6JMZZmpX0v6zRbhoS+jrbMlyiLE2Bj2ga40r1O7C7C
TIVehZ6dRtNM3AjICaBaPKFkvQw9tt0KKxen1WIWPMVZoO+CskB8VU+7LPBuU3TXNMSnBUcFg9Bb
+G+1gVbSnNMg0SSmdroc2wQoS7xTkAxDGtuWljiFibMO42iTgVle+WYMEyiuD0XpH3qSXZlRGmSC
IddFK5Y/aRpSxThrmoVCpluF1wtx3dfQ8Wr2fs+duhhVXokmtw3tjRe1b52Jzn4WdtFuRXWi28si
JaCmBNGQQ2RQ9QYqwRRsIzJ4lipSsEQdn2FmMmMv6/XYZkc4Nw9KHV+noiVOQ6ziursDuragF7iC
W4wsGUUW4ZhuHWmMzQn1CCMUNL3pvJZEHQ9OjHMk0/Eqahnbah8Sy9Dm+95Wt57WcMDUd6ohjkY+
7GDOQWMZET3GJNUsCuKb19w/D15mX3GsQUDZigsBQXyQnoNFWFJGVOU2Hoxi6SGVHSfi7cLvYriW
HguHkinSU1oOPpFB8dovctcevcceyAOXonktscdwnKEKVh7GLCv3hm+uxs58m2z7paqbA2F3b7YK
FBns3J0+W9daEd5iOCAeWDsaOPAMgAck+m717w63ccZshptIaOcqK9jdhhupwDEhZ++YJ8P9HCrn
l7ob5sZtqfs3BU459GbQlavv2Q5LgjLu9Aj0vhdra4w5G6FO0dJM5KORY6AMDPRT3ss0G+8mo7yp
QLLQQz81RbGdIsw/aiSxWKoUCaRdZBJ3dJG/202yi5x3PUGfo9b5ba+ho/OARKEqIxuqaru1k7FI
zAQ1a/b+kZtHsl5qguSvup1t2um6GB4M1T94fr4Cko7akFQYYHn6Hf8RL+PWdke27X7Sv3CLeih1
9avUNsleKcF4ayw4paLMHde1B63gXEZathOVtRZ5e1fiTNT79NxpGMGrod7EOYCHRmWs55GTu+ml
4eOAD+4dpUdWR8chloxqUDHr+akDB43CIdymhz6m2H+Q2X3g3CMum5Yj5tNCC7DO9sZNFzYs/hOC
IyS9ZDk9xFW1aaS3qp3xLUeQ15jgruRYmuuw5vhc49d0NbhKs5vMGsIrNRoqbnq6VERxHAxhn1Ik
/DllFrHmJUmPzDBwZt1bdnbNsAZR2WzfhKhKteY1AoSHsbPa9ktoWxczmRBjQ541xDVF8WM7uz+Z
4lQoIcntS0ErIfG/CkaDMdLUvdfkp20MPzUWRh7dtEP3nM4e0p7hBd+fc1/12Y0sILKNHudgYaUv
PRgyBg/VTV6qtNIQjusWSy66gce+5b9q08c9neUh+jSJBpJpWMsMtVeza5aCYcG1fhSzjbUbggdO
oa/CF0eZlW+jqV/7afLEcr6rPJXxjZwoM2bre/ugVu1Wbwmf8Vqy2fKMpxkTKHI8fZ0U2LLZOxit
CzgspdHleMuHPfLOVwpZCsYAMfBk98gmmtOoO29JB4IBSTtj4sp4yERKSptIGteLivPQm+xM8Fo0
X37rNQdkoJ4i6ii1lhIz9N3IFuTFlP7z0KtPTpTsJ5PY9RwrOpsbrX5pv4GjP+RtcQ4NFQB6phT4
3gGOSVYGsr2yx0yLyrXww+vQGB9SVfnaaQEOhZ5olVG7NHNwfCXsrSftm96OTyYE3jQpX3COXPQJ
WJUDBIZwA2CugASbejjAygwXTmxv8x7yuTIbk9MBoKONdaQFf98jkMZZp7/bkX7N13nPwlUd47jY
xgaqvc5zACUU7cXui44vSKWOicB7jQKoTjt8HXztlhiqfInM6NDI4oqtgwqwgHE3eqpbUVOnTY1E
T8/XoTLeJBWK8752yrWZx9eaY+7TwrkJ89ji1m1J/+iwEkwmVsaw91/rwUkWnVTOhhm/UajtoZL6
izGbohMnmpjFhjxL/C3YmZlrN1MN4I2E6DyowkUR5pewSJ8osRs292RLJiyTSBkX7iQq19E66BYc
u5r2qCcJ9qj6G92+bU5q3iKAJpvmg6tUzqFzgmlHThTPVq9uTLPrCBHS8LHorXYKiy8Cc3k7IarE
bD7G3a6x1Ku4kRv6FeVKNtOwsLWJ5aFe9+m4TmaHOqyWneXjUdDi6TkUzuuo0RkiOc9ZtJZ6Hm1y
SqCx5B7fk9DovpEZjEmHZEojfql1MzgY43DAuhYsddldDFhliyZK6bET0h6NNbdzZhwhQZtLk6k1
5SjO+SFPu0323U2fWi+wtBmZh/0pwSzqkmVHaWTUmxS04NIkRZTCNLq3HKK3iNeEI0VUrwxPMP3J
kmI0vKyacCuMrF9rTWAidI/vmPEedYBZGxay1vU6EyDUgMHfzwG2AOVAig31ZF2Z+NKcBON8Y5nH
MmWQO9asGpG2H7vKWwae/9gPUANIIDI24Mx0tOOACtPmv6k7kyW3jTDPv8vc0QEkkFgOcyFBslib
SrvkC0K2bOz7kgDu/WTzYvOD7OgRUWgy5IiJmDn4ZLuSyPVb/oseHiMJLBQuPIoKEXI8lmXy3S62
9eVz4YhvRoXyFdI71bGdumfuuYfBHB65yfHVFfGT4xbfHPoCgH0tJHNdpAziiXirS/xeR7dU6zow
tGkMYi0ZURFt0feeMD3KpPuxE9M7u4/xSJ2eRB5j65F8c3qn2zUOCs0UVYeDiCD6ya41oTDEcGtq
rF+xHIVxUCxGA6HzZ2X29oF7EcWhdHqjeHFRRlikmtAMC/RdO6g3mjDxiajNt924qGyAXVaUpjqL
jp07dg59Iu19rkbkoEA60FeEMwTUvDe/V45lPDijej9X7sfWcg8NDrtqtry9vag/ZNURDddjRL3e
n2VeojZAqWHQnAOCOjCp3BL17iId90OJem2rl1w6k/o6ddhSWg7VN089To0e7LhMm12HBy/N7kU5
MninJuwl6h6hFDz8vqVj/2gYMH3MRZ5iFuoZ0CbEYvQd92a00BXC4i7VoSGndf+W3QecNxDfu7r8
GATFOcGjK8kB8AxU6S2kL2BdB1BB6g8FrhOHdDIfWjF90RxUhzQTTUmw0B9E0DyisPgBuc03bjq/
awsqDCqkeqKrD4a7cKgM+XuLHA6W8WofauO9mVCOlerBisxzSAuVbkBCxOXIw5QQUKFp8TJkKK02
ufYnEixPeUEwTIcC9abEexPKDt/TbEANiiqVWCQ+AKL5+JJIyhv0HNI0uJMa6OrKO1OL/Cswo/5E
9+oAvOZTokHqCbATva9z9Tl1w+SUoWjSa+lBNt5Zswr3ESe4/ITtZH+fRvYzGnTZgdnbcRcdwzR5
ghEEUctDiC5alC+4dfSqP+sZrGvLBcVja/oi++PRKdcjuai9qr1Xxv3d1IMtqbhW76eo0w8dmNB7
E8GtGX2/oLaQcQbgXsfet6EncG2zjgAXt0PHkfdVD1mtyFrtGCPdRpiCprSM4TN2HluVDsv9CPnn
6Fro7upq+tJmFUqTunyJLLRRpjaBESfIQkGhm12OVHH8Ce/ehzhwzUNQmg4I7vSbiWkos++4e2fh
pTWUpuDREQYugA2zaI6JBgVSSxBvqZvsZZjjdh8DCtgbtGjeNlHyOz2/+cHq5X0uzXA/1FyJo6md
rDJsTvQGECGxSUedUH82o/wliuS3TjYmwjQJ+kC4T+LpeNTQvSl/QERg7zs1VSP3GcEf4q2OP4Ji
YKPVB90tv9CDx1Y5D2HqRgDsQR8WRM/Tb/aAdH+Oiaqm/QE/+Q3EV/KLhs6POzXfvQqhD22O3ttY
F5vZZ9ts8mNj5keL2JoMFrlXHD/VodOy/Jims/FbhBck2sFVdLANMbERUZ7GHjt7FJ7xzYgqYjiD
/yuPbZ26S/S+W2hbcLxnGFauD6kfF81JI4HwYPokxj63Yr+ygcRpX5IINTlihQxB38JAzj0uPoCs
hIiHMQIuRSiAOjtDhHskT7+75WGmHRQgGRiY58DqXqoh5W6uULIBdRQN6TvbfOMVSb2vqd/shIPw
ydSeq2q6R3z73tZhxqBgjWIw4nKwMh48HVafIZovRRhRNQETvbN6xEhsTcS86NbbTv8yqjo4i8o6
FiS5c26e7aJHQ8itP48DngZBPX+qHZzBTJQUub0DNT0jONAcA8d8I9CuKz3n5BU5fAr1tkgDtIq6
+Hku8adr9Seq+E8dIVhkFx8RTP2QV/I9UtqfDGXctVGErabRogNlIew6faCMgLC/1744CE4RmQii
IKGyQya+BmVnUOGeG5Ld/kuSPEPP/NjkEgOYqE0RF5y+N3QQkSu2jhYRWKCWNB5GTFr1qCXKyNgH
sy32shr3WYNmom4W90ih0/XA32YXco53JijXTqidFvxhis+KC3GY67fxMEWnIcy+POS29wQ792kY
EIkZQQLr+B5HzZCdpRvcF4zT5JO5xyXjz9apHyvdhWuKMO3Cb9Il7JQerVsH2rUdf5lzBL9fZPUN
XY792KWF72hLN4CYBIrovm9pJiLlcs47qMq9g/to+W7se+S5YsrecozeT6ajPeiq7/xOTumxHgZi
fUd/phELWtOFNQKDI+c/2E1NY9yl8xJSHjKz/C5nEULUmJ+p2eLcAVuob6o73TaeK8RdjWC4s5v2
Axzk5lhM32Qivzm145zT8a8kG88JlYS80N/UVT8/y9mB2K59N/hFny303ABcfimwMLzru/R7GfAV
7jANzxMmRTvEQvYCp1AfTSjEO+JEHLLFj67yAuPopDhFQBYlzaKXQG15r8peOxnU+UyoOXsEoXGJ
KmLxVwPEnClbCPiiC04CYeanQbravWyd5MHuTNxGDMoAit6Mj7/1vG97+f7/Vun5qvLM/4O1Zcci
dMAPzqXyi9CoaV2vM/+v/1xoKFtslM0/9F+1ZwPItkFPlRtU6gvu5B8rIA8xGlPnqUJsBTfFpa/w
T+3Z1henOvBw2PMYl2aJ0vsPl4KxAQnDhPUC7eVXas+XDWYgwbSXrWV8ZDQAHIoVwMtq0tqIByDL
ohy9Xdf3isqBfV8nzUCxwB6PP9XlX/5uJv/MU9kajjo3M02nGVDZqs7d2bUFuBwYYkK6dahKXtRh
kZJuIGVSgBPODcDS8vf+T0v778/DhQeUFhV+SQ/wsnOTtqb0asmT5eDf6ytldE9gcnqMeoHtTW2b
wf4vaTJ7eCwcPdLeG4jDS1T53+N7jGs5/AJ0TZa6/0+ArTRHH8et0KG2o8o+13qtIaYjs9P1WV11
D5ZFFDqdMAuMAuohr0Zp4HYLNNR9UakCNm1bHgExVvscR90bvbCNCSXOctkyhJiLStHlBzVVm7hm
RQsM1HJ313nafMhl7RGLgGo3Yl4eye87dEoDMBCo8saXLr5Z6wWFdkRFg7W0pVw3SiwXP6NaUqqq
UbLHtwWBMmiurkmTvOewIW+G1UCNth+3c10lT7kV4V/IGvc4FWp19H60ldkTVFvpx1mV2POGA2rL
ft5r4Qt2AdP3OOidP/QKGZMbe9HYWib0LQS0N2bPXqP3Eg+yao4wGllJ5R3sKG/2dd8BHkxcTM9H
NJ5GXXsKisBAKSlpdjbeb2c2d3EH4hf9Zy+KIXVSgteQqD5f30KXeLsfGxVEnOEYNsVq2E2rjTrG
bldUQTCDOSU3ULVTncK+xZEiAGXWEnrVMRLdTS3G++sDb9wIDAwTR3ARcj+uUHcltnwIF8IACCqn
Pzodavr1oCa/GMbv+tD+/ZT9tySWV0vAt+mmK4yF2YfG1dJZ/uk8tnmpPC0dLeQKlDwWovFeyPRQ
hRCU865/2KujvwxlgTEGTu4KenqXQ6ES3tZGi+aKbKn1Ygwe3lWeHn68Psrygy8uOEYByUPnUKcf
jk7j5ShzUGEoEGGgNXZdsJuMrj4kFmkBYsLAK5p5P89Of7g+5qslW8a0aKJyE0BcWuOTNaNvk6FJ
pD+UgXqB+1I/DSAqoDc2oY+DQnsDXbCCvbI5lwEl99sCRabfv+q/52k/WkAapR/n6URFEPJfk4ex
D3Q09rsp/doO4fjQ23X3PudU3eV0rg6aLH6RtvbPD2H3OKhOLfjx1WtJ6pujaK+xprM231GnqJ+Q
fjbxM8AFKqc5SddWgw/cZjBd5Fifm1QV+Lvyql5fAmNzDRa8POwxusY/Gso/bWRk7lEspKnsA4Wj
RuAGuGKh+YIS+YReMhBPU1nFyXGXHMbJggckERDNSSdxGlSt+0h/PJt13TyQ1ps+71Z3Y81e70u6
9tgbUhJxJSje1UGzq6qKELeEzFJDibdjPTiVFvLsFkLt6DtUO/RowtP1SdkY06OD71qA9ujZL638
nw93X1uFjXCx7vd99g7Y7fw2NIP8XVbZX8supo5bZ2504ztfvUcAsS0eYNDYpuBmX50/y47DAPqa
jo1nXT8guaGR/eCLUnKbftCj8Y9SY394bh0cQ6vMb9wxP4735fFn+OWGYaYhOP94cn7eBqKMpgJP
C1RAW+duUOj5y7yydmNuWWAGzf4YZ5pxiN3Uw/ugzP0uscrTpGOmQtYhD3JsBdpVSK42igc8LStw
S5g07ijf5/715dmcKp69hXeBU5i0LpdnmsqKEs+s+7QI6BEprSFxpiaLsnflp2V8rkN3nyPySIiY
3kDOv3relmXC6xLQELGD7a62xsBzjgYpyyRzN3tELj/ap6jKP7i5+BoaIb1V3r8PRZ+ON+7K5ZZ/
tUDglAh22RzQWy4/uqVrJLoajd8eVYsDVFjsu4ohOWgkm78+vbxtoEdwZDdh0VyOhOuS1xVOr/ux
i0GMYVXOXREUf8y69WJT0aVxQzESWS4HQfPqxiO+dfJ+GttdIWXrUubUjBgbiYjuAFWUCGZ03ENo
GJDfBHQzjBGsG5v/9RXIK27CS/HwMYLRs/rgvndavA847iVsOr/mNnuUiwVuWoC+L/RY3thDW0sp
wfrYBCsMbK2OOr0QO6vxNfetvHAW6cr0FKT27w6R6q1IcXnQ1rsG0QGyRl0XHO/VdtWQJi8bHn0c
oPLOB2aM5HQx0BRq6QJ6E9omNZrSYBOGwh8XOG7i0cEudBRUrm8qYzmUr34JeowgkBfJVHOZlJ8u
GGggdIkjofuNi8g3FkLwPGNKqkWRZgenrNw3Wj9Ue7A51mEuKOrTgQakMrXRGzMFqUTVYrwvSZDP
N37Y8tSuf5jNeUaZEflVooLLHxZNvQXdEc+kQdL3jkCzNG71FnSR2DVwM3fAzBXOGjHiMzII9lOD
2qHXcAMWBmSL6z9mayfaziLvAHGYWVotl5k1DcbfveGHIsMPzkniYzCHBPASYTijspOP18fbOm4/
j7f69m5O9NpqFCZVGUJjYVHhxmlX8V0yac5bFw2KZ/ypbuHDt65vrn4bFDp8HA7C5YTbPXRDB89R
P09sEhcMx+/sfHrSOtxtpJ7Fh0IiCNU3vQZZsUtP1z95I+DB+Ji7GynPJQFdU/fceCbzAbPuh2Vh
nwVJ6KOha/bRUgixaMh7HyQNdxy+SQVDRzXIqgXjM//ZjK6zRxvTrKrjUGX22W6tik57dYsst7UL
UAiGmMX1wPysgkPh2AsyGaPSwkjln4OX6fvMyaDFAY87To1r39h1r980sG3SRs6Yk0mxaPW0KEpa
UwqVDc2PCMQKbRu0iIrxHDQIPInaeAKMs89aI/x0fSleXwmMu0QHkCM8crbVlYD/rE3NkyRVTiJ+
hztSCS/JdG8s+OvtxiggNi3TEt6iSHy53UStVfjnSGPBczsvLgpve8/s032UwRMJ0gkcQAnYtpLB
d3d03Rt3/eu1XEYnzCe4W+Kq1Vr2Q5KrUmduPS3yiJal8CO6ax8zEHsweRPtxo3/+kQLEKgOk0kR
B6mD1eFCmEl6eGAKsN/E7hAqvJ3EaI2gPk98xDVDlP3jWyoYWwtJ1XEJ08mpKElcTrEZiCZPlkH1
wlJPIZGb36Zg0a9vl2U7XF7UnFdDJ1/kbPB0rmKDntaZSxcV0UsykoMhS6BWGFjR78Vh7d8M5SDz
4/wIClYRAa73MaawfFBUJZNv5Cj5jbPewZb89UImrzMVWglRlMgOEPDl3LXh0EdWhjrooGN8qbL0
92gIQjrZHcWvCcXDf/FluInrlGipNf8QE/npGZ5t2GiDRCSxTqAatjXZp/DQTxV4z9wYaiPbFmSU
LJftuLA01udbaFXN64HDSqv03h/cyt2HPJxHs9OnvasVo9+FIPF4KOIv4OKx7cpH4KgNBLDrH711
BdgSASYQ2FTMrNVFgzlx2phyED56N+lRBQh/cIsr30BuYVI5inFoq7xMslbHLtL0/F+cSYjABnkd
94Bchz4Dbwowj9RAh04kd26CappAA5FW5GJGiEUVULrrH7x16/DCUlcgXeBKX90CWmh0FcJ+zChg
8UOa2OLQQuHwdeh0QYq9y/Xhti4d2uTSQ2rJo5KwuuTcKaV1FHCR91Mcn00d9lKeBRhK9cVbuQge
jnoc3ZjUrUeLubQpjUFtp0BzeW5i2wB5HFjL4zEhaoFT373AQfhUmlbzlmbEsKMxoJ/sGneJ61+7
Obmw23hRdHLQdcBYR2ZvyWqhEVdAB0rA3YdcGQWgVAjMLOatc7R17y18AwN+AbJka+q86sbEUhqz
awbgFcy8p1Mti+hoOByt65+2Yu4tdSlBpkAUAJCdQsS6zWEGugACGXNkYYI+VV0NiENDBraJgRHX
UbPTADJhUXv24BCBd9O9Rww3PupuBWkLDw4gJ8p9a4cKu3GevV1kYLsxIzBuzmNyp4hqT3pW2v5g
xh/1AI2tpcf8UYA7eIgr3EtkB22t0F11ClB1xujZozfQUo/SMPs+x0nknHMxNw9SucBaHRB9oWn0
x+uz8IN9vnppDCRXbAfRd24Ny7zcW2mc61UYCVICiGiPuTf12IbBgI1zuz6PwF8Rxmi7Y2Vq1jEA
rXrEXAyHmyQFXtxioprUZn/CjL6BjDZgOolh9CECsHbjd25sjIufuXo6wA6KdB45ApHKYUlVon1L
FaZkqHC+ccI39jxDYSZmMieUoVczglFzk1YVSZJin94jf/ihwcbvE1xL8xC58xz/+hmj1QmLFBkF
VPj01el2HBwX1BK0ef0QvKUf3921gSePTZ+bR6tW6Y3v25xKmlBoZBDBQFu9XHEtLFyvszXDbxsj
fEqmDCwMNWRcl/H8u767toYi3NUJ71EjoCl7OdTME+H0dav7edyO5w4k2snsa8OfF8+K60P9iNzX
G5lCgw6VTifIlMuy/vTat23QsDaKohFmFsM+mk3t3SiBoe2NOYk/xZZ4IkOK7gwreafScfDR2Y3v
zEDznuOsrr5UBoLOtfgz6VvjqRk9pF7z1gJlEOGWyN7vota8r6rRw2SnjKi9VR261Xrja6PXqb1y
jBE/pnyk/xMElZJ4dgUDMvVaMeOgWVeICoAuRx84CuQ9FsKIshta7kKjmFv1Mnpxc+9lRT7TwTL7
97VDQWZHTdZ5DheNL6A3WfQmy0Sm77JQ2N9kZo4JPgimMfhKlll9MnDyk8fIQZoewW4DMKucQpRy
JHy7r16QpchGlz1NDzRlT7UVe5+1yHQ/u6pTkKdE/+wU9vQlFzksAi7M5lihhyYIXjrxOSenyrDW
lE3P1Vy1JhqmSfebAun/Xp+kcYTkxP/WGpmFmZJTffWmGLh0TyS5U3NwoOQEzLUwxqnYd7aJrHEO
Kud7KPs429EICHTMqi3uHlyB2s+uoxHGu007fLy+Sbb2oyWWk0ZZk6d0tUdCHgQ3l+xHEyvzM5BV
DAXaaDq0I55Q14f6AQJ4tR9Jguj2LKJ96+gzhx1TV0aAUdkc96C3BjA8OwDCHq+nMowvKYkZzs7C
pL2NWmqCHJcJ9JmyTfylAFH2F5D5/DFVs/3dBXX9FkMm1MYcp/0aWdJ7C4UlhsTL8/N7rbXOx7GK
re8w7xv7Rny1EfAsFxMohyVjpg58ea5kXQeuGDoqhj3XYVHpLUrfmNeP0n0jrU57RL/NOF6fvM1X
iTQBNBdACyKP1XUvMM0AMz3gC+Gljm96nXzQ8wi71tB7bEunR8UaWhf4qfroTaFxaMzJ2wN8REmE
YJtCH/s+C8CkA4eXRzXjYB6I3jtd/5lbU4ObsbXgJAi4cTG6uHJmtx0FdAbdD8K8BHyO8SF1fFy5
uw630CBVj0Pi3FiOjeKiWIAviyQqkZJYN7FUb4nRweXXL4Df4unOPXfAA6GB6ThUf+RZwtpUZpKC
Hg8R0bPw5vg4JO74CbpxgJAG8NgditPaG30wqlv922UzrDa9oOOos+2pQJjmakZAuVWoc43Uu3B3
Pzrx9Ftb9dZ+dPFq9Vopfn0BBHx5jOOoZXrOOjDml2Hgl8/MRauDE3fGGhS/jvlpENkvaeogf1xw
vK+v+sYlIig7kOXxrtE5EJer3szuUBdOR8JRxyG12rLF7twDZwyQ/MZQKxL1jxiVFpkFvgApDZQc
V3UAsK/ow8V8ICgY1NAmEIeBy952FGBHU0O71ilxsPHUTGKXuw8QX4qjVk8JHszleGPrbaSWP5I6
8jpAzK/6ZkmLlT0yGsRghVdzMuHvDDm2l1VcTLjJqAKuBsBT8HuAW2Vyq5b6Ggpis7d435kJwA/c
SZcTr5xEii6imGpCwfmeG338frZmiS+dSiF0SvNt2qE/GaVwO9Fu7N9Xc9Wgjr6YIEe22mFzOoKY
tklkWn26cWVt7Xx8zH4gbEAwrLfiPGKsjUeh8HGJNE6VnjxZzXgSmhvdZ2Ey3Yh2jGXhVwcNEJzB
UaN8Dgt7dUFCX0U0eaKUMrZB5dMrE+BY5/oU6zkt69hUPvoUQH2s7lOjAYFsreFGl2MZ4dUvoM8C
qolfglTy5WoICasYgoDww+VwY0Yr0EYfbqnPbew5k/SECcUn1BHmMu0/RXW2kw1GmymBX4dtvC0n
sWgBQirLhm48gvAqkB4dmnOBZ+e5r1V24xXfqutQzJAWejYeRL41dIsOUZQNEGQww6YQF8zj7Bd6
ifdBkKdHa0B4stR71K6i+gscZHqFXf+9MzRx4+ht7X2TaSBDM2nf8YpczkOUpY4e91TpYkDKu6zO
7IdeH5CYc4382A3uhIBtZlOKHF283fAWlk6C93FAipkoe7G+y4DJxvKdW6nqxiRtPIOkEoIeCZVt
8pjVuYy9YQbdbwp/cuClRLMwXhpe9jOGKuxKE4bCNM+3KgVbg9LWAPjIGaD8u7oZcYMAAmVHbD+c
1JsmfTb7Yj7GDqz7rJ+dh6m7sd9XCoM/7mKTIJSLbwmHwC9cLkFieRFUQUb0lAnhFpD9UQCn91WO
r0DkRObSX+wRhI3y04y2/sJUGT+kXvMtW1DkmsTl/PpLtHHnmEhqU4iGhUPKsxzRnw5Hlhd2X2LK
AP45bt5rjt2ftKH62FaNfRI5dt/Xh9t4+EiLPd488mO24LIkPw2XhhS+zKww/diQkHwrSQbTE4bZ
Xu/e2u9b9xs4XcozHjBbLtTLsSQHLwu9zPTpH3cP2LbRL4mQtlajkcDWhlhRKkR0kkajUo2B7LmC
P3C8/r2bhw6YELBJF8AIZaLLH1E2VtykRsD8pmZwrjOoi2Y/NfeNV2JMVcNAwKAZ2yQKqbBQYMId
Z2Blu7ArGugeCEvoiWUfFExhmE387us/b+sEUBJ0FyEVeovr1U+KusUCmCmaK1Ufu1kioZynzk43
cpgdiy/e7H39F0MCT1pgM5x3a7UDEiMux9EauY3nqEPpSWWEWg3AlxBOOlOIlnGnoCtdH3Vrm/Pk
c/Hx/AM+X+2FLptdq4Xf40PBBQ7i4YfjVMG4w5ZNHjC38W6c9K19Th0fhXG6L7SXVgGerFRfoKEE
3hFQIJ47xQlsGhprjlnc+LKtJSSaAsVJjsgbsxop9No4jsHC+bUWOo+OlaUUVWfn1Flj7tcwWR9C
Mzb/xaBgZmiILCAoa/2kJmCA49DqLB+iG6qLI06EXZMePcMQABbKD0ByPlxfwK0JBWCGYgglNVDI
qwUcjSFLiiah4R46GXoolgF9pUaOoY3nG3fUBrgLZCzhyOLdQFKwjsNiMwolLksm5R3d/M0OUQmQ
uvfQJ8gje1XPDZJ78QHBPfeEtIPYo6M9PhbFpB9d2XcPVoIzIojz6lwRRh6K2chA1VIMnsroxh23
FdoQvgFxR1cXu4b1exK2YZq2HZIG2uTQew6/Fb3R3EdNU0PwStP7Xs7DzigjfAcFhZjra7I8yuvw
DTAqAC+uWaCQq4ACR7miD0ukL0IXKfKsK4EhtPoAhaitkKcUELNyzPzccTpfH3hrM3igDdmC0EjA
p15eqpGi5iODjIEjPIka3Q2hzSLyQJje/ZuhsKNCYctc4P7LT/npwbJKE05bzU5vAxzfXX3A/igS
08Gt8au5/lU/fvar+UTdEMQthsf6Wl4rcjPoBCPltdJM2mej6nvQ3+188DTj98gt6qcx8pL7eqz/
oEEqCBUkehozWt3ZLADw9Qe91PST1yLRJgqTyJ0LzsgafWeTPIPEyRRCgCkAczvXYV8HCrPE2rrx
FVv3EZatZHfA7Zfu8+WETY2WzSGa/UtzezxGCNAs0nT1fe3Uzb4P24H3F8Wb61O3lcsQTeEigAHb
gh5YXQ+mNvVp0Sqmru7jh5Sba5cHADNGp4z9hgaqb2bWpz63w1NZdtnDUGIPdf03bGxKLicAcS5g
WJ0X//LDI9pLQeqwUyoNgQYD+O2bynW+xiNU8+sjbX+t9LgI6TwBPl8N1aKlPCaBsHwjHAC5dnTC
Kzn+lRbKPdpp2Z2QZOr3ej6R59qahiqaJ26ci62sZkmkidVt+gAgcC8/N416R+m5QS04GIJTPVjh
XolO+kVg4oA6DOhZ8c4fFDW4c2aaUCoRCtv31PN/HTLCDwHnTzPOen0HxgY+YZ2uW1gAuosXR2id
09krXiq0KrDMKm7Vp7bWGVjF0mghRX9VsSujTMowxEhVo9aJQqaWnpPII1Eix70RPW4ORRNp6SUJ
/M9XZ6kNnalQorF8WPucWBlxz0ncVsdau7Wey5W5unt+EN7+GWr9khQqm+hJsHuT0ot2OsTfg2hR
v7ixc82tYZZiwwLjgFaw2jWOGzgtaiaoJRVT982mxrEHw5LuWoDe53ZIuZIMJH70EOEvF4UM7F0p
O8Y9IEKkhKOT26MXcOM3LXfDq0+3EB+nZUxV1F7lntHYtLju8Jrg5mSDZwWgFpkVibBo6qOw8+aP
OJgsDO2K+UmVVXmOmjY6JaoTh3/1S3gBIJUQ66xvMWn1Q4/MkIV6xOzexeVk7J2gxDtCKuiBLaLN
toULStnRFMJqEluR3AuwsAvNGxtvI1yGQWNDIaBrT1q4emDlBGipKTncUVJBXs7r5MnsK3sf8arz
cqTyRri8VaTkjaUeiFwgSei6ElSZMpA16sx+pb9YJj4Mshh/CzUlTz1UXarh+QytX6buIQ6T+kk1
kXeMxzb9FDUquuEQtPnxEF5A4ixF8vWpQ3QGa+uy5SjMqKB6Aeq1bVbXft065VFGTp/d2IEbTyYd
CsrxC0CfO1VcXqVV0smsq1HaI/XT0alFIAi11BTH8PJrhcmQ30VDfWPMH7CL9a7nTkG4g1lHen+1
xLhSh0ozGlB11D8POgwbupTtiAmGbHZkNQjfeBCrMVb2fARKxD7rc6z4+jh/mIuoeJJdVZ3RPssf
XQuOn0v/4JjWhebTh0aVxBLFnYrkhPOzQufAyspTLfNoX4yme4w0p36TwRY8RnEhgGc4t+pJWzcn
hUXgGZQWOberwBiJ/rJCu9L0dTPECCUrlA8ftdk7cX0r9tiIgtGxXLjMS5P6VQI2W+jK9Tg1AyHM
Yx8rY7Tzo8g+oTbWLJpUVHDTaDo3/dzduE23NiqBN8ROl/q+te5wwTvy3MZCu6d3nfaE2Ef7Etra
ImuUBKQiuv4vDoblgbQ3aVfBxFo9R+lgO7GwMMqNWmfai3hEnKzEMVVWgYE/sWnfXb8Pt2b2p/Gs
1SKalT7LCNQwpJ4eAZ2hMQ8IWz4CdenOraXS575B0holzeaG+dvyIeuzsVSo+AfeCl2aywMZyYQO
lA68AcRt+pcrC/ceRRnC/3lCXAtT2qecjbuPayc8qsS7hZjawFwLrFJsSlYOJetX5JXESNhRUy2o
HoCAs4fiuznW5ByObE/1gqKuHFftggmhSgS8xNHtqJxDBNYfW2E3O4X61JOqK/NZD3ETHYhZ319f
mc3oD+oHEGgubX7gaoaMVqsN5AGFX9QaVLdxzqxDmYvvMa7AR9UsLmpZ7X7OwtQ+mhqlS4LI7I0e
RM2NN3NrqeAmejR6CSjgY10ulUw7A5kl2EyWQQaM1FaKs1Fqnd05CO/t3rZP/WB9nQkQj/FEbevG
Nbp1z/w8/HJEf0oP80g2U+gBABvH1voYkPDDxqCyhbKJ/vHGnG8dd/C1C6AISAZH8HIsrWm0PCV5
9Oek93Z6gDNYQCZ2X2beeI4KV+0R5JxfFgWAk7I6cVdDXfkW4KaMxLqHgZoc+sV71tkr1WT4FKTF
jQO7hYdbigH8OPgYFnDgy58YDwkWH1EJ7ikNha/EhAWwwraysWR57mGFvAtd0T4idlYQaCUYFOhF
dK5cHruxCOQ7cpfvuUjeeySP90AhJayD0XqwVNQ8kvVhOJ3ZANATO0D+xmx3QqXdY9TPxlcUZl0w
QQM6caVD+CDT8jR6AygVERaPAU3HI7ID7hGfWfNR0uG9x4mwPvaZ6A8Y8KgbyeAWdIMlpstC1YDm
zzqeZhqswuhBIfIm9m+jCNasFxsO2N4w2MPzNx+HqnfuRT7VT8kwV0eUgdQDLnA2/pr43JaLfQQN
G3y1asfxe3RQPtXKFm/CvipOpp0UBnqp059zClhVDs6tVsXWxoZSgUMikRDq26uNTdFJGSJHI7ML
+OlTHjUnKhbpiSZCc+NZ2Qp/IJDQfwEEQRKyGgoP38HtB/pSU56mR7om8U5L+vy5qhLsy8a+8HGX
65+un6bN7+P+Mij1OeAvVjsV0j+5a0/fQzpZfzQHmX9SyvlmAI+6ka1vjQSaYVlTi2R9TX03cofk
TWOkpkECEgT4feAN4iV1zFvxwOZItI9pMgKuAsxwefqgjtQwX3k2VJdVZ5EXKD0ttnPCUdqN/b35
RGFES9nZoPiIXsrlWOz41ppT8aOM755pWlU7FX4ZbdRmA7esTlQB/oztdLx3FP0tQwZvNaKnj0FO
36sa3OIJrWm1W6QgQUKo868vLqD9RWSGgjEH8PLHzTVVQ2Bt7CirBAxn19nRaQnO4sitb2QuG5uX
MJOeKjezRNlgFUbnk6TYGtDfadqwO3ehufjklM0eFCz87pQG6qTdbG1tLDTcRIifEFYofKwJJJ7V
hm5RecK3lesdqtDKAC7JcYfe760K89ZCAx2hQ0ST0MK0ef3SVyL+G5QAL6e8iyED7CqtDR+bDJ3x
IaiIdvsEK4kWYcg6xW7THvX00UKScB9UuB/oKun8JleY5QwF6qWeXX66vtrLFK+itSUCIVOV9Pqo
vl2uNimzsfBRAWFPAHktZ2zuk0gPfv0YX4yyWmikghOll+ypHhPi+yhCmcuC8H+XRkjqXf+grfoe
hW242i5CKzTEVy99pkjuOwqsQARQtAqddECCtn8RuWGfIDBjaE+i+EiQmrzzCrM6AyzNb+zrH/W7
9axyumnK0+IhHF19b4uIDFa5dMwGrylOkw20dUCy1lfWPN9lWmkgRGs2eINaoIW0Rv2GeV69i/Ax
8j0XEXM4Se1Jy0oaEV4IshQ9GJ9wVx7nWnMfwWy6bxtg7eDhzfLPSnThw5wFxSkdSjy+2uq361O6
cWKoONFxRkGHt2s9o3o/0ZPGpNofmyZmCXFjma3uD0017elfjETqgEoUDUCW8HI3Gp0JjmQB8URl
WL5HE1Gdmj6ikm+a6u998kvWFP+/KX/BPVkcPRbQGwEiPedFEuC/d5h4Lpu/yiz9R/rrZx/6zT/0
t/IXsIL/YDmXzpRFy5dy/H8pfy3/hioLVzXUG15k/s0/yl+acPmfLDqTcEcW1YDFqbgt+y76n/8D
n53/oF8NZI2KJcIflAh/wXbiMo536dT9+Eto7sFtonS92iGZG7qWCuroc38/Nbts136Zbxze1QXy
eojV69wZZtcYM0P4eKN/G75kbwaHkZRf3GqWXh6sVyOtFQgyzAVSVDaiz+WhuXvJboUZlxiOf/48
XCmWkUo7kfTlaYLqVaRWpKLPCkTarn+ePwdH/UP1HB9/2lUvf99rP+ujics88vVAq+vOMkYXfhL6
gsWicYvC78450qbyfo+O52GHr9V9d189BC9I2+768+Q3zyZmeTvbd4/p2fbLY+7BMDpc/1Ur9Mjr
X7XM/k/pZZZg4DVnU/S5ce+wxUvvjuWf3gHDuoPym2/jp+F/c3aeu3VrW5Z+lYv+zwJzALoa6EVy
J2krB0t/CMmWmXPm0/dHSxdlb7usPnUOYFu2tLm4wlwzjDnG86QLiJ0/eey6A//L9v/+2BOPPGqo
LdUWj5UPitfcTfvlHJiw9NjeD2fKIRDtFWW8xBDF4fCZGugfX9nC0yD0INAl+/LrK0u1lJh60kWP
ytcCtnKUUp7hU32yCanvGugdL9NNTMSDUu7r39/6V0/u/aV/fvDJsXTURm1kZd1qM9SyQmnE8vC1
3P39ISeJ7t+fcnIyW41ufp1fHsnTgC2unuRaKBCIxusDdXJ3EdTWLgoyf3/uj5TV6ZICqyP8UA0U
f3+M66edNMRlAkOUA39m7jcF3VhhOC8+7mMlKjSYhD5qMnoE5nVurD7rRFvigA57Y3ZnliJR3Yrh
0A2HvnEJMcpjpugXTgf1ZTpZt4nUPEuF/ZDmduLnQR5AKroKSEvfy9mKdgi3OEIZpHgz4T5Rpn1c
5oUK6VKF3t/f8gTY/u/Z/a+3PDEXhRJZYOnV6FHdSpfdFQKaN7GrXBBkPMyvyhO6PJ8UH08Qfb8/
8cRuFEk4D4O6RI/arW67cMpLQvdzH0bSS6j37S8QLf79Hddr6LfD+fNKntiEAPWCoamV6LH2oXfd
Bf5su70/bbJzGSF1V3b84QplBS/3qf7PrgYVOFR3tjukO7pKoYVH62eb7dtdtuXr9FLy1LPgE8P1
JwNC+coG4oXlVk/rR8Db5ajoGGNzvpw5F7mXfOLPmX+6RHEhuRPgQiNTqv5qJuYOtRq9ieNHWKRd
cwtr5jG9KW+ab/AYLwKwnP91TER9bz8tZ5E3X3aPCmzjfvzcnc39saNOvp+v1FtIkUTlzo+hF/j0
QhGOWntpo9xOV/WOfszgLXGdJ9JJ3yjCpop/LXv1Vf8tvYLPXIxnqMAI+KDDq5dRfMZq8aPN+fTE
/vyGJ3sZOLAigwqMHpFV8KM9TDSXklg2tQvMZvFkf7yRdZEeolt7D933vFncQMBjsNFfTdG40bMs
An6vb5GvFwgXf3ZH/OnC/Hl4Jxt/nuel0JUgekSP8nw+yJHbPiDIux12XUngK+xuOx2gMD5Hx/TK
OYe/5u/n4Ac28W/zc3IO6FQZoUZmB9ASda4foqfMW3al25yNV6l7Z+0SD+UML3Ufm0PrOe66KUCh
uN2hPUab5my6Ll6vXr5O15kfbzI3cb+ghehpT7CaQDwxieRYPqo37dkoi+o4nvWfHOOTBOG74aBT
Cw4IQI3Q15zMX6SmsTTBz/0ItbJX7BuC+a3z1djQiLJJNpaPTa5883bx+8v4W+d296H3/e8z+Efb
BYTKAOaPp8xQfj1DahRKs20m8WP8oD6ob9KN/s0EfXkocp/uXR2dSk2Mnwa3v5bbP178p6eeOBcL
kDVDK/L4MdlUl8ZOElftebeNDuPZZ0fopErx+6NOfImmsmB9lnhUelF0Ij9iEYJNvAeEf4HhLD8x
eif4rd8fd+JB1JpTpojXxI/6NjhMXuoFF4HbedP55GGQLqZXyZ+fgDl4uI9i3Le3qWd58eMnq/rH
g/nT/J54GNacZ4sFcf0jh3I7bhF42mav0WX06lyEB8NHl+GIFkdyDC5gbpi3f3/6j5bE304lBSXg
C8R2zmnLYpEVk5IHzEHvL17mJZeZF58hoech1OFW38cn1Ki8QMA+cIYEUecdbTTtPjlbVBz+cEdC
+gZej1ZeGJtOKodz76DZpTMHX/avuYjFl9vj68MmvoCL1mPHtS4KPuJ1f3y1xBniTYJmM9dXhX/Y
QiIvrvY0VbqXqiu7+SEXX8ztcyuSTb69w4ZEmxs/dXfnkbeBNZ/P21/5VES9Qbw+hJvbXFwGe25h
d3PmFm7jtUITR8roohXP10drc1Zun69TcQnRvzDEBs51T9/K4nrysvNpc7ykE9dv3cBzM+FuZ+/q
bXP1dPPVny/tRKg+3QnieCm7hlDdUpwNnnm4POr+813kauJ7ypseH569Wtw91Pz5a+PN7uURZbl9
LnaluMsEzxfKRhNfNsFe8vMfE6BsAHZ4fCr1FMzk2+WzxeCuSy8Xtxez+HZ8XngF70zy/JtL0Yjz
zGXYe29zfXgoxSiOvM835Io397tv4cZmcJlbid197wbuty+B//Ac7GNRulcG11fm3qb8uXQvmct1
d0xnr6xHKKCR551LVxJ7Q1wfb73BO+47cbedxPO8fT5zv02exl89T7yU7C5YTe5yh5G328tnIjV8
Lsfd5O524Q3TYyduTFZ1vjL5FCjxPc7dhs/vhA+WR6TrH776hu9vbeEiJuK6t/7hwhTpdn+1mcTT
7p6hau52cPetuIoFVXbv/PHi9ixzL8TV+cJ2Pt8d6OR2a88/nB/8m3NbHBzvSy3Odr24bfy94Z/z
EBdPS7hk4cX3F4h+XDzShfnZPulCZ8ddIbZ+sAXm/diLi0L4OwNfAiIpt3cvblWx8yPxbdkYTKh2
+Bp523EjHbSDUDcv4uJ+9tK7UDxHbr41mTj/ht8qcQjXtUvEgyMsDy1JF/p7cf5muf6BzPyZf1Dc
dWRvpbvx0NzyBte8vDjnQYzTrdzjZez5333vsH1bHR3/4tuxdw+o64p7DBrd2Fd+4W/fFjfZ1f6x
P1zP7nHwhs3gKZvO26Vid9QYv3p44HTPbKvj5d3gbWZ39hvv/uF4aYgvO4sTMXj2Vt76u86zxMPx
7JqRpx4emQ9PmJjFWe9fPqSeKL3vmrj98o2dvB4jS3zPPX93/+D6VwcY+MXF9onpy8X3h92XUTC7
s5dcvJw3whYXT6H7NG8m/+B31whuisUffGlbepFIzgLB3c7/20LgxG12THZ1iETo8anr54H29hCD
WQd0798zus4/BO7t9ZfXUZxNHmI5AsoOV9u0otnfPSCogCdqM4XXlpfd02S/qy6aQ+Ee2k+iyB+M
Gr9Z2Z/s20mBg5ZAM9Zr7BvSHuKLdPZl8V6PLbvmgZXiwO4j96i7KlNfuq93287P919JG9T7R1uc
r77r4Ncbzb39n3mFDuAQYrC1+HJy41ZJoBhkg2MyB6D4/BBlj221R+Yru002HQmo8dLc2aUofM0t
2HB/v31Oer4/buCfHn9yAzuRE5l60a4+oXr9XF5Mews7uI197SLYmZfmpjqkl/Unq7F+6Oli0C4A
yEijGAMQ/lc3So5SCpjaGD8i+ln5kRFcOSpkLJJSvxQgzBCvo/MonBrrsyzfGgH89mASlgD1aJaG
q+nXB+e5jSCcxINHf9nL3+3v+tP4RYV+AY/VupLuPjqq/lG++f/2bUe3WfxS/AtOwbeX/l/l93/d
di9d3Hbx1/Z//yI28X9+/bJ9/zp8K72X7uWXL/yii7v5un9r5pu3ts+6f+dX1+/8//3Hf739+JS7
uXr7z//1teyLbv20MC6LnxPHa33ov084b5u3t2JVmzj9kffUMujT/1gJ/8lhU8IHCbUmUt5VJSRL
/Q+IEqmHriRSKsRZeLYfyWVb+w9o+1e4tg0LMSRf/NNHbhlZCcgklDUlDoILRvF/klr+1fcj0AYH
DdR5LTXTP6+cViNLs5vZqcl4rKe+hvqtt6cUBZOO7E3lqW2oUXqZ8xhuZJHBPBTsx1wz64fAHvLq
EwzVSS5mHQsYeIuOH4iYaC774S3/lHGi1JO0awH+CALDVBNEYeSoOzQI1kn3XW5V5hGi0hZwwdgl
YCq34YyU7GOcTTY6YXZMR1iXp+Vesh1p3jpDrNnXrVTEy/6n5b16Py4/Z35/m7KVIuq9VrB2wJ12
ng6TbAWToWVHSZUz0n5OD5PTRFltfKS/JZ69XAFyuh0bNWzEoJgRPl1Lj9MnbvufhgE5Bisnr3vo
dOW0uS5hOM+yYx6iXvfaaAPq8aqWJ6nQ4Di1Nj3EVmbjoSFfOWeJPGTdIeym0n79+3SclA5Wfnk4
8+lzoYcBsjNCw1+NSpB0CbDR0TnkkJtHysEsu7QTZtfnjnxWxeGi3nVxOsJjXc8S5FNFlFb7RAWR
MwWFPH9Sdf3TcLhG6MQCMU4Hzmn5eXKMMBgTzTpUuWoV132oRTO6XnlE8h3llLbQN+EC2mhFiiOc
MXnGoEstPU8pgpTXJRIA8z8y95h5SrN0vMF0CnIWKORJbJFpczxOgWbte2hHy9krw7oJt0kXwhYp
2hAd6knIWTa3quv0Rp58N7pGQmHr7+t0EmgxDK4O8l/0bYLA037r3u80aWlgl1j2wexERfBsoYId
r0zMrWMQpQRSXCG0C19tGl9YfQJxqBvpcF3qKENZFZoFaT/WyXdZnwzZLeYySWZ3lIAcq+4ghREt
0eoEi9hZ2FmS+RJNk936DbyMQHqHzqrTlzzRAO24jiOV6QugdX7t+irsbO/vb3rSjsdGpMsEfB+Q
MuAz2NCThMEkg+WdBqne2GOrETij8HUfOC0y0uRVQlMsk61v+8yMX+0xm440t+f0lJoyc15A62lv
s7qTAkjH+Ay3nKw4F3qRzH6XIjKKFlkub/pedYJPElQn2Yd13JSBLbj2gDSRpTw90lAiI9cgwXmk
jyZsKp6VU9e/7+l3jqAiaGfrppumavrWaWGRvjRjYkdXVPOn5slIlU4Sak5b00fN+L8V4vjDqOi6
BddK1hSjDLDj1/Oto68paWYebxCILNEJm9qsZzdIam3Hl2qQ2eah71tJ6l1p1lFly8rFGm6WsQ9M
AzHyckm6zaTrRXn792VWfy31MV3cgpRlodZltanEnpyrwoyWATRP4BtS0VQoFgPp4LrSQrpCUgFf
jaHvSnWOFsSBLZCcL4WsjrDHQVBltnDpG/xVIldswySV6eUPh8nY0RBodOdVPI76YaY/uzFEIEFJ
t9OdNpG/maYNTFbUrT1J+SfpoNXt+y/v7Mf7aGS+QRtQNoHS82Si5wVYaBuSjofjx542KDfK5ZnU
FUHjp/bYxGh+BlAlu721lMVnZYnTyaTXmcmE8QUQvEzN5yS7KBkJ9B7xGGxAiCpMkpVDQVHuNaNN
Odl5qxTUdJawHtZ/y4ZMK0Rfd3VmbehXdwrJVZtmFTb5+xqvr/zzlMCug9mCgWPF3XEu8J1+LmdW
hhbP8IENm7xLYC+UYOivDpKyhJnbRaF5MUXceEIPI8neojRfhJ/dJmtG89cBwEIHIAwpIzhx6Fr9
dQDGGIwk6JCcU8Avd8fJXgBO5+jGfdPVUc6OCEC23VUTq/w1IuzdQxSmFaquRYYiUAddzHgeAiSr
tjLOwpx4mTwtT0ubIRr+95labdrPA4Vne4XR4mhqK4zttIvSQl0XUp6ZMl0lmfYGgTo1or83attj
kXfZLfxow/TJxXZ610Llx+IAkdFUsP0IRZwY2g46OMkao37Tl4tsX8CwG5v3QQIM91KP2hHdV6Uv
w1vQmnq9s5oiyI51Y+it6NScw/rJZvnR8/PrHOCCrD3t8FMYhJInwwnUZExHLWs3Cxyql3bZD4rf
KzH64VDkKTiMUzRcm9XSIDxDsQQOiaS/zpOmJZ1lW8sTLI+B+eZQTz6qrZxJPngt4OGqmWrQbY6V
hlIudrJwtTDupH/mz61yKGBn4WwjIoQl7hSLqaAHPzpl22zSoLeH63ScEotkcDxpW2OZOvVhmc1l
uhyqJS6/j0NTIoaZ2sbb37fRSbkZI0RUSCfTiqzF7BungGxa9GWp5pzTLIUYxJRqynU/AiB1k3Co
Q1Kj4WgpfgZ8tTrP4i4Jz7CRIYSdUzBN27yWAv171pTtWH52q58eRUYG8YRMpARuH3N1YgsiR+8T
yiPVJlLBpR+qFvitG2Z10gMTi6rck4xu1ri7I+h+0yDqayQoDdiyskTPrDtdL4MphAJwrm4zEETG
JZBeI71kZ+ftJ4H2j7Gc7EQMFoAdQjQLpOHJWPtmRvO7s/tN1Vr5fWfB6OP/KMNC2NpW6SFXFJLa
RHgK9I0BvI2aOSvhTq0gqny0Zg0tiTzQcreN8hFK+taINtao9JMfBgqpSa7ZAgnlRGr3XbBYL5Cs
x9Nhgkb7ZrTkGr3XmL5HERqDeYjjogMmMFSTlBzp1QnbRjRTWN9a2tgj9lrpPMEqSn5KSbSle/n7
hvrtUoMmBrwp//ELh/LkUgvx+ZvKNtrNpCxzfC3Dq5SIrGtq40pj8ep9vBjxuSVL+f3/4MF0tVOt
YksjLPir5e7sMoRUEl2drshTmrmMtt4CdAijjZwXdX/QUTrKCGqVrvsEnn4Sma1HCAXBlV11VRf4
rcPEKtD/pMDfb+ApM6bbPDGsR2dq8rclLzrnyZotWh26qYKwOucqJvsYNBAl/ePXx8UH2w0ghtvg
FGZValmoS9BsbrJYrttN3U8KDpqhJKVbGUo4XleOSbFTS8N/RpL0w4LQWo0VW8Mv5v7kylTqqRpt
u+o2tCn35qYewHd8bznTyNONZliKzlba0qe7u/nsPvq1Uvj+aDr1mXRuQKCoJxdAmaZ9MSFdvbGM
HilHepmmNWegOIem6tFjkaWEZhhA6uUmVKwg2+LhI73AZRm0Z6UsMzn/fBWguaDHD6Q3YeCJi5q0
CPMW0dhiB8rCOE9Bz7xldu6c16okVW9DM5mHxZ5Ae/79uad+E53fhEAIGK4kuPDJnEzEUhVy1RAy
bAw9Q3J4ngr7rqnU9m6samKalF6vzG1CFbB72JtS4v/98aepHI4ADQywbeBMApDkJvn18EEeGDfq
UrWbdO4yp0f5pB78AW5Ey9MTenfo4JZRyk3UCkaK2jaky5Le3LNy7BakybFDl0NXOXSspXXTAkpp
P+V2/t0urdMDhSOYUlLPpyPsG7uvpCBihDFtXl6amvb8ZZkUae+g+9t+kcZUiz3bHj7jz/rT3JDe
gndgVRkl63eyJ/SchmCUgaC61cb6rg+7iOoDhylwTSU3YX7Ri+kxdTqtFdCpQbmGOsi5qYTqtZyb
Sx+KWaGx/9wo0+hFhb3Z/uTy+oNXBxAHHhvQ65Bh6cbJ5VVFw7KseNNNFy/p10GLULg05gJt8lnN
ZdqNDDV5iln4G21Wkn1Ga8Hgakq+fNb8/7shxZDALqusuh6Y8JOBqF06VFWVN5vQMSOJvZzbMfjX
UpX2hVoqdBmNxqotjtTCWB1CNUBeSYcJ4OaT3bxeFb/e5niUBOXkbtbdcmpWHDQqUE4ln9Cb5QJH
Utpri58McC8K5HsG27PaYHgt6zG3hATE5KlI8YM2c5YVR+BuS7Jlzxf3Y65Y/Wcmb52Dk7HR+Q9Q
nUZ4AP6nY4vKvK9zY4F3ALwGXOEDqmmSTINrLcvhGa5Fft93SXEvlfZceYbUNVSuEqPYKuWYvzVx
Pcef2Dxg2b+OCQoXZD3YO+ghk8XAEv16+lErmTQmJtnOVT0lziVExwthozNKE7+hehmWUIxIzjhM
z7E26NawT9naNez2S1JcmrStdU/jj5xRorXknCJ9GIktlT5ak2S0ApST7UryFMrJTq66cOq3gL56
qdqpKfvwYSqmMvmuWZWU3YVyuRhPSY1tAd6kDeZtq4cI0TIAuQYJp+S4lcFtvgxB0Lnw0hfLgzbz
BMjF0kwnym+XxAkcP0/KRiZPlHZ8rJvqTSJ1bkyPId8y5qVcVxs56+vM2cp9kvLj89zADQopQLo+
OjDo1bNR3ayD1vZyC23lUSj4iL3jx062ZiGivCDWriJ7zYkhShCSLNSCsG3jbZhI0MMLMviFOd3k
g2WOk1e18jA/93k7A1Yrw1kpDrpJoMyGHAq+9ifZrANtGwySlExuCPoih8cxK3RkzCOEezI3rwvI
0eELkNI2EUYaMHNePzjrv1Wp2ZoXjRGD3/R6XFXF2Nl57rTLPtW7hVZmi8meskspN81Ru5YcLVTl
bVJ3KAjuK1MPgqQWEloOxro+MV7q2SipJGuuZGXAE7j4GC0t9pQENssyWeQTkqk3DIDSxBAq2ga9
GS8PwUzYaNFOHSkS1e7CaEn0BBBO8Mpso2wsz+SpJcdoQAzZSm5gqLjZm7BPlLA/KGWvsfEisqJM
/aQlMnMuS3rCxEbqtPREL03HG69sf3RNLmFLsig1q+S7EyYJ61R9pJHKMWLR0zZHSMULCqg/kDN+
/6qcaZ0zdtAP57y9qdZO+aAiMwb7Zatly8NQFU134ZhB+N2kNNDeo6ozVi/xUMjTeaVM6BoL3OIe
8u5aWSJ97bx1ItayT6X1oVA5kfGE+q6wXvTaqKVrZY7XbAyN3utqNfAZpbQjFrJxb6okXjdVPA+j
10NG3D+YCJAx5Ox9rJFO/vbFKoNiTkSTpJjP60odpdTZdnTdtRR8+6WsUOZBG5BT0cE3yhbWu5Ag
WNh2WJsXjrPEjrZXx3nN/qQjXJzOQdYLp8uOaukEmghio2lnkedZVkKNqZhlTEeQNbZXg5EMJhyG
sdwh0hLC5Tmd14PU2SDFS2xF4tWOIQ3bsDE0rEIEOaZjuMCRLeNunPOmfFAaZZhE3JVYINHGXTpN
wlKXUnteSmkdcsJZ4gKfSnNJwR1Uw5j3CJiUvOPGquOSowXtnzHcyFkVki4sjDpdHirEJZnrccnY
BzBwrN+m12weok46kpXqylbihS2Y0dvKXyq07lSaj5hQakoXmeWU8c1SBWs2Mi7gptslQdix2SwD
FHO8NYJh/S0dpoLpbCUnTb6/nzKtG9Yf0gkEOLfq4iQDRMMa1VogA01RpS89ClCM04jimbOCiVkX
PdZhQsSslQ17NWkSLfmiSEFT75xF14fnAdOnQdKNYqizS/QpDm6KQV11d1OSpyMCvZB9v8kT8tXs
ozBcz8VkVNjOkEIC1PFx2pmD6lb5sCZOx9CWgA4n5EOuHYTn44dK7eV0q9QkwGyBNLuC6q+ulXNy
iwUcnBtl1hb+xUq1hX6AiKu7PA9q/Lna/VgntEsoxwi+W8a059NA7vj9heMI2dwB7mRldI793NXU
/zK96r9a3RT2j00axsh+GdpIYRCqxGKShV2XNIr7ylj1la+H7KFvZaPU0lFpmiIFJmn1dnPdtQ5t
eGY1mZCnRFJfTm7bL9JZ2vXhEHl2lmj5bggpm100pJCoZQVB2iV+k0nSKEFeEQfhgx42KgMOkpyk
08eR0AKDhfqoaTB/ANqFUqjhdB8vVol49ULrZ5l66tys52js+mU+q52644ugDNeaTx9a61VpD7Yy
n3UWVKAvMA+u2xBppdoAGNEaUOchK547N12tt/wopZeJNSXjuOZoxzFImdDc6GClcQHWJXmPYVk6
k7QY1N7nWj/E8TkbtkD1GGY1RShKRhTask1s+2BBoMSB1seEqi/8PfFq46q2U7nmNO4iSfIK+kkz
MkLvFxt5amMatlGltWFLyqVRoqsMfqTxdVna9b7+SLuD/V3N9cddnmZJQK2ikMb1HEXzrPH5nP21
QvRx/SZrQxwjeb/SVDobOZqNoq+Z9/ccvtGZ6301oLHMj1mduRrxvC/XMyEvynoXJ3W8XqrF2K73
Z0FvOsuVdUGyTpVurUf/49ajVRNFeZf6bhCr/67VmVK02k3LnBpHEiu5luXKzPoCqfd7whummB+f
3KnriXLKad0PoTGvSfTCRhhAcpNMxonp8jHko4wiY53cxkw4soYZRW14M8vBkjX3iRTUkumOclrW
m0gp0wrrrLcjp7K2pRBrq7+XOKiPI0RDADc6xey1nEFbOyQBX5dnXVfTlbKZJL3kByzSn9whcmeQ
wHfloF19CuX96kutfN03+DXr0YsL3ZQmf4B7ZrVA70+wUngVEOacCaBkP4+z9QI1EPhIoQ3UpirE
yzVpb+1wJAyz7u5TtZGq7KGhg5FpcIJYkpPnSA3WWa8Xq8Fcuv2UBWVOTAE5SqNc9LlqN9jGoVu3
uVYq67XcFhMx6qYE98u3zEOqsOhy6qxvQXEmYyIrtrS+q+RBW5Qrtc7yJnlZilprlMuwMFKmoowH
A1IWMYwSn14ISD3w/WKaTYYfM1VE1vr8iDbS4DmWzLbOHj7cAiVO4+61ame7v58lTeMwIpzerUm3
DPfa1fNuNcNxZEG65WmVvvqE2oqQ6OCi1zVqqIgpce3HPVRUza6bzZTl+PA9YrUp+f5a0deXzCMH
j/h2bGpzuGlsxJW1w+DkRQCnVbZ+IDqRPa9j9H3JIQJNIE24VgLeRtWkoo7BKNExgQTaWXeFIRdr
ISautXVoHx9h5Ti75b6pupKhGVrb8Z1z1OYcEamOSj5GKWOYQFYqyboZjug9r/u5aMt16dCOXE/R
ByCkinKTYWm5hh+gxcOPx4GG4CNTwjhSv0ZdFsl3WM8ayAXw8OGXXXfI+ppJ1nTt4sEinKpnWRa2
MUSncpzKuS9pkhVe4PeX8YM1SE3xxYkCu36zHJ7n9koh693Wsdqq+KJXmUxdv07QekyELOdNNeyU
qYIy18gzo805OHieXkLaOn2ku7umNw9ixQWMS1STsilF3LZOf1WmyzI/1kWp5WikNNFCY0jRpCpu
2FCzMtox6mBjakXqGGWciqWEZbv32dB2lN1P4azyW740eW3SBIUo40QvQzDRwFT3Qz759UTC3BGQ
C2Rz7aUZG+qKzzUIwyLocIpvEDkPHW0XkboEtWBuUks5h1y9TKobG1COjASOnA1Gd6k7EK3322pA
0hNjF4fGtaIQfHe71GnX50PeY0+JX0vl+pWeKZW+Q4AzzQHuqmqfX1btEMv2bqqRLFgOtjV3hUY9
fok0BdnKJo0Dt9YXvVY21DmCmTuySMpkN7WlzNiiugCZEAtnWpShEbkWFVKDalGxbpSR7b1aPMhU
hpvg3Wv+MNlVrDrAYvBtpAxLbJqrjSc17Sij39nJnLy0bWVE4HkDCHoVvyMcym+THPWzCOOchYaI
DPj+HhM1tVnZEYEisxO9syjI2nZKNprCkCw5yxE3qoxKdm0rHjtUhhaFfWPGQdOqFAmV2DiqRr+6
q3nZrGGb9n7J0TS5Hkc1mWdeQXv/lkIOdRuewXyRusyjrLQGZQQgLSbjPTY1mmL9LB1dh/msKQxO
bwJb2TJdBcGktxs2rcOVzkbBmVx+hCeJk/y4FzJ+5qyvtPWu12Yq7Jp4j3RVPVxvb3gOhx4CmFkN
ymlDEitIwKK/mwtAGAU3Ql9Vq9XH8QsaZXJLKjJw3rR5q3bxDXFiMCjCTHU4kN1Uidd4pbGG1bTP
rbT6mImdrxewZYecVOyVhWWHJ1cNumc47iFA98wy/eGTBlDO1OKj9itD2IFPEiJIh/DM2FvcGe0g
84YQHQ/MqVpUK1gkyaWqGDZprydNujPNKprtrQOqbPLR9Cnqa63TapW17pk2rAa7xpCDVOVeVapp
JWV6v8YLM5mwkbNh/piX9zBGattQqeHpMNvCa1p7iFyy3R2WTV4cdpm7RM7CT2klbSw7aClXKxrj
txIgvTvOXehQ/W8kbQXkFHRg8w35u8nrIuiR4E94v1yDSopZkNSWpCwWRZhTnBdlYC/s4erd84m7
YLV52iyvroJqh6tR7d7d9TDI13CwJPO8BhSzSogIq/iaalCmab3p7D7uuSDsVlkdLblGfa/0s1hy
orOxmoNZfZ4lZxqXLbqz/YTEhk4cfyvrdVeGXgHNc/gGSW4X3DrDXKe7JY6kYHGHRBo0JBrZPzmw
8ajWZzckRaE0O8p+qf1GmkC+q8ugnp6jEaWFyYtClnGr50MMFcwQBvNDFaT5iM7Moi3bsOq05Y41
WWpp25aOMcWHmaRZDVtuWi7pw4TWrvykBrlS+OoAc5NEoswZw1aESt82lUBUri9v4rxezETEmRbb
O3J4UsxFtsxz6ncQN70oQTape6no6uQ16VAITBBYt7aFNjl1cYCVfTD3SzdIw21OdSG4HMJ4PZdt
ESZM+lTj4H0PliEJHc9s0QT1dMrvJjELNMbGbi6xWJ3X5pWMogDXpB7ExzU0QzVRmbqiAG7BzOE8
wmDbbjRqJ0p2bkR1u7x+RFwfXjZuwOr1vCcJ3uMVSQvWC1fvI6LK0Klw4C3ktqQCuZweAB1siYXF
pmzfA/WQ9y299/0PC876aer7qZrmBeTKSPaI7REDvkxf3kPuNFhWV/PDz/04EvC7rm51LeerFy5p
XS0/kTaoXuthjmlLnvV13TeLhggH7M9Wn1cqNFjBOGC0VZsd5kXd8OGOrK51nNSrtWjTpUnOO1Jk
yWWp2hF8Pbkkl/nBGhYzNb05nFaTATxojYMkAgQe7+jVxOFPyxwycUEug1CyqlOlxgXtFScFHBmw
wiUCGlXAmUnjXgm/Y5cyTNdSzYrjp/UUT7FLVDZmdxwpM1oFpOdGHkVrUPXeBzqC8RcsYDVehGlp
I00Sy9oikz5B7lr2QV9O7ZvmOH37hi/RJ1BhQx32gAi9zDZsm7lLXrtEQkhAdBY4hZT7wmz0Hq5h
eY2n4nlcMRywtxbzczXma/prKsrKfEsoh8fJNmjz4f8xdx5LciNZun6VtrtHGxxwqMWdBRA6IpPJ
TJJJcgOjSEILh3CIp78fSNoMyZrbNb0bszJWsVJEBNzhOOc/v+D75GJuh6CZzNv53ZAcJtjl38Ej
j7lk00EDgeGYh4XRbpejVrPJQdpRMVAbqczhL7r3O/eeBPTtSTALi7Tzw88zjDvOB55Ie21T4WRC
iYK4LycO8lA4mGZXD4qxCgvm/ngOjaZd8XbKH+V8Z9pbtxEv3nZ8BWKlFnUMi5sCQ/y+kiv5Yd+h
LWsDnbjsTbHtgUI4wCDuZI1ud1wcE+oioKnfWrfaabbNlymzYb0JSdUstNXbG6Ch3LbveTGmFNi3
zJ6t8SB1nTlmY84/yYOAwCWiJqMiCn3XYHEfBCHpaAV+QMsPDKAyaxATIQKaaKIKuX/iGksQNwrE
sAxnf9DafF7bDPIWRMvWvfey1uKyET2TTG8SKUb95ucz1azb7+DpBNFz2cde3C6fY5koMe5tiCnb
RSPQh2s9QbHjY1Nyb5cpTmeDk9kwucubkB/t24hH4PbU7IS1DDw1bQkYHHmGVXExzKwT/RD2xVyO
9X4OCHYkCKklFGa6/oQBGCxtlQYARMHh0P3E8sBhqRyGwdtu+5/NYqLjnpaiGt1qZUSONffs7DKl
ZzbwoBd3OXrK1j5l8rKQjhd1vTNt6FDSg4idMqudWBfcZFyy1oBGfVJ4ChIH+FeNvxamaGJWeMyx
h9KKpesYRvMREsPdCvwqq1n3rLG3vxhp7dACZF6mq0FFyw9ELSu0Z9+47k17Xw7gfS9rViYmtZeY
13uZWpPOIzvwp9n6QY35t2QEb5qKf36XB3yn/H8Bh6RtTIf/OL4095+ql79ICqA6/tc33WVfYJ80
34Y/f9VvOoT/HcIDDJV/mVRtwoafgoXtY/7f/3P3Mmdfml9lB99/4KfuwHf/6Vl40EBGsBg/Mwn+
T90B4oF/ohuQ2NY4AnbGJkD5qTuwkSQI5AYbX4PBMYXPf+oOhPwn6a3wq2AHCSjwnvfvCA/+mFCb
eKTatksesgtpbcsW/H1GxCBGZFDB1V06URXuFERN8aqQqrC+GLiJMKYwCHcFArMc4xCXHeXTL9fq
4ceI7Fca/5+81s0Jn3Q73FI3Zx9oEn/MyLMpK1NmOfrW9Iou1dKdGzzJhLLivDhB2l7mhfn2Q9x1
c2+EeT5jxFdW9tBUUSK6DbR0e0g6fytJ+mPaiL0PuY6b7AOHw//mfVmm7Qw8m8TNwpWv3/mNmyV4
2fiTjoq8SHRIO8Ezo59teoyimgMgS7taMrgsWI49qKXAFF1KLJMvTtOP4u9m+3/wsEwcjZyND4n4
wYWU+SdLmWwtabU29K+Mycy4MxsTdMRuDf/BmM2q/TaTCTdcRQF19KAtOKXhLL3a/8y5M3Y7QNnu
MSgsX18TC5PuQ+noIHuYap05D3+zwtuc8ZfZqDA30Y3PpiVGxuXPP1ZYYIcukcyL62rO5XzWHHhb
opIPeJcoKHX71K3ql6ZJx9cFacuM4SfVOycl5yH7G37t9lK/vRWcxDatCI67bLy/iEbqLI3n0hXT
1Yo9LEeVqPrybppWG4lrMebthwz0LE3+Zq3+GKAzsIbrj3MWFuE4W5MQ8vtNVoOxuxDXB7gtwtG7
ce0U5stuYaJTJrtJvVmdLjdDgyS7+dgw3Cf0w8ipOv71QvwxD+ZtsA4Q/cnxgpIU+Nvb/EXYQ4Nb
pqlqqyuwV1Es0YjUmue2Cup0Pv7rl/pjc24vRUoANiIcLphO/7k5K8gTuq8nxTgwt4wLD0x3PMsq
n3FzaJus+Rt+8B+nGC+FWQmLChEcYEv+hR5cB2TfwuI56qZy7adBQj56rnNJBTOnTjIfA5H068Na
Ms96H5QBRcu//rx/0Fjgd8ntJmRyy87azubfL62KgXwSac2XIifRZNf+WEORuva18ii23nY1td4Z
9xNain/zpfm4pM5gJw5nHGbEthS/rKrhytIOmORcXEPk89F3K5rTorXcV022srBGDq9tr5LR+DsL
5z8XebPN9HgEbcRK4f6FQQP+ConRrttLT0VnRmogXvnw4zwkcpOt/K8/6Gblxmf59fblISooPPmK
uwXN/smK7bN2jhuj1XS+xtLsE6NfvtEPL/pkJ7h17DlYmjqCQr9GXZC7+7zU8lqVXuzs41Ytr2yP
cF5dyOC8tEu585R0Kbka/xozOdtPVo1bGWqtsO0GfSllZT+rwJ1OyjTcxylws2juarG3x+F+duL0
aZuitjIsgxhaykHRLxXyYhrQhI0XXZZ91FPTfwuGuPvcjr0+JIYoz6m9Ovdsh88VzKejYxbDHYCp
H7WO2UUABeJE5lmFUYCy/GuHoOTor4H/xtgyl7MmqKHOEqA+t0jLTOi2t27GuhV8H+/qvCZELDGs
Gn509pYMpu4x9awiXDSBlc3o5BcXPsKxjqu3U1usr/VkzXt3bbqdpok/DkHvnpK+ST+14/DNG6Bv
h5MsVBRMxRrGk7HuKiasxyCYZQSKrOn0HQbMdSrbe1pdGQqIfUjWW3EagK9DaEHtu1hMoFHuXPhh
x+z9U1eM1jFeHO9QO3HzJkHDsV/NuN5RHwiUQIz4w0V1AGRQJ+6kUzz0tuu9dvyB+Zk7iNc+yrVH
3Zj6G/PSOfJz4hgvARqysFicqX5t48EderwTxGTJYvaRU7sgmCOMoo9OTGsUQUtXN6tZnMvcDmvk
pPFwJDojOI5uC+BZ25cmdQHIpAKYaxQCrJRvq1HYqr0LvcK4QhzYrNWq8U3sF+mHXNdlvON4yF8V
jBiehB/brxBj6XeVFMQVpprRERjEVbkS5U7mk1i9BBLnMIVV8xH6QLqnkxyasCug1u/AkPIvxexc
LQJQe7zqPDPJGZgbKneqJ5UYbK77GQXYeGni5QtQ3RY534uwzJce2CaZrzqQ3nsmLhnJ9l2Vn1KU
QUk4ZN5waswOSoRZfsVrV2Di3U/H3FZFmLqlvlceeYbtlB9Mr6D9NxUz33lIWFSnfrvINdutASuk
5eodSiujBWXYeshHD+W2hbtcNy3rnQTuAiETeg+hLK5CYOUnZjy33GIWunjNVxfIK5za5CzapXoC
Mn0m3g9w30ekhCBuglw3mx9E5h8xeLajIRnb25KMJMVn4yusbKcjnMl5b5cFsHgy631mFdAZjXhh
16GCBDinBaQTWjeQODhaVg4pqWobhFpL/+SucXWfEeH8wAx5ueWJrfYd0tur0boIqHpPQ/FYp458
jIHUFzKQLK2TveNVMe5vS9nqKE7T+cUGU3eiZiyCzTmtvBMQV4qrn05l+T4t4tL4kGmSt/kl/kS4
xhJ4eXrXBsD5X0Wci2+KlUNRUNvdY72AXO+mWg3DvY8s030OGNPF72BtW/i9ZGuWZxftmha5Bo3W
kIitpXefNg+Vr53P1I16dOzWBy19nndW5m9J90kvysOPyrA23LEuQ5f2XZ7nVPKu+iW39zNjTjMj
hX6SWeT3ussO22QlpchNKSv7kTHhIcgbKz1PfRkT6bJU/AZtG8yLjCUr7lKRwAkiHnX0b0ltrjLq
5zorLiRCwmOKGjhY3Q3dh9T3HiexlHvV+CV1O1F9NLtjWsw0vjGOMGEN82HF+axK+r3kHCVO3Wsm
eXPa0inuoPIobPKZoI07y5jW+GVduD/uqraQn6yOyvXSLv36lmrAa5Iop9l371034akE1SR23s9K
cG16n7Mj6g2EuKvVtHYCucsFtgvbFWFkU4UAf+UaH2wxgIZXlUqI40vRqzyQIe27byrXb8q9sIMp
GCN2p3bAVP3WD1nYGJaF4klfv9RrmcJRxKS3uVoIPNOziat9kpNy4GcTJACTFUr3Xp0FXUd2rVvf
ucNk2Ye6V/YjvD3W+6bMepFuZEDQz6s7UfbQUpg/4sXtRWqaNWcXpzyDlsWeTBZ3rFV9ILImqAmD
bnTPvY/DgbmvfTBxBmlF0SK7TAHNgSEK0/sKO9BPq5AoDg/ng1kPi7H38l57RyfBfLvJ0sTLd1LL
Yjw6rj35oWGnfnMjCbxILsHsSfkumFHFvVT1xLIYvtnqfkedmfO0nPhjPtL/5r7aJ82Q5Terrovx
4zBNNRRS1Zgls51Fx418kZW5ASH2GjvkIkLWN0Ekhd21rwFAzfXMISn7R4B8nzQbMDzOsbRNsrft
YEGP0/2ycqVSoWx4n91Sc2TFYwXTRqFzX2TYYyYuvXCiq5N1iDUnVAAIb2ZXw4chb4FhVCxVM+ya
ftnQLIgsY/7GUDgvekku9kZGKF/pB0ofoUirc9KVcR+NKpbAhs780QG9fisWHVzaOoU8kIkWCotw
39EXPCvk8mc+Xn2YapqwMLCZlSF+uULOm8qDGs0Fa6WqGR6Ccf6kNAPukgDaY+zn/p0xVDEciYV9
ZrX92Z1j48mEM3ZciWNASy27yJVew0vO5uuWc2UX9IH3KvM0Q8UscHfwNR2mrUqEHRETCCkDb9yr
VTcHFGLBZTPp37dBssJqmzlY/GYuiLw2h/LR8ZOSiEqmtbhiMO2HD5aXl9T3SzscGS7feQ7BhGdY
TubZgrl5yqpCnGyhYQBXiBizdHon8C3wQjdI+iioXRWalXSueu6Wi4TudLVQ1oSsCdF+NbvaGbjW
adu42G/UrfPZStryaGOnHZbzuDIGHOvzUPvqNdDlHPpwnM7dmvX7us9f5Fp1jypx6rCH4Qu4CY1E
zE362OT8ul4k3lunHIUf1dJvb51Z13a4pK33Kp86Qp1r20l44K0iCrpB6MgxRv0WbmAHFs+QgGce
HGx8GYHjzH03TOIbHmX+LV+k/Q79LTq6sm7KqG8NZYaBmWeHEe8NHdLcdWqfprHzrgC9dA5ekFT+
B9lBarzX05L3oc/hS9vr9DklYJ+mu9rxa9xAar+jGLJGpr0r5QGk3XJsnzIe1pckyazPdtLE18Ke
rLM1l0S+6yDRR7slHyL0HWs5FUOyGLuuQWAX5robL3MyYI8wdM0DBCEKKj69D3+JAVDYul7xpoaF
gk9Toq3nDA3y28zLZ1JJ++ZxIP/5nG7Iwk4uc3821QzW0XV9tl8h0hVRljnyYLpt6+7hOw4QBWQR
fx0w8H7niEz5kTu2gxmOwKZZCMIU1GEHEbkOlZ82YTnmw4lf7Ceh0maG9+XAJGCevUEcxm4kCiqw
MdazbZ5bOkc5T4xRl42RHNvxtmRd91H7WfEkSigZYaDG9dneJOboL7C39zAcsO99OJWIGMxKTRHS
uJyJE7f9xfeX/u0A4vCaA71M+YYyf9WRK3caRuLS5xnB6KFnTJPtSTBjBmAgu40YOrjjIaiW+S6x
3aQ/5UE6TVxfUGYm84VjbDE/5dVaEmMv0nX+BFnY289dJp702AcRdBnsnQonOfTd7By7OGkOfVxl
bwpcTuAcMS/NOkdHSBHtZy6tcnYLSo6d1WSkkTCbcJHhpgSxpH19VfRNZIuMyU7Zns0EoytTfR9Q
Hz6ozJzeupk31RzH8fR2tmtsq3JV3IqxqO7auroz1DJ8mdQQ37lk/7xiajgczHlxTkj1YMvZk8cM
IksuGHPngFyFxDygyHEINXO2WG+hZOO0ME4tkXuvnGY1Pvk0KnNUGuv6hZvVIkzAdusPZba0n4C+
p6Mc/a9WTYHJxxn9cW+sthwpVyaaqyzITzKjHas631A7xkgvys/dizFxX3R1Jo55X67HRYuO/qru
76yh7PboID+PQ0GO5oyaEA2iFk8uXfBOV1V6oidv9/XivDizke5EX10Tb0wOaoqD12ZsmW8GeoCL
SRUbWV0w3QOry2j1GyskRG7YE4/jvXf6uL83cuiuvjGkx0YWSI1l650dk7SaSvbOXlSZuSt9sHpD
qhtR2pi9FXAs1Tz1kHcZqvuFW16aKeYeUbX4ALvPPLRMBs+QwU1UpmUWab8/xbFrU43pNrAPtkNF
tfKGDn5WxUTlFF8620thsxk4xjLqp9AZllPtxuVucUfaUXgFe3KDBnWchT19WSb5tpVdcSl6FyPB
vEk2zsajW9reN3qs5gnP1/YeeoDZ7xlvFDXuwsb0GEsK5J3fj+0rVLi1d7dU3F34DST+Na1mM8tg
xPrOSLj9gN+k0SzuQ1Y7xhui8gL/6GPxmZ/ymjicEDpv/JHaR+z8IViZhbrVo2mb1vulU/2xyVpo
JH5S0JQJUbzzZ3LNSdbrsBwmWsgs8Ixei6A8Z431YZx0+zilM3WUivVD3arpgmI/4cz2xDV2F2ha
1AlPsenjdN1AJsrwNQwxivGfldv5ESRw41WWW+/yQVgnN11AIc0ydWEflHcj8riD3w3eVUEe2w26
rb5wlDE7T435uRlbXcDI9MrzuhnMoKmCIAGRxtiXvp7vcYpabtzbZWhrGdxmlbqwAYvPtMb564I2
BK2Dsl7X2Prs7E2DMteWe0jMhKKMfZICQKjiXEFdROFTZk950Op7SfnfnjSUhQiJWfVRKqN93yql
7iUGBpFoK3UqM2V8ArnlEF/L+sCO9oqTbxnrAcx8hXFgx+JbN8khWj2v3LdSJvsSHGvfB13mYrnS
2dDOCq+ny+Nk3MsGJdGQpQhfi+Y5HbriwSrK7hHX74KITWaoqbGY+NMZxV2QUZuZ8DpPbau/ZrLo
hkir3m3gDmYwVr2i/bh6uQxRHtCg1jy32X8QqvZUw5+gFXVVlC2ZCHNTPCBIbC5QbQgyVVZ/taXy
72ZtyfsNAXzda4vAkrXyrJNO4yvMcokvyFp6EV1NasMJFPZxyIxp3qOTGp5SnLNfjYyKPwXlwA2Y
rea3FECDyj6mXZ3gTe4A6uInaQ7mfeNqi0hwasJbLa3hgCeYNiNm+u6ljU0P+UkwHaG3nLXZijCB
fojGv3eqsB/EKkNa9OFlBKzfukk8f2fdHMtGruEqc/djX5jWpxUsBjHZyDlGvc8F83u86ilZ91yA
l1IGz21SwOGvZPAoV9FCoMZpfImr8iQmdPJCFf1xUl1+TmSnoiSZ5yXserHcjNKCP0yF6Dyblhpe
b/RtIBHH4S14V1pa563RLfMnt+/rAxB0Jfez3a10UV77oUqm5cFXi6NDw4C9AKFxXZ0dcOMYLkNR
fizXcuo/YLbApHUVgT4IvP1X6HmN/BJUyfzCw1JHiA2TG0LOHO4oasjQmRb5NEqERZCbzOZWYlHA
iYlUro1sP5l2WaOL7ApkFCe32PUhVBYgR5/NKWm9k81hN+5ou5xnhI3T27KwCQwVNC+BUQdhLtxB
3TAVisfheXaFnhT0A6ktW2XRIPyhrYgMyXrsbygN5+luEal4zjXmvGYrnzuetHdmV1QvYCWUHC2k
b/lQDELNTQx1iCF8G6GGM/KL/t7DdCnIwD16MnpJeIKlPILADG7ornPAo8GjTLoqK+OrFlK5+k4V
fgdXa4n5P0ufxkyZmQSuijvM9DpdIhUwg/t1hBVAEp+W+k0SDPKuHIzavWunznQ/jrVtFXfrNC3x
PnZL39t56DTqI1zUjaG+Kp+fWlQJiJhmUHxuAXxK53Gx7JnRWE2CO2vCG6NHyJidy2P7vX3m4I7n
L0ZKPijzacJb47cdAiP7IJhE9Fj1JH71kgX9sD56K6IMyZmCijJChrN0xxWOVHr112TNr+SPau/B
NgaL1CQ7RVcENmCl/EsKtDBU+omvOAznyvSSs79kY37axHP3JWoSwPjciTNkIpUNpBmvNI/jYvce
7lBW7/kXmCHW/Mqyexp/4tRs6wprajNFs2H8VKQm9g3wRKuQOkU+MpfqYVqN1jw0ngTp1wW19FmN
5VJdoWwDfZvBBKth5KRhuKLjZH52krz2ZSTQgjR7xiKxPPpisIYjpSlgQVLMpjgvGb4bEWOpISDD
wFmqiwm8MO6kF8jibvoucDOyrqUJ0lTo51bU0DbX0UTNG4IxD8u3VfjdSiBasvruN6JFoHJG89iz
n4RIt5ld03DhbaPjT5iK8PAcs7ToSwd3ZbToxrLPbiXU2fxaCZvXrj1K2/ccxrn1QC2Ud1TIQr22
mlJ8KlKIByqs6NY6eni7mwnepTXmzmmZCMVbLWO6C84Eg96A3c4Z49AODPeb6g2h3/zkj5ba3zgy
EHS3zeLgwOOGA/lYFE+VF9ONtDEmFGlMifmmF3ECPDwvfht665RfrD715KGLcw4p0Q2rjfvX2jQH
FbdWfaBMXvK9nK3aCQ1SMuqHPM/5nGnfFACLq0Ue0aXMEvE+zr2BJOk+mRxseukT18hla5x4BE7B
baXUNfbb5E3e1WsvVciDf7Vep7I3sMvPIBCnMfwOYC4/OCBJr4aDMlc+NWBHcBXdOPsEb+kNOSsS
FhP7Ajhz8UBFcMhsd6qYzuV1vJt6UaTRpFpqKw6+WV1qLfkp6WnPp+Zj6HeB2rj6FydG5XWm4iFF
HTHSNpaV35e1sxF4PFnlGFSRQjSoznHnmFA6CkOvN6MvXR02VTvowzJWvrUPVj3V91OvepyY59G4
srmMgNhU2Zxh23rdo8xF0X4KeoEOZPHI9wPIztsLraa1XJnMjQj4Ot+tT+QkVuZjCuul3nEQOusu
QBub30P/cwJgBdHXd7OsMUyFjhcfVop9atg6cIMbjZHKQt8s5go1JNrFizNYGeCuDLrnH8z4HwQ9
YJohiIqZ8OUvMi8w+BJSq88L5KSHpGKJThAuu/4rIbyyoChtWO4x6SoY+8z1nr2y4n6D1kQzZa1J
+9VmqT+BERX2aQjmZjm4c+BD6cya2N4tHAzxfrvDOKJ9mvoTHB22xpCXy+cfN+fQCfaob3YBYQAo
JNMCthc+OKdaC5jpqWsBDEJsXfuLlVfOdCgpFN3D0IEkMhSCSrcv8j6/ok+o0f/Z9lDvUvhly8Vd
rC55ZZPhqa65UZcIl+Z80+T1aZPTVw6Z8DVO8NMK/oj7X7bP2bjewRuCYoygN+dXvQQqOXuQ1L55
vTml3+zGESvIsxW7ORdOguwQE49zHkORqnovu5F7PrPU5j/VVRv9NmlKRnPRavPhHixLc3C0niyL
o7VWyXGy0DXu+lIPPmbVSaHKozN4zXKhY2c+vdmTQTXOwXYIIQgKt7hztJ/DinJMtumB+TPIuuG0
bn1o82B5p4h8v1lLwVSeQUTH+fmD9jUXNXV33k0qiYrAc6uLs+YmcnWZbfZnQ9tY8bvMSx11DAzH
NwRAOZU253QVT69KsvCyV8Gcpc3Bz1EyHaxhyOzjXGrmWakzY2YWlX1h8BlakmG3qJWmLC995Rve
bjL9/LTCZ3dOIi2H/Ey7EbzFW0amIXcwksnENwfuV8TC6a5ae/XZ1Blt99BnAq9+ILH3nfLjaSeJ
+rOiH8+IH6PSuYIYuCdpTDw5mdskd1wkp3ndyCUGsmCYOrxrl3Rw73+cmJ5C7PxWd3AsMVcxMydC
Y2nZK4pb4mKORj+ycFs4rDzJFN0IJzDZqSfyptf8bLGU51anMo+W0R76r2hS42GHRcPGDXDLziXB
zRrfInP25c6sy/5DKzwTE4fFX/HX8Zp2soYonUeXSplFNqnZEijAp9ob2BZiiamJDeyf2gdkVoAn
5TLMxtGsszkg6KRE3ZI1yeh/LB3fKe/kXLhfgBnUcuuNQRKlzmNRv6EiciDTUvmuD7EFo/mNl4yK
23du9FnmhqtvZZ2Y6yMcRb7I1NgdgUHYSdk5NrpUfslrd9mEOqgDhquN1kO98DwpCx4oJtxaIq7M
cjXu8ScR7XFCqWWeMKjaAGFjtEjS3tFCx/MUpRrR65e46hLUfhiONTe/c6om3Y4pse4M02/WdNfM
loFyRAQMFKZrDW+1RcGI6y5Slcqu9N5FT2h97CrtTLsYNxRuKoYDkAPmLIAIEwpgc+rhzktr/dR3
pW5f00wsaEbxpfNvRI9OMspzq6pObVzlH4oOCwa2KLrGDcOemXKc6kr54h78qVJ7Or3BviQMTQHb
Ufqu737WSI452lRdS4KGqifYl0cXtBBv4C6uqvU+MQv9VWQLJ4Dhio2lSJR13H7sHGuQYAForu82
Tfr85Ld4fO6yZGSf1X7Nopk5Upkz0EXbngzDSLqodOZifFpNapqTWdL1nPTqGe8YNPWnaTKXNpJ4
FOS3WDuYzkWJq5cZ7pCRvHges89P9KxG/T7BGeozzMtcfTFhCtMHTnPqephEq3SmBmBmmZpFOFRW
8hkV+JS+n4JZxZ+cJWZvxMCbwTcGLLM6LUMa63O35NnOXo1iBcMmg5iKqMYQ545cTuHvY+325tMC
ntWGyXZhT9hlGsOtRg1R38dwMSBVIxkonh3m/Bz0BSIdvPJJcu/Lg43niGR8SNH1NU0zV/uIBhq4
rPWiGCmWeU9H1Ys04bpWDzb0EG5fbw30ceEtTySX2UW+voYkzWO1IeS3/1zVY7fA7EqmDNIQU6jx
iqVL25w6SH5iG7Jk623tBsu6x0LAr0MDn74F79OJ9iwOV6MZlvdoQlUGOlI7012lhlo+asHD8YTK
jrNZ0aEXd3kwuetF67KGkNQi0fbmyCiWPjtnfdwED3nsSe/eX3E5YtRCxeICirSkN1LKY0B5pWcY
xz2Wtcvw7DlGFuyBgaux3/+kJo+T04EVlkkVk+0wAL10IKeNm5T7Ck6F0b6yDT2I4M6AjppuWgEK
XdIheFmSw79zO/4taun/lxL6G3H0f8Qu/e9Zqv8LqaXI038hwfyFWvr0CVewfzxkL1338g+8rf9x
l6nxpfzdF/v77/jJNnXcf8LhlJvlDzNADEn+i23KlzC0I1zD3ihgW2zoT66p9P65Cfc97KcDglgD
B9ZN33zPT5SQVyHKYeEHRxU6qmv9O1xT5oy/83cws+EGIvWJUwHyDmwpvv4LV0kaI31izVMxXe3+
5OGAzmseVF/dvIzphkQ+EObrAjolhjTy0kcMBa5rHfsHX+fHtOQr3Hzpyckr8m4EfI4J/AqSwl7W
/hhaWXWV1XpBgbtNvZ/GpvxIYvo32coIwsl1dI0LKgEkhSCUYTbnX/EcOU+BfMcIArZIPA97a2yQ
O67vAtEG0fYfeQKe3Ocph+OcfK5wuD5l3krygvRJVrW9z6voX6oiMOjSEWEp7Rv7wmRuhirnNR/4
3pb1x8y0To1TkFoVx9RmQGFhahP2JClJSviBO+b66x3xausJiQxiPuoYhoS8gyz/5mMMgMkgIF3i
qPdlW30Mmmpfi/gy8PAIgfUvi/YOPB7mfTUUn02nC45QYpO9FnX7421lvQXooACEdN1GTZ68DYxX
c2s/rKtf7JE5fpwW9z5NUO/3Q/YVvSdMft4JlM1mV7sMa7LBfFdxCj9IFTMGltD15wkRlsWobfTy
r7j6EX9RfO6qpAKclcha2vFeNuK56g3EmNNH7S7v+p6Vywp3Dokm/zyt3nklvzHCq6bFmS9roz6G
U7tW+zztSD+oywcjWJ/XietkOawRLnehM46vx6F9KEzVR/nC5ymClV4GCioV8OZPImBFjcMFcfyi
JnWoPP89hooEcI36UGoXi95sxE92NaNZfqCcCgnaZvLDSRvaTfY57ucF2KBs98loGftgkVTKDf0w
ieQJqI587ZJ1nrsMSzNhIP7rZ9BpdMm0ZfZwQHyICt6x50sZI4wEQ8WZaMsh20hFC0PKsJ55C0al
MdpBLEAdvURGMA57qoH+DbK/GZGKjW3z0OURN3MWobIle0HGl7wzceqY5XGOMYrJJMVdqe3QrYb7
xQPRcTDjjUqE1mG6stld8HmvFfvJFpGdB+dtLipF/XHFiIMho3tIlbgIWTyCIjx4JqufquGhQuqd
5AfQ6L9Lf/vz/vcDuOZbvqsDY9D5MzHerc1GJqOXHP2yBV1onOOSuycsaSjzZPk3pNC/GGiRpM5p
x0QbUihc+T95x3oUdMdpnBw9H5dONwmOnTcejaZ+j6v9Ghf3k0PHhuiKDdm//+Wc/h/Q2rHi5MU5
VMkJg67I5/39qKuBasB1rOQI1faz7ZjNzjWWyALPwMiGs+b7QlTMxOPy5tfVzYBP9a/fwh+c1O/v
QJgmR/omIGBM8Ps7kLYj0XqLBJ8TfSet6pak7lkponVkuW/i4m8ut/cHOfP/UXce23UjWaL9lR6+
N0AumIAbvmt5aUWJoswESxZABDwQcF//9lVnVpEosdiJnnSPci2lBIKBOGHP2fv887AnMF/AT+Wk
cYkuLhyzbciIjI8RGbqbriEbY3ps1B1nscmmQRbAwXL4QD4h7h93eJTCu+mqr3YNMoOLd9VxOxal
B7crQJmSVVIau1xf1bJ/DMrgoG114VT1bR7Wx/k7pcDFtqY21p84JZ8Zjwrt3BdTgCdm8E9kGH+R
A4lwcXuFr3fPaLQ3g+SHV4/UKOrs85gZpOs41jX0/mbLi8OV7bu9rC1ooOQ1JcnwpXbChxxwEOtx
pyFlesbuOYjvft18lJQ0bgRT2LHSFgdOkHQzblKOWQwpAgDRo10zfAb2o5qCh2Q2HydIN5u0CW4p
OOCUNEgui1Qfyup8Z2r+Kdj7W2up3y+Ani2k/nvLrf+BaymuzP4rq6mbL6gqiv/4P4fmS/Htx/99
Wrfz5xP+XEt59h9kjZ5XKRbAW/4L5vJPY4jn/EHKN6UM8N7OWe5nbOGfqylqen4RZ1nhnIXVJML/
YzXF/yJ581x9EMIlZV31t2zUi+xrl3GN03K4qmeFDKUgi6oKkubabjRNDsRmLjJLss64mqPu0mFr
/5+rc7oDSpffDGa/hoonede/flbIT7LI9T5n2S+0RVxBhxYEOdKy2nm48Fvu5lv4OSoRWwdsD2iF
aVP0zP/U7hS7qtskE1mD4ESgQUHzO3Y/UzN2Lzo1h7tAdDkVe8lONMU1YBP3lWHvV7L/4mW5Wafa
AoAzpVfBIiHeDjq/7fl4u7b0Hynjh0F/pvEFQXJThuzzudajCCF472Uu6xJOCM2pOMoxSjYs7kwQ
Bk6/rbSyNrUTfFVp/UAepr+tOjLEfDJ7SKpwuCKSNUQ5Y0e9pnMYYW+QiOFf2oKpW0Be2ZOIDHLu
1u7aYov5Yx9zHwTPigdxWpEeLFtekhZ3BX5m56Sst4LoLbvP8RhxgR7UEUfJpbv/+3usf2udfzY8
3PU/SABi23HzpWr/46CL76iCyuJ/Q7kevfNlT9D/a+Kzbaj48jTwz0Vpf+2gnD888YvUC86BGfyf
Dno0JH9QMkSlK3/IlohN1D+i3rAtbEC4D0xm3DNz+Kxf+XMTZbjuH1SR+R5R70KJOu+9/rIk/Rl8
1Dm+GIzPq3j4QYL92Hn0WUzntebkIkqyfZzpD+Rgf43045OG+E2Yv/TkxVKF2ZejUvA7e8vzN5KY
nZvglRHkpUcvBo50njpRj47ak/r8xnSMN5nlGCufvVjfVNq3i0hFam8OznzDWmvcRlPm7VY1yi/v
/JOtKowsv81S9kZWz17S3cbpa+UzL7TJEnlbSnJxp8BS+3ks+suZI8pdpqbw3br3Pq8Kn7y3HTXz
UPgkKHOL7AOmkzMLT/Fh3cMXcw5meX9giFN7DbnuIi66LwPMq/8cp/5uBz+fUDx9c4AeqPF8M9s7
LXd58XydNvErtVIvNfn5z580iluMY9CR0LoHThG2WNLWRc5Smspnqyr2OmoPcs2+bd1Cf3Nkao7b
dc29CEzsXn4gU53tuRk/dc30oFx/5aMXgemzLR68rMjgz+jxqpTauokC45WquJeaexGZLjgHjmlo
lsT+VlfxlhT8dTH/Sz3x5ENGHvfRvrT5kGQCeVWAI83Is5UPZwh/2kvSvlWtKH21T6v6jmuO+MKt
RvO15QkP+efq5B/Dt7kYvj3frmWCqGHfarYLrhbfnahf+eKLmGcPXFatxaqjmabsGxCs+NTiaDit
6oXLTbvIBBUcfcua5uNM6k618qUX4R6dE5RT0hf2IAG5V7NquSXpad1Y8guN/KSfFJwK1D70uX08
yiMIIWQxFKisfPPFpwSC11V12mT7HugDeenguoZA1yub237eCxMqyeZ4YOIJwozBKki3ni+ala++
CPuZOyVQQHO29+M0p+KO9IjzsdHKV1/EPReVOp9JyNtX8rrVD2X1ChL9hfFkKdXhCqdgrT0hfLf7
mzzKwDEW1Su2iJeevQh6z5kTk/oFuQ+EcypVnn9JStd55dzrpYcvArP2gpacC0fupeepz41ntsAY
SVpeOaYspuM5N0nRFZ7cR21K5kYpLibLeK3s9qV3X8QnQC6YQCYNY8MN3kVuoS56r1s5/5jnn/ok
QKXF7WPB5fKuaaqNKYat3X9fNVyZi/gpyIMxsiRI90Fl7vKx+pxY8jUZ20ttsggfK3L9enZquWf/
KTjQaS9yn4KIdS++iJ6uJ9upaXhxIM6XueMCn5Hqfs2zRcihxNPm7oOkyG2XF5c81nSK922ev1n3
6EUAcdjth9DU4fL6nX/qznkrzfjaWebvGxyRz/P3htOYiAb0/D7nAtJ1d41Y+daL0Blb0TY5cw6X
DiQV2Aywni+tVaMsHqznb92SdEJ5SEI3qQ2qIRNT7L1wer+uvc9N9SRysgigH8lscu/JTGTHyAon
9xNVkuCA1v2AxfTm+2VXwcSU+2Qm3cD4kDTOqvFKLK//Jt/QCDjPyTXGdNnFpFHn7fyw7q0XoUmF
sdS9P/8qPPtKrfM1EOh61WIZ8sDzJi9NX49j4iT73hm9t9Ic3ws3tl85P3+hiy+pHNDr09QJNdVF
VnJTGB37HnN4zYT10sMXwRna1DyJNE/YDf5oSMItLla1drCIy9ZJsrqPeW40mFszNHajVuu6X7CI
zKLL2FKScbkfKESR2SYM1i1+xL8cDMbCkiRMJ3sSYMadUxQ4oJLXuEEvtfT5z5+EZVThrgwoI6JW
kAqawGhDMjqbVYsUESxCsjA4pyJvjc+YfgKJRDGhuWrJRjHJ89c2zAo0ryMSeh/psE1lAWw0rNf4
LC81yiIoTWm61RDw9Ciurgmge5sqqHWD7NLp1DVDbGiqkfdj/IVJWVHuq1Z+TH8xXWYBsHudn3tK
Zpd7PCCPbRwG62KHW4BnPWXoUyjAMQ8nQ28jXUgG6/aBMLWeP1m755yxiW4yyG7rhqAatafkukHQ
X8Ql9BsBIpn2zgNOwWWObzgOjWFdP/QXUyZYL5IvKWjc28BKNtSAyG3Fsfpx1XDlL4LThZfQjwFP
L83hNlPDj3o2vHX98Ne16JPAB/sb9XbCUNgYgdhw9blXc/uak/iFAPIX4QljdugpI0v2Xm3LHXUY
8GrzOlk39fiL8CSVWccmeRgMV9V2rt541cd17b2YMJucrLQ4RrbopJRByCHsYc0Ewbqne4voNAa7
kiopGVWmmeL9aBMH65bJ3iI043IoBlXzZIn7ZOJiep7X9RJvEZqkDYcD/AqixyBZNXG+Qhf4M4nu
bx6cIrh7HvbcNU6ZcZ7X1NBYu2TCjKrH/GbVp/QWgVnVAWzmkuJE4LnkO839rgeiu7JVFnGZUPiQ
J3Dv92V3nU7HvF91YCC8xXzpU1Xc9bNOgBlP11WW3cz9fl1zLALSbIJ5DMKON86gC23adRO8t4jE
Qgy6BWnO6iEYT55FinSU7Na98SIWQ7JLgySByODM3mU+3DjTa1C9FwYndxGH2eSYwyiYbupEyreJ
074vdPFaWslLD1+EIkaMWPkjn5Bah3dNcFPV0brhw12E4ijOFDDBRCamh1jvi2Rdp1teyAO4MZqm
JQxJ/Ps2gX2aZ2fl0tVdRGGHMLXrcrrdWEX6iEyg3pIdGK8LQ3cRhjkMj9Ycz526pFIOKE60C7Sx
bt1wzi59ujB2ct+Zyrrg4XFRffGDyrpO3NloV777IiCz0Gt6CcFwr+s52PQA77rYcFa++yIsq7gz
cRmxfnVVU3+YoxKRquNrd3wFS/lSJ1/EZmyaypBxxdoho0IcoIkMpotVYS8WwVn2fpL1LfGT59YF
mbPFFjbLuhNwsbQJlxhS/GY4B2d+9MV0N43VuunmjMR92lsgUrkpEk5GqyK4UMVcHylKkuvOH8Ri
olQ5VV2ewyg7dXY1HajIRCjiSz2u7IxLFmNj5tNZ/3BeC4r5CgvJd1nb4u26L7qIUl3NlWMPMKOE
9eBSq2+N6+66SR9/3ug6yuyBP2XxnZCb58A18sLcXBegYhGgZ4uMMY48HDvgRZLezEa6blUvFtGZ
BXbHUSbDFjqSN1RFWwdwDv5uXWsvQtM/Z1VFhfb3fdj119o0C9R4/mtk2BcC/5wk9rSbe/gtFehX
75DKJt41vShO01D/mfHzdxeE5xSWp09XhSWZijCNxQAsjtCM5lMECWhdszuLEPX9qhutLmUkRF5A
WTtU9gQ7yLoF1hIHrQwKnIaw8Q7IdPQFfGccWmzz1w3ozmIeNaPcCJui9g6BrvLb0I3nXTbJbuW7
LyIUnmU6kd9PVrUix8x12uxoJNZr3f08Sv3rDbJYJgAVTHTgVaR3gNEkv/nUD1L9TZ0hienyYMHj
XzcEO4uA9VQydlAK4FRFjYU7YzJRSMbRurhyFkFbTpg+h6nkt8CnfF9jdTypLFTrBhtnEbUma8Z6
nCtqeUGM3LvoCy6yxB/frBoTljlBKfxyqClUCg+aEjJJge3HXGi9rt2XeUFNDq1X6cw7FJMtLwwq
+d/0ddfdr3v3ZdQijIVtQO8plU0pgQn7aYDpvm4hYy9mVux6Tm36tEwudVDCEqvnG7NzjZUvvwzb
NhLGBBrjQIk+HAGDOrs8iNclqXGb/Hy49C3yxj0gRAcKGO9rY8yvqz4Y1u3s/iVFCBtjKGO+qqLM
9RKcxXgRmd7KBYe9iFVy8fOwoCL24MIleHDLwv6ZlOD21vWZRaymWH3wptEwY6fzHRCc8kKz6lvZ
ZxaxGpqtg/qW0TIPpu4wDqW3abzZWzdLLTOFcgffWjJELvJhnRzHIBNUOZnqtKplrMUMK8jXk41g
hoX3ah9IN+72rchXdsgl5jodOJDXicG7u/W468whp3TNXZe0Jpb5PJ6q61b6OX3G7e0LlmPBdqa8
f90a21qE6jjXXhsAZzgMaavvgK/Hu9mxynUz7DKvJ6fykWQk8KnNULytDVdcanyZ67ZM1nIZrFRR
YU/xDmZXfldtFZ6cTpYrH76IVIiPIFxmdNA6g/MbOwBVQWqsy4XF+P58CMMdns4U1XmHqTCTzzVI
+CN13+m6K7lfhVZPjrix1zUweR2PwuLAoLJQ+JfG5OiVty3L9J4iMcIKAgxTU62nbRQ40ybzx3xd
qJ4Ts58uhiOvmzKrCN0DqA+YCsXkUesto3XDjLmYVvuoqqRjE6oCveM7tO3jzqqCMF83Ap/rW56+
fOBrMYJboL9ztX0lKe3YmsiZ162GzUWs2lnY5aMimurU9gCzqvRgBMlrgoLzU36zXl2m+ACxTssc
kv9BJ227GYHZXCncaCesusG6xeQyqXL0k3yOKoYyAVj1YwXN9z7MQ/ii/36Uf+k3WMRsiniBm3l+
gyYsi9smouiMQyw6f40/8ZWfcV5k/K6VFpGbVF5Ap/Hcg4MI+xQmRvyRaXz49u9/g5eevphjYQIW
+H0gnnj4DS8qK/WP4OrWHS2jcnveO3NfpjbgNPdAEbE8jo3ID/CrolUzCe6S50+3Y16cac89BBjG
2QRGPnwu9VqV6O9bhvL350+HJ67ZYNJ1EmF4e9Ha6Z5kbntVZP2L8sZNTKPuxOyiZU6GfVEAjHDO
hY9rviqqlefvTrUacIuZHbjRxvlFmTZgJdxqXrXYdsJziz0Z7ZNzHYufZj6yT8ZKMgqDM7Zt3UUY
FXTPn251UDViyarP7PLq+1i13tUQF9PDupZZRGyHQ7y3KlZ9HSyCPZD48IJqQH/VihWd0fN37xE4
lty0eQeJCC7bGdJvfiC4s9dlAFIq9Pz5I/rDwZ14fjtNNkhJaJ3HqMedtGqscZapRqNRqQLknXsg
HaP7EJhw5Waw0a+scM6R868jmRMs4pVM1z71zr2ydVQfbzNu4JAal+Fd7qTOLlLtvNFcVcbrgmCZ
gtRzQyHhnPoHh+vgXSua6rYcLLlqq0+6+PNPwaZtDoqIA7oY9v7GliIBBcrd/qpuusxE8sbBG82K
RfJEQsJ7ZnU0zvks3q17+iKAXTrMJEbWU+DF+ituFbsDPJp16YGQRp63DGWyjRpj0AEgnjJQ/Gj+
oLCmjROtukdzlilJFpfuuKYnViW5PT/qIBI/mzBYd4aDDuz566vCGfre9dmf9OP4ri+EdQeJLHsl
Bl6YVZZJSbld2so3Apretro3vTFhCM+zct2MuExLQu5lJEYBNDbshjI6RYFVvgOoDHBkVcdZZiYZ
VHdVpp2HB7fR4SaiAO5gTKx31j19MePKGuq3qMrw0LbSuc2z3LwOsax/XPf0RcAKBTE/SSA9otUA
lqX98H3cVMOqszlO+Z73mtakJNLSDgoeUcsT+Ld8E1djv26wWaYnFREo08DwwkM0w7kzXSf/lsRO
+WNdyywCdqIuIOy1TbtDoHgkIYz6a0ny5tt1j19MuR50RcyRU3gwFOjhnTtnnoJqEU6rDtCcZZKS
a8LvRTkSHSauZG5K1YHwNRtnZZdfTLmuo4cOJ0mE/9Aaj7U5RLvSld1uVdssM5XK1A1L5G3hwVGd
sQHECfChy8J1Lb/MVkpbJ82oVo7Ox9HZ1QAC+5LklG5duC4zlvKMsrJYNdEhqVgbe6ZwbrtCi3U5
B8DJnkcUIsYwD5I+OiCBMfeGY8gveZF3X9c1/CJeG6fFFmUXxiEdSCf0emkf3J77x3VPX0yw/hiW
EQcWxiEJc+u955TZrhqS9vu6py/ida6UY7I4RreKXWKvAys6Dp1hrfysi3DNMa9LEPXRIW6zbAsV
XL3xHeV8W/fui9l1GrE9nS/ZDpmT2ZihjPqBLXq2Xff0RbDOJsZkT0/GoUfH/NEeAZhGPvj5VU9f
pjMJUNm20jBwi3m2D0Mlb9MoL4/rHr5YHEf5YNUt4ocDJD6QNdMYbcY5SdaNYsuUJhiJRWWo3jiI
3q325PzLMwV2XfIRutnnoWpHjo7dGf9vV2TxjLm1qt+hzKpWjsHL5KY477gpjR3jYPnKIeFjGCpr
a+vUXBdQy/QmiRrQqgXvj2HK23GEHH1wMIysC6hlfpNydTG2CUONxmZxlUyTPAmMdOuGmiVGinna
9qfAZRSedHayKR5+VN6Qv7YjPH/C3+zZlmCXqmKnNpWDcQgSDYQp0qN5pMpNH1SdqHTjlZ4/rwte
dxG8pLBhqROjAQ/fHzZl7OD9BRi97unLdKe09EyY4TNDsjM6l6aIxaZhj75u+bfMdwJinIVGHsfH
FmQYik9i5H3JwUhzWDU6LLOekrCEygtx/dhpKzq4jjtcyKpdOTos0546wxZl7peYVhRYQj31CosG
ctif615+MdcK7SapRQH60Q/HZtclbrvLEyXXDW1Lta9MJsNL7dzAGcTqMimz4YgEc11ll7PMfIqw
SUSG40ZHhCF9wj7f8H6IvonXHRgtc59Mig6SFgnXhbINEzBSwbW4p5CyrOz1i+m2b+uyjAIwGX4l
zE1v9/q6q1S8slcuInbm0DQVpt1ctLoTxq4CbwZMJMnXlS9D03o+rygMFznE5PpiUC6KzYCvWsAr
WddxlklQNVArM1JQpyoJ9YP8gepeOd2wqnTCWSZBlUoP9MvRuEjr6sM0uMWPzB/aT6siapkD1QA7
HfI0r7Bsiuyza8nqe9UVryVvIgH8/ai/zIJS2rQnYevqlEydg1CS06LIOvodNP7iGoWHNjCs5K00
r6oAn8aNGgYjONqWM0U/UFSa5wu6QjYpmp62rLTcJMZsdDcGasO+ODOKHYj3npHIrzVWyBzpCzox
EI9T7tmANLWq8i2ex9A8yLR31FdjdIDFY8rxBuuTf/4nIwvItEZSNU5NdllEYZrf+Ikvi0s3Dqr4
ky50rdEdle3YvMNUoTMgoFPXCbnhl4jir4Y9WHEEu88u5XdjMDoMASNyxfh9NCVD3W+EQGC6rcqp
ie5KS8jxOu/G2cMpBvu7A96aq+ht1XMyeFNybwvqS5IzKt/6eHytHuR1bI7+DtK82zxmDb61IzUH
RXVCvQCiNO76vC/hzGZZzu+f6Lk+zY3AhmKZRlJ/tKvMKW6D0grx1QyN8LrrMuxt4IzDMAbB91xU
Vn17ZuebH/Mu622YtdjF2H2VoGz8ZlvYSRzzy3aBmvSp55l1vWtxwlhf58x0EzS4QS3hqU7OGOGP
JWfZ9kuQ7CwVG452oh4mWTRE5S0A1c69b7Ck8oTANQwb16ILyHcCWsZUdCfbQsnbEL9jdhGyN6n4
hSKBlaFrLfadcxCk2b0cc0j0Oyb4cj4m7uS2N612sjrbpPCx+ndzCLE823Z4AuJ6445oHi4S03KN
T7nTTS14WbIKkb/0Y45ThTOQ0cULiTlraBGeWBL7z5aSvMlxrtDq9RyrmdbUnbUjhe/KI1SpDMFk
PbfGmbFdBBHQVBStovrSO+0wvNepHSTva3w3fQMZAN5NugV2NwI0MJzYSU6eLl3v8xmTK392pm/M
8kAi+WwXG3ix/LOtl/RyvMDG4WTWEalvmxkbDNCRZW6sAse7uy9C0uSIiQGn3U+zjRNkgamsI2oT
60AXxkdj7pBwbxvox/M3qKGT8R2EXZbvqKJAGpfIKsz3TjXUY3FVTOocYH7dJfWeenKEerukKPtw
vBJp6VjNQSLf6Iq9ESadY26h0qEZ2vl4k4YfNucN+m2Qx1Pa7rqyi7yt0vEnb2xKfy/bLqg3ZmPS
zZsa8PI3q6WNvteytSvwtqBLp8vCLHL/miL21n4b1Nx3Ig8F1nKfe156OeCOfRPaYSa+QzUvFYI7
fiF7boHZickH+2PFM6RPa4i/x3hqxDH2w8SfzwD3pI5ucFV26nro1CQGJI8iClX8USd0KnUjMDzZ
6SXEmTHNtuhomuRDy+ggyn0jRx9uIJ6MobzMZDz1MPhAGYPiE9nkDR88BI/zj9Fo+uq914aGLzdd
wiEy1klHdPN9YkVMxxj6PNMqoOT6sN0xjZHyVW9Kk2vG6oDpNm/sC5jAEK6OlDp6bbTJoQ7VPykO
q/BaxFBTOmDFHfCUYNOJKbDhB2sp60/AvMleOIws5rIQpnGvYMu2RajjEO67qE2afQJx9dFlKA3f
NvjmvU/OZHSxvQkR0QjeDdGk+Jl1jVPep0kb1B+xOZUY7MQowClHprTHL0PcywxU22RWQEcjt28g
UNUVpKiNqZM8tQ5D7PmkCaipcZR9rXrL7JGDC6jC/a5BTk4eQWYbrfVx1MNk7n2hPPFTG2zCslNb
xmGZHXzFQf/BMtE73ta91EWJgQPl8OGMifTfJZAZ0ACEiR6iTYB0Mc03TA1D+EYXne2TbVWSk8K/
8Ytx+CqdsonpzRKnEtrouBhtfVR11Rk11J/Ki++8xMH2aHfubJ7MVHTMFz64/nhjYGn8PkH1T+6V
nw36roxq1z7SNrH4lgUit6gwDLCZvGei11Ih6VV5jPynRUl8CnAC1SP57MFgxhvuh7gD33aiL+xh
6+tMx+9FaJXdhXkWxHxss0Gg6qrdNFHDPuvGuhu21TCa/b3GriVv4IBnZ3iOmaJjQ2umdnE2hwES
uLK07v0Etd+myKbURv4khjH7YETam8t71vboaXaNG3qyupr8avb3g9VW4xU3fYZr4k4vWn0kXdsS
E1quMM+CTW7i2v7qZqPANFCc/aIRGt9GAJnVCdQeddaWJHfS1w1DdhSN4gvwsazIsffKzho21N40
uAULrOvjhzbww/YuV0qWxTExZaKCY2H1TWDurdgy0iu7LMx2uhuCXtkFGtrJjucbZ575VpvaQrJJ
AkE3mXg1StjVMgcLzseFw1udN9ebbnaM6r7qkNpJ3KfzZNf7eeCQD5FV48ZFcJfVQ/wpMkosWhhK
O3v8YfG7z9HGd2zZfxfDEJKUNrZWMSCxHAuEsHYwONvYMKPhbFPrhuCtqS1SV+OwTdF0uNnElv5n
Gs39VB8qbo7C94yApp0iqE9D42DantbesfEwN0qMwok9fZ3quWquIltN5qWsMVY9FNncgkg2p7JD
wonAwXXOKkUGAbUBlM2Q9B79CB1ka7edj3fUcR1gmdtptPPxkVFdGp+1P53h4ChByFOIYaUmP2SY
Fc1DE2injI+iRJxtAS326vDaNesg9rZal6pvYYgDLL5AOJ2a4S48M9v7DYorX70dDB9LImuVWhRv
UFJ5+oRyq/PusYCafQyzJMW5s8WcExftFhcvfgvDih2yPFiS6mGrkrikrMhHSJO9C4uSqXxTuonb
fUb43sc/KoldrCIdOB/0tOm5jZefQlVBitkYQyadD1YfSifZ1E3JBmYTBRp/xWZM4DxZGBGLShFv
EwtCd9NnYpJXrtc33lsuZ53wXTq7MJr5ErZVcwjr1WnB8Rc43QRvXqyqy0BErnzMZu0W33w7rexp
IwpntJBShI3lfUvdmGkAWLuXpR/iKYbrT62vwdoHiqsb1ae8TSSmJ+GQVf7YotTAO4JeJzFoQK/r
6FrRlEKkdlPWsfY2BdspGQd717Co64ABo1lBNWyLN2meVdEpSXRLC6pptK5Zc4jg0ckYGw/VbJ1R
X8UMIu7jVDpKHcbaHhq1EW2OcDyfw7K951VcBrlIZ3l7NZhla7/xchEYm5DMPGvjYw4p4byjGcyw
t8L5eltGYmxO1phl9mEWfB8W3H0Zvu/8ZGwoeWzj6VM0+43C6pMYTt7hNQGhfmPMxMS9OUmSzzZV
Hc4KvDSw9wwnq8y6kF8fs6t0mTX6Ii9YkgjMnHsnbGP/R6sgmFWbynRD/j4C+EhcuDmz1AfUMr5/
OUpsPx9jbAji21zSYPfY79z+LkHV19+iMO2SS1KhfMrt2D4PwWVXtE3306rmot+bMNFhzvfaSsqL
qHek/qgqsBvvHJISk7f9YDi6xIXSWNOjSltVX3AfmwzWBgGFXz42Jnem32cc7wUq4KYfvWFjc0k4
PGCHtVnQ9/FQuaeplkPqX+SxzCg8TRMD25AVVdr9YWklXeZXFeePA4MI7cOJXIoT3ByNiK9APNf1
1Tjn2fzFJHnvfmKr5V5jtmkob+60+WYsNUUnDnrp8H2apgi8tuyQGvfGUKFSn2zoUvJOcQhhHxpJ
HH6JW2z0rLDcKHSpykLkQg2lJX6gtTfC+wlCwMjmaTBM9wIA/lCeuIQOuocys7vk6xQ2Ab8+Q72a
7rA0Z8DSayRNxU1sTBKnRZwMxUcHGw1fGke3eZJVXNXoy5PROfY6VerBdaskV5teTXZ+gbKxrBkF
WudRk41V3emo79WxlZ1h1BvcU4HxkJy9iT9U1g36yMxX4xsggc7aMC369EpL2u3O7HppXjdCR+Fj
URWZYMwO3Aohsw6q92MhOI+klWeCoJ39jqIC7bEkuzfaoePoWauokPverQ2164O+899CYx/ty6aP
hX8BAz/LKEUYw+zWyWaFFDhHO+U9jOE0utuyaHTJbBOj3p092eorE1Oa9xbWXo6CNyr8rIv3mBm1
eMsxHMobOfaKkXAQ0NYOYoZSf6zaPPD3ZtX2cbujRFkMe0ANSXHN4hM9qh/ElrfPWx3HB+kQoZf5
jER574pZstn1U6tGhIQUGRipLlN1leZiyMgFsQbVncyp08HOZr+b3fYkX7UnneAjowINlxyCW97Q
u/CLOPVuR4jgznVuciWyc9FCVrws5V/+xomD2byKGk+V32IvD9qP2rdq687KWEWzgaNEybvDMaua
fdN2TX/tDbZXnURUd4z5lu7NUyoaa7ymghQCxcaTnQg/K3zKI67ouS8eFFEM1kHOVn1s0CXOd17f
CgxVcEX9pOfEyA7zm0wV9nzb4w9qi2yrjdG05cmdYmHMO9L50iLdRgbORKibtmc4m3WHHItLNDev
LaOUIj6NzIjQW/KyJguGe+PP657vcPjxJI2ttiPiqm+SUzaaNTYPz7xVRbmuAMBZFknZead91knz
yS0TFCytVT/gv4zu17374lwPU2xTF045nGovtS5tfHQfzivmVy66fhF1f3Pqv6ySkq6jythI1KlM
IteL98KbYSpaoolOLrlIlK4BXIx3nWcbdPspJ4/RhKmNFladsedl7N6i0mo7DkxZes3jVlRhM6Hw
aCaHiSig/HAnEFnyF1rs5tHRrsuw2khV2f4mQoYR35LZnPaXcZ9aCd265U5M6nR6DYTzwrXGslCL
ZOmpi+U4nEKf7cOhb8JuvGgja/hZmp2ldgqIymsXNOf++pvGXJZtjbVCk9VOLV7oZjQwl5bYDoG6
Wyg/wnLmGGbjRrNwd5wmGIHG+RNyfkaKnIWkxZhmc9owYwzt3nI7ozmMWdQ2F2Hu2O6110eG2qKj
HAe9F53CEcOBQJMV7W1qZx4Lsq6rdIDHN27bqrkjYXDQtyACEjYPbRLUl+f8MkQaiNHYVe9TaWjl
7rOxlP7ObpJpYMRk3LGPyovt8djHjTU85GXL3cYGJ2mejJsoiwBysZtl/z4da+RSHMTUc9wmWzNC
n7Gzz6a6fR4bY9tf4kQK+9s88GJ4YGpohyLd/QqJv2W3+K+pK/73EuzP5XMvE+w3ZZb26Zen/Prz
P/iLX+//gWwmDEN24WFo2g799C9rRXhG23s+rklPCNexuPv/01ph8L88yhdDqFDChX9/rgr6i19v
238EMF08DBAMdOb53y149f+OX287v2o8/xkqnrBdjBqOg5vPJZWKw4DnQzNMo8YeHN/c97oZYwRV
WKCpp7Qb3d8wZdrDg/Frd8Z2n+kG9ZE37xoOaaevLjz5r3FcRf7nzupkjMHeQIpIeskELtMTsaO3
1TQrd9OVRvG2K8MkPbDMUxSrdPgQY27dQfltynkqrLs6C/DWzmM1zBtceG59bbK6Dip01n7CttCq
3JtBDnXBSrZxS2ePVnoexXbu6rrdd309qceM8lt1Enhk8oNo/OHnkFfdZxk3tn8I/j9H17EcN65F
v4hVjAhbho5q5WB7w5IsDwiCBMEAAuTXv6O3mc24LKubBO49EYR5LjdKKsQKtSVQ7HuPOIPXyfYa
LxSwONkODwECoSvVW4c/Kt+xrw5/EXGUlfM6oThKoNRWsuS642wRoaiLhsJb3CxYZ3f0kedGIj35
BzY4Ivf0GkbMXBXKrwsq1HKICJaabeXXbM66h0RpQcqGJgVN0qd522WpJjOWcnOoCoNe935XCSAk
aIrKgTZPEC2QnLXTfWZ9c16abXpBeTup2CrYGZt1jCblbDkk2fIPmCGMLyN9wBIyncc1uIA5+C8K
tqckU3uR4bo5TF6+oYDLHrF47ge6tcNT1MVfHO3PxQQssUxrM76ZHkH7Ku51hdn6KxDsD/BgVGrG
4XAk4f43IU3wECbWVDGw1Tyddl8qECZ5PMj1RXH7a8NL8GwMftWJBRZMhajfFAxuf5C+zU/weZoq
mIkvFgzeRSR6zHQM56Z/lZFvwm+3j+o9XkPZ5qOjlryMWm5nBCLUyWVe1yX5rtefNvYJYSlBMSfo
D47vW5mk/GBktixHcIjhnYn3lFW8E2NzaSyjL4FfdIRteAvW7qfmd0TEXJmsEdvsjS1pQx7ptnCG
tDngHxn7z4Ri2bY7Qe3M48cmFYETALCWMJKXecqMLjHlruNxzNC9XqVit88iBJ1xZQMgNlw2U/SC
VSn+pDtlBWIl/cm2zfgUsZQjjAt3jIyRJo8QiR2L/1I3BUG95S88tkmxBxY9mSgSBwIf9supQfrJ
DX3e5j9A5UuuhR6Ah6Pp4uK02O4thtl5rgZTd8H8PssabgfaqrpQ2CcKgaLM+8gnj4IOSTmSpC/g
IltlznvSoBStbvEUMwy767XHecEuMTqaDRAMwLL7aQZWhq5NH1xd1IUnRC+hYKXOkiINgq3iTWzy
RtbjfDdjpQFTabCSlbP29YQtEy7NLw7AGQVTq7EoF63RkJYKUZ9sHYh8G+e3ZhqyP4FDJhfrV3Ss
GRc4lHCb5jEdyHakAZACHkT8MDAdHtJxQs0pF6ZgNftpUk67HH5b5KIDAKsXPZ4jh1KZqR33XDWw
ZXAt1ZNs9/3yYw9NFdDjpGUPs4zldaqNPhuIVGGLwu6JumoHq0s6/Rr6LbgOi0tKNyzsxtCp/ing
hsmVx2OPNnd8GAkg5TT7+SN7gwJWhyRYphw7zj9lprmaqLyyaWXHcJjYkQHqPWN2D4vWZns+S8Pv
UMXD7gedJuXA2/CElND26hoXXFmapG8yQ9IcGIw5n9F+i9K69jw3fnwJ8Z7k//+RatnGF1Qiszzk
//9X8Xcx4cTK3colKfF14OfKZfr1/29wmE14GvyelCz++RsCgjxSP2kAD82nGoA+epcGl2lo3Fk0
2r+yDR8Jzt76YYE6CFjr3BXNZORZr8tymFOC32907gCYhR8zq3bU3PHkjKW9Bze3xQ8jXV3FOjw9
EtmwBcxVv1m9tZ////kDJ82Ho6Q7qhl/IhwFv///ZziIwb+Gvl/ObEobfxNd1nyEePW+xZyxm06a
5Nu3S/g0d7T9nGmHUvVpbz+VTaZfkJHuX75f+7JHPXKcs3XD0Qch/m8VBf4MOom/UrgkXqZdB+/S
NMC5oJ3N2wiBamOn2Z2LoJ3tY+b+ky4QNwXM9sojdBtGk+aGfSRZBlbjbGrg6CilNCOJ45+5cujW
C6JpTdsAhQgjMeTA3GLUnncGNYhpGM1TbmimzgE2oNdZZsnF0w1RSY481CjKBOb5vKEs3utkLwfm
KhS0HeNuPmtqD7HdTjZJvgxjQxG2Ii2ZmPUlpCD3GsMeXDLiQWfRIxP7xyr58GN1ArVKAJztfTQf
wQ1jH1gtHibAwgc5LSiaFbM6QDqCesqBJUBSgSaxQIpKSB7mUIam1zmBZCVs0HJNVpkURFNgaCIT
p4ngEZ8d6aNim5dPOkZx4e205rXb3pFGLfH5D68qrv/Yqf6bIXavjHTwEqGp/B53CS/AeehTFMVo
mbQOTzfFUWzBO1XrzsBxLoq8+SHzZdzs8y9UfZuKrjS4TnINjvMA1Z7G1n0kc3MGf7vh4E7Zfz6c
D/tGTyHI4R6h0riy5P48L6gHBrJ0nNFcvzqSlGaL1EOsAnozmW9K5hZRzFSy69bpsFAKpZc94YB6
mrdag+ENXL2hWXm+YOn/GJf9aMBa5gQtlseFIf1jjNRfmcoNbMkPpzXEE+hLBFEG6RyWfEbHxCQj
mnfRdtptMFY2o30Vcg+qkPAiSB07iHQ4p9salyhj7O5EB/g3h8SshA2RVbprcAxmNLis4e5BG1oY
OIP2CI8JqWxkzqB0cVYPDVqWN/3ZbqCW5mRJnlAUkxyFW+sCSC1/7MFwPkczgRGOdmGpWcdehonG
R5i/kpPqa7C+QSd9KfpZlnMYUUSz0FQjdD7iT7VIzpgGWVtK7mIkhoAswMPXyPt97rsH3kX9AWc1
JDzRBmQUFNf0MW0pGaECk/bMJOUlBlLW5ihcD09ki5cL5fU3APPtvgakc8OC26G+NI1KNGn3TzIc
h2IfR3GOcElXKByvO1x5ZCnr1CYoklR4XtO1ASOnx8MUttNrbxRixF0wDKVF/sUfzXVwRFjYVPps
mosdrQ7nde3JZUva9SD9GABSYuqc6Tm6JqSlJ4fz6tvbAewibYMHxIiveEyFuov4tB9wLkbnlaQb
4HPvfGHgmwbVk+KQgWcv2UCegXPBdUjjPW8Xs5VCBg7wOWn4ndypKKmhFrPiYG6DHKayVQoYHPgn
9JGG04t2UkEugImRoI+8MIpuf1D+veRtF0tRiImKZ2wHrqTZuldg9cBwZGgpc9q2x3FsOpI3EMZV
dgPFB3NfloeY1Mt6d9sjtAEcLdrzzwjtYURQwb2DGvYv/mL1yB2aeZYR5/8aLvvb6rcjqVM0diI8
9AwK6ZK4LS2J2rZ/Iu7JNzM0PAaEgnkSqkR5aHqSLZDCrK7d0SPtHxcimBGIxeoF8zHuJNbW//G+
h4y9ozTHnfxrUW6+RZMcnlLUrxZOD++o9FCVaUJ/0ZNqXjlGxpLGmTwTMFZFsmAAXTZLqnbDX8So
/g83+vMeT6BFcJXlqOC8X7l9rkN097oYSdO4lmNEGE24TWre9E+giiWIHY9TbfT0A+7r1xaj/QXS
i2/K7d+wI5i9siAptUJjceciXGYi3smC41JPhzVuv4hreWlF+0m7Hbff3qPq3I4PE96xXLE0zbfM
4qY18Kth1JgLwUicExV22NbDvQIOe+u1ju9+FDVH7QGZ+rBr3sM0jUB58Y5dBSxfxYDoO4zKccF/
1Bi2GdzBa5yjE3a7XATaHECyfTIQricMXPoTXj8ciry7bAaJ2kEz8FOdSvMEdYYrbNSNV0gCNb6m
GI0PHV8vNvQ7+JjtZdOMnNIRkcIyoXGOvviurLv0HuW0n6yb31qdxoeQqh2Mu82KSJHgMI81EXnY
Kbz0u3lGcVtfIA7m50v9l0hGczkS+4g0V18tavwHeAmD7jj1yLcG/zUnq36JG2qf1kAvww+9FF/2
IDZFNrIWD5ut38GmBwb9KPDGO0xL+WYg4FFySo+cQjYEev8vLDWqUMTqIkXCej5PcX1ecdWduiR4
VUNyTgIAMHXqwtOSSPKwqhEKqWhHJFQvLhFPRYmib45TpOE5/IbkYIIpLjo770eHjzHHtZ3oCku6
OIssxeOMCbxc5B4+1+DKPxz6M/K19k+btp/Rbro37aY8XVLzPAdJi/rmOD6u6ZT8xl41HyAv/R5D
Ti4/tdJlQscHECIPezjc91QfHcOkpQVigEGJ6LMi/XaOBsRX4sH9Ul7ehfhcP2oUXgLFG/E9gl1G
PRq/KOCA+VTPUbFkYiuzDoU+a9ypY7bEcZhzsBF3Ll30s0vZguSediy2GnIGFavwsPJ9Oalur6tU
C35da4HxLPhDdWNvlK/IaO+D9V/dsukdeFpfsl7yQxq4DJ7nAZWxytTvaLnV9x0i8487yeqbiwJc
YTULS+ioOsBwmHlqfJgEkdKPjia6ROZf9iCHRpmCINi2gGjD3bIF2eE6SrJblsR90fR2uW9xOBdg
3dCHt/UjELetP07GA3WLsMUXSPP41infy9Y365NHBC9SZrCHYlgh+ZYuYKnW0X6lTeoxvsVb2UUE
cYO8b3Thg+WrWcEgJxQ6JWQGxkciM3sHzu7TgS/7ne0OrBO4t4vMxhTPP4yEgD5+ba4Txdh6lYMu
Dj90QKejG2v62s00fBLrkt613ABc8C7AYM73AvpucZVaPa3IvIYujSQHHXcfTDbkxFKTlcg6ojDr
juvZrWzOWTM6HBtEjgcCl8IjfjtZwbpwn+4/+ZE2cdnL3qa/J5LuuUdYmM2tSfmj1nqvJI/nrwGk
Z6Fbhg+9j2qVZyEmEWs1eBQQ2CjohdsSUGd41aT9CRrFDoVpgz+lSbe+zCwW2NnbNi7NkGzPzSCi
CruwOg06g4BEtPYOK+pSDVTQ89pEc2knp14H3g/Pid5wDaQ4Z28jWKVTDx3NNUHv+r1Fl9r35hXO
8X6EvEd14qXPkjDvYPOt/JAGvxZwQKeB2yTvftqF+kCNv8MxNRdpg8bkQrX+EI04XBZE3r6DeH4C
FXtLsfyLJvzTgQJ6Y4CzChXT7mAcZlfNa5QV++xNjl1WKcgefo1xN94pYVieRE5+jIZ2d7bFEBBF
++cUQ5TXojP8CEHHfpdCVBpCDnAVrtnvahc7QPTWnxLlF0wTluYNwyuHdKn5lOpIVFmQ9rmpxd/B
ozy8buuvdYSopJv624T1a97n4WGiXj9RspH/aujxQUEJSIYx8T0FUy2PVNpd5lAWmD9aZ90dPjpZ
UohsjnSLeRmGzfxEMYw/WixbJ5jyoBAF6FBA8tNFeTZaUgYEL8vPZwRZB0e1Lv5Bu6Z4IXhUhg3J
yr0ZEdCxIWH7GZ4pf0JEBYXBKVoKnvXuyDUNCj6NwS9u6rQIs70ph7HuX8AYomm2QZEAPv/xYjAO
HcAuYFZuY7dg78liPISJBwWrRsQd91u8HoekRTLsUo/3qrX1vedqLjDQQrsCAvPPsOEfBXqwnYFz
jOQUm7F/3jFWIxQ4Ct7IgvWkmfxSWhjNj/oHJQiFDQ9Bi9t2U+GZj+Fywr+rOXMPMAlYQ3dL1246
inSR/3W77D41pHMHMIbdiQ79fFzHfvs9Gxw+oeAT6us0VEwkHhNIUXf2ybJBVa3R9rRnCzuRWQ+H
DbDNry60W9VCANrk0i7RN7ehfl+YmaEolZY/I3QmfBj3Nvyr+QISc2UTqs1p+s8CTiqF2kQ5tMzn
dmv1gVsgNHGNh5I33rwDgqq/rG6H+7pdlkIvdAClCEGiQBz6XwlhQCJStKUjDexklxmDTcb98Gfz
Pn2OPVoGUt/63wwKThwhKftaJbJqTBCuJ4WLuy+Q90eeZ0QXvqxzjUN4GA1oh59FW2/BZfDRDuVq
Az2mwSU0NNiac9HrMMnTIWI3pZi8QrApvxLluunn2hEEzGXfPi7TTssOIgOTk1ki/Xee6H1CoN+4
up1Lc2xIMkPaQaogXlSZGjonUFBIXDpttF4hcx7BprIIu5oY+YP2LX0G2qZuEUT0n10MSR2ESL3M
J7dPxdqw9aNHJ1aJmlH+dwLm9poKUl85sQFiJIP4EHPhLoOE7NYmGjw+Ap7+WTNAGRfKx3kU62Pc
U38Z6h74GYhatPeMOBvVfuMRF8cVeONdS1X9FOBrw1C68cfY9xEATsIKGIDMzdRhfcHZ2t83Kkqq
Phv9A16PJaebWL45BiEziK8k5l9Qlb2kAFfvAq0/lqh+kcmOeWgN1xLqWl9SPCasib/73toiTvgf
Ytuq6yCnmZJeXAEudq9LlMaYguIyVPSNOCMLxgAahps4RNGS5C5F/3SEt6FKtrjMMMjmgWlE0XRx
nKN67wAacTtCc4sj3jgMmJu5rINYXtCVgMdmVre1ETGOu24/rK1GE1MUx5cxideyW7Z3oe2vYeRQ
xma2mvV6GLCNQugRrrcoAoJY1/0JL/ieyyiob2ZZ4hJFIPpKQ01PPuqgVI4dxjUYWUsBAWoRt0t7
JoQsp83P23GbkOIRcnUZpnq5YU1qBe729GulbVvCge3xrsVPyTC60wgxWbomsohlIo5m2tN/CHGd
Xoiag2pXEGY7xEBhUujaIoF26eQa9KkEiIeDcDiLK+xWiNalVt2c5sBeIep2+ZhBQcra9pdFHGMJ
9WD42EKmcZNj8CNq3G1a4UrhD4QC4uVyfe1lF5XRTGsQh67PkQ4JRVmWdIeR1M3TugA9CB0NSuh5
b7vARD93gG+tRfUPn8lw08CSDkhuxh6VYMmeBnz2DAX0E4mCC1I68JvhcXj1envmGqOyXFWaY+7E
1DeCnf/ZrGLerNWYheiWzfyltrEvZ6rNvWuHM7T2H2YWt9UE32YFCRzIGJKgjcr7UMzQK0GC+dNy
VoiwpidIwkkZCobpL2NfjMwTthX9CxDPWKwhwdMFyfZ5g0qiMPXP3N7Hh8ED/91tXwUIiX5aTYIH
wEEWpaGAnrFOFOgJHIsuWINc8WRguXfsocHLXaSxkdXaqv7MIGxelhkRDcMviF+zfEPWzbCNrFCp
/JhbOVRYH+qcgB46QD46HzJFRrAbO/rk5HRL2+HVZy3utwmYrE7IneZqypMJjAEiCFw1JtRXe+8l
ylXNgXQp0L3GzPlQQ0kZTyp5pcH823LAdDH656FvpB43JqQgsJUU7cYcDFRsvqbMvc0blwC3hvDQ
m/BXyxKBo0WtJ2L560Awco1L4m9xAykVUvymI09McjGZfabEgB3x3XoPu6ZIgAKAY+eDl4dMbwf4
AP6sDX/JakAi0FAfcdLbUi1xjbPXsLP1KnzF+NgeJf+L1LoE+J0GAB3yV8yRH0L6BywaAwTdQ/Mi
UR6+gc+5VxENDxY5oLc0iL5pDfUNN2Uo9zxC/siRj7s+OeTGXRLmj7gxO5xpeCRoJN1x+1kDIJg8
dKn5Xpf+3AzxWz3WaTmo8HmHNvzSir69m3pstjxqy5jrTwIHeT712HsiuYLagpjxrJAgnm81ro9A
M323t+0FW5K4OBqaYxxEf7vIvAolP1cJbYUwQXRS6Jk69bwDk4SB9SoWkR0TjGrQv6upwV7tTjPs
GdVGdv6wJfF30q/dC7wl/jwE41ZkjTFPCYOrBBkUQykQ3lhgeZ+eBIIVj1rb33AK9fLOCVfK5hVH
ujt3vTN50tntGMNYCJPBIP4Yb6LSDhqPeDi3Beau8+LaFr9NgISbbD0muj93bv/d2+huFvawJ97n
o7eXTkEXbfEAyqyGaLtrf29D+oTP++yTtMpg+Ujw3OXJNoYVUNfjrOSLn+vSt6D+RqvrR9ngD622
v07jvJXBbJ7BtD0nfjrYuDmbjJVoLYJ4dKyrCF2q+Q7x9jWtl1Lb5tHy6D0QeNWNPysFfec+2m/V
eVXWQfQ19+E5w9uw4tE4OtveTMjOQcxeIpJ0xZr2Fz+LS4aWcJom+c5V/OjbIcrBr1kU6jhWkjC8
dAMqtXg3kvdm0r+Q0YDxV5vfow8eM9UUaTS/pGOzFfMenR2YyAbbYgWe1/wK9/a+qX0e9EuJK6r0
nXkLG9iHMMUeNEnuk8hAfgEl9tnyersX9XAaFrS6oowxrWTf12BmwXXFgSyd8F87GiQuwcTUZQ3g
X1iW+hfy2JM8CzBBkc6W8JK43FgxV93mf/dN6Cq/17cYa0u2Iu1gGmucDXiPOk7B4CIiSYBAOLCR
XgRr+HWcI4kNL9H0A4BYBrNsK3NdL+6B0fCKngMAwFg1q54s8gCowfyC8mZ59DRtL0Er5Y0HaOrt
LG2BppIp7xJyBM4iz80cILI07mBLALFo3hFm4r7SEQM7akq7Eg+57j4lybCtY66G0Ay0AfwJVThP
pvIY5ZAg9U3Imha9FA0IGUSteL5DbU9mcLp9OIPPA/TUrCmtEnwzhPIWvpgEtzdGk7SOSjpPVWaB
JAugGXKlLxIq+tMKtwJC2OzfVCkgDyCpgFnk1sozvsEC0+AAUN3qcnTDhEMjyy6x65+jnqygNGD6
tdt7WuvLSNWS2zB8JHZXVUxNV/T1+N419tGt8RuoUIXWaPD/AUnbcozEdNb7tJUwC/6dxBhhMQ+h
wm/J8GqHlUKg3D4vOzmzmicHOyZ1AXXyltt0f4rNbqp+WgcoGuGK7LYOfHz0G5nQM/Qxpi0ygPNz
GqqnDN8opYrk0JlicBX0uIEYzRkA2qThc9F3tSo9q+9hW3imGqDFTGFfWJolx+1zWpsOAdyiPgw2
+zOz6I9dfVdM4BSr1cgfW87yLgb7l4dLOdYcVArJqjUVEs9x8gh7hjkMHXpnuy78SxBCfAoI/Aop
BT9HVUMxOsRIxt3H0nbddVrWUlhHzgNtfwcDyAjVxRgVl/spcMkxbcbosM/jM6sjrNzZ80Lo9CA8
9eVUe3I3Dakt6wXw9trjVsbxmVyYpgV1YijBQTeXZZXpAXLEAVYyjO2gzwGm11hCKRn6YhLsPeLt
fA9heXZrFnmdYYuooKM8QY780CLkC+MELpoaC8bUqgpapQrMJeT+KpmAAIHBVXH74EIq82EO47yl
aL5wUqqDBWFfNSkGBYUmMLx1mzx3DKB1SGJaBlgLoHVa7zLUzaz7SioY0J4gdwLOSMN3RBZBFSdM
iv8MzVmu8WfiAWMM/Q3S+77aYt3dQpF2GEB5V0QpFhW6Jdhu+oBqoLhY7ODmci1wz+R9TYzv+sdB
mCj5t8emHst6BHsPWTzi2M7JYKm6ergRN4i75y65gZOF6yDKVjWdZxQdRHejmZrAAKoYwURNIgja
QzZzB//1mE6frWk64PTLvH80gOr80wwoyeQSYKQ74n+67LZg/xwqWKG25hH3ez09TMGw/bcrz6YK
VLsBXt+jWurU9xl8QLLWiCLIPaiSoejFOIRlm01BdAf1BwZCstHm92icQEhMllLzHIMUwzSN517J
O5/JwT6vU80xuAoUoZcWGiV90aLh9sBBdwO8z7glhUnGNTzCzD+Ba1b7oIKrAPa63Ttf45er6wGQ
Vpak81K2rMW2AN/UGkmfTwuqiH7p0e3hhaN8B9a71qfRUmHuIexBQjyB59j1qH2DYHgr4QSSax71
jD9CTcHuUxp9+TF7ZBOk4um6kqIjWh4XNbtnlsBWOrZmhISwriGZk1b86VtnHgMVwCIyoXM4LuIQ
d2kR6oidIfR43leavfZC/RITPZC2AQAe1UXc2/UgVPLIXI8CeARVQYGDOKZtSp9AnA8XETDDCpyG
dn9PobRm/63TFP/8/JVcuZ7fnIHU3I3NIRD13ya10bHv6BFp1EezYgaeurstk1FZt9ECbf8gQYU0
O0gYCdSRxgeQF3B4rfifukUtRNQju2YaOWQ/dPHv4w679OSHa73EWN4w9l5dv+m85z6+9lnTlPTn
Q9KZTgB9T8cpSIbzDM320SXmSwfsvoGgGDvSeHEGMx62I3jdeziw8FqiKCoQOEdJbKYibPCGOJhp
3uoZts/Ax+TWpWFaAr3cIGVo63OwTunH5i0sYG7/MIv6HjB0lIufju281ydqUBkvFo5mmz2DQNbw
73hj7dkO9n6AZ+I4rO618dJfVyBfT+PIUGHvKIyTMvyjF90UsplxyyQB8OhpN5CBY0HTebO2A3qK
sNDyfT+kHjy5b2Y0aDS+0tCuYakaQUSM2wWkXXKiHJcg32JTpZHbjp3oCKYECj9ji00Z4VVPEGGT
nGS9KEjM0foW1QLmVMpvMPI+p5qZV8rhEW3tTp6g6eMnNwpaglwZ/9auU7mTXFR8ROuQSOboNK/Q
eKFpCrtEC6a2mWA7SvDbwyKWIGQKyuEz3nbgroxdJcQ03yOIA4D7Ozp1nNsfWLyFhVbwKtRZEOeu
Vr8Vwf45S1xtQ9y+qHb1RQ9PXwUa9mX3fX/jqgaty0dMg9QuvMz61r8PadJjmIFG6gLCG9HN0uCz
zwGLwg6E1Kv9E/Kw+KvjXTY8LRzLYQxUPzroDiaJR7YN7XxYwia8ZG1vvvaVAw/MV/yid2mHHvki
6NIPJSMJhnEwb1C2ZVeIHi0MuyA47T5d9p8jK1/mGrZRZjToMH3XQS5YjCEwF8PNXLqf4Saag/2E
maN9hwQZQY6+cZd4rv0FBxgGa1Z3qpgMnoNK15NrislGmLpm7Ux4iWJ0oOfJYj37xtIHm9VqM14x
X+u7iatySEd38WJIn4OMzBdm+7j0TUAeee+3AziJ9n7ZGv3cGP0XhYvxDS+xLlTfBU9om3+KUYh1
nlAX9AJaBK6D7l82taxESBPUvzAxDHuaPhkLsX8pozoodyLaGhqgZl+uUNn+QTnfG5hHW25yr+wY
Bue2xoocS/nsFYi8dAM2hXv4xMYk+KdHaAwGTot5G45trIfCj7s744Q4ZBl0RAwvSdWjidPiIVdp
GWV1hJuZqJug4cvKwe2FcD+D+TJ5nLqrSZf4HCfBXNQhj4tVusPOFD5752b5SMN0xTivwUcuDYUl
qRdlBoHAW2wWei9IT1FiBGdDMbRTWFDU+ZyjRm353MTT296qd2RD4vK24zcWoOUZEjyoHAb30uDY
RfEjnPD/CE1fARDJgwXfAqb+WfRhU9QTp5i/3StG0BY2SpwTcO27A9KdPnYERAOe7dylnkN8NdEC
TtwRWON47iYXQoqzeb60dyLLMpjXHX1LYI69dS7rDhAyyKOHkrqFDmjj/V79QPn42cC3WLsDB7dk
qHroa5c72ow6PcRR8GVDRirgROwcw+J3z+yW4q3DE1ZH0Kk4GAQL6LnCfG4zckqgDnA5WTY0fe4q
ut+H5Y/KRndD7IA6du28VXCtpleQkfM9bEHpj6XnW+N5LA3MQNdxgmw177X4RxoJpdBYucUfgOgj
2AFvGh9f4NiGnA2kxakf1zsa0DLia3PqEwg6kmWPMIzD8TEkocSjHs+YfzikGQS9GyAaZih/QL3/
j70za44bSbb0Xxm772jDvjzcFwC5kkmKiySKLzCppMK+7/j184HdNpcJ5iSG9TzdVlWUMpmeEYjw
8HA/fs7RaqV9S0lOHpvEpYnGoQfZZATSk+U3d0Za3KYyuFca07ptkfoAbOmgor1ZNdqNP1nFbRRV
AvCdKLA1kEouojxUU/1egmDEy+0yNL19TavrviXxxngBfoXW+C2VmtxJjIB0PrMU16EPrDeC3mCI
HoVa+CbQU059i2YDS4Niq+nHiaNe+5LTNnSTZPBgj1TM4fWqb4S4z7aAQfeU6mitlwjJ85xEpUJn
JeAH8wd8/REZFOEvRRqfpqKV6Rv2EZuiEafvI2ErdBr9zePE9VAz6fYi+XzoJ+OPRBuO6Uh61yDI
GbK4pGk6ZEzWCT2pjBvI/wfE+2Gevce3z+01VwDx1U8qKcv3/wcPL5v/MlVDB7Msi7qocW/9P3h4
Q/mXZSqirGqWASzeml/6Dx5e+xdwd82wTBOGd+rsM/shlfYm+O//EhTlX4YmSZIogpASVRnq8E/A
4Wd2pP/BwmuAl+Bhxr5qyMqMvV20+ij0wkeyT/dMqTUJ8I+gaaod1VLyXT5hTbN9NzNf/v3B/ytr
uTxQt67/+78+mlMhOJMwRWcAELcFCWshGMhkN+pAkawetd9DEktTQm4h5ATyVWBGf123d94VMw9P
1cSZ4tKQ2ATakkVSpPJMkp34r6R/+LExFP25DPVojVXvTUzg3TQaoM1Fg1o/zQmirktLamv+SuIK
Jz3cHO6393t3u7Xt7c1pu3Xd7cnhzyeXf7uuY+/5yT3dbA/2gfecTvzx6Lq8tnePvLY58iPv3h4O
9+6eV0/88oG3Os6BT9vubD6Sj5/fss35/cPz9v5w4NNsPs7ezC9vD1vnlbfwFWxn/ht+5g8b23b2
zh67vJdP/LK75+NvXJePeuVvDht7s+ETX9yTfTg824eNw+9sNhtn4zjO/LYNv8/nzR/m3PLDiZHw
jR5n87u9c/y2Oc5v3RwP9sa5c1x+ZtT7Xc7gHb7ddrO/dZzt4bSdvyjfbcdvPjo/+dQ9bz3ePe33
T/M0MVHzb7unU2rPZp8c/vr6wnhTVbryxJZk52lUkR2JpIfT9v71sH1mUBvnp7M/Ok8rlt4Eba5Z
WmyxhksRnbbSw9Z9ePl179v39ubHnSPaK3be2uau2cFpve84ROCiCIzZDo/o5fD4yHN2mG8eyf7m
5N44zgqr2JuqyzWDixZHT2rKaMLgyX19ZrXwnK4/I/zcuXdabqulFgCEMDAFhVh4uNnezAt6e3r7
P/+9f92yN+5Zq6fX0/b1dF/abJzT6yvP0r7dsbAOj7vDbrfb7Ha39h0r7Ojc7FnOP25v35bjre3c
7Xne7Dy2hes83Dg2+3NzfHBublh9x/1Ki97qQpid47uWUFXsOo+kwYP74j6zb5ixtVWtLfzrhwmb
J/SdiQlPDk4FP7R9vfc3bEu2+/284Zm2R/53sHf8NO9q32aEx7/31MLtv939fv93bz88rS2RN+rP
a2tk4fBT0AwRqYcHvNTz/db5e38I7e1uO0/6aYuPc59Os5vkwfAgNjY+0Jn/6N5vn93nw+PJfcnx
bTv75ebXlg9gKPc7e/f8pWP6XLzI42HHutscWeeFvbn7GdnHJx6168q2+8CCeLXsr5s7PMnWtffu
5gE/dDzNDub6Un2j2bw2zgXBKpjkQZFYqTjsk/2Cz+1svveP3dZ+/LdnZng40RvHvdnyJTb43evf
QHmTFLv2FQgnzp69MfZjP0/1C+79xCycZr92enLvXefmcMBb71/ZLThrPD6nxG6zKXGv2y1zztGz
n08B94WHs311D/f3OGzWzf2jb9vfWUVbngmnxObILnzBax/tN1922B3uD49/Dr7953H+0F/P96+h
/TzZv3z7gLPDD90/8sc/f1iN+Py9c/eEj+W/D/unzdP+bweXv3+ynzlFBtv27R1b9fvt3d33u+N+
8/Vw3P9+euCkcB44DpzN5sm1f95yEO0fbtwntqi9OR5v8dnHPVPvMqtv08zI/2a6OVyxyNmyP3Eu
n26c/eaOrf72xm9P/PXsFJ7cm4eXFxai83vliVz3XrK4IDA0KeTAATWvie0N/7B2dyeXI4+tbzvu
8d+HnLOyDqQ32Zv/+zqQxcV5E3eG0eWYxSbTcbpn/7PVZqvz6V3a7CL713zW4y7ZFwebN+Idto/z
qcyD5sHz0yO/cLDvCAi2/DT/7uGwu+O/+ycmzT06D2+BDdO6nU9NdtQdO/fwFi7sj0c25LzUt/Ma
vN/O7jSw9ywhph9vvXXxxzfzY3T3LyciHXd/7/I71x+AenZ66EiAqPSNSiQIZLpOxWWfZwcdjy+2
GaBCZILcsSm6ufNwTW31/Cn/xwr9f4ZK2CfLywbs3KsLWLfS2oZwwtp4LW3VVTYkrz5adKDDLeFT
KmizPVpoRFE0RUk1VS4I59s8kWCXoHgNxUVlqdvQ7IctUtvSv691/4/avf+2omgo7cBiocvaUrZM
as2QrIgH6EIN5O9iWKaHphimlcX6ce5oxLU0zeASQni+DJurknRZY1iVPcQq+JgAXFdL95gGhUtu
jTn5mbIPnq+vivMj8m1kkggazxRN7lGyuAiTrEwpi7QbK2rJmXxEKElzodWJTiKiqivDu2CKmx/3
HItGY64Ii0NBLqDQSlvAGTRIFaQWs4kezbZw6ihNVuifL8ykrlqqSjezZhrcDM9XhVbABidkKTX0
sCYHHUb6ntxfcwvvk3Xfw7u3Esx83Fs0cf+PPWPh28Ymn3IdzjjWOuDvfQrRh7CJOj1csXNpCjVZ
ssAgYw6etPNxeSl6zGFOnpnSe9A5UTRFIyj0dnpV/G6NROHSJGoGjegi93I42+bX30VP5Jd1s547
J/xRjt22q+S7QNfpIFIp2eiDqa44qIuDMwFZy29N8fpiK3eQ25hNSNOMlLSU9qwIjoQGjgo/hJDm
06ten0USDHazpBny4lCQYMGMYVYBN1qJiUsNXr+ro4n6VepXKxtsDun+5/x522BnphYbrJuMoqol
RkV+6j4I4L+CJLT8ZkjKjMWPy29kHF+uj+7Sanw/ug8TicZ7H0PcJQUidX4QY9uwbvyV7XzRiqTq
ps5FH3qqxVqsrSKoJmhbaeqx2i9xTpVdMDPlU0Ij/5k+FjubS1c1SPzOF6GneeBIZmBGXgP9VAa0
qsMuX9OlvbTUdSqHJKUkCyT0wgoZanpVSxrUhMpSkKS0kviY6Kn3dwrx97OFv2r+wU5m6nCHFp+o
qguLkUDJLdSVGZxt6Luka39oqvpLLmVj8/nFQG5flOeTy5SXYjm6JgZ+r82lKY/Gmz6tTfg5qThe
t7K4/c7PiaSOpZqo6+nzQbLwuIFgQng5Q5tKpVKo1ii9A1g82hT0/s9gbfiydG3neXG8o0hNP0TZ
ZbQf0J614kU+LkudraOLMrwW89eaX3/vtcKUiyWleXhgm0R/yGqVcmGgtGm98gTfFGjPdzaWdGId
WTE1TVqGHsCkzEAa8oomvyA+ioncbcuyUJ7zrjr5ukBBqy7gSY0BTynYd4YRZBTPAHS9dUA4o1wJ
hT56GovDlR0J0Ygqaspi2/cj8ZHQwZ4KoouO196np9+WG2AALnSb9OaHVQf0u0VmdOXpf5xzLMsm
pzusJR/Do1FWBkBwnBQDKE+nysHZTgq9WNfX2MXxvbOyWGJjVwBuKnHaXOs62u4SmdK7hwQueN/R
+pHDDeJet3hxXDxgJk43JIpm52sJIgq44XpmVBlB8AsWbCMd7VMrs/fR+TB7OjIykC1KZMUX52yW
y8jxGQ0tg/SdPebmCIA7rqOd2CbRryak2fT6qC7NI0sWmB62xA8ewYtzEvgaJ5Ie9WrhdqUp3Mie
6DummdYnuRutxh18osCVca7ZXYxTb/2hLKnQ2kmaVTdRn+eHAi7uUwTb3w083fSX0Amw4v4uTe4c
bYoKOhAgFueg4507GAozLWkhYnJDSXtphHZoN7LVzRhbC4wPUiHN9+vT+zGMseaChKJwBeJYXMaC
reL3mVbDq915debqQLVdJY06ALDD58NOQmkiGB2WLlEHlHM+uFidJgSD1cIe+zbZANFpEYfXPh9M
W5oqEZAQCMpz0ebcSjZCp6vKY2ELRtHvlJi+pjgyHsQSYp+kEldW54U9d2ZtXkXvHljvy3o9gEqx
xTDxJEcJAevB3lxN48rKmOOTc/eNdKpmiPPqUCkrLeIX9nGYBMEEbKsT62NgCukuz1IRkJhmbgro
jp9p2xNioI4wcXx+K1jiXK0ivuZCriwGaYDrmuKG058WVesJBIt8D7czbEmyVh7ySp9gLIYNbmXE
F1amRd6FE4JqL+tmcUBwJ9EbOt0IRSWP1nOwcXYhUfMNxU74vK+GZOItuta5prxlZt89RbOAg02F
GXPuPu5u9LZsD1DLa8dQteR94xmQ0SW0w61M64VHSoqDvAOBiKnJb1WOd1aroJSnpsGq0uqybydh
aLp9mNdH6KKgYlNzegJMQJ4llF4rpj8s2/nQ1VVFpglH4gxcPFHNg4+cvmlaE2kzoMMoU0AbGN2K
5M2HJ4gVsg/WfCcj3Fr6FmCdUO9PrNkpbCTYzNsIUsiwTvZKYWSfEtMgdJptEZpyAzTI5XzUmYfI
Qiuagt6NbCjsshWm106QE2NlqVwckzrzPZhkBvSlEwunqIAOvC1YlfEIjcqo3ohJmx5A0tcrvuWS
KYP1Lyr6fNAuJTub3svyPE0xBXrCJu2Bjso0/ghycVwJDi8tB2IhtgDkahbk4+derIQzJRzkorAr
VQw3lUCsG/RoB1w/ai5YmY8ZjkYmTzSWaozwBwfAbUJcGExoQGdrutzy1Pz8AyKgnvN52DDlZVF8
lPxCjmpwIL3WEVziqDb5YEYPoGSnH9cHdOEBKWQpNZUThxryUr7LkNMSzXXwTGrZels6qGonVrqZ
X9VaqcVcmrr3lubX37mKjBYjb4KyGTro7hv8EXSZyl6xst7mk/HsiLEIOrhR4v/wu5T4z41IUNYj
FwBHt6Tn4i2d4uVTqvT5wYJCYIJ3eRh21+cP8r8LFmnLsxQ4IrC6iAimMomSvsSi6ltMYIm6/EDv
mONZ8ADYgeYF+2zo/M2IGOYuE0v5b4Guz1qDQyJQ+vjx+te5NMk8SJgKJfKzQCrOx+/Dn4xiMCsH
pOHkCoUQbUgR/Pm8EUPTZRW2crKnS9UoHZRxWBcaROhhJdO/30fwwtT0Oukr++DS0zQsYK80bOI/
lkLvHtwkojKyOLMoGxxAZ6DVe3TytG6fNcK4Yu3S3JkgJSzTUGkpXIYI7QArHqo1BVBgzbuJodQ/
FHhR9/OTh9SApRIDEUcuE9tGYlTK6OMRozqtbnP0KoDaK+FKOvbCWJg2LlF4RB7UcuZg+oWtO6Rv
f+xBiyW9pTpSqAWfTRWB/4EOkVyUwt3GXAo1mVMHtdW89uNQSU/IdcJa4GXmis/9mOmYzYAP0gxq
Kdzc5sG+8xwp/JiaCKcVEGEvvBVGNEakMjnmvWbZutjdmb32SL+1tykDw7sh333UraJYOV/mcGLh
WdjfkkKZgGwLjUbnX2IqxdZqIIeCkLuTpU0DJjr7og6aSM9E2/cKbd7wyR+qzpLX0rQXtgG3AbBY
MpyDhFmzD383fiEPNLFNQSGOaaTAySHqAPiL8FZB5s9pa49/f3qNcvjI5KBRJWPSFz6tlY0hnUS8
iBoEIOhrpdoaKeR11618PHogFDHIkLGCNN1aXgfIOftDZfBYQWr6dPsZ+WHMJoOWdGtN+u/jDGLK
VAgTuX+AWJ5ffzeD+EpaKhAjhhNRCwV3zJPStEWwI1+tWtF+B32Ktsj10c1zdL5eSFXJ6pxpxH2p
oOTOTAYxgHW/hA+6yFLo34B1fyvbfvpVtkbiSlIm06UuDjdFoOR7JHfqFdrvj8tVUkigyNx0iCTx
aufm06wU/a5Ha0BMKph2dON3UhmvWkaCqrToyGnVtajyo8uZLXJppZpGlnUm3n0/x3VPH5JMZ5Od
IT5G/2gLiYPeZSvO4MOFw5JUGKI54VifnD2LMI8OdlBwObRFVSRUk2NmYfhSQlCjuhV8GV/KuIPB
IzYDckZGktRrZ8SFNauJOuEsMSDZoyV+kDYJI84ob8PV5pVbDWIJeDs8KXjO60qJVrbhBcdHqYSr
Mtx15FG4E5xPKR31sQrlKRtfr7/gF+NnCa0ot1Mr+uDVOtCeYiXlqkxzUN1sZbpzDFuo6xJaT3VV
L+/CzFOPBaNpEl7PoNHzLyMnNXwTNCDacQnFAfnz5levE89n4mAhgkITQk33WukHnz7KmATK6GTO
wGtS9Tu3K9KYrJV0VtjaqCY5NHueMu3oowjXVCQvPVsuXmBQFa6Tkjq//s5JwAsWeSBP6Q2tW+9r
N0aKsRkly7tpQrU1VuLGS8Ys0lZkIC2a+d9AFO+MNbBTBaC1c3sis34sJJp2eqhfEBzI++frnuiC
89NnEyIFRYNin3I+LslTtRGhImLCyPB+R400fjUbo9vFWZLsKWgG36/buzA0cvSgjjUyAiZQgXN7
iSqEaTvm+PXcoJUjoIBZVbAa5fzOyg65YMqk5MyRyNDIFi/WRqinhV83EcJ+KJQgFDS0EBdoU6Yc
JASlMvf6wC74VCjkGBheTpwTjucDi4ZMT/xWoIMpTSPHQ/kAfsqSwp/jQSL/uxkrmvdKzpqVm9Ml
u6QbMam8gUkWO69t4P6FKQG7Pe2g9tCG6h1NTPSLZmHwtc/V/NbsoIW+PtpLc4tOCOVhgi9+mF9/
t0I7g870RoCkYW4qcL2MXV7EsEIaRq2vpHIurFATP6cBzCZrDCj93NQE55zRQYlje/U00bg9ybsR
8bM9/KWRC8eysJJouTQ0rtVz+YR8MZfFc3vwWvvlYFp0PMCke5CROXRTX8sfJ6QcV1bovAIXYQDy
Jgq1BgM4PQfkuSkoOGWIQT30d/wwuVPpW3YjCJy215/VRSucu5qMghqh1MKKCPdmqmt4E2TWyk3p
ieZNIAT9p3NhEkVHMhKQ3IiabMxX4XcrAgZkEqUjtBfweQ2wyYi0fe/ViLqaO2qmWK64yEurggzV
fI8hqFDN5aBE5EjbEL8lNM1T10wPSKTQGkQ8ZRslRHrXp/CSNXJ8M4SKNDH3uvPBFVkd6UrB5q7G
0j9mYaVs6xiONXEYipupn9qV0V14ZHhkMtEWDUSUThdeMjbkoqfdHq7OriioywYirD+oldFge31g
FxY7JubEGDlaVVximIdClegkZx8PXWfAzQx2wDXi3AztMPSqp+vGLswik0hpkko7GgxLY94goVsH
jY2tW4EGR7tolX9l1cyG5gkkcsn8q8HnvSMnNtlSYhJC7uWxjURXOgQDQqVRB2dFLPiuKsPiVLea
sFGhJrWHAX7j68O8NKcE1ahFyOqcZ5qn4d1OCFC8K1JBJcask6NMNXGTpAq846gKr7jGNUvz2fDO
kl4ACwMVhMZB24TdAVcNWSziqB3E3nHBo7w+sAtHjWXMhdE5NuFMWQwsRRQgCaBMsxEDbnbTqAlf
Jt2zYIioy41Ap/PRKEPv+z8wqs9uhe3AbWlhtEot2GJMJYPUmkkMgYJ8TUf9a4BU71bUS2Xb14G6
YvPC9QzHT1QNPhXYwlJyvjanvI4UyGu5KUk2ZHpHC1KC76MXRH8h9Ja+aqlYuZogVge5H9KVPfkx
lp6rQrhQImr6rpabX1RzY1AS6JNaY5AeWjlDUTqo/J+CV7anyRS8TQ2p/0ko6pWT76PXmZcrO4U4
moTC8jjKUMgKG/KTticDHKKk4W8iJZIfrj/Qj16AW6dBHhJYGXm05flKA2UbhjJkFATUwas/BV2A
DG+dZ1sVnutXiGz9n9ctfpzQ+Z5LSs3QOQO1pd8JmlQIxIoIIm0QAKZ/MtO+WJCg+HYFq9VWUzJa
sjNfhCQd9vg11MIl629RvKSp9Ltr8+vvNmkn5GKIhjaXbXjLE9cQ2Jjk7mHzd6w+gaQkhBq/dyFP
LWK62wXpz/XRf3QS0LqzkDklyTWQKT23r1ORIEzGSchDrBz452dcqDDYB6a5/bQlUqRkhijlvCXY
zy1xd5CtKeGURJPcyNxsMvvRtmJq+lv6tcdgxR193KUK68jErxOn4RgWE1tHArSjDfLYOsShvzlA
XLiqYleKPTJwTZbv/HQsfxS9UeyiUVG/XR/sx82CdVLpAJ5FQyIhthhsS+d3S8evDXIsupEKHQ6U
CPLof2LFpNBPtQeI6SIQYIeYoLShliO1bR2jUb3rzEE4/AMjpjzvetCeEI+eD6UG6yeASmMi+6n4
AigdVv1QFLs1LNiFnU9yWyZVaVhAB5flJOqnkJjS5mv76Cy5VkmroyWl/gG833A0Tcj9ro/rwsqn
DjcXOww6ST8gwmpfHvNyfkQwwCibpDOTO428F3pcg/rluqlLaxHkpfjvhCW49PMpTKHN4L4FG4hh
9PVBjErVIZkwt4D3yaGoKxHiRpTk4S8oftAHV6xshQs+hjCOKSXrBCB+iQ3WkhhiVZHgGzI3aCtK
MopfVAjzyWMORvUsIyXcIVwXls9q6I/VyuA/xgVEWLSwUuwhA64vEVM5hFqyRvrFlqZc/MHDgOQ5
k9mMThv4SQ3UMY4f0UDT/oHDwTD4gll3S6GSfD7rTRjOvKFcAkaprB2Bb3iArSl4keCSXIldF9ud
nYfCF6hCLgD4cCK7c1NeF2SppY6hK/a15kqwr++kvItWPOgyqfcfMyb+TITAgUv9uRmEBFMxVOCf
jKhRNBZ8aehBCZtcjFDe1iFloJ6YHVHV++IN3rAtqXY+eG3zyeX84WssPIJaiH1DcBu6IQz99qDB
pE1g2O9yI1Xc2Jo2uY7WEbuZxBtgxs31zbTYt2/WAfiBWJHIpJLBOZ+ECgLzEOHuEC0Vvz1qpT5u
oBaG4TTs1soMlx7re1Pzvn53OOuTYoxa2oVua1nhplESdEuHOl95rAvH9zYga04Mm0RzXHzm199Z
QXoj1oIwClwvRAXtCPGN6jn1WMBYpYyRJT4ZReN9MpqbjYKkZzfSYw6buTnv2ndGlVEt0WWzfLf3
Ah8Sd6V058zVSrB6YWgokHN4AJ/hf8tQuaVZxBNIMLnWMJrpDXIGSgynf2rIe9r1a3qAjAKPf32B
LBzO29AoXc5ILWxzGTkfWu4ZXhCO0P6ngwjXaBbB7jE5xlT3UoUQlDFYyGgFXb/z25Jq+3XjH5YM
9XzWPmgFwPb42sWRXCEToQpepjpa2fh7sfJGRwf4umJl4dFVnSy6KBNGUaZVqAUvrLRJSANLLkuO
H45+54xw2dxH5WBtBH0QNvXIaZ2iPLyF7sdfcecfth+mTYrP4OFkyinqwtVZUS56cZQqjiTmgfRF
1oqu/BZCICyoaDEYdbNSjbpkj33BmU8sB1x9sQeDSU1kT0BPY4zhxIHC03ShfUgcmBAr9/qzu2CK
3L1FCh+AE/twMbSCjq4qBlKDwCAs6F6ZTe7AuYxLQ5TpuqlFRDA/QFAQlNj5x4Atf7FGI/jBpKHt
GVUt5jeBlxU7wZvg/xKQimk6avwedJ9OlA7Kba9o/cpD/LAvZ/OURgjqQO6wUs+3iCxYFjFwIDss
UnMnTI1sq3pFYlpENbJUc/Hh+nA/7gqFCItpZfEQL771/77zNoU/IFbn4dbQt1DRrUDuvAyDZmVS
P47qzIq82BXQFlsCmrKeQ0XfmPVbILwZQN5JgfXQdYq24mcumSM7O4OzaaRgfOeTqGXkTkOYpFyc
mJhF2wIq0RAGTw256hY+WxVqQ6RXEmgbPz+bqMWSBiD0J/G93BKkGsHwywLs3Ln+I4gpY+b1J+FA
PCTYTgBFk9GhAsSOPx9dko9JoJui6owM54cl5hlyHVmxkoH7uDBogBB1MnDcl4jFF3MYQSvgo8sD
J7FM1UczYZAWIBc+fHbCsDLniCiJkphapqbqXOmDwoQJuFBlIjNaXhHhqdfWw0f3oeMSueLSoknF
VZ9ff7fISdV7o4IOjit0Y24HgcjxBlnifvAo1l8f0IcjbkY0EVMpXF5oFloecSi68tSg5nRLWsX+
muI2fdY0v9yWEYRMtZkjeEoSdWW9XxofSAiF+i2wAFpfz8dXQWat++jQuFEYlJSMgbLXMgIVg4Cw
8fXxXTLFjuJ84b5CXmSxLLQEiRdav6jgTEpzXwQQnOadKf1QARh+ejPN3XtgkMioz2m9xToXpzIc
i9aMXaRs851VJ39Xir4GPfj4vFgPlCPA/c/H5tLf1ooUNyqdrSxAY/za5tPkToIa3NL3Wp/EoEhO
2SRUa7Wxj5vr3OrCT3g6GtZq4IWuInWw4RZhs8vrTt5ff1YfYxGKmmTQODZpQae+eb4stGEM41Lg
UoJEd/gljdvJHpFKcVK1kG+kIPJSO+w9Za8GjffzuulLA+QQ42YrEwMBtD43PUx1IQjDwH1I1we4
o+X4NoYW0f0HVkhqU90n20sb2bkVLWpBPHkaci5y122VIocmvJTW8roflzx3GhyhMjNnUYtbXKpy
Q0wzqQkiV2wnr93lfVHL2ymq4nRfpnLTrLjEeVm/Ky4yDMzRkAKBFrcobpPng+r8TC3LCSpnbyrV
nR+X00OmhYkbVXOuymo7a2WZXNgCZP2A4Mx5c8LjxbMKGlUVOqOPXNMg2mgaiZqVIeTmnotKg4RF
Yd52Rl2nm+sP78K04o8B3WBV58xcPLxGmIOvsoPOm8MHAv9oOniw7sMMzmV+rWn+wqQS/KMcOrt/
blWLSYWvcTQsH5Leumn8nPYzQj8H9IGpO6Fu1cE+VnMEzz49Qq5xpLE44KAJMxexnGrAGFm3LcI8
FEMdckves943yn5S8u6v66Yu7DcKV2xzEsWUc5cIqqY1qAIEqLSCozecTuo0J5ms3//ECJlo8hy0
gi2vw6JU+OD5mtQFAI2caiYiedlb08oJ+mFdkD7hGKPuR85mBrqer/+ByxvFxSh36S0vHxLS7i5U
7f0uGCX9+/UBfXCQrHdtLogRJdLOs0S3ZVVWzeDq0o1yTXn2QGZ5h3AaaXJ1c68SoYT1y96Eh78v
yvg16ltLWVkilFA/PDruT0AlCZBnJAjN9Ofj5ToX0/QZl5tRE9FXtoVJSeTkS5dMtY/QSqrW6YRs
ZDolSPaZVR2hZm6m0J/C+WqNcGFaoSilcNpCdhn8DGOwGOqhT8xC+BYYKDU1370xjrJobwhdLfzO
0kjwEM8ORQQY7BDW9jjaICQnesi/jVmHdk/TUe6Ndg0EzMpzNxSWkCP4EvTz+4OpVH6URpA2f0uN
WPTfJ7QclbsqNar0dxmrDbo77RhKm0jIwxLCahTt02NbROFRNCI9ojgWdePLEGQNBfKs9avI2Mpq
iCIuIrJdb9lU2MzqJCYzW0KkBIn5jfSOrN7o9FKKv62a3qevMRdC2LBz2qIQiGVmUsPtEiGCTb/p
8sE7QqSeNuijtFn/hHqqTrtk3kSe56YUyWP0SBqr+jqoShXdI5YtKPvEsjwShIwl136UydgiGqyU
/WBo+6qc/ElBZShC4s5JxMRSjX2F7EC/a1KgVhC+D1SrEVsITZppU6u0UnscUTVy88BD7y1vJyn7
nRSZLsO+DVPg97LmOoseUJUXwh142dy7a0ILsZCyleqQiwqiUm6qgyx5kVpfpKlVmdCieyp05KRc
y4c6YjPUYtk4raElEbr38NCkrqAIrfVd80ajfi0QIApahyRT1j7VeUTS1e6yKKkCrrKeJe0DRW6G
Rz0cmphbhD+1JfXKSBRgBk7kqp2+64OR+Khmm10pbGEQ6LvkMGvdBw9G0BZdZ9M2Y0LxjfgVuj9N
4vdjBEUocRRspKM+5N8rg4597l0QOTffplHpEawIYRgVHsxa8ZO/UFuJZd9JBQH1ZXfqq0g2qfiL
WvuU64Go/ZGnSfVjktJoaYlO4CNiBMO12VVSjWJCmVeIX1g5EiQ2jPWJ9Rx5I8TOaVvo5rQbfS3L
fphaLEaxDV4igME5R0Cihyhb7WTRblo1nr6UrQkMcifU1ojehRxllYYMo98obWWH5iR7f+oqkzWW
sqfXtC0I4yiJLyYStTU96+owVZ3jR0im/CgCa5KOvVyo01c1q1r/SbEQUH+mu3VIXM3yhN6hLWIy
bFNsvMzt8nAUTymUTjT8k4yfviUC6JHGzVsd40g7G7cj+sXqtyYy22lrejkeCEGBtg4QhPdyyRf2
5ZhQebWzUh3HH5mK/nyAZsUITYNtxOIERCSLhKwSb5RKTgvLmUvglugGjRDUiJsEJmlAe5JjagGI
h9HJiTB3l7bTby0QqGK5XlCDArKlfBRzdQtEKDPpmJOEaZTsSJyy/gcISwFafLrKoY+W5VlJ1Ybn
B1iyPeamH//UympAZsvwRXQ+9aCAPIGundGzIntqgMi0Ng5Wa/9KI2Th4E2XUZFrnRkPUddHA6FV
tbmLc1FLqkPVJEHR7qqB1mBYq7kUGLpbKLqn3WZKpKct3EWovgSHBm8dgZGWrAZJGjhsNEdWBaQ+
nLDtzUI+TPB8F/1XBOPGtn3MYqWMLRQ9LKOXvlZezt2H6A4RgWiuSaJsPTTTMNygWz/V8qbwJ7W3
e2tspU1dj9ACuZbQR9WXNCrHcl/C54FujZQ2eRzB2iv31m8zlal5bJsImcKmCHvjRhLjWnw1QrnO
n1ODjnxQf4CVAB7SSJr/lqFP9my5I1pw+iHsuhtRh7nweeSC3H4Tm7xKdkni6/JNbcJH5eC+xF9G
g3oECl8jBNzelOx6yK4hiYB8XbJ1v/dPuicH97C7p1s5seJ76moF9Z7UsGrt2Qy1NN6QbqrQdKLo
nQf3etH1NO8WCkrGL7JC7vsvxhQqL40e1aQFWkGwdnwtSg7QXEOXDg4hUXbArcXkph4zT3NR921V
J44suXxRWtkURERr0rK4FbTYSh7lOEQ+UuIE9r6UajiMt/i74mVSpTFALM0qvb+MKTTThygWTOOh
KcXJegELVObbOhdCA5bjoht3xKpjY3cI+o7qphRS709u1VL1BdhqmG4HxJ2sXyzZnDUHQ3UZPlS6
nGW/LU+NdBoLK+YBYZ2uUv6Eakd22hbySmZVs0bE4UFTUspTQjY2+lM2TuV0DIQIqTfAqfCsf/N8
sxGzvdrXem1sRa3yB2k/cFGAYH6CRLv6G0nuXvyD8liZofGNBF0rOHWD4NcvuRqGVqGDPhv0yaVD
o6uRkGpy3x9sywpChJ/QaJxRqVWglCgP6COM53+MNhXFxM7NsqZbFsG5xvpZqpFYfDNCNUWdSs9Z
6AH6LNaky06cjwoiEHCup02GIzWHameaXUIPOnWP8hQKWq+gyRRAGWTmA/4c6EHd/oDOXEeeUB/g
fJYh4JecGBwIGEspR0RbG/IQWJEYh6r5bfApnH7zeiH97WdFZJKtTLqYbHAhfZMEMmaOwlpUHKP0
q/Svup3MRwBenNgW9ObDg571w95nf3m3caCgJ4v3KV9MicLvrG4c/6gB9TwmEOz/Rla2SfcFiqAP
Rd/rDzSe+s3bsfDDNyXkSmU02Y8ZghLtE5ECklxaoFnprpwgt9hBaOIhKWd4aNgquVVp+6mGX98G
7pt+yyWDhzVOAvz1ozhLTniBiCg7jAcOQDzoCLQySaJthC7vLbebEUr+NJl+hgLn96Fo5FJFbrvu
gWA3TbqpULLfojwuqVtVzPwdlw9YQ4oxLlBsARcUuAUyQKKDyt3/5ug8livXkSD6RYigAd2WvEbe
taSWesOQ+qlpQG8BfP2cO7uJeKOW6ApVmVmZ5FDDXqznnePt00eL2WRjzhmTBWrjoVSmwRloQ9W6
ZGbaV3U9EzRkiPWI0Y7hFpcUOAjpHUt9kkf0TYHthUnrmtBA1U6LxrJmj0krFRxDGNTzq7K19xSa
D3clknRy+1AcfO1pF5FdUb5Q7rzfs993W+qZZH6TdVS8BYXO/5UwO89kn7WaOyKEcyqrHh7JiSaH
76Gvkz1N4plmFeOYIbwb8lar57633Xz25FwP17pnR+e0+oun3xSb5uNBjpGo0jqYCT1TPa9mOCet
POYmdvqs5mceL88BJNxgvZ4tee6RKe3hP3aQll4EXaJpOUTqqCW0qVu9r2QPWoIlekskZMSNStnK
WfxzJezIVrmt6j89j6bKqr0RJ5/N74C/tkNSFARDh+yvVV7GsNOeatnwP4Fh6cELRRJa6tdu8T5h
1Z5fyYIA2zSiU0GCUcdJnyXkMz6qhgi3U+QRdZ8m8xouJ5/YHij9xKok7cntMIRJoexNReCWZBFi
lxAcCQAcXvZoboNfrSpqkjJDQR5YqyPiPFQ5an0fRCS7HYbCT4qsK/bIPfQ8z+GBED/vijytNrju
/QaL+FYLSXcZEfmQ+mwGbekSLRSz2VayOXXtJh49pFX9t9sTTSBiamY6hqSSEBA58s/6KkrUcSOG
prkmdD4oUIp30W3S1JE80+PGZJg1Sad+FGFt+0+I8cpH2wycJ3VZVUS9z0kynRZbOFyLSzQE3RKJ
yN2O3OMm11Pw7gVmjm+6nD2ArPS34sVGReekA8r7W73lNJfbvtPkbXZIvEPYy0JnGE8llyxnXT2Z
0fP+zDIp76qmb2W6OH6xUAyTusq6fKMw7taVb5PnmD+iV3mSik1W7ou3ktWUBkgc2g81jWRfHtS8
rN0DnyUJrejhOfnCvHLEU0lf+2pXgbWL03vVbe8Ga5L1OH/T8Ktekb5ZlLF/xaMKtpNdSxKma/qH
l411k/qY62rJ0wKOuryqdjGGJ4VUR5HpFJNPlS85cLAVeVteMh/cD7mLiyCKbc76BAg5HxN/Qw2a
6zI/W28j+G8PiqI9C/rpgfwjnyy2OFJVRmIetQtmg1BaIh+Sob2a2Hd9AnvzmgP80eZej9HisiEm
mFn4vsJKbGcMznV91cl4Gm7pVZjaFI+lxt4v4d9x6pVIuVlL1uFZYCl/Q+u3P55ri//Kod//w/6l
/NoL1dx1Adq8k8+U/mTrVb12uSBx0OGF+iAt1pnPjvK710kJh5rZEmF0inTY0BQ4eSIOAQ2Ffw5d
7aprv2nnV3j2oLAZ8z7Tm106/2Vix84c2UAaSEKsQ84CwamVIePFHytvZFzRDHYMqBuBcE+w8phT
WJaZkhMafWc6iWiK9FvdJeRRL1LRDi+bEx1ts3EOpXPVkV834FdXpaEQ5WddsDmfIlpz2teaROH5
sLVj7p8pxf09IoqcFV/fhqzdrEmYSlvjFYCQIvnnTJ7+5ywi+TfLgMl2I0DWZKuzBpCW8cx5hsCu
qZhDWu+YB4zn6F4uhpHabcevfd/ZdClKvyUSNLH+X8gSZqAlIfLGLmJ6i/Oo/26JFvZvfLbTz64T
xoQLh/E04sUBCnxic4UA5jrI0Z6URJq9b32+8bn0tvgTdsP+EFqZfyWLEc+r763PiUh2Rb7S5COf
XEh7TKNLxsexquvxtMt2ro6JS4JbSqigud/HRjvEWO76O8KSlCAeYZa/tY9PAk4v5IUeyAGNzo0z
bQ7ATWG/ZofQaE7OuCMOW83+975L4r0TY/qvgeJhj9Ea1/de7Tn/vLXdHzYBDn7yxzn82oqmfi0J
8mlYaWzmmzUsaJECyJQtNWh8tqsGES4Rd3vV/tOjI76JJKo96psxv6p+wZZl7m1TPtbVKKFN2637
cZt5MtluEqWORsimQbnZrLei1QNBkp0Z/xWhzP8YfyieV47wp7Apl89yCQiW27hrf6NxmW51O7r0
+h3PPMWDRbtZowR9YNOUl7VdOSNbcKRpyCIoy/UhmRjDCe1SC1OVKS9jQhxUT67XanI6nCoAkXdx
NDpts9lWAmmrIDrDXLqf4aKCEH+SWTzKKeBz91i7jACqmOEPmrX2KZWRjphKURLEsE3CJMed6MyI
L1n3NxbOV552wpvt0RsXaM9FLss5qrnXabK0BG71q0cO1TpHvGT5JuVjPsblO8qL5nX3VnAgBr+V
KKkhGQnrw4GBtL8w1i/kzAc/5K009wTiEHJJMhB5nElME3OadBuTW07IIXB57hbX7hg1y0nrJHnl
TO+rwxZU3W3NhvdyPfVN+KfffHGva2GDkxuXJTGsiV1vomJKXkqCK0m4nBU7BmAsQZ6ZchyPsasj
dTW6siMqSw7yP2KASOJcury5lXYiY2xfhyWbgjnssDwyYk8NT+bcQkXup20r7UdekIB1R7UIWmJj
lUe8TbzsxA4PJKY4Q8Fwl3Px3B2TmA+Gbv81UH7xS00s+qbVMgZEQQt6gIOnjPOvqer2lnW/SwkH
vQpP01YNUcYWzfJENPCGeS/eDtwAu4eZZS3rEV83X2flYMMu3WIRjseCtj24xEORK7rtXGbCEgRe
kO0eRSnfs/wLw5e/OYOcf0vk9H+gCcxt0ay1zpaySX6T4tX/BxLYPE3r0H7XgfWvey5zymDJGX81
LBFuGWj+0cHtSX7td3MT83tXwxslSOI8EjC7ealLRiZ3lpoBDuIF80uDuQfDvocqguoZjU9kIas9
xci3dm8HI4I/m5mD+yisp6+mUvK3H0GhERTZLN/E2ZAOoxvwz2xu+5C4zaBuvHRa5/gLhpkmeS2T
4s4S+j2lhpt4T5iHU7Fapde7YS1oUhx3dQ8mjxrSmHEmCAkz6qtPgTSLgPZQ8neTvkZ86Oj2ZznU
OTGj26QZgVgrZfi3VT+e81bs98SiEwwSQsUSQ1l6UZHNZR+vR7omEhXlbOsPZPr5k7eG+5a2zEeW
XMBL1zbKrb/qQjwJ020Ioz4rfBb2b+LJTF/eZuQrKbqS2i1s99x3S/w7KHzXXCeqUK/DUvd/FyTW
99hH9OZUhVWi0x4XjA9HA6SmHicwy//V6L40W8cRkJdYZ1Jiw+hZd070e/UHRjlUxPK93EhKy/be
sPUTTko3N4tT+7fNzJBM7+v368HvXPFRxT3WdMwMOQNpLDFzmula7lpLwko6yIZcXz7x8FuIvSmO
5bhjfkR4FsdUodRj5zNPgAPBKZ+bMSeh2GKUcM5F4l7Hs4p+ilZ2N+jX6WKajRbDXWL9CrIcEbnZ
5fme6VjE5SEOBgT0DYAYdpnszd9XkE1/92ZJiGxdeu8UhBsdfbfUlhTyaZo/nXFPnkLEfWjtOyxJ
UhW0zZQl+D/eQmX2pHZP5PwWrVqGbFg6r8GUdaP3Ijd39NPFL9pfxCtFe0YWsW+zRbr6TsaFSTgK
l+olxok3StthqaKTH6/uiWc8WDo3Vp1bbxafiItYd2fp3ZsPQRPMdw3bcfuVgiV6jcQ+lTc4R3I4
lrTVZUotEldJ6ejt7BRDFB2mIGZLPSgoMhKw7CZ3G/s4L82YHK0u1a3pzBQwgAXGTxNhZlIcQ061
joTw6tCsU3dVRRBFhEwF5UeQD/ZrTLQzHniG6m7Vi+cekn3m5W5U3v5ehBq+k7aRxPDRofyFZDD3
dbQv5YGZuXtYtBHNk4MVw1K8JAMg8EH3/kIyT75W06frE1+GMfAq1weZe0V4iLt4NN/KCmdOO7Xw
FYh44Sk4tOpMhrOv/PNFAMCKczUlf8OgmrrjOM12/9zz1f0VQxxemc0p+XDsRtJ9uyd/27VvylPs
dt075uny99qLesp2X7SfTsWpmzpM3G9W1AnGS2HSn9wp5C1NwnVvjmJek/io13yoriaw7jn1Ouna
u6JJ6FnIph9+hXIGXnS1hzOAD4DdHCqyrnSKXWmvj3Fc9wqYw29/KY1xAvbpthOpnkr9uciaNtSL
3C46tg1/zKHfRn61jsdoPjjW6Hua55FZ1jRmzFoQverIdn5LTj2c0JcwWxgXfxt7gRSMM47PcS3i
+Ohh10OzsY9mz2wVdCBTRAw6mTCaeC3QuWnIejjtf56JnP/nEbeVdxUk+/BnzFecTvNoHS9Bd5ax
xkT+CtJDWtlwM0tPNNh0+j7oEOZ6oMTTULZZZ23wtNa7utscsXcHTcZ2lRUW2V5W6gkj+XJahv3k
efQYKGAKZMDt0E4kNLLc91JPq+fwf9/6B9ev6dtMbZ2WTNveyIzM0PC5bVANpNqsA4ibaqMHbOn8
KF2GcP2PhXi9poAhznAIeczDoZ1ECWA1JMXTZjDGSQFKlHPeUO3uh0Dj0AkOnRDKOoJE3Dd5Pr9A
qrTM9qbv3Ev5JrJZy5Uyjb8aP17RTacid7dXz8rkcWj1os/I9eunuStc7xDgEfG8JBg44ulNMF/W
hbsHXeWWK52AMxNZd1oTIKP3tqwLNB51sblZ33eVvVdSMaoFHINtGi9roI+DFZh3isbuzW01xe7V
NAzLlg7w/68lb9WCsqaJCVFnS7ugGFd8UBVamSLVyL0YRMOgOK+FH9sD5sQDVGZeL0UaYzyeZ+Ga
6y/ZNYtzLplSr8FU/cc+2sN/pZ+QBNnuxULiNy9QlAZNY52TsoWyhBF72+seiFakrluZGW8M2USQ
MFXUZkM7IPg2eGPpGNGFb3dgXvSw6mHHQy3I4Gn3kW5/j+8hiaa3HImcA+EPFIKf7W5B/dwFIqDa
R0uEXT6jH3UrzqaG2N9vUVYWUFIm6jWHoScjOhKJyQTzwVOiazontoumMnUcgsrT0DTqOvc99noX
DS2TBjgzdIeIznXKVji+lidpewYALYMpC+pB/koml7naZenyBcrHBcIY3ZVGaF1Vuigiq/kKluFp
rWh5CbQf1XWrSnqMrRDbeNj2cvv2cuM09Hs7OXxEUbrX3pKL14lg82e0v7ZNgyVPQFidbpqOLWzf
ve0DALCyCJa3/5MM5O4mw4+3TvpRkEz+LvJ+bI7JNNY/BLlznA6btt+7EdOjb7ryZ+yx8GA48PPH
wXQhJSjvvfetkXj2bqBPV5HXe39zkv5+c6m8Y/Cidj2supv+RJ0AmLd2w3FrjcuGlWSsXPBrq4Mj
55x8hEGbXxhVCT33i8B8IJIWfzqYCQ6ypNRz2qyuqO9xLIVPKpZx+zWYuDTo/S3RB4MXTT+Tg2cL
3Xr4IzBydDKG0fjB8/YapHfS85vQLZ11uazOfVNfKo0uy/y54/hcsn1xt1vIEbZvETJHIs2r2Q3v
dWBlCDXTNs/aNfS7/Mru0dMixNpw47yLo41iNUWh8zLGXT3eznnkaQimdgsORdQAU2KjHXtX6yix
ygpwWAkOi9uZf9yhS7Gi1VTZAJz67u4lYKlambbSQAJ7FFiTBFccgi64dptDhHu27Z/VxWnglHSe
uaPs+QSR4kFk0jAW/b9ctFJmnS5HRuHN719qncx7Bl9ezadEdpi+kF/pPhN3XDtZiMrnaab9nygH
cQn5xPrIyma8diaa7ELjAJ+3w5Yqah3rSVsVmWvJRuBPHNS1TFt3lW3GS2I+trUWr4VbTxVU8DR9
dSoHrd0Ik1MEO27DU4g96d+Jk+cRpNl9wrO3955GtPA5kF2riN+4MMS67tzpdw7y55xr36xPrePO
7W0eLtamI59XeGIZEf6vFhfT44vf8LGdZ3p5P66SCjXPLIi83Pzyu1NgsyxRTgy0YlIKmmhQ5ZPH
Nux6nJZtOhb5DMWvkfJxf41HUzE1TvhMRqcaudUFvUKPGvTbURDTx26mFGem1ryxce9E/xbfMS9k
s27z7RCHHDmGnRs3i7ZAf4GDRzKbESGfQ6xvSRuXyOMvxxyemMPQ+7R/fQFuhw2Nl2fAuvaj1pv7
aVQTu+nmEZrN0nv/E5J3rTOMnjFcJdJ1/L020RaljdPC4QdFNF63s+BfJsV+pKWVURNko4qDf/Ae
AWwHKoILWdyyc9XJmTEL43jnL9gJsHhHUdsyBX3o3Zmpdd4aIUePgGcbVARkN/EFR84h46MS/PeA
l1z/onbffGuUXJ9cECktDBtNd4zYDgkzOW7zct7xT78B8HH2tOcV+kW31DWHws8FsbWxFf6ZvFb/
0wm66h2VavlnBZv9xM7TLc/w1O37WFfBz2T7Uqc0PQ6YP9zc99CP8l4n8bhPx2BL3L8IxwebenmN
CQBpFFJdO6rZf3fEdwU3XkkK8GFBDcKLzGLnP75HPYIejvDE1dYYWjyUN+MxVKIcjvNUydsZtwno
Jt3Jn9xvQQLcPs4P5bSH+ymqLGrCag0cwcTQi7m4L0g85pphBkSmeV/NqV9Xv8lant1N5/YOXDIL
mT9q2JfnobM0tSKf8yAzwNX+MegCXWeD0/jOrc2bKSe+egw+hadhhLqCIN1TzQD7EinhDlkSCGGu
q6n0XpHD4gzguCW9QdTj4dIvLuhMcekD0iLPh8em84eG4r53v8QEPcYpTeJHat0henbmcCtOu1ja
P9FAd5RVHWB12ogi4DzzmuF1GXXwHzsX4DOdWvsonZaO5YsPiZOhe+8b49k7NclKkLKagzZtRRA9
otUd1CHmHLZQ7fFIURLBynrdhjvEqSDApTnnzRjVtx7lA+S5HBf3SFZl9VqrwgD3BLuojj26JAmc
5wErD0toM8+sqIddZdU7e11hm7b4WRT8+GQPYefZJeWIhONYOWl+Zkx05QHGx70J9zZXeFgm4U2o
YqEB9Hf9q+RWvg/WsmSs66QinVpR+7Kt9Eosh7t+HE5AQsXTTNBzy4ZH6L4Lp1x/s+/B59etOQIU
0w56PpQynmVWiAEphsxj73qu+f6+0AlQIGXUQXR5PsVW0WbxcXbeNKRuBcSAuQniSHwTZ4bYKhwX
soFa1z83C75vnAZRfpSaISKVyiSnbltEfReYnfDxWDu6SosNZ6Ks6QBUr2ITBj9DMJa/O0pKyU2I
1uvepSU6xGig5ItVzXpnpNNXd3Rn4d0+OFF3DrZuq7IgaBHV0DmA1rju5k6HdvMEAIwteHnKIOg/
N7NyIaNfFc8tQ9dvzUzAio/oMTiw8ZC/qbgYDNuUNooygH9oAKje6XYYaFNOLZi6yprBTCvrs/70
4K57/1c0IqhuSYoPrti+Xv+GWxMcHa9cxwegezivhaVIQ1Eaw3/J1lb/GbjVnwb09V0OIdKJfMDR
J/NVQfe2jLTmh2ob5OOC3AOFGBwsPkqb0VAOm1SZ8bAhx3Rzn76iuqcIriVoOSfJEk1ZraqZR7FH
vPoL2eMy7cpZvidIj75K8s3fnTGK17T1Ov3VYRLtHupyE8/0ExaFysgfH8Xtm5Tr9K507yQptdqt
2YFCd4JyTE40LaYYKiyPws4yu9l5SSsMYIAacJAH5hqiKU7dVcuvwF3km+9E67MUDKjpHG/zX88p
OvoRhqDhkENrXrdcIC1dvvq3FS1pmDXVNvdoVvCtxuzTx5h2GxBZ8Om3w5mzsPyO5B4s2Esb6+Pz
NFbhQYogqg45N9DNkOVGfKs570FWeX6FbBnPMPjzAcFWeqnJLK3wgGU6ESt118XAnTByanjHYKr5
T+lt6lHh2+axa+g8j4aQamgt6N32kNSb1CddQ2uPOmzHzERKcmU5W6JHm3PAwI3H+s+gHPXFQMAe
d9UK++q5xmFrRYz7qyxM/eKZzQU0cndYOI6PfsjQa8BMN/HSP25LPj600vPfpo5J/xnYyZfZiPLq
j2Gz7rPoTftrDhUtNgrwGk1YlfvvZWB6NvBN5T8IaO7yqu+K8avc+osCkRlEpTs2bst5dTol0m1N
OC+EWWvoJMjE1zBE1FKX2Fym+9gtPxsLF39CRtCCfsPn+/RpEugm4LiSYx/u1ZKNsy3e3MVFTDTA
6FxSNUroiqDfuc9Vi/10uq6e+6z9XT+3hJMNQJey/kJRxxBilu0/jbK4Tcv58hbPs6z6Kzuo7qOH
EOaFThpdZQJgwEnhDkpy0BtgOHw+VXlfLkMXZZP0Js7hnR86jaVcS+I9SsDxxhGmuZJtjnBoLvTy
XMw5Eov6IrRPpdxLgx5tFR/M5s2jHwB1c+dr8ThMS/HEOg3mubnbyWvPXcCAp4tEiQ8uCDCIVP0a
HyJAtXdAxeHTKXYvOEZOAy67TZX7gGayCzP2SgCumNdCWOnajUxGnUW8QevVPZuViJiDGH0eeLlA
JR/4BNjyKFDsfYjSH/TBL41ztQvod2p4ob/iIchfA7oY7lMo1m/Xt7D8OHhWxMy4gWFQF3v57uZV
kN9gybo/diOOMSc+BQob0jzOyj4gCxkGdhsLOnd/Am9qh5CjwvTTnZDUljRaikUdlkaOlmR1kz+y
b7G9bF68fG9ykdOVi2fIbddAxdO59Tm0pAy+wPF2yl80FVe9z4Y9WGzVn519RNmjpRhuudQZaUPk
lWVmWLn6qXh/+A14uJ9mpw3/DbJswqOYtu7rUh6Y0uA88PKmk7iOct1iawhf+jnGu8u+Q+kXHSeU
iIFnwCgemonlAuQxYf5go4ZEPwsQhxahtP12SPK+GGiJZHVjgw4Ee8jRqQNgoP44jcKoB5X0HJ7t
2O4er8/k36gAzgnPG6dvmKFC9eIsuv679zb6U6IHR5BZ+s7v2Y4MRUGD647UJWqbwnPYMSxWJ6ct
Dzf/N29hfYcU/6/O52bM/G6g24sq+vPIxh6OkF3jXNXegJ5JW0hOCnY9lsc6pmVPN8EkmtbQdYiN
kt27RpRTxkec7shmCjvhf3WI4ahWPsdw3W3OVTmPfBIA/8nT7A3+0wAC3R3y3d8/R49Tk5dP7t9e
R9xQWqs6vN1mtF9pl/TV+26gy8Ck9uCeHeydNxxxZXlcEfZNeEMNkmk+UrAY4eQ6Nzy4Ca2G0uJV
JbpAyHYRIPZBUrXnbdwqCm7efU4skX7s/tw/dE6l/au6GZxTJ/QizxTXUWXR0i+lRDUBJEgcEHhC
s92oDv7TvTCJaOriNGKjdLvSSdDCN7RVOFOBPMBeglJYdMArH3p78xXfEw8hn9AxLUEI8bHF94Tc
k2g2+8Dj9yyVgR50WoUR2TIT+lxgCdAKzo1yOW5D1PgnkoKAtOvVnz762tt/9o4zCEcuGOdDvZjx
V5S4orlD6Fvd1lSLNov2y1QFx8wfgVymKtKI3usDH1Jxy9YiNHZk9/pLlnL/gePjt05qVskB3KqJ
HyfZAgiTcGiZB/C/hXXt4mD6zR7cENyWQV+9ITpYFhqubViRzFQCzYhmlUVl04AC66oAUpvvWKed
7zeE5msWA3fZKxISh6p8hGvV3isKC/tN47Whh9eRzOf3pVCsghwnLLiiawGV/4XL9/6hC1+vZzj5
uD8kTMVoLFaBOyTzNeB2EVnxmWCJhm1XHCYP5aqSEjVYGdNc9/2vGRofYZVTOd8CeUR3sJUK8iPi
kARpFKNpe5AzGiGY7ssHIFeDWaHXxduYxZwpIR12hNIMpi95XfoxfrarvzuQlZbLZEN5PKO03e/t
NlvgN0tlOECMrC8FoukVfshVI5hmrN4r7BH8w9r3E64/qABpMlVrwIrngJIzuYqhP0YY4iIZW5YF
XYooFRSD4LWBv8XGUQ02yq9GsOUKkyIa3Kx3PChDKLguPGE7NuDNhJVafAK5V5xNvgc1J5GR4xk3
Wcblbto8SCtfFL9oHvftWOKgeoOZjAvC4nRCMBzPvL67dnBVGOvW5KkylHd4RACfa1zBGaYRnERo
u2ztfgXKU+wPd9ho4ra6KX1o/U3+V9qOGigq0mhS4bdgtEmNBjhdKdYvUzM2bwgT/eHIVK/ft6Js
y2tB4w23UQ3+c1R4OGxpd+CNXMJucWENXfd+p7n5Gust/oVdcIL4iLSi/NgklpVO63vLwxRX3p+y
96LgUNfaubZB0Q+PU9JPz7vpAgftRoyCvb+09m3uqymTzooqjI5csHndhfPvrmyYc2tsQSnyiDjz
A8i4fKYcwCGxY4Yk1+8aIRC/ifWJMmW3zK8VGsehxtFoH/9/Dsgl2dLe6Zd7SiM8MTqi/INNjObK
4KyqDwgeoAeR+Yyfhv24+TAieBtvyE1x/hW6i/2zI8D4MmACl6PECUmQpLiI+OjuPuMn7ufLf23h
zTsNtSre8djdnk05bZwwQ1h8jYsx/4oImd1JTYn6Tjikp2PIhwUTMdbxiAVNHaELNbScGW88ZLcs
Bd8NWww0foze6i8YfffVD1G1py7W8O+wuGA0+7yY+77fky+8X1DzwBgHIyyArZEs+yL+r6lb+10x
W3FVboOmbW2jTWZ1VQfLhc4LtsypouZPhbcrwT2uZd1egtTBelaXnY55SxCLdr1tEZ84Dg+/gLa7
mXfjLakTeXvAdyBFicqoLqZjPCTIrjlbiFSKC2mLDEJ2fCB5zDGHyAmdu6DoCBuo3L3pz/SP6vfY
U5Vp4pAerd5A6Ufw2P5Fblo/sde6oDOsvFYcUYTnTwv1qcxo813GtKpff3loxd8GuJvXIIRHkJyO
d23f+C9148vueaz3FaudpNrMlRdv+tdczjM2qHbysQEamiU/m96vX9bBn0GedsPSinEsaCO9C6ap
1otVfGRKEuGxkj3jop7HcDp4C1/NsVgqTX1M9qm77qT2VtZxdxknYKsB9SHwF/5zyTrP36Gyg8jw
WutxNKhdU3/HPcKJMxYZW36/MeMg6CKp/kWjm/uRjAY8avdi5tIVYO25LJGTGRQwyBsWp/neJ52/
5nT6/2EKdYFZjd4lhYAe8Mgqjv/JPghKj5b1oM+x0hzk0+Im57HZFSwrG0LtlUbf+cKsMhBsXHsz
8vmA5aDdtaObzQ2biKnyvKZBYQJIcshz1mToI6PoCWyabjNgK+C2npDfHSoiJmPIg5XjCXGN/+6Z
sfrWMcrerGkiuly2/6YxG504f+pqic6Izp8mF9q1VKfeb8NfovUQ8qyYhjzNwl1sNsb5uqesv6Fm
GiKnf1VRZf7Ea+j+CiG0nKObW0ccyiSBnCAbqqgyNbW0po3wu2c3XuIX0hv7T0fMAYKlvi+8jHoI
fEg6XHfHSpro2Gue/C/85BF8IsdtrycWr7aji+/7kvH3OK85O8831u49GhEA1P9mVRWfHmgaitpR
txVMLK9Y6vmtMCgFt4vuEoEb4gAk8L/zzpTygCLJQsNH8XBGYc9P+mjres492DeaYyT56erjk3Ys
piV6WOpAaEp14wZgf3X9MQ2qek1ylTxBG4K47HluxQXg0n0ah4LVFl1J2n1DZfuiaWDU8FBZpkvP
skPKYlX+HZZAFac5GWt5MGghEnRei7mRNmzxunAuJ0ztjE11lFsJLNug6PCPbhtHj5e5M6CorPZ6
7udiyvJ1A9vDv8m7mzcr3wpFFUsxuKxIIGIsOcXTQDuDefP0b2fh764a28U7bJMDX17FbBVwp3kh
s2AZiybdrBEfLCDyjLXBEj2urPvq6wirlhHdpQc0RouW7qr3WLxRXfK8qNwGKcN6SdOQuy4fhOOJ
t73y7VtebauLIPyCM2MGt37JevbHzO7gMJklgSK/+AoaCDcwo6fWDIVAPstYnRo/cu9ZF5se4qT4
H2fn1SQ3cuX7r6LQO7TwZmO1DwDKdJNt6fmC4JAceO/x6e8PPdK9XVkVhdsKbWzEiBqeykSak+f8
DYBjS8nJ7EPd6jCLcqpx4qSnPU/TmVbvMqVjsAcoqofHTGmdJ6mIUNFwHDr277RhpJtBO7z1A479
FooFd/2NmuiO5LYdXspd0Ui8RTva7jseq0UCDTEpyyd1VoAFgBlrIdEEMv0uOHL9rp6iufIbeVJ0
z16gQHuT3Pc/Bm2Uxt3YN0qydyInZU9FjkmmBQB1AT4XhomvUBKMf00hhZldv0jK4OUlBHgSszkF
cuHUanyL/piT341DbD8acZrVvjYsGTStEozdA5Qfmto9PAUmo9byX0paKO1+jpZg8ueJktU+jEiM
fYVZbPyFQ5zcIqFLxcRmlaRQFVKD57i2yCVqrC8kgJ4DScjMXv2dFROG6jG8j+eym1F4WW0A7jBE
6L6CmdVpQpateVcb9J09bZkroMV2laDFqAcKyFtOLleikXKvBAqQl4lKKki8EVi2n8Ef+lUG1fyp
zJTkQQeVLq+AQWrHVGMtHqJl9acdDDz+qOtSK6R6SMaVGDRsOiuTv5PxjZ3HE6UgBR0a+0GptFo5
BLq9fA+lUb6DYjrI7yCTab9GQ9HW4kwGPBMvofCGwnC00B+ViwfIBZoChl/rI9rsGBx4gIDYUdaU
yE8RpgepV+oyH2yQZeNj3za0levepL2byq1zM0thNx5GvveHhRt8OupUM24SqidPnTZQQ0LjrH8P
IIJbsgR9ck92wHWRyW05uEtLEeNgx3VDAUuFTfCBmmRGClIOKnipIrWfzLwEDMt1Ez7UGUhid2CW
v4BQHx7Whx5QHDmDDyZJZfsITzL4mVZUkL1Bm3hh6JOdARPBUuWbE81s5rCKZgt8Vka5Ik8Q1t2h
hqf/zCi2oQyrVtHHSC86Xr6yU39DZ8jMKLIV2c9QqRtQEEFKSQk2d1aBSS+qj0oJAoBDFvyFbqB5
7MYtpuQ+u3j+7szmMpDHa2BBRkq1Bigc0kZw0nr2rMdwGTy6UOYfht1YT9xBrbYvg5A+N0u32cld
2JDiN5VWeevpPO/VhOLOLpk6ytiGvQCMjOz8YcWgzn401dMdmUvRmseQjva8i3TFrpGWq6W7duDW
PKZlqd3Y1ERU10Zgnid8OVXKQwsZ8FcTyMuDCVu0c0eAFf2xW6i/PcI9C9A2laySuYl0o9zh4tVZ
75fOzKrPvAukz5JDYZQ2UCWDzzcTstxurJRvWbHoMjkgz6OfTpgMksvzC4xioECaOlQ1qPEvFq6h
Di0XpzA4JDRKY+BsQ4rwAIDi+RPo0gG/DQfq0l6r4PK4ZT/jRXudcb1qCbwWN8A8AOlP5BpkRM6o
Qgrk7kyZDacG+ENDWFe/S30ZuH1a9wcrHadHScoQe5WCkE/X9X6W9srheniR8L2Gx6sVOr6NjC1d
sFOuNRzWpgO2krtQr3gOZUCZ+6MMSlCD3Vk90KNw3MXQw3fNlAELvh5cdBXDYI7oqizTddTMVT/l
NDo+YaZB665w04Ard9coARspxxZwl/KqiIE1UUULYWbTP495UcER3aUFaBOSGAretdl93fhFIvdc
/EWCxAqA56Bucj5HWOqcw7Qw/SR0VI9U6XNNKszBQy+8gY22y7rRQN/Lng9FQQVAHUOg4TMlB/Ak
zsZMiRIALz8LE8NV9VbRzpTF6okTutd5Ehd5SLkV7lwIsCOjGpm2pVn612dB1IZYo60KH9aqbgom
RpBJqUa9wOYdJAhwYPsPPbY04HHQpUgLJ2P6A6NfdUNE59IyRHJPMY11DSqGIH0BQLIt05Y+PHRA
9dEEZkKaq4DF7eTpBvScc6gKuNulZr7N/mG1ODRBGpvrCiS+IqxAu4SBCP6Fdh9CeFCuKP/G1adc
5y64oRJEa/v61J4P9DSesL5mU4KYUlUQDwt55EU7znczcd+Bx9DAitedX9t1/ewYWbi/Hvl8ZRMZ
8RkDUWMLP6r1l72SfGpno1RinZWNQ5J8G4Jt5eKtyjdqtbzMJyaBLBsYGRRxTqMQOtacmh2tjUp3
a6zQNztXbmnKjx8s8NYb6+Z8X6C+zfFB95iGIF/zNJytO4GTS6zUpuM26ygNe1Qcv0CuUY7Xp+98
T+jobFi4kdPuQd93nd5X0weVq2mmmLshqNX6hgwGLhb04dgD4AkruaGcu2G7fjGihhATDHioCaJ6
ocILu8579nwVSePPYKbQ5XTJWklsovQRtUZ7Q2fk0grBOsGGCGEj/ySqi484Quh0bukGoHMxesk4
d7ZXWe1Q/AdLEQsiNOEVXeerCXMZAyYno2Aul9qqwTp3Dpijqd6Icmn+kCtXAE/hggIm/vSLjRY4
3TQiSgdCwIRa6CzHJFKb3USNlQ4+tbDrS+TSYnRkB/QAaRmnmbDDzLIxwtlel4gyOE9jgTCIN4Wh
Je36jKRm4yQRRYrWneZolsws6qhGiDYlpdNn5MAwjxslzH/ENPTAh6ZAV5bqvd0WqyWx1A2frw/x
wvHFxYAImcJZifGbejqnS2AvmgFI1EVTAEanYgWHdqbequXJvs4CmyqEph90DcDjxnAvfE1EYOk2
o8nE4aILicqgxmVk1+z0NujtbyrE64S7WBmOmJX1+xB+9O76UC/shjUhw5pFU7iSxKOlHZ0OjF1G
Lwt4qG+gbLnvJW3LlfzCV7RUFN1MBZUipJ+FYSFXEybFuucCNVUmUO9pmxy0tlXkvVLIoJHjRJ4f
FPC/0caBdjEyFwEUNswC0Us//ZQBuP+pww3MTeyedzRkmMAPWvYGRZJW+YOzHbDrCJUz2Ah8YZsQ
Tya7QOwafNv6w16dpA2UdwuGKRObVtNtW8jDDiVY6cmhgrJxol0YI/J/GgYmbJXVLvw0VJ3J6jIa
Oex8uH++1AAtm4wG4m1MA+mpAqb8NVWcLb3iCwN0Vm14/IMMKiiy8E0hTKPBPLBJYgUBHbkBjgS1
JTiEMiyFNy9SB8yHg8sGtjeIYJ4OMIF0Tj2JAQYIAvlOB45prI0tvbfzrbA6LsiYrBoovpmiJKA8
2Lh41PjASAgIPKRjCp4vSoaNVOxClFUbj/9weiKhLxyfPXyVvDAcrh8LjGilFAZonch887Ymi2bL
qWgoqjLqZ6czNsnRMJG+A7IANJI/NIjrlH7ZSN3W/rowHA5mBTV7mUuOlXAaiI6SHhbUT91lRJk0
ztXGA7C4oTh8fiq+WIqil4VFPOmPMBqVhGWcCoqcDDe95fCM513cgv+oJlj/OxjW1fztrUsOMV7M
GoGoG6u1inBuxMC6qR+QMWtaxZMtsqt9NU+Tfz3KhYFZNueiLnO5mbzzTmdvRL81bNKap7hT0zLM
Ius9ZjLt3rb6yKumcMuc53I8ngAYmZLfiar4gyr3lkVdBwiC1NL/w06U7moQwrRJ5KR86qdG+3l9
iBcWCEPExoxbBs3/s6c3+viwVpjIOSpimLsl3YWyW96+3tHkoTBmaOup6whCw05rwnGHdOD2mRw8
2hOEpzZJ5w33yvO8gFKUwVVicVdCiRf2bmBGyE2t8pka1nYgtVFlgTUzfgCy7xyc0YaDm4YTLby2
yw/Xp/HClyPdQi/QwKtQoZZyulKGWI7rGsMStzT18CsUIOPr0jt6u89KZDtcMwVStL8e8vxawZiC
qVw7Odye4qUdjWrhjLhou4FWLAcDVNb3TKIj+V5SeZ4/BjB4FbesI+q51wNfWDI2sp42G9Bm/4la
s/heksCiN+gOqFXdJ4aeu21VjW/OYxmeg+6lCuEKyW/h/iqrCS6/DfDLyeziAK8xQORNKiy2Qpbl
xsYCvbR0uJqpBq4zCmju9Pv1GpZY4FR5l9pTfEDbC2xdFkuo0gdWcoce4XxnULQ7aCTXH98+nRbT
iNuIzfIx1qX1KhOxYmrXoWmA/gfM9Kig+bQr0VTceKNeWqCWypuYHNLgqSrkzGg+VRqK8yCTzdRy
WwAL37UJVU/wt/URnkh7/A9GxVMaoVuePRzVp6NakFMpoQiyOvWyin1Y7pUJzAuRrI3VeHFgvPLX
5IP/bwtvfZSpgIWi0ICCSwCHAGdgGiZt6UzZMc0NuX1eYP5sVcIuBF1NUnj3MJlc4cLFsKjAlKsF
ns2MYxs9KihcMzj4El2bMM/961N5nsmxOHihGrxTuRU04WzJxxSWLbI6UKI6yEVevEx19hXul1VP
MMTnUd161b34opzWg1fLFF5WNvNK9iB8vSl3otCkNeE6bLt8Fw+dfDdOKIg5cVccA5vWkRLX7SEC
GYkHoER7yg1ni4ZgjkbextK9cN44CJ9wpGsmZ7uYXkYjyEzcoUqwNU24w0gXCF+IUvz1Wb485ldh
1s/wah8mZpcNcoD7TbAsk+k2/SquhVWkbni55nQPRh5JN/JIf83OUKytMlrRCJfbuPIk8oZP1aX1
xRf/y1iBk0HYrSVicoGlM+QQ7Ling1b9rTV1CiRMDm+Hljfa9cFfmmKK39wl3Jyrqdvp2HVzwZsC
WUbXMrQa3TUYRNacjxujurSQLYzEFcTxNb7lOupXMwwyWM+mnncCEnr1tyAJ6SPWavgD4+2tVODi
gHhzrQrlYHtlYQJRRwYgoJBwNJiI+0EDIpBGTbSRcFyMAqmEg4faB+f36YDgNQWVim0qNsFhbO+R
KdJ7n5cWDOjr3+fSzGHfw9VK4Z3ig5DGNyT3NqRWAkmdvJdApvtWOVhPFYzhD/9JKISfnTWxxgP8
dEx5O7WdI/GRqqmrHuygi+hw2sB4QRONyaf/IBhuV5TgSLEV8RWOnE2EOjQJ70ADZt/3HcaXIMT9
ocvy/fVQl74VKRoXIHLM3PDCuMAw6WabU7rRNCN/QsrCvjftwd44q9a/RTw4EUm21vIQN4SoxVxk
gznHC+uuaMFNuj1Y0RsOx/FzRIVqX/Wwfa4P69LKoNgHRBG0Ej0s4frTOkjjuUnrDD2twksW6HFN
gkkYeX208bHOx0a1RGdRcPFRyRDHNuqKk7Vgqlc2dXOIgvqptJtboHLmUW7iYWNgF6LZ6C5jn4Dn
ywo3O12HY69JuI3TXjdGybwNc0f6iLUT1B2lXx6R6As28s3z9UFlXcE4hzxChekq7OVYNgHsSyWk
dnrs3yplmam5qePz9c91MQouh2xjShn0PE9HJUmDOS2oM4FoQ4FVH8LmHgjnlqfShblbcyEaLTwO
KDqvf/7qoKVcDzvKBldfDPPwqCjBCpmA9Xur56P5Ra2D7M83D4slSJFJRa2eDo8wLM3MmjiMeBKg
MEaynqu/4sJ6o0c1hQXeAzrHEgc6l4eYUqoSYhPFMvC8KzVUdFu0Y6gu64UHFAOCmsw329jN51+L
c93AfpM3JSmm2BCshwoGzuCA58vq/r21JMGd3I/a+ObTHUqFbOFcbnG6q7Zwuts5eB8AICnKGF25
y9P897JCzRoz2bLBOhuQqSm8wC2ZJ7KKe7mwqVD6baRehoio1HP8LS+lapd20Zvr80ThaUo6sZol
MKDT5QcQFLS3hdxwAw23dtPCRgpnnMdUuxv6Cthe0jqA6ODJs/lRuqw3+2SXxrkeG7zIOUHoOJ7+
goyXzkr4Bb3UZGBl4kaL3uuxkb/1/uc6WT22uJi5mTkaT8PIyMP3+lrGgxZm+442/i4AGR+v7601
1z65Uqh4rnYhay/cWf/vNEgTF23Tteb3Ho5wVUpPZnzMZWtfKqqL4w0JDqQv/Bo21uRZdWGNCtmI
sq6+CgYJ3xAsIWq9k/l96m+dyH6fDzu1DLzMTPxl+Xp9gGIoascy3QdMcqi4woAWDo8YXYkFaCis
YHMK71E7Cbx+zId3EnrrOzsPAJNxm/rXg4or5CUoPX56miophljaS1AdMsZyilz0O9In+AHZbrFn
eyOKeDv/FcUm59W01VhP2G80oUPkgBlaBM1pBFQiraVYVJQ8eOVbgIkLwVazEHhodLyxyBBO/aYs
sSkzVjRiFBBrrOxnLjRuzKkL3rjwGddJKGHhG2YQWEtNKLiJIySGPDggrvLWlG2NQuUHbwzqapwk
wrnY90oE8h51Rg4Z4zDSNabZtlj7t64EurOwIDinqDZRHzndXzAOlsQwIScGcVXxim0jFBazt568
dH5Oogi7mAcJmgATj0cEQQMX3axvcqp8uz6S8wVAOQJpVsw51m6TJXyVKZM6NVyQUsO0yPylTOg5
ZBB0V10Ja8sq6WXpvj6WSDAIRomAbgn9JdGhbkQjQZ8Hulh00VGRIWeUIGtb7ftGyut7wLflvjP7
/oj4q+pNcaLeoJKbbZyNZ7uYNzKeJwroLXvlcAojzmsU1vPI+urEMABqZBa9yUy3sqmLQUB4MKd0
bExZDILsCzLC4bd0rnNnp9WacVvgVecc3vT1VkSMzkOIFgqB8D8Rzoo+yyYnMqfRxQwvArlc2Z/Q
TYFCqifRxhtPGNFfochysWqlh42d4emS1wIrTguSW9fMIX+3DNDvM0l52yHxEoXWz8tgsMAUkQhL
WSIjVUQwbSIVBTYY0e81edlq2Inwvb/C0F1Yzfd4rhrCvKGbM9A/k4DRD0ZzTKZ6fo+KXH9v9KFx
iHgww+yaDIiY8LfGFBMViNJ9eGOg2+LxSbc2urAJX36OSStg3YIkxGf1SLtQkdBDKqKcp8xt9TR7
NyFnsI/htm0Ycr/gwl7twZdYwORUFg7Ne3Lj0++o6znSzzPfMUqajz3kHqSztMMSpEcki49G2Xzv
4/F7r2CfowcfCqP/OtGBnsn66i69QZd+q06xnpXCD+Iit7nQndUrV0QLQbGAlWsjkS8rjaP9ztF/
TW+Lli7nI9qZRbpP4yVXn9GEi38uMWrUG2ilC5O/2tjKQJUATCC+dzohQbOoPfKfgws0DA1fsyx9
8MOVX0dJ5l/frhf20Emo9ae8emPVyqxG87rsos6UblIWxHuS0f7tO5UoDnsUJNt6F55GaaC1BkXG
HuqXMNqrziTtKxWtqf9gLDyrFFqANCFMYR05uCxkSK+xjsok+Q4rur2XBsl8vh7l0uIA6sGWoD5C
71Y4dQBchNWQw6pOYyU5YNkaWTBClHAX6mH3Xq5QdVD7qrrVhmT49PbQ3FGgysB6nG8UqNWFMuZQ
CzWKc3eTYow/8EWQbqB6G485qnJIp5nmI2f/FjbwfJkAnOe9BVyJZJoj4fQDSiOtHalJ0O+w9fou
SYvyGDntVrflfGptOoB8OtmWeeCJ9fpIrgdTrvLZhZb3LJvGj0G3PwaLeTug4IJma3e09OZtsBYO
HyqSKmoBlFlVILrCtQj/aOTZXcwwTxEr+OpUCIMfK0WLTQ+J2SpCs7ENacIg0Zl8vv4515VyeszY
CvcWeAbaL0BqhNCAZyCTpYS2TQDZ2hQku7KK6h1eR5Adumar8rD+fefxdFohYJIBrword1aWQA9V
9HDaEbkDdcqTL1kYBntw1gnkRqs6okW85f93fpat7UAgSsBKWTlitTzCaxBiNPqKCBpJXiqXkp/q
rbOv0NfaOMsuhuLNDgkULUNu7NNFilDbgl8jIjMoB44qF4icyrvAiYt8rySLYr4ta8NlxuauBlDB
kl179cKNLU1wp20DBoYxod0hNehbVSnGaW9cJCtSnRCcnqAUeVmeDsoJAJwtaFB5XELLuEs6FAn8
zIyMX3DDbLTQqmTLZ/hsHoWQ4jxmEABtHA08qJ6Vr+jp78RSOj+vs2FjcGfHygsMH4gD2RV9a1O4
F6JljmQkkdASnev+Bq2S3IMbVGysi/Mo1DXowtPo5EpFu/10ClEVHRKrhqXspK2xq6NhQbHJXA7X
P5S4u8hd2FXsK1a5aqNEehoFZpaC5xNIlz4I5OfJGTBNCvubWbMGFwOi6Xkot9pDZyGZMR4uK2x7
RW2Lb75MsbRJayFSxG2j+BP65YbnlJ30qKCs9ODY3apXN3e76wNdP//rY4SimEqatsIOCQrY8nSg
2TT2g5xiBNXtY7f3xl150O5UP9oII3YyOTRO4wh3Dtlib9YZcSr/++fCZwe4v24ff1wfzMt75Npo
tNPRTGYbwfwjinoAUODi5bFT7pF58fE/8YwdrTf3XePeIp/vzl+uxxYfn2cjXBfuq+SL53OmN6ul
lnTUvdEDBO/+tO6s27feq+JMrhv+VZwpK9CDKIijPwWHGlr9ZwDNt8HGBxNvbzGKcL1Ax08yaR3N
sscbxEM40Cu8amMvn72TxCjrnng1Fi1uFD1Zv9ddvfsj9T7+Ng4/Pn/Ycs58Mfe9tiyEYxcgczYr
MWHqHbBTD/0B9zNimw+LZ31Cv/NmYyWsa/laOOHIdXCs5Pgg3Oj9geir+7Nwb//0PmwkHMqFA+P1
1hUf53lbtBZSoOuoUMDyKBZ5eAZ5tm/6Pw7fWv8TWkFbH2zjuBAJUJ2tVU60xhx8HnZssHj3ZXF/
frqP3MfW/8GbwEVsc+Ni2fp+IrheQ6RDzdbvN3t/LHv5gCPWrt1H9/FN4GaH3t34futdf+X7qcIp
kupwKKEXroOMvJz/6C6Knx7ibBvTuW7Va4GEI0OXsCKK6Fy6K6LdHQKoEGXT3w6ptTWmrbUiHBq2
lbR2sW402/jaB8cYreRKxeysSJEi2Wo4v9TZro1LODwSW1INBMf+msDsAZ8G39rjAed9iv3Y/xPS
PQex7P65NcqX/PNaYOE8GcMcL4GawNoH9bb9XN7Xt9ofwSPlRmS3qx/zx+I2ftAejY8bK2ZreoUD
Juym2CzXFaOxZlBeYH0ORzzDvMC1vGpX7ELf9mxvC7J9VmwRzk9VOGlmtUizdt0YNCD38VHxP+be
4v4O3IrpLfequ3mPXzoAaAgC4l/ZcuC4T0/sNrXzQl6XLCbEO4X9ofkOmYPuOe9yDwu/p/YRRetD
c9DfOzcbs3zpXH0dW5hl9GTmjAYJuYo/7szP2T7aj/vZT/ftjXrcqpld+qT0E2haAKqjKS48CBKE
qpO5qVq3Qf1dVmDfIk+lz7/7ovGT5en60MSDgLSfuifFDk0D5A9o4XRWzS5WgyjTF0/SOm2PPhKq
ykoT47E2LxtnznqmvN4ihALZSaMfDpJtoYt1GiqzVXNSB5yzAljq70qnKMADa9nGGSrO3hpFp4PF
a2Bly4p1FR2XavwgkTvqYOU+IDpp3TZD1nryrOYPSZXnn6AyKY9vnkUqODyrSNppgprr+nmVTZQI
JTRthVcjhpPVDl1WzlS9y5+Qq8+21uJ6hAnTyBuOwg1AfAP6lbAPcONpFseSZs8qhsLx0L5oPyH+
hoZSY5Ra+jFThg7B19xCt5bKdiu5aCPmj1kyB5+NruhKBASGYbipc1N9Ak1S4zHUxJXtVjK+Sdfn
5Sz5pudKb8xUKDWBC6N3dToxOiYaRWdZmFgqw4DniJSFM6chmrWRP7X4vCIDbQxTssfhdPjR0Hn8
GbZOaPsK3cFln1SaucVwF/PL9SdprA/aW0i94mN0+pMkRJpiXOInD4uFFKFhTXUxo8i/UfhHjGCs
Bvt2rlSu3XiYNlLb882m8dGAp1EPpkKvCbcTSq7SOMMO8ZrO/l4D3vjUIT70gOLmFkr0QqSVSWPS
hqeqAJbndJBhu1reOeqCnF5iAqWA6+SXc4JaKH2q39c/8vm+poRJzQvZALgastiSDy15ykukrDwL
KZxd10wYPNXhRvvk7JHDZ4NVqQHJpIHMFbCO+NUWC2lOaMnSD14gRYE74SjqJnmouSyo/Dbul3Jn
ZUG2U+VEv6Obn/028lnZOMHOtx6/AdzNylYCZiZW2uZlGMOyZnfZaDmbu7AMpA96KoMJdDq0cG6Q
L0bK5c2zu55jEHyA+ihU6k/HnRtRrpVZANG+LVHAmfV0n+eWdnx7FMDNa7MAzAFM2dMo4TjQm5qT
AZkX/DxRQkJlGDPtN8+fLmsMRKGyRq/y5Ru/+obprKVWBzDEi8equMv0VvFjCfWZEfVQP++nYP/W
Ua2YDRCVdEBYObqwZtRZbjO8aNGHX+LwNiml5SbAk2XjkXB+oNiqAWeTQdFyOwMdwvqlpTfbrYc/
bOHLMvo3GSLtR9k2JBAbxogy7NQON4HU/guS9V8/p/8Of5ePfx377f/+D//8s0TsaYWNCf/4v3fx
z4Zv/2f3P+u/9n//Z6f/0v8+DL+brm9+/+3uR9X+bd8Xv350cVmI/87JX0Gkf/0S/0f34+QfdkUX
d/NT/7uZn3+3fda9hOM3r//L/98//Nvvl7/l41z9/ufff5Z90a1/W8jP+vu//ujm1z//vvZj/+v1
X/+vP7v/kfOveVGccV799Tf9+3/++0fb/fPvkmn+g2IW3eM1tfn738bfL/8tWN5/cALb0CdBhvxF
MSnKpov4NxTrH/wJSxR0mwkOZm0dsK1e/sww/0HZGSQBDX4Y+So6Cv/+VScf6v99uL8Vff5YxpiV
/fPvwlFCSZceBagUCmCcmyyc0w2noceaYE2zvFOQ3CtQIivN7KlD0Tj4pBbYGH6KwqT849XM/Os3
vI4p3sakkitJHNtRuvcA3sRON0ohYR6EmX1ruQ+h+/zl/f2Hpy1S+JrFvUpPzmIIA8OcAsl3I7Vv
U/fr94+h+z5wt66C9RV8LYSQjc9mldeLQ4h29/T17uNj4j8u3jfZ3RqKeOecjUXIWGu9yWZjJtA7
x+WFE/kMJveLjfPjpb56ZTxiRoLZvQKfkc+SBqNflQcrR5R2ifZgwV0LjirGFr5jHx3rA1bIHpVu
V5oMD8llr0uRL9Vv09xx+2qrD7LxJcVuqz7/e5qX/cOD4x3ucYreuBC2QgiXWz2j2BVkjDx3v0fe
x869Vyl3XF/16yH/anbXcxliHq1WsL9rdiJcbVUYLDB40IUvUdXfSWkQ+WYMZLYOJWvjGSC8PV5C
gVnB4pk+DiwI4b6ppECdMqfuDpIRlB9DA/PoBQfjUQrTW7ytOlyicCm9PjzhIAFnrMA2t9nQXKwc
J+tmOblT9WRJQZsd6xaFu0UeTdcYeowhVLW4zVUrPlyPp4nzuQZEFWHdHKCBdVEgKpCSWm1UlYA5
4nBqo5s7vWhwajVSy++rsfbRjA4OXRI5OEvU1jvDaKpjq4y2lzphvQ/TbvyBXCrucp2i9B4wZtvP
4niiCxBPiy/RwHyWzNx2SWKdOysITbRfUc4PmwqZsGnooFMP1g2S6Pk7Cc3cHW9Bzdf6ut4bamvj
WICwN3k9+nVWnu3osm+RTdcl83pJ0SqB4cKtLxvodPGgPZ1z2J5WnvdOiAZZJO8dOFh7pGyHt2Uv
zKy1AuNJOMnKdFNkus2SoQWpvNR7mJiqNxrBsAev3GxEOfucIOJ1IIMk7/qKwRfaMECgsU9F0G+P
5EvzGSdk6TarjfFDT9lgI8m8EApsHKpm3Mpcs+LLFUXPHFOiQN/j1VX4KZE/zXnX78DO9c/XV+ml
ULzvyDJx1uHdKeyKMp/tMuYxtof2hHtBjcONEsfKHtMYZ+N8OVsMvGu5v6nY8LloiQsTiB/pUgUI
Fe9XnjOw2WrEX0CKNra5eLSA/YZBw95bhdlAj60DfrXNg7aP2250+qMVKOqfBej+COMrPf4zCxyO
taW1qg8OmsdbwB4hudWh0qx6R2AVV2gcRaLTuEiyyjUGTyhlhMivuTi/NF8R3B3TPZr38ZfOsJpv
iA/oOHsorbp1P4iHG6cbqZgOdv7l5XcGNszVqBr0Njuiao4BC/KzinGcWgDmntWk8rM6OKHyxpkG
NMzDWaOQA62HhrIwYjvHiRL3KfMw1GV85NQNv1Y4E3loXGrvFpuHJhlst7E1xEVEOQJw78qWX2WD
QGKfTrORB0uuGXZ5xD495LlulHd1GcUbEDlxV7xEAXhtasB+ENsQdgV4y3BmA5ZH7EPzd0qO/wI+
990+bSfpjbuCUMBQWTxsCG5gMXkIB0OZJ5sBmQ1+hqOFj6C1LMPubdt8jUJhiaMYhDd0Z+FbJWU9
WUtUVMexUFfzmnbJ4n3o6JEKl5JzaEMO5Xz+uNPB8SGMCi7EFAF1vV0GU6p20xH5EHDFhha9szXE
lAs8YDewe+cLAo0NID2sQ251ZJZOF8TSSx0cVHM+ykHQ3Bt4jR3kypk2UulLUaioAxaFuCtTBj6N
IkGiCy16+0cFB4F9N8bNUaqLP65/pAtB4PNwXYD6pkAkcg2RpG0p5iXjsSqVBU3yckbgKI76P6+H
OTsrmC0I70h9kZ7wthNmrLSRK9OVbDxKrMkHq6+D9yrq3Xc4Ti5eO0/zz+vxhNyVVUBRhq+zCtYg
kChCWxUjq8J+LqejWejhk5l2dPzxAqAqldd+7YzYzFSdurOTwLzp8IvZ+HQX1iJ1ews2iiPzfpTX
P391IVC2VKxIHcYjtg/SDuNhlBJHPJ7drDa3AIMXviBcrFWOlCOR+qX4DprlPCsGZTyGBeVm+F+o
bzqhHG+1yy+NiQqbLAOxYfWLsgxB1WpJojnzkTJX8YMZtdojbJdYOZQE29JFFJ/DOlkcs7eWE7lV
lTOoTRv3QKO1TDoO4ajZSKSYtf0oS2H5uQgl6X5Zirz9lmAB/HEMbPu5aErNBvcD0g/Z2czZBDCf
rWCogho0RZSxoCpSoz79pOFkJnoyyvIxZB6wcURu3DlIVmFle3WJ9Mavu9lod7FK0utzvMvKPsWK
tPJ0PHasQ0pti5aKYUmTiyUXGF9qedJnJYznR3UqtMR/4wbg54JT4tWBAiNbQNhwk2klfa4t8xFY
l/WrwCpy9CIVK+OoUY13oxoi8J3b7V1vjRZ12XncOI3FlGhlVlqgPFkxfL0zbUQEyyrUVur5iCFl
gNWKo3sKeuAHLc+brwHAs/cFY7+5PuizJUrQFV26cmMp4DnCoDGU7Ca1kOZjHCfD99QZsh599xaJ
4EEp/l3fOynvva7YXIyG4gQIKYQZHUfY5NWYTs1gGvMR87/hxkKbGmWJtrY8NVLljeTg0nTSkuDo
RLZzpQ+crj62fTD2uFMfs07Cco8nF8f0HPdH7JMAZ1nqtJss7H820i2xk8wuXHFulKWgajkc3sJj
KlIQHbfaaT4uZYfX1xJl/UHFrvhRi228IRK5OGbzsK+QLviCGVn1oE+U3gst9bSoof4/DfGdwrMl
82gudepGYnZpT5IGIrEGUBMMvzArUmxJ2SgnMo4rneFFRTt/zHqU1F2p65p3mpxtvVwufQZYf+gn
kNysdYvTz4DATmzLYy4fjczExCIvnDvMxcpPlV6Hu75ByrEcTelt6OWXb7AehBQ3qZeTb5wGxYVs
wCdKXY4YbWQYgCb66teq1h9UHO+eMQOLwNZggGttfPwL65viBbX5NcenSCv04rCj4FHVxfIxHpEa
xEDSaaVdFgz2L5OP++X61r0wsxo5Ke1Z+m9kCkL2K01OkCEJOx+jVJZYRV2GG0hs9vdj1KKeZ3ar
T2XfvjWRW+8xMkYaBMYLZ/V0arFJw9UFG+WjTF0UErCi17WHdoQV7q4P7+ySfgnEabxOJK0i4Rva
eL5r+F8uxzyRe58HVXrEEnoL6HIpisk+ZVBwWmyxhCzXgTUpXamgBt9gPodYeSH7tEXyTdWd9XO8
LrKsCQDgBGp2aDnwLhJ2Hj5wjhTgo4tRlSxPu6XBSNmvHB0AgRau06dQB/6IjL9u44dCs8OtGuxg
QBs3VuR1YyZbsOCNND7GdmxsdZEvzQMZOk3PtbPEljn9rIETFFWcVwqmb1gH+WWSGu3e1KNlq7xw
aYu8DiR8Vt6qWTBrBDIK9Pfcpagl4GBoHj0rTa1tiVeePfdXmhLXNYKSPNsob50Oq667HoubgtNH
kiwvjDTpi5l0OOVOU/4hN1rrIW7UxndyTYs3zoKzfJrQBmAUuGIkmRAqT0PPwZjOmcVZMKM2/xEz
g072mtqZnrkX9NDNOkd+H0rBjKSiUeFkBoNs4xdc+KarvgFNGVAVcDmFb2qpZV87ZisfzRxoKAKh
bTvSWm4rZ0P650IgVjbvT97iCDmIdeJixqy0SDsLVX9D97MMP0zw1fnbry5eKGRI3K20dk0heWi1
fuycKbCOgSGZ1O7zcXJ8XF5wdTIrVDbgU+hfr59BFxYrwqfokq4tZBpoQkhMraKqjjLrWEojJMfQ
wilmnuVbnoBbpOsLF7PDLbmKk5AzU8E8XS5kRraC/7JOGbrrvudpWDxqToA3plPnSOg0pdX0G7mf
2A9ar0ma4yxQqPkrDkCICYWwmhUl1I+5ikz2vp0XdXajOk8fGyWq3y1jUT2Hddj/qXfamLt0nZWn
csg2zQCgwTI64XBcOdSsU3hHzLRwOFKEN3LEyM3j0PVOgo8U2ci+U7r6SZJD3bxXZIzCDrZRdckh
7h3wSOmkGj+7UHPkvZp2Jo7HOEobO5RD089JGNWl33KDlDdwk2eMOjNURHdDonWfiyJuei+Owerg
6who2pOLJfhQqkr2BTOP/F6O8Bb7qi1pox0dFJMfUOAZq//D2Xk0x22sa/gPXVQhh+1gAoakKMm2
kjcoBxkZaOTw68/T2lwNBjUoqo6PFpaLzW50+MIbfLdFkOo4UNiyLxBAQnFWciQucHdWzPE5zmqU
zBezMUcf62cn9S1E6f8FmtT9RwBaVy+xbimtn4969rlWYtRNvAIk0SnJ2+o3qx9MBz9uRV0Oom2d
4VTpnfnP4Lnj7KMWhvZKXWosyYjd4leE90AgWeaUNUesJhX3PHEyRl8Z0qnxi8wI39MfGqrfUtR2
AYwaA66ACjU462ykdZsfTJJADQNVVw9PC4Zpf2pdrHTv06Rv3g2jhVYJRJrmz1QQoPs5ta6/pF+y
e52LZJyxK7Hmz90g+j9EV+LLgx4n0nBJqnyfG938x207s760+CJ9tL1cYOM8AXs6LKHuzRhIk9kR
hk+W8THX7CY6DrMefmwS/H+R2+u8D10rNGw4yij8Jy67yTkMmIS8dmo4OAFzGj4BLrLC93gc8npY
Nn5Zp7xqite+1ETrYzCkA0cyRqU5jVZZ/DnCqDNQu3bzT9OIyOMJs7b+X1MdZjx1+RnSaq+NQYeE
qvWPG2kosxi1KMvnuOjU0ndQ40O6ospoidhmD7wL4600PLdF5NbnBK/H/KO6jCBZirLWdOrJUytd
PQ01vCpFOg9+p6sj6FFjyOAxFLEeZBhzqZdJ91DcqPSiNY5RParYig6Z8U9lRZZ3yDRtRM7UaYbi
yVVE/tcEmOQfQsjlin21C0tBk4qBll43ODq4U/h35KrV36bRFdoZ3HOu+k6oKiVSk67yVYlUuz1m
bd58FIQRRBG4xAYZ+yw6uWqHaaelGCNsC3WizzbmU2GeIh7J//5vyKZxatPa4Pls5Y+eqX4iopCI
fKe8uvFOw6GzQNKQiUIhlX//U/UnBQxfK2FrBuZoYJzUqNjNnrJpir82EcSaQ2Q1ZYC2dkRMi9v2
Xuq/df3AtJboMn4FgsHb4ZFfD8tRFXrQcU2+NnQsjkWex8fHr4m8TteXHHcc8yM9pI2zmuQ09zhI
GIUe6K0C6wkH0ZyX31V7tAZVXtAcY4nc+Tt2sIv/7/HQW68LzzN9MWB68hW9naDZV5EMFfRgzlM0
vkpInZcWvv5vlnCdC8jFb4/Hu5+qZIrDE0cojfLk+mUJRVgqWjxawRIWeGLhWK8mvlePon9WssXC
KqG1lukcLzhkv3krQYGiBgZdFvXOu34uTSfEK5UpvYo5SlFb7Rzj7yjJ1BTfwxHL26Jyyv7Uw2TG
LzCOvb3cc6MMR+GWVp1MWsjN1olLN8e2iX9lcbUTDP+CwXZjHCiSEsMZIyLOPnWkdBqWU9hjAaqy
hXIezAaN07RVu09YxZR7ZMn7MIZWnlT7JCFGbmX9NTIFJ8opTxAFaFr60F7beM9zq1lPGKC7fz3+
8vc7jbE4y4jRSnWhteS0iKy6rNQ8u2LX2p9iDAJPgH/7d7E5emfLxTX08Xj3O42cBcgAS07lGgHV
2509DInpJvniBm6SZkjvRy4I3KV4Z6SzdknaTIOFbrQ7J3ljQWWBEHsB5ggcYzUo7rxgMxBtDri5
81cecthdOKGd8BJXd+Z3fzUB+ubCYE8gunXXOGmi2HY6q/WCyhL6GQet7KkDTn9+vIobXw1MJqeG
ci2d7HX8hUYTyYLoAeWoqcITAhC0jfFBTkZ15JRq8U4V4QfR6PYuJJKnn0ZvkKNCNf72s6XTYowT
WRu1YR3XdiOGVONTzzDq52msjY9VXY72deyytvBHLQzDSxpr8ft2bJwPKDdXxsEdJ1qLadgof4Sz
g2+q1hpF/i7VTYSPQyNZ+ksrrO5jqnZD+OqUs/mtC2fv0xIRCu0s38Z+AAhAtkfrDjjoupudzDqh
pdWFwaTqkwYOBAnDEzhOBw2EyJreKgtJNuIC/6FuwZCylHe7eAqGgmIB+ROIunfhyZclvrxUjZs/
TNhWypvTSOA4siEpfRPkvXo7Wj1ruOPFWhh0RUt4GQ32tx5pmR2s0cY+ZxRYFECN6MusezJewwg5
1oZBZSs42yuZkfaf1Ako/s5A96EG02H5kIugR82FeDudzDGH2jZFGCxO4ixHwmWd6A+4a9P2hYVi
mD2ehDvFL8m8FHtFga2NIssBpK9se4QjbgfPqRcrQ6uHgap0yR9ERJ3+NUuN8pOuNKb44/Gh3hqM
0iBJHjksgLFV8SNq3Wj0pkEJlKZTDkOdeimS8bV6HTQv2TkBGxcIG/8HjVyib+5gN9NSZnBVlCDK
vQI/a4za1Ugfz0Bk/545Hju34satT7NCYuhlPHV3K1pq101eoUEQBgHzXlfr5mgvdv6CsSbqrGJQ
ro1W2Ds7576iA06Fkj7PO+Uc9A9vP16HIv7E260EuihsbOQLNQ79rMaB5dTb7QQODwFOD0/ccvxL
0UP3orftbL65tI0CGJgKQDOSGLQuI2blZBeW3SsBhctCC+IqBBg2RNY4no18AOK+eFHU+m44N78/
3k5bJxShBdgvspoEduZ2+hzFeOjbQgnyerGfi3RR/Ih0dmd+W6O4nE3pDiCfpFWk2ipisRq34stm
MxIyI30444jbTevsDLS1Y9HgIECj9U2DYjUde/DMzApjpuNQTUq9TvjYk/9rRtRcm6jYA99uHUaO
hSWjInrP6+E6L0lzAVkBRExrHk2jamk/dTb+h8MvHA566LL3CiyNrbK6sF0LHKre52HQI//p+b2b
9h8hdZggGYu+AJFqCqaX1p739kuA+xQmibRtAYOxGnip2Prdwhz7sEOURnPyw6It9id0k6mHtM6e
qvvGmrKWvLdQPaRf12qvWDlFdZlM4v5sTQc91NLjHLsGxcd2z4hgY1vSZOEaRatFFjlXZ59Wfmlo
ee0FIrWS1xx2yVNvD+nl8RHbmhAhGIU5oIvs/dWEIqABI9KfREVZPj27bdqdolqLvnuRtaf+sVYM
YAxCV9Q/kHHlD3bK7XHG3rfRxjz1gtRrq6tJfeU8zXoqk2878lXUH445Zqg+Prqg9NoBU1+0Sr40
xhJdwlxxd/AfG8+yR67IhSZP/13allPYKJpJvv+tyGgUupW4VH0zPEXU0fxEifJT0thEfDxo9fHt
yy51eDCO47zctYoT4GNOXzA2vZYmfRntCTiUW5qgcm1lmoadgGrrKwO4glgJHBHYzeorJ0Yi+tKw
iBYVT1xRBTTcI59r/DCK2Yp2Btu45tB3JarnT2T61uHOiPrq6A585sUBSq1Nk3Ig4jHwmOxQPMrV
PbWxjaIykSmdQUDKWA1TYbzdV7YyjHlpdV4AV6lbDrjOG4Xf67G5nOZQbZSzjQN0+kyZv80uRdQO
OC6XBi7vXgHfbudA/Ui2V3kGv8oP1Tp0du9K3OlotibiXGHQpmMBt5oiTP3UwDCP3zdVQ7k1zlMX
B/tFGaajkmfZ81Ck03d7tvuvsUBHFlHS3I4OGMfAIWsirSguatc7TzNldUQawrHeEwzZ+mIyuvhR
mpedydsFLMMkmtQlDgMsMpvvAsMt1ESz6ht4uXzGDXiw9J39f3/2pDycJAFJU7Q7PJTDObdirXAB
BSxjfTHbQfsWWmGtHgkD8u6EsXmTHQHlmL8vbevpO1v0/jy4sMxU+XSoMs9dPRs9dugesoYucZXR
eH5cmWZ5JgiKP9SL0e2ZAd3f5HI0rMy49Mhn1gjgGPhv30WuE9RR5F4U7BevfWfu0Rw358RTAWqN
igsb7/YjtnnUYGrSMkoW52dtwea7aMr4DDhx2tnjmxMiD4IBBSYR9OPtUPFc9TFgZSfIQ5A0HiSB
QOjDGxm43D8sG7EE1UNKO4Rmt6OAtFWXdradIHaa8th6Wu03g2pcHaV5e6jEUOTTVCRhWN+hYHUj
spJJjNT7uS+Qh1bnE1opk49fu+a/9eaXQwGH4UnnDVw/gmVBlC0tx4Ilnr5oIIZAY4/txc3EuPO+
3Z9qCbPC6oDAmZbsOm5PLKCGiz05oLuq7ppopXtWi2z0J6/UITwZe9t8YzyQxCA6wQKCKVsXWMLY
0EsgRm5QVrb6VKlhdqjzpT2VRjv4mj3u3ftb4xFycqhwV3DBkN7ujzKDb6unHXeIk6ofevrdH0ne
6vYlRMnsHzWsUn0nHds4YhAhQHCC2pNUpdURi8auyXpFuAE2u/MhqcYKTwfDOc5ifqO8jNz8UrqX
CIF4E1fa1eScruoAkRlusJSL+xQjyXKkDzQdS7Pcc8bYOM2UDjnIMg6SceDtOmZebdgdL09gDJRq
u6bNjlOjjDv7futr/TTKj0f8p36LoUGd7+bWDTgaIDA9fabxNw9/4C3cBVNh7+mrbI4HRl/6LFCt
XSMERmK4mZYu36pacN8sK+/jbE/zIZqq8myaqfr2QgtfjKoppHZCn7v6ouIODoW+yg2cIYxOTuv1
ZxtUHq2uaY9SIr/IbYhBJVhqGvJgUwr2Vvdvb6UtUUHJWjaq7neC7lRmsiOzYsn8ZTTUQLi0oGvo
CkcrbfR/H19hG4G8tFLh/aR9bqKOsNoxXYUFNbISbjA6qSmCRIuy71699OYRvUIn9wvdbqsPc501
48VtdOywvclof0cuo30S1MloOY9xuudrthFTcBcA84TsArBqnZuVzZz2zWQ4FJ+sWRwADWjv0iZ0
/ur7uh19es8eGkrG0P+n1RZ94MeLsnWKaHXBdqHOBp1wFYQWEh9de0S9dqO0xym3Ex8usXJ9PMrW
DcTmMgCPwY/kB9ye1ThyzClR6D04WT2/YpSdntIBmwF3Ev88HmkjqpYMbV6qH7QlkobboTqO1EKV
xw3APQzv0fdAC0Oj2WH7E9IN38yyTXHC8KLxqqpk3J420vLtlL1O0sa6Si8iVzb2yCruQjUjMWDZ
zF5QenH2iij1cBjm8s34fAQ+0IIxaFlJT4z1zd7YZqaPjeYFYZkm4Y8SCVDs2e3eKK4j73WJTodn
QatB1pxuVzUuIgmuiMIApgHa2XmrGPWxyZvsc56HdvI0pnn9ztA6da+Cv3EfIh+OeCkyqTzS69d5
RhkG//Sc/Zln2kvHaj9NThy9M6Om88vZtS+/sH8k6BB8H6tK8/l2pk6lEyNmGqUS0xi+ZW4o3iHx
6NIooYEQj+F0shJiVDiv3qXN0uI8at3e5tmaND0E9g8aAQhlrlZ7MjuMIxNaWX1jZd8mxO+8C+ZW
qXcQJQH7iX+xZKfHE984ooTgaCbQdZea5auLgNrHaBQeD53bOb3fLHGCwZAnzmkzV78wFGNRv5HX
MFHy7RIb1tyXvRXzxoFm+JQnnomAQ7VYh7iwononZ9q4XgGs/v9g8qD+9ICrKp7M1kwWY/eYGPoK
Ufi3fsnb6wSGrDzES6R9APHhOocKmPAUPF7VrWuAdEN29yGsoV92O7pOA9L0ZsUNFH2sXhMzG1+g
C+g7IfPWt6O6Jy8ajFz4hrejqBnxhOhnrlekmE+mkUT+NNvmKa5FuLOcWxOiXEofGbToPXXGjHHW
UHOirrBP62sWLsnRLY3qF0YBhylTbNnNvUMGdClEuzKzgzgv4gsSV9VxSWqxsw/X2n0/bjXZGyQs
RlmeGvrtulHFnlDVKuygqnMB4U5rf5sNBYXJwaSwZ2a2L8I5vggdL75WhOpBge/2AoKMzqXZK0dV
GTVcWermtUgj6ZiZWjtfVu6PVchE6ZHdI3NwBEhWv2E4yFAxhvuKfQhuOVWRo0dxUstYPU2a5e4s
++bj+fNwq8MCoRKJrCiyAzEM2l9hZxr/clSH4txXzWj7RWNmQSri6g/YAqZ4AkEzmCcvXOo9bMjW
joZixGUmO8VERbdfpjJ1xD7swQ6UMe2+erGW+IC4oveZVe7pC27taJeglF4VhBTgGLdD8eVjG9Nj
B26nYvhAS5ZjFAN8fHwRbF3pVPvRpuNTOnfvGFjqMXG5ZoI4np1r3Lr60QCxRZmjKj/U5hDvNG02
No7BBsDZhERCu6sSw3wTnfBCm7B+6Z/DAU2GZimUV1YAdxjLKgGxtr9wsdP/RuAMnWzoketkSc+8
MHIVBjW6PMTwTOjHcVSsQO+tZAdJvbGeEBFAz8gGCod3vVPjZUBTI+arJcLzMdbELVNU0SV228yH
ydcdH3+/jQ15M97qis3VfkmHNHWCyE4Sv0l0/dWp2okMoU533ozNoWhpYHQBQ4YQ8nZDisnJe0C3
dlCItDhE4F7f4/07fqrscGdSW4vIYy8pukDFic5vR8Lxvq1Bd0XXsUoGjJ9GTG9bt3teRjf1UzDY
O8GV/M1XtxmuPpJ6iQaE5JTejjckhWJQqIyuRuM4+bULh/JTWmpa5WeVMf7p2pOXn6gIudGBXr/+
3GVDen38HTdOO6UNIBrSjYK7ZfUgo32r8v660bUXrXayBMkfb1C9c9o3gg6uLijJqIRIQMhqt1hI
B+d1bUQEGR12PyIe3tnugjR3Y9svUdhV3pEV6qKD03nRb49nuFYVkq+a7JgQrxMRUJKTX/2niKcj
ny+UqYyvsVN5NZEA4GtaQoVrvvTtCM5Yqyvqg5Mgm0QyBv3yJysfaHcOSiGqox725qWZ8H4/S9GH
5VC7qdNfRsV1s6PligY5Bk3ClZ3RrPd4BFsLZ0GsYe3k/9f1ox4ouSEsD3QEZdwYESTFOYd9HH/I
k6V78lQQS27Wqidsmd3T43XbOnY8ArSbJLrrrqUYOlWYu92kBGqhjkevX/RLWFjTMaumcWcTbp0D
MDxSjoEo6j7H4NCpRbkk17KPM+9SA/tYfODOefenHRr6n+5gaN8mxQSGksSm+5JpZEA7JNqt6SJF
pst8jj7iut1l5F7XmEkfX11tSk6e24Sn2Yn+aed4T/514ykCOkAqg7OcpBmuTn2apZFqzgnoGk/0
NkYhEVyppFeaxY8LEJKHwfa68ZSAN9+T8d644Kj3kEBR3ZA4sNXQ+khd1BhaJTCoX/fvisFN60Mz
VOT8FX/3W2vGfb3zMm0sLAqHErVEcx/IxKrWMcWJLrw0UwKA0p9yrGE+YUvxqejcPcuvrXVlNQkA
pbDi3YbNHatXNOwogzxvcHBUlYJsBkLnUz06Azq04AtKoBNVsZeTb80QSiNpAJ+TzsPq2ZhVreu7
fKQDnXexe8yEUqoHCH0pdrRTs+yEwBtXAoBBvh4S0FLtarWeTq/kPCX0nJtJ6NHF6xw4qe6MDmhQ
pVZTIe/l2t9jJ49+L5Wond9+lUs+LgtNXkxfZ7WFMmWIOa5uCEpDVz5pXgGpJ3LaGVMzwozppYfO
WwWmm1bNtV7GQfn8+FrauCukDA7Ve3pxnKHV9NE6qrS5SeNrWgzO8C+kii5+qth/w3HRR9gPAqX1
Eg5EhigXXm8NrrZeK36hsC8x/2AhcH+6x+OBhqvnTIBpUqY2es7dPj24eQ9fyImKnQO0QQx3TZeu
sOQ5sLPX6WxVunm2KI4SNLWtRO88YUTqGQ2TGM+62TCvlVMJWIi90iKQENtq0X7xiiidfFWPcudc
D0WTXhxIk0/WpCj986go8+vU09/Z2ZpbB4Evw9XGg3ufpViYi6peEylAqsfeQokvi/5UhqEx/TBr
EE16vBO2LjM2If1nLlM+xurYFRkWrWEGSjEubRIjq66QfXfjxbhGhoj+Sjg/8/nxkBvREi8iiHGd
3JOa0CpaIsZB9AC9j6s5a8W5FU51XkZbPz0e5Ye7wSouJFCxPdUD9SXL4LcRS+YuyVS5FhELap3F
v3WUaclza+Gqemj0JZsOiaFH3tPceeV06VVnUa5VP1pQXEBwpddIN/L0S22aMR4rCHKPz2E59K/x
mNid3xmDsPx5wSEQNofdz0966ojmt4Rs3f6uEIV1h7EQE1ENPIg9sZYNjgM0Tw4NUF26wXfHdzS1
KQPlmlwVLze8q2YvzkQZAbzLoZ5nL3rXp6pofD1EVsXvl5YVLiyz1c+GoeSvwsvgvz1e7a1vSq2I
s4w+Kmma3NQ/hYe2prTqaNjJVXNCcU1qW/hxDqbv8SgbR4O4BpAywHV6WevCRV3r7tDYbnItHCt9
UgmHP2TdIi5OUmrfHg+1OSFEjPgHi+u7aGop0iZpFpZYj6LpMoG+8DU4iDvLtvHayp/NMYczQ4S4
2qO5WmcqVcvk2vWAuxWnqfF8bQATVALSmDD17l2kxeLyK3NjERHTIv9c54L5Mhhl3XEA9UiLfvjK
K+kRW/F8Zw03HlkAnpJggPQEvAb59z9tinB028qO8vSaRTEpEXOkSJkgfCwORVaG08UL3US8UvUf
PiG9kr4dFU2+wwTxYsXj+65OGtWLmMwM0RZzbkjLPN3066IWr2WjhkHZdXHweF037lKmiuAQTBGK
I+tXHeGHSFBJja+F1aXnBWxwYC7COCZzPH9Rp3RPPWFjPOqZ6A4DMqCxu77hgHY5MBHq6FpkrTjl
cWodxjQpL8g3TYFal7/wMiEuDKcXu22wQuu2nmOMqP2GIrrOQwMepMvFeeYqP8Mh3WOobJx0huIF
ROdfCtitniWu7nSM6yy6tnbigZaz9edaFdpVICp2ffzVNoeiXMtWlUCUdSaBpKqWVzrZ4TBCOV3S
Nn8O68h9Uop+3OHdbBx3hDepCYIukK7zq5dvqbRiHPosvmJTPpfPQxsazUGQEBpHUS/QjOcYh9Wv
qO0v8ZfHs9yA4tFlA1xGU5aY725zalZW6xbd6Wu1IPh0AUQCm3NyverfNu7052wi8Dz3Sx0aR5rm
M2rAAODss2Mnce7bad/PmHoI88vQSiJ23ffOS2/zL062lSavkWqZ8efHv/LWhwFnj4Udhwqg0GoP
ZBCUQLUMXjDWVuRHsPcCqkD5E5nPnr7gVo2aAgdiWbKFf08hUkzgEDR1PYll1l+TpjYJhKvxNOhR
5Rd1HJ/Gop1OdZgkx7qJVb/ukj2F5I3rEgkUuuaEfrwI67iobd2xSdVG9l3F8F9VTcMTQhnmMUTR
1J/NZPzNtYrvYVoPO3tj460j25Oe1ahGSt3R23t6ia0KwVwavtkQdgH6IPYHZxr3pEe2kBJELJgr
YggPTmldv5pm0RsT+vpgsMyshGmvmBgmJ12P+W5hNN+AwaRfukIZvljdwH+AN3dJrhlXVXVWljiz
L063ePFONLpxiVK0g4eO4SrbbI1By7W8jencA5htmuxd4kTLf7YXLegizfFBzKH4+nhXb3xlYGgs
NAuAqPMdXnB0IvRf6HWNDX0Xz/7P0ZL3cWO/qyP7S6MZf1UlcJXHY27cO5J96vAOAwy+y3bbEWZA
k02gkCOj+taGxeyrLmqC0eRQpl3Ev2pmmzt33cbp5eiSWHBwJS9PpqA/Pf62UcQdoS+MCy/9RqWp
81vUp1DVWZrj49nJn7QK9AkFJaKb5jatgtX2tRvLRi3apLGdmAP+oJ2O9lJrp2I61DWn7VDZnTUc
q1ir/8axusVermiUt8PhiMNZXT4p7bP1ZVU1uTIkNQUFTSh6cXAy1X5tHSuEHWR3dfX2QJjmM5kN
Y0L4WgfCFq6rg2lSLBmTPgeJUkWfGytO/cQY6l+Z2E9Dycvjp+84JMoQTcWA11qblpe6V74ZIsWu
SsvGXziJFHRgzKGABNFx9ToWCEToaYirW19MylXosfqyNFwO7lx1vju15uXxvtnaoTAquYs8CXNd
h2sCOz74w3UYGGqGEh4qz2p/0tuu+G5oi76H0Nw6g9Ixl4IhPe673llSqrXadjaED9tqowNOa0X6
iiu5lR31eRYUWFIduywUKJK9lvTWRAnDASdzyct25O0n9IzJHmOkS4LFTYeTNJN4LatC9Y3KrE9v
X1MqeLSVHUBed5gsBf+42Y0hP9VVtJx7+qx+a0ZqoPXuXgV4a1bgg6mQgAsFrbQ69l08qGKidR5k
1Zh/KDA75+zNjj8sot6jcWxdMdK8GUQU7da7SHt0vDJbVBqDwuydDzWyCdc+NNWP4PNRDtC6sX1H
mtVeYZeO30ZaM3v59darAZbSkurHMohbxUIRNtXLWFgkhjFGvle9Dsv+vFA2+a7mUfhfjbB1e4zG
3PhCtJDv4fm2ltr7IV5BYZ/fYL2B6OHRdvCcwCnm4n1X2NNZuC3WAGDIv7x9A1F+BMYD0REErvxV
frpunKqOE4uGb1D1Q3huUmM51kOSPamt/gsYbQiV1O8ZiG+6vrINfSa3Uhiq9dzlRdgGcjGA3Py4
TqfDkDV7G3ZjE7F4EkwDDuy+ORJZadkni+sGEv3bgv2ylk81KMaGSlQVfZutjNerKRFWIomonma9
Tb4/XtyNQA9QAk8yt6ykP62OzBx1zWJUAId0YTl+03b5cUBE//R4lI3dQq+QPiUICzhP63ab4aKF
qMfAtfvJdc5jbcawCPTpkjaZvRPY/AhNV28/YTsCYdAHNvQn4sLtK6v3vGDo1WwIrDHJjPLQ0dv4
G+Ww0fuiiTzEEKLv8+Z7pHTWyzKZyasmQkN8XkwUeU7mIJzxdUS0aDqPXT3nn5VxcJpr1s2OhqpT
FRXvCi0ufq8EfZcDrKDl1R7aXvHnscmWl0Fo6u80gLvmpKAf3l+WOZz/9VKB2EYStrpx1se5PvZg
Qkt/nLs4uVY5PgKy7Kyh5wTPOH6ax/DQeLn3VXPGefqIOp/X+rqRmFpQJm3+u7a0GFe0MMeHo956
1X+t2eeAnEUrOj8tSh2hOzvp/lKqWg+RSuvZSm7dxr/ZmTtPB2FnZnnNu6Ee6DOYIgHz52GZofZp
BwBJpU120gphLQdXuOZr6s1p9gWhPEPd2Rsb0TYEP5JtTgEbcH2852ZY0l6eOapaij+OqbgqRooa
VmktV1zD7LcHSowngU4oG91LheA6FYXWCEfVGlXnY4XJx1MnAF4NqrdztrZ2PXcgPCrcPJA4kH//
08XVDci8IDcbXWPLzKqz05dR5GtZ5LZnPUnLPQTiRjjByyc9HKS1Jz2z2+HmGrADubMS9ACDzjyP
0R/WPLWHFA3nY2qa5pHK8bhz3DbnyE+VirJgm9Ynu7YbbGFUKPjlMLZXPl74ipCW/R628xv93CXe
gFyRwr1UTqRRt3rwWmcy57Ft6EsAWBnoCOkRRQurSWyke5rUPWKFXZl+kqvmE3QrFNnS2DHq4O1X
Gbgj2XKFd3z37sNPLyBKUC0U8Rh9Ai1b+ubSuJ8LRW93duqPR3R9lbFLqZ2DmAWbvJpxkTSO0SGx
HTQEgvPvvVdWf9IPdcRB5IkZn/N8Gedzr4dl/rwkSvoSdTTQDmmf2V8zRPlfi1x43dXILaU8opxm
0721QDRBQVLM9GMS2V7pY9rlJAcl7ptPdV5mrj+2nYoEWZcphV/SG/kL7Eb6mVC1VM4wsrUnzI7y
+DCicvLcRGHyC2wzqTjvSb8KYJnrfTxRk1M0W1eQvik+ZZnhXcRso8OsTm80JZQ7SgpxMA562zzB
8kTdHNBU91Bt4MRkXY7EfcHdW4lk5zNuVZIoNdNqpDHDbbBOzSohTK8pTD5jYk4vdWWgjWFJQW9P
Y4nT0jT/FhDyT5OdfR2HOEG1SNu5ijYuWX4FqkiAdjckY7SeQmbpKRxTJAECxczy8VAlYjkBFNLO
WlZGb4d9cO1R4OexNyX6+nZp28XOxrxFfiQD3n4owyH3TU9JLr3C2/v4RG6EMJSeUS6iiCnrZKtT
Ui+TkVq9oQQWrj8BEl9zMHqNtQN03BqFxFoCuqS06roolJQ1VjFjqARtZM54tQCM1zswvI/nsrlX
JEgONVVK6nc5YeUqiTvNFPDVsHGuHpTYoJwM8/1gU/m2vGn5j561ah/MwbNfjMJa4iMIMPvj419j
4ylBVcVFEY8bnRrG6imZvLHAYiihrJ9NcTDDMvWHvklPhKbIP3tTf6FtuKf5tzWoxCoBPwBbDhvj
dsvUdKYKMxrpcscRAuyqEj4ZWouNJ1KeOCiU9W96X3c7FYaNCBzpGDYoF4F09lhdAU1bJ/Y0oW4S
xYn4rKFQeoq6GpDiYiTHSWmK5wm2uh9PvJxa+SsMDIk3wRmLBOe+aqMiVCUF2jiXNDnflZ0oj5on
voculUZJun3zUaGuAbgDHDpMvLv2V6p1mtD1NgzixdH/cIw5lnTXeefs32WmkgUhVVwk0Jl/5FH6
6Vqd9bqrO7oagSda92MzNOJ97+ntsc9757UuDAcSngCUCH7pzYkGQ0MqkYKOBAvE9LdD45kWppg6
9ME0xL16WOy4/rMNl2U+OKUV7vHk70+r1A8n+aYlRbuWtsTtcNHsmgsk2zFIpz4aD4WVo+XIwlfd
a+wOpnLUBIVQfylFNsM3FLl+yPWxJKa2rDTdwbNsLDsJskfPktMj1Xpuf5k07Ww1SsuBuZfoy2YA
94tTxGp8Seve/eqqdW+eo9ZwRppKFsnE4ztjY3gqyvKBITziNV1dw/0SG8NIhz8gbDH8qqOwdOgW
uz2UWTK8tCWoTpHnzpPeF1/ePjJEZ5lZ8pbfNSs8bJMosjQjD0DYIFQi8me1NOvpYBbleNGWyH1u
mro/Aq0Or4+H/mGZchOiIfoEtpGAmxYR4cpqByBThhGIZ7EDFmd4yprOzI5zGepHfYiXy6S1yotI
e+ObN+MsXdRJe06xyj7UdrvIHmZzQBIv/qcPyz3pn7vbVKpR8RzyB8ghe20FXhkQo+NUH4IeC/bP
bokOVikW5wIHYfmj8WLjU2/m46fHy3EXZlB8w5+eggIjUoFb7QEBuCayWr0PRC5U9YTGZR60Tpy8
H71Kac6QFc0937q7d1nW+0wUVOnYSD7/etcj6q6nkRgCryTvtfRkPqmUwU+PJ7Y5CtghFDF4LO6g
Yl3bmGUYtkPQNL31N6L/4j3lBeMXRiFH4xUCLyB7JLcnuDZzt2wSihbN6FooNk8VvjzeXqdgay40
7B2c4iH/kXTfjtLOlinmYRwCs1NmXzRzjH1avCv0Iq/a1cmgn41/FYAujVh+NYyoqVTYaA0E5ui4
l16vouZYhrb2IY1qKzkKwPHegQKI9bokVfUBs8/KPSKBhbfCLHJ37+m725qwN8CRIGVOQENHQV5f
Pz1KlQOH39HqRYoTZPrBKKm6oEKuVvHB9ipdofE9zf++cdfIMSmvSXFIMC939WhRxUMLACxQCE8/
9GbXvhYiHHd2zebMIMvChOFd50G6nRk+lJaF6OpCCIN2b2Xi4Zj2Sf0b7Vv9oiWxt0flv7vp6Ydz
1OirEaQRNa1OeTQhxM1Xn4MlN9OTB5ztxSmb9PfJiMVh0iLnomtVHURdEr21gyhHppfA/3hjqCXf
TtVOaAaBAlEDRanF2SyM5KM500uwPaXbu1jkz7rZv3Is3jO+ngTFrpND14Cr2QllCYA2m6cm9OaX
rrHj38fGLPbYjveBBIMhfQfPiOCXCEZ+459250SH8H+cnddu3ErWtq+IAHM4JTuIsmxZtuV0Quxt
bzNUFXO++u+h/xOL3b8aHmDgAcYDV7PCqlVrvQHtOfxxJqk1X6zJzN6Qj/r5SU3tGISjjRBZ2HdO
/2NKA/udPwbzY1FQEbyRQ1zEBto0m+QXsQE6Fy2bl7/DT/t6xPtkvTMbs3wPWaM/2VqBYPTfHgwD
bSNe+KbJnzBXXg4zqr5yCo8tywZLijBtUL6IAiOdb729r33PnwPtbgdhmEprpLXeGUqz3xTt2ByV
kH+NumLW/hjlN+70j9XDZJT8sFjWO8jGXZiV4/pU28WPxFzHAyL0841M6+Jq34bDRGvj/Gys0u2j
/xiuXdF7zJCJuEMUaz1WuKbEuW3P56lYm7DcNIAmRVH4f1iyPwbdzWRZLoaz2uN65zuzcUZ5SN2n
zWTe2H+Xh86gQMK52wrCbMJdaBH469juyjnA6Hp5n5lLc+y9AmtmqA43hrrcGiTsSHRAxURG5kIR
XdOKrO/s0borNZEd7AwEjz10t6hvlx+0jbIdaSrOcIx3EWurWII5RLAfu+omMhc5RZM11x/zger7
6yt0eQ8AWGFjwCAAOnrxlC1sUyYi1627Bep06GPtfFzWzj/2SuWHCTTul9fHu9yGmw8miffGmYDR
ZL7chj27W0J2x6wkkOMZR7Hme1UVCPimdZofC4kXdwiUVb9RiLk2o1ufAFlAVo/60sthKyjCHjoR
9h1AzuwAUm+MpEGzvNIs/caevzaj1GI2OAXTSmnp5VBluhSNjlfZXSNFE2f9IJ7Txl0fVixM/gsW
SrY34uJ2iF7eOWDNSJq4Dbh5LjSXHRR08zqD/Tnhi/YPAvFecw/ZG0KCVasKWWSMCpyzbBUGfVT6
49I2qx+vr+qV6d36uWRJpBNkurubKDGnTtZ5iQBXgqXuEHi4P4rEOPp+8dc6afREOB1sWrLDy8bu
smR0qVJo8eiUZmdIce5hZW6Or3/QlUWEGsOhAKBKLX1fHoQC6qiRMEq20ni05hykNGpnOEAcrc+Y
a2Br+vqAu8BCJ5aLDe0SckyQPxRAXu4aDxRASYdJxlRW/AcnQbO6t7Nb77sro0CB5mYBQQLAeP/a
l+2Aj2knJXwdUb7Dh7I9rJV/i+S5O+Pbt5j451HGMeF5XjTnPLsRogb6GdtGOYRyEMYRUYt/vdFY
69Be0J4JU5AQN2Zwdwx+jwoghkcdNWS6PruMduh7A5ZFK+PJyctPmNN092OCcyviw0UVhJVoNhrx
kIMaR3LHei98+mn/y2+AFc3e3DgMe+ilZtnLzKUqYySc/Q+ORcKF1ZUXNmlSRG6+tm81LWhCdynU
V2m39fPrm+jaxPPWoZ3HY5r35vb3f9zxtaT1O1ZtFdNmRuZymaxviec2IflZH5maWb6FHEbU++tR
LSj1yAfQp0eFZ7d116mdu2BpqniFbPaU9rp5bty5+9zps/+2qMV/ORiMr6+PeWUjs7/o2Hs0uS6r
N0ZVyn5txzIOqsZ6bCqtCTNNl3evj3JlSwE/4AI2qdWAuN/VaVBqAiDXaGWM/K7/3W+KQhynZhL1
HZkNalfKTMsKa6O0cENRBcib1F3S5k+v/4pt/v6I79vGBsdGaZ9MnzbWvrU19X4w4OtcxVsx4Wti
jz+WcnFCLR/MT6+PdG1Wf4MOyRAJ5PtbMjPqFctCVcVNkvSnQKbOabVmcX59lKvfQ4z7fVVQWt5m
/Y9dmnV51trtWsZdwdOTFmQbVlbi8VLR/hLu9HvqsPegpADRZ7PEfjlU5zhVUWKFFnvebH6eLAkj
dNA4u29RBN4yYLMa3TgtsqI+UIh01N8fDUozVDLA53qU63cxCZ0YkLR5X8frILRDN4xLjDHjcJwq
Wx0Q8SbjmXvrRq5zZRUBIXmWThV9E/Pfze9UVCmGXmMVT6lunaxkqMJgnm55Ml5ZRVgx9EC2Pj74
ud2nWajz89ZPyjgzpB2KvK7PtWWiQqdp4/H1DbPnqW3LyFgURGwe1dtyvlxGIand6xqnvWuydj5b
bdJ0IW446r2c8KE71QDPH1K3HZfDiB6OeDBh7GnHdvGaCaveoLwlFnhtitHmwTkeepx5Ie84qywd
VmPh48e5/NGYUw8ZHtPQG2+2q8Nwf4KwovB2oWs6zJ1oyHeqWDRd+5ROwotxodUOr0/vrjLze3b5
50Ekbn2QC7J9k0uznYOmjJ0xEFZYUsx0D5YaCuPUp9l0by8ZctPFqBXnykQC8sbqXvnIwOY5QD0c
ChIb9uXiBpi8pVq3tvHcuNYnzammeyMYzBtTeW0PIcJMQr6JT1Am3Q1Dp2HiXaLaONVs/TnQ2uSx
bnXvrLVGF9XC1qIa+7xoHNf+hINjEJlibj45mhI3npBXDg49WgjT9CwNniO7mJTPQ2v2WdrGoEDK
d6PrlF8oEzWoKKbjjUh7bWrBnPBaBUnAf7af8kekLep8nY3CbeKBntZxLCHPsYf+sgW7gZVIxjcd
KEgnZH67SADdOdF4KYtY90rUWyU7ja+ZgpEzyvWpbyLQ3fvUTKa/NBf+PTKZzoZNgAR8AZaXJalQ
0UAMpF6ZfrB6eN/QU4cbROqLWeT7AA9xgVCMJa/cLVgStH3pG6KAQ+YNYQntMSyX5tZZv9yg2zB0
C2C/WjxQ9xtUyTQnQ03yOB0bzviiICGETquC+t0o1JQ8m1m/6vfTZHbWadTHHDC7ckrtSAdgFT4d
xKIw49dDw16u5fcMb23RjZDLA2Wf2yV12Zle1hVxWS/WzL2lkz4udqrojc5suKOukiWu22r1wswv
gh8W2W8Swg/TizdJlm+NrF6IUG8x5Qxn1+q+GQvkpBOOctmnrq1FiSCSyG8xVS4OGZOJCgQYdAij
pBi7NbOHscwwcxIxKjDzm8It83iuJBaVUgU3rturQ5FcgKZGQuQifmkBTWIVrCKGjSTu1i4zw7kS
3l2+yufXV+PaSJsfPY9fQEgXfNtUVUDY0r7goCk37K22j2UyWwgrSO34+lB7Z6/fCw/dlWfcVogi
ar4MHSOKxSkuYiIm1zR/VjZ9MqhrVvCsweha8D2W6nvDGnwvCl0U9y6sWz800kH/BsmtlVHTDrYV
NqQ9w1unHp2nXvaOdvRk7lXRbPrlv3qS2EY4drP1ufIxZA1NqUCbTqm13PqaqxP3uzIPuugy9psN
SH4a7kXsTbiUgSEuwkZvm2iksXIj47sWLHjCI9YN4ZuzvEtVsLnMSnDLRWznuACvw5I/AN1KT68v
z7VRuLLBuW1GZZSMXq4OgNw+kJ5XxG4R+IciQ/aoyhf38PejcPK5mwG6XFoYYGC7Uswf8thRi3PA
c846wTv8S0+WbacRwcF+bGDXjbXz8lty+CpZhaFlPAkzfT/7qHI77qD+PogzCnkkgHJQ+vsm86K5
U2kNKaPoS3uEhyRO6MRbN7KMKxuNPggVsE20nYx1F3ZaLaio/gliQdks3tFLRYfy4uz7ZejWOPjc
2AYXmRtTt7FJNmIrOdT+fhcqQ4KxX4sYeMhyN4x+CYlEwsoL8Ar+MhsZouB6Yf2jy+LWy2rbYS8e
pdvQPLyd32HvQi2tyzx3K6gUcRW01qG10kaD+WSs1t2Mie1bI5unzyVQt1+oF3s/G935+frevDb+
Jtns8DCH4b0/AW7iiLJsAxGPpaqWE1mf38IeloMfu4EQKQ6CTfvUAb8bjkQszA6s1RfVjQRrW8/9
LCA+C2gBQcHL1FkiEWphwSLiTB/V2Zo7ArENdOtDbxTlx0wUuXnf2N2tEvOVbWZRquX5QSbJLttt
MwTRJ9RvHbxJJ8daosQvGyfMqX6DvYXG8PcXHI9IAs1WUuLdvs/vLA80hlOWcdVMuhka2GN/aPwm
/Tlbi3srpbsyoy8GM19GA2EnjeO0CS/2Qag3ml+kB3T69bArnrVC/1olTnXjEO1KvVv8QR6AVgtK
uITU/SEa8n5qgtoWsYNi9BgKWUyfuhK1YWyoc93flJTU/Pb13bvnMP8elOa+szX6KQ7ska5Vh5zn
iN19rPxmfULnPUV6bF7u0LrDSdotp9OId/JhLlwDb81qjMA/tEfyx/bfbilv0V+uTToXI7h0rNSA
RO3qXOyefO5Mn8TCKfhgfRzu58CvH4Y0Kw4J7ybg4gKr49cn4coltgVK0mpKtqjc7i4xdJxE6WqV
iDFGX5/6CgBYo2v+v6+Pcm156cRAIdwEUtx99o5ED7bqPYnMmvnaqcSe+oQiQfOxBX3wQeCVfuPS
vHY2OSMcS84LR313nbk96XkXaMylRb15XOfq6KQDFjWuuiXOf30o8nLqoFw6+yaFPrszxhlKxG5r
OqHTzP/WtrFGS+DcMli5ulTQXgAJ0mG9CAFFl2uaBLQfZ0NRPuieNt0n1NZulFuvXGeboihZ9MYq
uxBWDvS2G7yJhxbO9uv4WCZdOodzkK/NMUeVv8WKObXMQ5DMjXdfZlX26/Wtstf22k4luh1EAgSR
yK32r4bV7jyvW0nlRekj5ghyXL9LNbQGYm1txfTVMnJPfimbCm9nn6L6FObagvp82Ade9bzkhWsf
irpou2h1Crs8lthpuqegDoxb5mNXFoRfGkAO4A7YotfLMAnOuLSylrPTdbxqhMzVG4obN47OtUHY
x7SF6WUyzG6QMbGp/oKujnPa92ceNiJ01qW+UQ+5ckC3tyWbGPw6tdLdZYaCUDlusqCxM7XeByNZ
8sfOmfN/ltqXzw25+i27gGsDblpJ1At+dyx395kHolHL1JjGWlU1hz5HS7Of0+Wtr63fLJrfx9d3
1e/UcpckkKnTGwXpur3wd5WnOsGuY6rGLO5VUz1Z7prZIVS+zDnQ8y4/GlMyVm/9RHfhCtLxvJuG
daS8b0/LvbuspnOyBuEXh3Jruf1TFMpS4AKKbDm4vRqtUF9EmkR9Uc52NMymIcPUsLL06Aa5Jahq
+xZ1GDg+WliqwtCiqk0FArqbBM9J6qo6BV6htfdN4lt92M6ysA6q8Fq61uAvvVNrzFX+9zGSgjgJ
Bfcf78v9jFRmafvQWNGQWezlOPkYKEG2sQ5J3y03hrq22HRVycU51luB6uVBkfzVRHkVfsAcLHFS
muWnvq/kd7iLepQLzfxfdhe1TIRA0IziYt9t5wReha1SnF0nY/AOaWW9Sw2b9yZ2bPfrqt2SPrx2
Rml4UusneG2uVC+/b1VCHwDvYCSr690ht5z0UGPOcyMyX7lpwEkjRbV1qC+70zo65GkTuNqdYfY6
1K7GeNOptvuAIIj4+PpxufZBfw61LegfNUsIYqgz+8godXjWRbYm1NmrEKP6H0aBaUBRAMgEIkov
R3Hddc7GjTGTyrYNBXXxM128W0agVy40moaADpF+25jMuwAq82yW+DikceJZGIIIQztCB89P0GrN
e+W22Tn1pX5IJTHv9e+7tu2D36g8G84G2qAvv2/QexPeESdsmJc86jjy52qURhgIPncalRO9Pt6V
DJLSJY6Rm5YI19Fu1wfQwniHekiW2Yv2ZHeGfxKU/05LisMcGioS4uxyCxB4ddDN7IGuEP+1r1H1
NFtl4fhZPBlmchTTOkZDmzkxkjTeYayc/i6gpnoja71yFJB3whETPTg4qsG2f//Yn17nNommdejd
+KXxrhZuz2PXGz5rY2CdXp/Uq0PBowKdyzXPEX85FK6N7uhL7t8yz/3T4CYyVJpK3/nN+PN/GIk3
HhByLmBnT2gqykA5qkaRzXeaZoiMHAMFGmyV+qbwxryFPd4DV7c8C4IPCR5njzv4Qj9gTrO6F1kW
d/0wPNi+Jk4envdW6Pup+7GbUPM7OmpdVWQnnf3drqzmoVmVutWe/f/8kK35xWGhtbjbtmndeE0l
USPPjcY6ZEYjzhh/DafJrPEzHQONN2AzMhVG5UeoZhGVkqE9vj75V87qFh24o2DP8QgzXy4zrJ5y
cmb02DsxIKVWeD+VZXZIOgmHworr/Q8b2KLpR2UXID+VvZfDyWqyzaTa/OS3+t6hmoccemKf/duD
j74lTHklmrOb6HNRRaZgvW9qzNWKy0tVa3e5mqYIZl57vwhdj1+fwWsHZQMvbuqs4IL3l+CiGndw
JOTfuc678eCA17pbBLSucOxz69vrg11dLt5B6O9sYmf7dlc26W5VmTAOs3FsnKjsK1YuMeiCFJVx
mFbeBTdW7NqIUBAQ3KLQZV8YadW2N3O3wGGHiYBOvm+rARhDkSbvpOYu/cGRytNvBPRrC0dhhBb+
Bgq9gKA2tcZDTQ5pXOQFx1DZASQB99Yo1yI4aRl5BZWHyzp2AreI1h6peFtqA0AMFwfhcwth7YTK
fP+mpwuB+biVOefX1/DKhtlazehrwviD7LTLCoOJ4lJW6mxLpzDus6zKj8KavDABNnBj8fY+Pluw
czfgwtaKgtXsbqv7x4WB6ve6BMWYx2OWKv1sqqRvDqqUyRoNk9lqn5PJadyTpUyV35WuozVRUnYg
Y8w1ARqjF7r/Ufcz+qipsKo7MajxWaqucE+Fkzj6jcTh2sz8+Wt3EbHVlkL2nUJbBODIwV5GxOum
3gyx1PxLg/v/NzHgxUzU2nFr2j/8ZFfQv6NHTf1nHT/p81pFVUnr2NK65rEaavvQ9f1wY+W3ld09
xjaSFBkk2Gpe+7vHH9LLbVO15AxeGRRP/WQsoasZWTRgpx35rtQOaGDY31ge/TAOgXp6feNdOcqg
cjZhBmqN2zX4cjOMVeb2U5FmsWuWVnlIW0nj1Hd6ZZ7TGWOOcNG94dYb6EoayvMAEBSJLq+S/Tte
IUgGEBM3hUAz8zfGUHUnZ5pEuGrSYBNRYjWwAAQqmP0l9eb3EpOckSXRc6FIvvvcOa0LYYLBjLU6
cR8rT69p+GVGZBatd2Nhr80spBs0DzcwHm2RlzPrLS5YPbX1QopkS+kbyzgrV5hnt6ZymerNeuOk
XJtVuBS8ioAfQErZDVgMqrBACBZxlo7pl6kTNYCrpji2jrF493k3BFVIyAxOvN41dWPw3//6bh/j
VkqizZsPsOu+VOUMRkJXu2Fmh6wYII5qdnOQ8DiyewvRk/aYFtVIv3NMs4PV8+SlC5LpZthafvmo
Zd30nLYasFiRml35COW0daI6NZJ7zxp68ZQkef8UtH77Fk1e/FDr2q/XU+s7VXnjRFy5aKCbQmMi
QmKjuN+cc5s1NlKkWdzUxfyIyaiRhgMWVKfXD961YQJ6JrxPaBhdVJmgPQkUCGUWl6O2PPgDokql
7d0SAb0SPZGORTKDLYiW8j6fdDtnHdzJVXHtwHo5WDBQ0MXWahByNmXh769/k3llC/pocAHwoXkK
gmp3jY2YPNVia5YkVuenp6Sr5zEEoWV+zJU9DZGb1WUask1787yYS12E6HMGMKy7eZHflekU64nv
yOVhKZbhp4Xm2xrZs9nKO6/y+AdmpaFAPwR+0p2rNZ2fJqgZ06OtZ+n0sXfdVER2iZ9HNDRJqt2j
aNtwY42DfGOnQ/kEs2ltbizklSmGyYeIDtA7iiz7/YIQihq8wVJky6Vao6QZp7OV2lkdDwV/3kiD
9lTtLYLhkQr4B8YPfNT9cKss+xF3P6Y4Hw0/QudKGtGg9FaFpSPTIcrMXn3vMU+sH3So4/q5TrVi
Ct3Uo8AErrTzQ21sjYH6vIUu47Squjm8vg+uTQmMOHD95PQIYeyibKkbap1H8PZl4bP+ej2ctHnp
QkfKv9S6/D0dkEaBfcIjA/G9G6q3qyzD0UXGCKUaJ8TQ+h+JSspoMNfy199/FerRcD227ir9oZcB
Pd262zUSMLHeV/5pEZZ76NE5iVxRfnp9pGvHiPsJgBzlWSR1d8WSKRGDWDslY6ox36XK/WOA+mSo
I5ryZAfTGGHlIg6TURc3nhJXgtJv95/NQRYQ3D4ZSXon1ZXDbFZVXx+tZfHeLoC//r5/u6nCUJVB
6AvVkF2UkJ0ty67t2B7Ytd2tQquP2YzflzYYt5Tdt+xwdysxFPVIbiYgSvuULu/1RBl6wQf5aXaf
qamMWpcXWT4sBheQlkVQ/Kvn15fvyvYPQECwQ4AjXOKdk34zQBmhzuRL2wGG6pI3hYFhW+XlN0Ak
VzbKxjPEQIkc41Jnp8/NoCUai3iatXGNAxO53vuMYFpHjTXD7liLap7fjUBN3Y9p6pvJrXB0JcvZ
ujEEZS6YS9hDv7RKTysdAo9u5z8SjZo9XtJZ8clwpWzCznPVJ8S6qNQi/Ve4H7SlhmjTkvG64eDY
+aPZ4+F9HlFkeAPGC2PZekpTO5QJ9Nrj6+tyZTPw6KExyY0IM3hfVMo9exwKQTetJiU7K3N2w0oX
613lWGskFfl9ks/jDbL31SUCpMlrkvoSXYaXUcOvq0lPvFHEgyetb0ZQyeelKife5XZ2LrpePCjm
l+tNd+LXP/daMYkMg1PMdcyLeT801aOlxAxSxKa3ZNh4K6jYIUyVtYgkUuzNgZtGSgRFqrqMxlEY
FjZ3vgVFe2y0D6//mGtnAgrABh0nOaRR+XIa+tLi7ew5EvVJt/FD3vfm1zy1m826Re/nGyt9JY7B
koEkQy12S3+2X/PHE5dXtsqqmgsI6J8HzaFDiBF9ucPffxP5LtWIjb52oUOUkq9QOBwYRRreEyBa
K8z0pTym3Is3PujaMSMZpaANDXsrib78INwHRaP1Lgw2JxHnTikvj6w5877MYsos+gVD+fy3HwcL
FxwReCqSOTKblyMiCgxpPyhUbErE20Pfxt0Q6cW6d8JqxQr+9dGuFCXIhOl+Ulh2CWd7YkppUwbU
EuKIP/qoig9VgZZ0qRzxGVNxXjK26vwm6iEI1k9BNWVpmCQB8PGldbTl7HIRL9SH0zE5lpNbZEe3
safy2JRmnyBoZDX2Xy8IisVIM21ZB+S2/evO7NA1KZH5jKGTt8c8mJ175FSwRfZN8dgH/XpjPIfp
fnmRwRKmOwlGB+rQhZkHeLqauktVxAnSwRFpRxsVPrYOpTV6dzfWYrt/92ORfVAgpRgFzWN3P6Mc
hl+a0cuYoLJ0h2wYEWR3N1nqEBUJ/VPFs/1bIrumOq9emw/RAl1jDuGoFilc6aYWYdOrzH0DKn2+
l3Ma/ATE1A4Iwc46PIZ0mtIDVFd3OozFxG184/ebl7+fhshvfU1gojRTX25db0UD12sAUOWe0b5P
KLf9OyXkdVA9zdWN2sSx/+PhGMCCUgERSHh28VEJoZYHt5RoJGfwafIbSc/lCUamhv0NMIbC24VW
OfM54DS3XdVGVX8ycs0NrSkIjqMajed6mL+8PglXhtsq9wRccqxLzflc06dJjrmEOcd7JEO1/N1Q
rACaApeijr0Wt1gzl5crR5esGECAfwUrU9iEeE04YH/yPv8wZWCyZ11fIO/bPtagy3CH3HlxI/+5
jPNgmhFkx5aIhJWe+suVhg1QwWETY1wLvTmufic3nWnvxkW6HbHLLUXLlEctWQ78uX3ny1V5oo9C
BnGXtlZ2cmGxpO/KxXOOgbFoWagmzM2jKZu9b0Y/Vd0xc+bOOyCbMC6h8rXxJyYspbnR0tyv/eyk
j3UiM/XOaTq81FpDjc0DrJK+i6ZyXirazG2WAukx0+6cLAliZ03az+P7biqlG+YrPuPRLBKJ+/Cg
qxbFey/4p9Wl9tVuHPVeccumlPHM5KufptkaupK06gDsUPu1omy2HMp1rN4ZKu3/WZZZqodgnecf
jjGOBdQIZywjS8DriPiUTIYo7qEZCGCs+7wd4SycKYs6p6Z3siVaA28R71Eqk5/0UomvXmFWX415
LdpzZsruc+ZT1z4a+bquoWynCTegIRHiPyRisioeqA1poR/IbAprB0/Xj1NS9hiIwI0U9nmaXFon
gTYs9T9pblEjXJbG+aDplf9vPgWNc8zJw6eziTObQEZB9O2D0GiVPijoUulhcGYp3gxKW/Q3gMYt
699RBrkWIq40rT+IaAK1rUaawNWNtUyiPFjkW2W6Gjde29bGe1kmzUflaEk6whaZA/3nOjdBeaeZ
zWS9LayK3ixWwLNuEpo9rZRtjKc2wNSfpp8NbgQOq5zJdy3nJ52F0n3DA345i2VtumjYvHLuZipO
4530R/kzS8zhKw1jMhUFnOF50JHgvpsl/4cQlOVUHop+MecQhUUP4yAw9zVeeNnURACI0l9+WVt2
BN+xWMOhVPJ7taQT5G6VTjQtGt//gLCxIUGEqexL4yR1A8Wsld96FF1lZPodOfnCZReAcQO4d8R8
RDUhaB5jDdUqgerItgzAXMGY/5mkyK9FhgHYAzh+uqQHcGqBPFDunT8nS2a8I43pvwEi6stjVnei
PY4yndqwxetuCF3k/mXkB0j9Rq2zdr84484BsUHxtHRBmYf50rsPWjn4QO08Go+qMoQR8RIRUZHU
7hCNQZY/aV2L7K+DnvIQQvMf3ojClxVmm1X7OW2EfFM4VnnWSlX/u1iuCs6mWIz60OGbIaMAEeKn
vK/cItRKc5wjtr8osElE0SVsV8f7zxit5OuKU959Vcz5fIRVgzdYqUtLHnqde+YhaxoTcomo7fuM
enUV6vXUvRnyYgG566XJk7Hq+deAK1Qiq56nHyuRFJ90p1m/Z1rRrZGTZ8YSFWaS/sAJKdPC3Bxl
HglYlmmoYUO2HBLhlf5dbfTzZ8tsrPdBLa0hzKtUfJ7F6jwHqT1M0dos7rtBgSw9ZLk//ahsbTHD
YayoX7a+X2UwuAYL6n9XFwh4eyrXD1k1LkMYVOuo8b8PwbHwhzbBaaIqHhFoTQ2+LPea4jB0ldMc
rKXLlx/Q9jjKXZA72aGi/yfvtL6xHxQts8c1yYKDgqGOkgmmk0sI7NBeo36E/nuoaO6pUKHdFynZ
TR80y227w9JP5qOdWpI/nLI9qHr1VTSvk5NFKhjKr7lo5S9scy1ow2VtsLpL6vXswrJ83yy42kfO
kg9fslR2adTMqVpD/E84IGM79yhDO2Xzr3AwvQoTgpk6dDjUJqc+c93Prl5MvzrXl5+tchDzsXfH
3omCzs3eO7Xmpmfw5BCBlrIZ0kMmW2cAokUh8EDCHxhkOWnShVOqmWe7Eyo9WRVNpHBMu/btLExd
EOnU9JyYJsWv0iZvDiuvsH7kep5mx6VFMOokxOJT2qH78s1ayyI7+JTKsGtFBO6507JkiFTuOl+o
77X9sdDStgrhZa6/NPq8G41t9tdwNbTlC8bbZRsFqabuWptHdTQ1wkBsAl1WcXDZM0FoaHX5Ho5b
8RWABRiwsevHOQwCvf+epkmDeVJZ6f/gF9F/kWAtkDDoTPFdOovbHFNk/dwwmHp0H72csaIizzeO
BWwzJyySvP415UCIDq3jFuo4jrPnRY2vy0cTOsCTASthjvo5y3pM1zLrM0xuapB6Pvj1c9Lrbg8i
bSz/WTeACcfR0NrjmpZYJ5oeToO2oXr9gNNb30a+l82fa1g6pKZY1jq4PZVYVAu0NdFDwcXACNfW
RDiToi0av265rt7R1yYPDI6nAV8Ap4qIqo1+YFzpiZOcu6reGH+enTMp5kzFP3KEMLWorE1DHYtJ
Mz9THqgaxF4nAHpDVVk/OxUEb2EfQTf0FjguYaOqocTbUi5P1jzWD47IOi+00xZwE1ekeFzMdnm2
K7E+V7JhryIU5v7yE/K4Y7WSThM7hHk/FwLNV9mmfnOyZ2zrwqAe+gVYJXKgoVYoWz5YzWjHeTpk
/6QVYQF3xCwT0VKMzXNnW5k4FSMkl5Eyf3WPFM/a0P6xu3iuO+MfzAcL7DFq/oUBtfecMD/o6bFs
velXPa4WktoQe6gmq44wqHdV8BaSQ5IelmHxzoZZdk1kJY5bRmh+9v85ZSKdcK31LDsVS+8pTlka
/ILE3WIhSzTRwrXitowUMMAMM9ccK1B60OrXkLvjSm6RVdSiK2kvoQGsoI+MtE1laExl8JilGaIp
+uLM0SIxtwptqym+jnLI/qtqcxoPiaf8haq25j6lll5x/h3NLuk4SYcEA1VTAEpcrKJhnUN7KLvH
1TeHLlpImT8kGnS4U0fsjwd3ToLDrBKS45qbyKRWuAw+cOoc5Vuoety6rpu0X0y7MldAOKn41C5r
II9lBQA2xE3Kf6zRGxgP3pywJyuzn7s7AVvtP6vUyvdCKzHUcZStpij1/VpEUxGM82ERW9Sii7E8
zWmVu3eFWeRvkarCvqLDrg88h9OO7wUOEst5qSD5n4gS+nsfR/iZpMBYjtWg6uAdT/jiCXsL3r6t
3XjqUDoLULdF2+AS3DcLEXlNZX3Uc132YZ3qXDs4tmUegjhSzx80La2rsG8rWUcTZAvux3GuOaJE
+//KtS/eI5fG69+wMzxjcSVZzbu1L+efgTGk584tnYDz0s+fKnep3mSL1X/SdcU1iOQ+/Yey6Zok
rEwibISfhEJn2Na5/DUhkEnxPXAHbju536RfcML0tbXuk0L5PV9A6TNMWoJyZMipxj9Py8YqTM3K
fctbLp9DDwHb+mAX1qAfV1GZZjRnDXGxtWbHOQDSAUYkUWcwOSKB/wgICGcOL8kSEWrTkpRsv0x7
6BClUGHddCN/mY/BYyXp23HPeLgKJ1MwTeexp2dI/0ySeBW4BvxXm86Qw8wniQVOqTAqlZ3JXkmW
QfzE/3ZOkErOjI9K1emz5gzBV6/TueRTSUwfCmyezlOWJe2pxSUTaSLXNFoq1LVW4WIzuxobvtRo
obhl9XUM9LGmcieGO3xfs/JOzrn1SbWDtHh/GLn1fxydyXKkOhaGn4gI5mELZKbL83XZZZc3RE0G
MQokkODp+8ve9KK74950Jkjn/GMuFx9NY7Yu3nh2ZydE0B2h0ShhNQg/dM1YPYXptVK5CWGK0SJF
RF2yYfWUde5+Y84NVI0mg8whO9xiL1tzJ46636s/HsvNGDbOyzC4hBQphOpv3lUgUkQLAWp5GyMf
z1FH+Dfj4Fj4OxJgqR6zZv2eCTm7RafT7VO5Xn3f0CWzF90S9PMNe7LXFlgquEkclp2O8XAIH5ew
GuEG08a7NbvjmcuA7E7lfWrWV2JSIj61G/UUfe2x+9nJtr01cWW6YkwIKy30LO37jGhP542nYpNn
WMVt0azLpnNiYCpJ47jpmpO3MogX2chmU/KoemMBlbT8abpwI60oE0mbc8s47oPnIAS5YzlI+twn
No1VavOHl1mISeVE//h/sJ1HjCDZSFh1MsvhZNqRhyykqMXkBH7MzzWSxikneaD6Haye/nHIYbGl
ZfgY+Z6um8Ay2GEpt73TAOep7Za8grREfTPP4rtqj+wJwwL3/xHvizkrxqQwb+es/qPnoPoF7ekN
RZTO7lbEVSj51xIj/DjBI/1dwogJu3Hjl4HAwCUfnaV7rKULAbuPkf1FoRDJ8JmHD7oIJ6lMuTN5
/Q4jb3m/Jow5Z8M88uEc3vpFat/Q4SFd0+shPew675hefg39xp/nq30DXcYH8FjBx5iz7/TiDyua
/epl3ygIgZ5HNBzk0rFNbLPJ2ybkEK5sxAc2xiO0pWfHGBQQUxXoBxQNUVh0o+z/UB61/AnrjFuj
Dwl4y+dGHaLUrRN+hCu7WRHaxHyw0HKQcWChk0w5nu+7eghFsXtia0rGPHn9fgYiRfTR75+RjWeZ
U9/Dbhn5R/CJUZTJxxGbtmUXZf2Cf2mbPkQlzN9oHZBytAOrU444xXliYo9YX9e5ry7bPHgmX1dt
+Zn7aBYniuYV5gV0lppb0e4/B0EIXa6TxXUKLvj2tqIMhdNm6fbfjqnF3eRb1f43ekiBJmeIfzQY
xbuzNHuGGWGSWXBHALqQZaqG+pJWi+5K5k6JgMXbN3kZNuIZcrvsQc2cXU0jshN/ZXMeQp/XerB9
4VbxFTAeaq5xmlmWf5Tmpl1u9kOwA4L99afrpf15OKHVeYw0qCs5o6tHOwfiK4512JaRcvqXzXfF
WF4f6ruJLhUG9zl25wJfgU+lQ5sAtCmNes4wPX5P93hdCmWMdQskIQ7Xn9Otf7vqwJOWOccU5Sy5
9mZss9nLGa2WtzrdU1skLQkUubMszq+eS+N3ZePpswvqg9TlPls5+6MpYiOOmbq80Hopx590sqLt
pXrf+yQS1OrYJTlz7+/fW3cSv5DJzP+RvzR8LvHhJRe7ebMuMsLg61zFu+TGGMZ1KppjSDj+B+TA
+cCGw3LcNeGvdV30YyD49+aCRpC/VnZDz9Z9mIocgTbgquGujgp3tua553976YWTOZd48Paf1TBk
L9Wm26ysHIRXvAnzws0cAuDn/7cI5Q2yhm9bWx1N4fRrgBwsPSK/NGYUbx2z7yUb0uzTHHHIOZ6N
bcR5R0x9LmWV/SPzZ+5yhsFlOWVLFfZnchHStgjShgN1r8zwztTo3Rvy09c8lJFHG3viKXWe3Dn9
Zat2/wyNr28j75pRR3Xr/pfjmmcl1RH/wmxYR05JFIN17gEB/NV7lD6tyTEfBeGx4jfzURbme+qM
t5gydAJKsaI4AA+Yq2+NPMCR1Owe5tJmpgWyd1tuj/hYkoyFNhguLZu5vVnoGHMwxUeOd2pUrx7Q
rex7IXQqJi6mGQhqdGp+/XZelz5X/thznQW7Se8cady3tVnWJyzfDENHODT3DM2sa3vT1yMqCbVR
SL35AHbicALmQpR+fd5I8vdPQ+TX/7n0htyMvj+9mEMp+g8yamfyykvtVJqqSWR+pJsZCYhIU1E0
zc7bsWKpAC7b/P2Uhk3/+9i87NN19NLSu5d5ELLzka35lu5+ncsUkLxYVxm8Bu42fbY6s5ScLqkx
gM9Kut/YG1fDxGoWUdBu53pFA7Bc51FK7GodSvaNeJubR9fJ+rlgomucM8ZE2A58kNFL28TeWPb+
SpZuAMC156EXE3jSJnb6G/cbNX31lhzc9VmqfnStrV6MDaqqhGTw/yn+mscu8/ETJl6f/meFtnzG
ob26kf3ks0KSNeRdy1KWqwpQOw+XrP6liXOsi2GaJTdM3aTzSbK1//MDkzalltPEtaK34MgjGWAL
nRAWP1bBwJ06A9Cos3d12N3qY96enL4dGvSAOnuW8bJyQDvuAbCRLIEuHdDW8XREk8PDAOPt5e5w
+LfTOsUhH7iKP8hywc2W9tvwnxN6zQP1IDYG0bPTe7KvKizcWNhX0/o131e9x7fOMjnJLfLj1INY
WmtLyG2dxLf0mNsvSTYbtQ/o575kuAPL1KFLnPWAHIV5RffrXxmZdcl33fn3TGb7ehmuVr88E2A8
hR2lfVoYYz/HLF7JqYGMf8uoi2tYyFU7kQe5pp/01vWvG90KXBWWmFR0kCm7WHdM23OWTW3Dpj35
3ikcjiHGUpW43yEEneXbqNmt86zy48c+qoJbgoYzP0+3ev20dTT8ZoLzv4Jhhwto6BGmnE4GBPnI
KukaJrbDWy7VKNw7PKRyQVhdTbZMTS1/iWDdUyi0rFaEOGSxOumjXn5sYG0+w3vdyROzANBish6C
wOihmb96d3YVHFA1/NmWmuOzB7NNS5NODm/eYYdn1XnNFwoddmx/XrfXw1P2aQ8b85PnI3iJKaH7
3YBydrlVqEOJxqzmz4G8iIe6nmr/cnRb/WtnYkyLpd3hAbOEZSw/On96r802/jw6z/3YRk9+X8gK
+nAGtcQXg37wCb9+8kuIupLEIu5dW84gcGN5OJ69oEtDVciQ6f87UIH/VIQYffSjHWxB1BGLK5Oq
/3fYwflLkqRinrmVl2RNg47gPNfrXuOwIj6v8ytEJSH3v5tnRDNn+T702VJErrX2ki0gLIwtk/4B
ce3/1ybZ9H2NmunOm0XS3ejBdZuyIxskLAyXic11E7i0oPj0JOa7CevXypn3Gh7Ob99N1jgcm9ZQ
4TBNS/RvdJIdOBXK5+MQK4mbTS9kCLTdufIE52NuZWxsguoh0T+82m9mDrU6SC4jEdJpznOJ5Jm/
jqiBfXXvOYg43kQ1VTCv0tu+kBJyqrh7Q38k5NLknPm+rmwfj/nrLhPLvqDZcr4F0poo3yd4xFxm
nU1zRo/tc8Y1MObYXlKwuJZZNu9hBcZ8liKk2ERzwuQDAmwBZbLyYAW13/9TAAzg2Z6LGHNRwXgO
0RZ6RagpXS/3ZsGOi02Eo3F2elbiQ5KqkkcAhXs5gZ7WSEn6/nntZiqrGzPEE3fulGVF3c7LrfGJ
d+MjtltbDhSYP1B9k8UFZU3uj8ou8ZeCvvg+1hszhu54PleUvgs4YTSFHE/Kyejr68d3XxNWnluR
iLdtDbbgjSKX8GVGSibHcyohvd/hrNW/dfYdzniVrjSjXhR3XXShD0A+dH62ss/Mw3LvCfQcNwTw
bcNp36bqc+Xs+MZkaIdzK9FQFH2sp7+hqFpy06s+XchvjYGeqbrLWJ2nbX2blWlAWTmzm8uW6PUh
0xovOC3w21czm+vGxoL4X7R38nkXXjKSdLAEhuG/HR6M9PznbrOuOM0YtESeTmr/aoc4uJuaZH+N
pNe9DzylEUnHs3nebbD8mto5/jFCtIOgiZh1cwza9a1Hbj3dJ/TmLGxEvWGtnH2G523wWiChbYvY
JThIxfwoQVcX76af0mDrAGGiPQqA9t190i5qpsQfYsCCRdUnWIExYcppdyZ3F2Fwd2oWr2Ln8gJx
K+n/478eqVHLndR6brlwvr61Thc8pyCnjBtIcf4ZQoDe1045HwufxctHMvx3eCHlYU9kW/+b6CCE
XmFFDgoUB+2tBtOSZaPkFQfklHkkWLafcGH5Zj61FR8HVsPGt1gjxvDsNhiE/vYebuU8hPzWpM5V
G5NMxkBJIhcbPYcDMjRNhlsVi+oxsqFri20fsu+jme184xPVu1+2gZTXK7jgyhvfsMSdIn+w26kP
xvp9dNDJAl8sQDrUKDZx4RL72pbN3hz6zo3rtjrZ4EiychzjVOdCycSUE1KMlLFEjy84NvYWYn6f
kWInhi+iyxbzHSBiUkWb9W76t3H7CFYwbRb3Vq3eEeUJt2dTKBkwnum06jteJsb0C8QQZQhqZXGY
YzkP5TwM8w5+inXjFHijywIoapc0rmxH4HGmLtZ6z7ThbEg3uePe/b1KAf/H6JrqKMNgcE/x0Nof
W7LqrDRBonEwx1BZeYj44nji55v9QscwbqXeUnnHpT18bIsJbrK2n/903GDNzYYytzunZh/aczzP
2dOwqaEreVmAEFo/mRvWjLjLTpOHWzQXa8SAKADY5fl6PXrfaiOm5KFlUfhT9SHldfMW/Jx0s09l
23vjmFvSWaYi6/GqkDp3eF/RGDLZ5MBhOr54ifT18x6J9fgA9LDq4QACj08hY0yTV72p/+Hiq/eL
B3U33A1UHrESrE0y/JjIIPXP3kwURgkoGM7fkBa39XlLlmZ6DHdZ2bw2RzJ+M8DpC5toSFM47wVD
MGi02G+HIFTeB8cWG00mcSGIXJhljfNecAc/WrcX0bOTEXwS5E62W33CPNq/MlVV8TfXDtPyNPlX
gViXRrtfDu50/J0EUOCv9WrevGgeNM0r70LcNcL1TgFHXnsSNX6/YtNUpnPqjoN3ntN6ZTfl+YFK
9QwhboLoYM3/c6rCW9KoYn2XXYfuN3pDUvun7Z1V8QZz+OQd6yPflxLKPpK9unK0TW67kNXbB8FD
Ym0sbtl2h67AHtECpBvTkBxacePHf6Y4ktkFKH+oiz5V8CNNVGfbCW4i+9HsmYMWcD78P8EeKvvS
V7FaT5PpugxWddTqwYQbuQWDNwn/YuQ+mwcCZh3v4rQCUs+hTWU6c87NXzZwFpde6IrYBg0Xeu4P
z/yVdQsO0lW7NQwvmfe18Q/f7oHg5u4cAGLqt6ThDLrsx8jyyPfjPU0u7rNC4lBgwiWGJyg84kX0
ve+M4maVGwV7xPWs9x6tistfLpbUFDBPo/fsVHMaFE0qM+c5ZICThDUc6/aYVSaFouT9N/9507qY
B7DqJPzwCARJTsqqEKZl2n1z2+6p0Q+8A54u2DIlOZ2aF6IMJ1zy+bapyP3jwXMvZSqA5r8Fpu/l
N2Bd0gXQ33OJaPwIinOLy+JmibRsyigWRl38FTlRjnNl91974CGVD51xAXdcoPRi3ic7PoyJ4i7o
2WNVaZYRgbolu2bIe5Kg+xyhhHvnelsL6CSCZS98GWaa1YiA1NsM4O3vIXc4ZrTpSp9YXKvgXM8V
SYA158V2P2YzzxEU92FLzegzfW+v5gnuKkEsjl3t6pQTldIdH3Ot2uyEJiC2RTXp7dPvji0sMozR
R84Dp+Obuk9afVbdEbNFZPTVn/xxG3WxhHTXloqGwv1UkTDnl40O5/29SwffhawM1/g1UtJLbjO4
VZZEcg2LwBn54DTf6bdlthUOF2qqp2LDZGoLRbfzUYp+2yi/1bvW9vaa672X9ghFe8JV4/NnxQd+
msZZzPSYmTF64R/OBTnxx/1Q2iivPPSaEW8Br/+XTUo9EoJU7zeQfM17WF2vI5rFU/febaxrzjIz
TBaRYd6EsXMY85q4HuRtW2vuxa5xjrhEAXLAfuskkHsBjDoHt3QYhd9D1lvUd60m4C4HrOxG1oZq
PX5Mu0u3IMWLaQW9MML8TtlaVWd3c0P5BhGh+GG2dqjvADJQASihNRgz/FZ86m2DEBHdmYLKrntv
+wEM39Tnw1akjeKUiOdS0v2DzjtKtX0c18R5iJBXpN+AE2KZO9IV3l0E9vG2blUEWNogCINDVQ4n
2JKNQHNhF9KQlKA8LPo9IBpf+YMEofOGqjnrpI6HvBVsk7fyiMgEphXQewGZZcXw9wyzi4odPJL8
FO1nE3rTUU7mEFUxxIdUVOVNoSjbEf3OTzkMTL4B9FSbJ0E/9jfLJJT7lHV4KM/DNqTug0veHSf4
BmQApwlPwtSDNSCITowQhPr0lYn1hYfxoIZ9UVh7mrYH5PVQ/jqPQYX8/L/omsjx3ummaSCDN9ja
k2wr9t4Q5XX0XcbC3cp1I2D4b6urdIYs4Bztmc/BbwBnXR702WUJu4QLkOXj4XutKB2Er8FJRybT
N2MdqvWcoQ9svq+LXRgncMWNZ+uQJC77bZ9uDG3MrwN51HcLFddL6Qt9wCqi8yiDxovG+yRoJ/mN
W25AaWgFEInQCqJwEcFGe30ghg/wriouxJxWDbUw0fo1HDoWBAT0a/hN1guhTBtWkL9SeurJQH59
4G23/8dNXIgArffgDFTs+NQMAQ+8UtyW7lS3hclc+rJ1KrKEGIktIciQXqgLgvM4Eh34SnYNkvWE
LsJ/7arscTtyCJqTY0SKCoQjjxx8CW1jeN38F/QX0+QWQwf8/W/qTd9ecJx2Q7HAYyelPybxdp5D
aHpsZdZZ5ylPjraj/tt1t00+1MSKb8QVA9Hco3kV2zlup/lTL2ijwKhWAbKYuSPxGUR7VpyINXXs
yj8w6PfbsbyzTQzb0xJlzT2u4qW+NMu+BecJkBiUYOvgbVV2eCMymzGoKLDrOprHjU5R98QLoKCa
3TDJI1xpQ26dwDwIOPvsIgyHSeEpKMMiGqy/U661sM2tjhLreexmedGIreoioKiqufchzYayWnEM
36QEZKHC3cduL6laXmUx+bt3lLqOprWAY+DG5poXAbx2uDrFHiX1g6VuiCD10aQge1nXPGoknCiJ
mjXiDxPecYqFp4PLno3Lz3Zc6scN1zJaGMHn9ggEHs4He9SPppnjx53PPRZZla5s37WY3o3t/V+E
IHQvYdTLz7ryBpQX2xEez1flTfrgBRugK9olRYgNoLekzi+djtyQIPspukg2eaDTXgGBOFTT1SrO
jsthnfGfJ3ixz72t9HimBzGKLryMOj35TbL1Z5IjEEnpad/lxXfizl5iFAWqUKJOojOGIFW9bivL
crmE4fVCGLX7zj/MW+41A6v3i87ZLLpMk+P55dSYoznLNFbZeW8pM3lZq028hW3IqyumpfrZpZkC
wbBh8Andg46rJTbsu94BDE+2NtHnUmMhyWcWPLhihhZeeQ6mHwrMrSmqZpm/DLW/Qynghh5BBDtk
NbFOnokGWBA3pNHWnmHXLW+S31Ru7gaTQG80re5IWGAdg4wP7vjWTDZ7a/dYfqEaDvuHcHcF4uUB
54O/Tf1QJFMDxha5QuJpm/lk33U0T80N0i26De0Gcv26JlfSgkl7/S828/7bQ4szEDaZsrOmzjT/
haBrxT2liFz4VRyr8C7YtVIfBr1kcq7o5QovS8P5cus7QLyX+lDBWs4q2NDM+GbAglqx2LRASvbb
KhL9nWheHlHHieXngJftt0F5/Z+TkeRcjDUhM7yRtElTnEtcQNnMGy0j8qjc8KrOCmgtRRM7Xiq5
bS+H3gb26UUSCqNh6LPST3e4o9rpNXBdI+gKkJL1FjGH2dUNQqbVlM42u89YjEDLpmZeyBVl323O
A+vgv2lLLeTUnkBGLzWP3p9utEudB749fFDMzc7fEP3xJTBIyFxRETKcg0Z7TRlbHf5kv0AyAIi2
Dz/WSRtu8HXjTqKIFlY7xxsykY8sfdWcVkDY9qGbWvGjMV3flfOUee6pS9Zl+kjmaoz50QJYlICW
XH3jejo0JAsN7m9dGYQ7iPGjA0mV2X4r7RykKcxi1TcohahMSKKINvXU0MZTJn4XPbnMw+ZvP69g
LGsAPVcYV+Eg7kenmVB4LbE4N2FLtmxG5h7pfIGUP4xP0vV5MQsNupxJXXDiP3t4E1a4kWvZ43lW
86ANflRxfHhNW40XEn7JPkO2F+pTxYMK7IvS/q3tazd5mOOqRqtQa68+2UaDobuZE9/uzioBi5pk
7uFwluuESihmVFAFh2CkxngOuFq7FYokCJjx29hTCVNuY1rbEu1b0yAzkcBYm6w17bkyBR30psT5
sY8DmxRf10/XSSnWXSU2Mph96N/Sbg00EVpLFxEEJzRFnzW/cnmsfbLcCMj1X4cSwGcJ2PHGHFd3
DBqimV+3TWTbN9tY71+smrg6LeDf/7WHQmTEVdngrJBJfKUnh/WELTvGUmKbsIRPjF5n5DTxCUtD
9Y8sQrQ51xCd5yP2h/aSVYOb3HJ8bl3JuB34XBFyZiOODhcNEft8c64ZG9NLxA//5fJ9zcy3OhGX
HqFy/0stJOXnjBxw0rlIRv8GWqC+xRnvrN8wlWbdVQdzyCIeLPu9DwQ5v0wxaHrujykgn2pTz95x
bramiDKZntKrdyzXMAreTURw63BhMWpw+9Vd09+iXO4sosxIYUxPQNrOPOFj9+AhMB14A0E5Thj2
q9tx2ZeHRvPzn494db9Dnm0vWRpkn/7ow3o3itvRBZ92eXgQKrpfYsmcLtcQm00JEeQF5y6zkBug
8D2KMAsQvs5ieUlM6JqS1hyLpXMdZZprhHMG4bIy/gnUvYP084SPfhyMXtx1dJos2OU8XUPkg2t9
JGMwOfciYBAosxkauAjdjrg6v/Gd4z80GyBveq6yuDS9Gz30aMCal30i26ilx3pQa4EqRTz02nrj
U3CYBZJP7U12CRwhrkn6yntx8WESzucI3/43Z1ONediV+p+ddGvuLBjw9MRIsl8zDdKKeXh0J/cC
9co4EsZ69p9BpiZ9ctikJadr2r5PynRhHlR+tLwe4L+MU10NNswQbp13b56d7X7vPdi5A3NJ9Aj8
1W9n2gSi8M2Z+iMokXVZoONYBOl1SzF4NxAtNaVisBV5Z1rt8DXJ7LllQQO+hhh1bxA0Zz8D1N/t
Wa8hz02W9RYpYxDsf9Yt27kDuxnquUZJw0NV6frLkUu2vSAdh3gNoVWX57BJd1SkgEXm+QjW7RNB
bbcgaUW5l8/bEQ+XUCOGOtU6cxSpzrtSxWST7flYW39jkK2mn5pBqMZ/Mjk/d+kwLPaRj6spC4bN
vKb4QPSfGFAYKXloNOaY6ZD2+0FxiPusAYyQTPhrGM43wmxcUDWKuP/8ZA9DcJAoex+93v01Z0vy
I0Cpv173vPnnUPdt9t2vWsTj/jG02b1xZd0/2yO4IlapSOeLj+wWjW/AbVVIH7L3v0OALN0vyzxn
955M4BdCvXXfI3ym8aOjV7+9MAFV/snvIFJoKso2B5zLqRY227gW9r6NwKNOZo23PxlX7VaoRkqO
ajW5I0WwM6t+5XkK7J/8t6cWTeKQx0KuyC9GNuHnHQBpKsn6GqucSWOgu1Ue/ZYji11Ix6SSDuze
XtMM2Ls2phZ50Hu8MIxdG+qOShfJsk9AYZO/BkXN90501TqbiekiTmXhcuBeR1h8g+W0w30D7KOh
vK14BbNiF2CYRTcP6cT8IuexIAaZT5hm0l2+DtsGfnPVR6/7acn8yC88YPGfojO9yfGABv5pTZok
fFDLxO8YKsKbH8i1QEItM1+q1x6M9jjvdJRcn8YMUA5nRtsXR6zG/hwiVdmRYrLdtCR5oInivuYS
3OLow5MATQWTrjdcOkfJ5c5snXj1FjmoYlPt7pSrRaULIxugWQ7Br58OGjicM2XnQ3AaZV3LW+PN
bXMXpnJjUg02NJp8NcyfozD740hoAhFfcz+RrmrbqWXpVKNi9M72W/wgbf+B4zm5ITF0fZmDBvmQ
naX8ZaKk/4KLTF9ppwESX/0K+T0FqA++G3VPPc7nZzNOejlZmAoUnuvuv/QMwnDe0N0v4cYlBKdJ
BBKzkVl0UfU+8md3VdvZjCrI7oEpvaRc00Z98jbMXKVAAFDjnqHVYWIK/Tmk24ZZYl+Qw+11lH7V
NvPrUytUZwuEcUreZM0cfA0O8tZT3COqYJGkc4/o3LmVMXx0Z3+vWADereKOuHLasTqHx9y5T97O
OV9AY/jLt0Cs1XHpkKz/RCWFCcLfh/TVo/l4eZKI9DSQVeIZcJa0mp7WdOeQVulGjN1m0+hXI7o2
uQB1wJZNtRK3QbJnmBpIsO9vuNQ10tOkdk9JlCzDCU0r4jmFB/PuYLLcUdoRMHg7eJn336TVdFON
E4Imf674o3ZhKgaZyQ1v02TglA2WSf3cBsd3z0nTcr6zt3PI8iFZkjrRx/MvjwvlzTaxWoqGeJzg
5EZNkN4MggH/hBsqlEw5Y0Q2VFVPCb4XibKsjc3wx/bp+r7vzrzeOolrvnW63sKXVB/pHkIsi+Ov
Kw22nnD0oQIMWWI/F9T50d3BwVUiMG9HXLlyzs7HGrF/gd3aZjh7jvUEFgazPjeOM/4l8YN9eHfd
5XMSfTudkWqhV263DWh/GuUUMZ+P7jvVaap5xYdj3thQ8NTZdM/K/eDeRDURuLhrFu7hnVH9N1WH
xpbOtHKQUZCNPMsNUuTPAyvmY4vm8o1QAei2cG7mPwlaNZ2nXSbvkmCiRTutVsAcdXTiDuiD54fE
W6uKtPGjT4rD2x+7SEWSKwiTJl92ZB54r8Wx5WHfCHRYV/LwPqV7xp68SjFXJtpDKY7pGimHCRwf
BEXtpH9pkjRew2Oo4S3QSfxJVtzO35LNHPio3SNezomPULyoXBvMl4Axrbry+pkoNoiM0+w0TF8k
2E9/BC9ic6tHbGuAib7fl44JOGBXZwqBq/iD2vthgNJAyT+jLUFRiIB+9FkITr1KHXWSWW0fSU4y
8e+Db5KcFSZG904m4YBLql397dyIbA1OsQn27qZPbDjzfUWcEf3Raxw/W2NFyVpDfn1uGSQVnSdw
IYD0cvokewvTFz9FIEq40avgSLrZb1eivMpRjvfi8XBVP5+cOEXbxUQShny54cjZPM5btZ4XzDLq
JnUA3aFyD1Szi/bAmBXaV1XSKDJlKG52JL6C8RvjXk2N2IlEbx9pS6Mfu8TIhyTRqi6TRtfJfRzs
3u/Akl0Ms7qZ8AKwZPeLEpmRvzqVKL8QGxr526taTJbUYoCBAPGlWxk7NS4vRos0vVGeaduHY/am
PyzH+wvnWScuOGnEg6PiVV6MrUV0h0g8eyWeSvwZ9boTcobKOUQWPC7Uf02jaFgpifDOh2TjakZV
NQq2EmSnBWYD7EjQtzUg08SaeCYxjTq/WQRczQjxooNS7U2HzxirPHGufN3eE8N86JNi1O0eFRvG
eVwDcrcyZ144LalA/KLEJ2xvER5uH1lYiceQTcOWyBH1vzp2kw8ZYLt6TDOzTDfH4ur/kt4G3U8X
BOJ4O+rNDDep3mvNM4qLpByTecsYEbpEfWvrhLuFw897sx6pt0Uf9pxyDPscu9yAK7mibE2KNFpv
DC+OWUOnxKswvgBgi6/J2Zw/Ehkfe90Km4h0cB1+OcPIhJh4dBfcwBnF4hQ1fcf49D/SzmNHbiTq
0i/0EyCDwQhym57lVXIlbQiZFr33fPr5qAFmVKlEJTSDXmghtCJJhrlx7jHJFO1JVl1bXq4dQ1Ci
mr1rQBSKXW1C00Xbbqdyn1racEDtF/29mCKad9aAUojqpU6X3VSgMt1nOoZPOGDDZp+UAYPkmPSL
+KJ7GFU7C2J2djSVDr6rkZ/a9EGP4xH9uEdUI1Ct+glazOqGA5eny4u58x2w70Oq5qmG8cBcyhHE
Fc3nKBkMQZtndSBsbGecjjXYZ82mkLvf0BDb76BXiO/s6oNauVRpeABsrKP3VmT2Fdx+zujuXZSO
JR0cWKbBPsmneeT4ceL0ZIlQUGermcslNPei3BnA4y9lHcn+aM9ctehphWV+HwlCVND2BWX/ZEZO
1e6Geh7u0iEt4JtCjuTqZNMJvEd4UZrQYuOF5n9uVyRLyi7up5NhAW9vQFitk6gyZcLzmlD3INpo
kx2GQMWtkxS1fCRzImoOylhhmHbw4id+UPEVnjHvZ7PQJ6Nem60ISIGk5eq9HUw0Pfpl6KD5YmmP
KmYs5/Ym0aWX7z0ThlqK3g4uPmbl7pE9zhxORgSBFXKE17I7ApZ/gKA+Uz87tQjvw6YvuofRW5Ye
HaReYC+YyCFoXXRoXtoeqf0xb4JAP/OjCvBbpDvBdgxM+2NQ0tjdVlbMdVdHkRdAxivYjL0IyuBs
9sjOB+gDd4EwHH0oED3cpimT/p02cU46cU+HoM8dCxKdqi0jeMnSqQcPLcrxlwMRYfG5djXT0aDN
a99Al6fQVEVqH6C6Z0ykJE7v+9IaYafCkf+Aegr2F/O0zJ4pPr0fUB5TdMM67Ostki7BjRWD0OiD
qqPwGzwjPR8qrDwdbhJk86HYkloc6vz3tROnPJt1B+b+Q4xVM27g0yb3YERNfEPSQz5spzxtf00i
AuUGDIL3X2MayASqC752TOG+HEynr5abkqUc7jIZx09xmCcoNDRL+ROnc4EWAGZAeB/BlnZvIJbH
9q5PkaNClqSNuwvmrr7NMzsJtiB47uca06n0iHaQSqbP06TydWOl0Y0l4pJ0TYIhEOjQYsI9k+hz
sNmAvve2yWRbfR7LlFUmRIKpJXZpxCA4hdl1e9BuN3uEqIvbvppm1CmzqMJHouNKTt0hm/Y0AWSw
z5MRiLsybPcjueoljJR6HoN7FhkUi/Uy994MpdWfssWlcgm0yxahHIRKCrGvu2utlqPfs6tS3fWT
RnaggQHYfK1R34+pWl7ixoEv1wLKe9vcDui6eanJnUYkw/yUMw5vBaVCzAKuuImkQhfx1oQ+4Oxt
kjfGfW6jC9wXlgShKENwvU3fwLTaqlDI9AgdJ3UPInZzeZwMmqV4chXN0XRj6LV1O9vxSaogloch
juyVP+Ykj103BiUct1RVj0vexMU71m+p/MAyxslHSAFcnMn+MdIoabdlFQ0QRnmJ1OLYVwmzsvp7
HIIm98armuIhnBG0+96M6wj0l3ThDhHPLuyXIPm1oHRtfNqbXJ+ApLzYfMoNx602WKylktmWLNku
7yKn3DW0Ub+3Oa38vW6NstnWGgyJEmsJ37XoAqZvdWfTI4up2NJ9ADlEHauBbtepGhpN5Ug8wi+b
IxKNhyafaWcqkRTHoZfD+NRZZaoQ92XzJz3i488QKncRLNjNrVtOoXk0O3ivm34JaU9g+cDGXoTo
FcGhak6ePIUKs5lSZfFDg4S+B+BcBl3ZNNRPL9Jhsw3FFMVbt5lra59jae1PHtvnFrYlNqfOIlTD
+TU17cd2CBdFn4p0pZKiidK6Cfv5Y5sG7ruQFo9F6QClf2fKjkxvC2ISfOcyQvZcYN+MqiNz2nHj
BLr+RiuEtr1XeDZ3WBlBNeTlxGAW1IXpCTK5le6FrRegGtXLmC4YouI99jmhPlgN4L8/Q6UBtCqg
n1KCpWYLGAi9blfrMTa2SdpytgU4P0p/WiCUn5wpd3/Sc0CMBRyUhHt7qid7v5T5/JFVTDsRMea8
ca25tI52gRcthgqD/FDDPyzvSm+cu5uwdoZPLPA1oW/ow33uleVPu7PnX9B1YxRktTHDCXMpnlUP
45NDw0X/VCXg7aZXdnS8EdV5R2Nql2Y7hUGw7Bvb5v7EdH8q4Uj9oonu7eAArlokkOnmZZmHJeHH
KWrhkesG0pIhrB9pUtWUhxOcF5/KfXSpy5vG3ZTBwq5ne1g8bJHeFOWeEA8H/kvNbrSbImzhNxS1
8+fBc7r3dm21X6Zcz6cMm6L4pganvtU4pa0i1hHxTUaQCjxejf8/mFaQ3NVw4F5E1LgFpWVpVdCw
2biZ8rqe9nhaBSCaxK3okzsabrqb7QhpkDfivBG5kB2OFUQ/LB2M2oWR4IbFE0Fh9RfsbqPneE6N
L1Zf0NjJNafJHd5Ymb0HqBycLcR3904nE0ISEnckRCiTUD871RAk8kCMp7UJSmsP0j24Ogy7+1ZO
1XeT+ONx308SIwIMFdCMa7cM1XEiv8MDEYRy9NzNyuOCx9mz4bLkfWrh4sXoZoJeYTMUOB8c2MwJ
LRoxfdD5Un9WMiV2yrbK6FvHrjftM/Dn77UB42sDyTicjrjSm9+YEjiHck0xuRfpcXrEYEKujnmL
I8kRadJ033p92z6R89JAqrYX64eql4LbCH24Yldq3LR34aKr9zHuP/a+rvrwKcZC6ieHuVY7o89m
wUXasmHWFln2vaBTN0FBrzX3mmWUsOzslJZWM5TQiRabYn6p0KzCjXVT56QFl7NtBO8e8EjgwbxR
Df4UW2FFdDTkFHp4VMTYGXU0aPpjGpZDwDE/qheS2Ef0LXbuPIY65C5kJZ79MgRaiGNf6uldEmdh
dqsgrvxSeohfWqNiLeesrd8Q6dLvcLzL9RZrpOiTLstkONXxgl5Dh9o7GZ4txgf0YeR8Dd7Uw6cU
sT3fuArWKcXjABpSpmSYbtJuUl/mcYImMPVeFxxT2tK3FqK9+FCRnmJSGrUrbIwgUh4XY5nv+rob
e18gwfN2KuXSiuJw9PQtXdI2ZxHW/AqjLwGi0WkmKT1QPCV2jtUl1UMRBlhcMHvNjym7RXGEskXW
k2Gnc/ucqj55Stt5+WGhdvAnC1Xl2icnkL4byjokNX52FsRJLoC1FyhPbGVFFeAXqpYmVBQDzzkZ
R2l4dPBmoCnvyDLcTZL68ggiH1lfp3YaP5RyMNoDokZ1v3Rh3hwVlhBf4p6bBfBqlT9D6CzGzejw
4pgGOBVsOTFx2xgDtTyXWe/MG4CEGfZuY+DDFloKNktvzFx5uO3P4SkEo9wLc6LDn8S5JSlchvpn
J1wuCR3Ugm7TjWqS3HaW4F3e57ZxsBEQ/DCzzFa+HIX9X79UTg60osynYElzKPel27+sEdKQRRD+
UyrIwnNuFoiWRL3jGvJY4F0FlZlmUn8zV4OzHBCbF08uADinBg6k30YE9IDmrtN+81QeGX4PvPa+
Rp+QbJBExw8dLOKEHlAlnyygcGbZbNMLEHMZB/foD2N0nmnjPbZWlk1HdJmE8Iq1IwODpn5vWB3A
lFkIL9o7XVazfIym6x+9MZzC/TxmRIm1OL+XJ7YnKi4vtwj0ZTpmRAdNbpoxnzReInEBdyQK6Y6x
E3WufayEdODv/EaI8lUZCrbBMbWd0XffOuU0MONyWEwUThGdGDxceqiBFj2r72kTeY8JxxvuMBwk
XxXyruYmjoJQ7I1Jgz8ASIz2XuMxEu+Q3upnESwWlHe7inLiKhr91EU1u3zbU+QZeY06FksceHsA
FzTkNvQTQnu3pEEFviYqfTDpS8FxKiLb2fb0XsAfTbN8pkijkBtL00Lq1rJNHRfHnh8ziz10M8y0
0UYnidcSugFvXgaVgIyVcbSNJ3jAmyEgTOnWrsysXeUolJLfudNojSOIIx55z5wljmOSGIaefn4n
8eP6HJR1i/lCZMPDX2J2kAOuXV1zY3KDeQ5HnSLDd6oYihCCqmFTJtDR74EdAMLCspWfAjcNnrpw
Ce5NOjXBrSzVord4bhjj3vNGK98ss6Xm2yqU+KdNnZn/In2w+mJEffBphjy6+CmOXL9ofsQEmhVQ
IDagigOu4HUENmYFXn6HPTSbri2H6Dt+RpE+YipHWOI8Z7Pi+oMtgm/oqn4MotoCgVdcvPZOQ6uP
zxAV6JgcFdgnbUCiR4+vFtiMTd3QgyhdayeLvN6mhA06J9pitCpgxyTBTi7ahbwG05nsjTTri2c0
D/3TnPTDOzsvW7ZpCO0tbPxo+tzI9X6CfmS4wYsB2pib5nq8ZY8LzPfMRoQUaraLAcqa41j7MAAs
QQgKf23DxXQ13je78TZwJ7iSjuHglknzLt8qN7TMcJMSsfRfTYd9payhNN4A2g9fesuFAc49pXmO
ugrKPm44tyUsKWcfzLTg8G0K0aMFdhj/DOvemnZQxrF+WT0zxGaB8hEcHHCXDsMA2/vsBCL6hFV7
+T6dYhZOLIvuNKvSNGnDRPIWgU4oNgmTBut/6p1k76Q2rhJzbHrH0kvsO7qyXUEaNzD3Y9FncHIA
qp0PnecO7abq7YaFAP0nAE4IOTEl5WP7sARx7W1CzKqcbWsVq4o7pK7ZG6GVvKg2qZdDTaOlf+Kn
Ts8NhxPG/EbtgaAqx+72C3ID+JScXYrX5dDhzOXSfsLyie5PlrnVj9YbdLOxQuVyVGQ9yg1IHHBG
ZNPBBAzXcIRtYgd5fGzMCaYPpjhEd4AG2e2DWLz4A1C/ch6YiBmeoUL1wd6qHc40wH9a52EP2xrQ
0qnDvZmOOMLwvw71HvtjfAsSvWCFh54Rk3/eLZor4COAV6wddLJrhrFLDi2WthEXrGh4EGIwVxMB
N7pfFttw34eBnD/k62IEnki45Valpz6YMECwN3Cq9DZs3MzGYcdrXwaantMxR2P/kHMgEKdWEAsb
0nYqORr68WuHNfR/OCbIO2nkEmsj7QbuNpSQqG9Qspk4OFfl5ONO5Nw0DZGLG4QtsCIWKivmK/d8
56sFIPrZgqFJ2QTnCEAT+aZ+r0RmV/uhGRRONxzI2xaRkY8RxVAf+bso3bTjhPgmE6oydzbKovzg
yn7+mukRZHsZIi/cCW7A+VdAWXePxHeFdOyGupnrnWGfIBT2N4M9gCMZbu1Ql2jH+0b3TGSI8K1o
PR9wh0YvkY32B5zYzPdTK7IfBvPkS5tP5X0kw3mVjQTsoE4wFz8Q6purQtkCLvMwsfsvyg3C7Oi/
qGkzc37desz0+TaTefZkpEnqbBd4wcnG0VANXnDGCFG7kUOMOg17ZnD7hZsi5wzN5l03VePzlCRL
91zSrkM35TXdpxxMEmooRvQvMCxG9wh9zK5hARXslIRCamdT11w8T6NZGu1XGuNmsRVjXFd34Brl
TUl9tRwbaDFiH5mhgaQBChcmPfkUvaMOEV+tMKD6LBZoI3C2Ozhwi5nUHXY6JD9savpKJbCyXSXH
ZfFmFGVFRvFcKdNjzkWFpExmA5wOOVc4doGytapHr5DpA2KaJrkbq8yBCmTmkK7S0C5gCycy3Dtg
yRUl5LD2QWtcGN/hgoZ03bFit/BhySh7Cy8r+IYDV5g8Vb3TJAeiMESxb4Q3Qsp0Rf1AgHNdb6zY
5FcjtBHiRrjQv2Fpu9kxs/IsugEgLanbiCcaYGW1s/nSuZXxk9t4wdsdS/1uVrmEejknjdpgG9nH
72uoXwc7nOZ+n4mJG/8ihhYCrB2UB1h1yZOF0xFWUWVZLQ9xXdvEziK1IQAO9m2YP/wPzEBldHE3
+sodohvsOSt9P4g48DaLnidr9z8isBsJKTb3l2AgKcvKi6rAckcW2X7EFXg6wEI3S/6pBVJCmVTz
qWrmQu+znhNr7vlwCCfS8Yq75wUjUUWBg70m7q7cUda//8Mal+bnTKOn6n0Mo82t5ZQ2vBD4u4J7
5jVz6NVo88xIFJMQMFaFFSX/nRmJJqtbKIqe3u+xSdgFmB7tYyXchxlzmC0Ikf5qBAv3CY86kJ42
3LOSahwhYGJfcd+8ZBSpbaLjaQtpYpnOLEENpjRwmdn7rV66Q48fJjbZ8XB823Tzggem0pjDucJe
Ux3sMztKIwTGnbmG+H3QvOcDhp9tGOZrb9HwwQ+4RNUZguy3B7UuvmUM8C34zIQHnWeaFEggxwDQ
0R+HwXqCxuAepbCMraQhc6DqwrkIfs0+b9Wyq8a03hBu6m2rsbwWyntpamHb9X9+yOpJ+sfUwm2p
0Y3iJQ95jvseNCvXteJb5KLDlYjWi58TugaBUKux+18Or2pSmZZN7yv6x0fbtZ0HhW3cFc/qi6No
qXlbtg2x7exzDvBTeguGqC9IZwWdks6pHBtn//b3uzhp/hjlzBnb7kIFC2vq/QpRtE9CRbh36Q59
xomruEkaiJTUfMOV9XDhUxH5YxJiapmaXOGzRyNA3gNolL2v8UPcO9XcPfTpGGDehuzv7ee78Bbh
gsKqUdCVcKs/M0DvMVuCD5L0PkF1Av1sp9wDVEma5/86jmA2mDbpNxZWtOebTVSwnUNiYfYlrf1Q
LgKq6DKFV+bE3766jEIZaUuNRvIvx1nMGuGFO8y8ALvFg1vW4mPgTcZ0s8SJ8MEBA3Elmn39/q83
UfKoiJRk79IYyJ/PdUHUicaPqPUpEfpPkcM1w0iydD8VKsRSefX6T1WJ+1sgxBXj299BHWdja0IT
PIXnOHmrev22f65oui4IweLF7wZDWX4K0RfrJWl4XICrQpT+oOEd+k1PPXaiK6BqrimWc9P3qBMO
qenV3KsCNMX06PFtcTI951skEYFzKpDTQiLI8QGl0+p64U2uHbrwFfTuTYYkP98TBwVDNsfzBKZg
tsgPulns6sr2+ff0xOWag0HCmJFk15ylD1peVsZxLGY/clP1AaMoeAxLZL57e3L+vd7WUdb5wg5N
ONLZemtSI5X0NGZaVdgMRMbYbY0hEv5YLe3x7aEuPpCnPNeTWChiy/T6m5lIVRc31AxFXvY+lSCz
K3Xwyqq+9ECEXJAgZyupANpfj4KBlNc0niRkEDLRdm4drA8WLnVoFq6lDV5YACCbJtgqtx5NV+71
UHCbC3SL7uSHXJDKTZaP+EP142pphIGhiO6wWY2+jV4P7VZkxhxd2VjWf/9sEbgMb0mNZJW+wNkG
Bpqa5L2sJx+4xABCzOnXliM0PRCH27o2k52yy2sh5BferwsC6JBUxjZDcvPrh66CKk5018x+YsRE
eqgx2+umH/c2tjf//ikZas1JkCR4ECT5eqhQJZjIp8zNRE4vUkw96i56vcqW+ZWRLr7JP0Y6mzRd
bWAh0+ez31GEPsPdUg+FV85IY8Tg17ic0JN11eHt9XBxUI9uok2QjknF8frx0MNxgXYRdLSQN76z
YsIfecXlxS2EdZ9bvfg203n9/vaglz6f5MyTvFTpmud+4cjWQpo66eiHaFxu6hyNlSFRPABRN1de
6qWhXCUkXDzPEjgSvn4+vKe5oo7V5I8SU/BR1oiP4uG/fhq9KyfRhTcJecJ0aHtwFpBB9XqkepZl
MVhq9JN26J5wEbUPM+EhH2nt1nduEEJfjM0fb7/Ii2MSFYTmjDMQZubrMeMZRNFa26MDtOCcrm+b
3WZYzO/iCeMkPAJM7H9m2OTy9PbAfx/0tmVxHpBHa6o14OP1wHDhihRfpJpDz4mQT9Nsz8jA+Fnm
ffmfjUlJeOU7/r1vM6A0Hc5Zgj7UeWhWw8IbI9HWeNkbLXdGvOTyNG6vfMPLo1DSUjwL9u6z2WK1
Be6OU1f7eTlBH/Gg7b/zEiWuPMzfk5KHIYvW5WgVf382C+hUDkHX+M2InxnsnXY5KvDEcRfhXvzr
7U91YTC1nt6kcmHp67hnn4ru1qzrOOp8DHeM2474wUM0BfnDbFbXApfWKf76LLCx4KQaUtYaqnCe
zOWNjkNDIWj9qmrr7id+zdyiRD9nDxgUwpoeaD4ON4h8gicSjDJuuhZH/duPe+ETYoLE8uNsJwzu
/FqCA+QSpECqvhNE/Z3Z9dBd0Bt9enuUSy+VasXjNkd+kHN+6rnxUhIvVfZ+lIvoECz5N5S7+V5L
2MZvj3Rhpa1rm7BvzeVVnD8PzYUxsibd+CpZzGM/uWECho0ZND3noT9iudr9e+Q0d0KCfE2uQBx9
52dCVRKmYGNN4JuNMT1xGuAqpBbvViDMPbz9dL8LyLMpwwHOucOSXvmr6w73Rw2N0i+CB4MpkkT7
md+sgXUNHXPkORtUFfKmdZryP6Sx4zfCCMSefdD8ILD5vrKfXfieTBghiCCxqdvOTySYzZOoxcpb
gNP7Ae9a2pRu3BqnOYde//YzX/iino3hMNsZqUgcg68fWes8U30c934Mu+vWGCvnY1D3OYK/FqAI
G0gyYnb/OqSEQM7WKSGoECR0tgfA1CmKLE5an4gJnBwctaf32u5MbM+3xYhi/e3h/l6DDEcII+Eq
Jm1EfVbJLCNwV9S5jR9ZUe9jeFEeDZ71yih/fzNGoexdA8tMsLqz95jBK5bBGDR+3HnLA3Y77jEL
PcjVq9XL2w90PhRfytQKrI6TR5GadXYuGLXEub83aKA3Q33TlnYLU1WXh9CJ/7Vg+T0Ui9128Rz0
/opspAEDi6zJTJ8kkeJE0fKCcHBcVVnhlfd3/pXOR1rn6R9Lz8LAIU27koCKqBoPYx+onTSw73j7
1Z2fCesoSGhMrukWt67z+8mQzBYnRW/5FtUIjquO+mTbnvap2fV+6Kxkjyukd09mSruf8Di8stgu
PCRJXTZr26JO4Sr2+iFTopLJLsIyUkC6uCkMtz/Fq9jg7Yc8X9I8JOWQhvCC0NEFyHk9CmZeSsbs
LH6ROmjTc3SoMTae5MjEsLqJg/nHZJ91vP9dowjmJDKc1+P1i0E1FBimT2PQHLb5kiYvTaPxo3v7
uS7Me94cdZALS8b86yQYYPvMRqEE6hUyXFFNJwseSx1ALhob/A2uDHfhY8E85QUCh3nIwc4OA6es
4Y2jP+Da7CBCqpPkjo+r/bcfyl7fzp9nDm+PjZ5rhzA1QXjnG4foVMJlFhYeK771PsVlEQFwyLL9
UFcGHDCXdLcYTCWMDoVsZ9IvaiE4bhdcMuGvDmJrhLGF4Ynb6/gQemZzYm5b7bZxPRjO9RLNpCCw
rSJLp5/3rmyKzthhqKOeFrg6QDeZYcuDGtPY+4Ix89x+jSoxwL9GTyBoihF0cjMFZtpvcZApoi0p
PSbccRif85Xz99IHdklqs0x6HhrA4vVEmkKB7wyupX5kuom/oDfcJEZWAiYgNnv7tV9YI8CmvHai
3C9ASUmCkQV+8gu2WdHwWZNg4yNHG3e97Kv/pnm4kra8njFnH9mmdWCzUFZ85PzC4DZjXywmwxHT
h6/QEua/CJp0P4YkVWwxvxWPeHuQ/JyTV/L2g/4u/v4a2uGqwo0FGPT8tM2zMGnrGroV2G7o3FaF
jF/gQ3jPg+E6a9aqi6dd1IePS2/ULyLv6wO8fvWhDkrxecQJ4XEAMty//asufOnf+C8MdV7KX3B9
PllWGKeSGFQE2qew6dobfD/KjzDokisv4PJQtLbovqoV13s9qTy5YGVgKL50Z+IZWTawdZy4uC8N
CCb/D0+1ovQCEIj9/exgzgdRk6vOaYmRCdolTLK7XWZE0TOK8+7p7bEuTGB7vT8pIG5J0PTZY9Uz
JUjSuosPP2BJP4XUdh8nyAT3fYYp0A8hZuPK4XVxRJSMK/Jk88fZiJGRx6GVFotvjZVGY4+lJKw3
kl76EBw2C68lU5/DCWyMnJO2Q5eAqu2v+1s7GJWu02720ygUu0mgehwqmFTQM3KYouEP07PVP1be
v8dkTrIRU/HQfjybLBE8zjx02IALXT5DDkHPCQX4WI5Z/P851Hr8/FHwdCX963BwZ38RbhLvC8IH
3uUp3KCNkZlivjI1L75Mh2hZrWwyDc9rAqyClRtBA/G9drRuRwz+j73Msl8ref4ULlX1CV/c6soc
vbT0BCouSQ+bttL50baS8qqxB610EB09TBgMHruqibFDQsP99nK4tMEC27sMJl2lz1d50jbovAtv
QqYvaFKEZX1Cpmghl0xx/hqpfojFIqUUAu4VlObayOuy+fM7Yn6aGHPBQ8JM3Na5hv3kzZiKToV3
kpPV/xyiFk5Bo8riytDWpbHXHi6LjWhb9/xYqZ1qoAGf8lWHpik5ybtggNE4x8MOm+DE3RI1Ek27
gmvRuFVQjP0ZXWuCBX/g3eCj5VobEwFAtHULGWJxjToad7V5CtxN49QtYUWLGNFFj/j+7N/+YJfm
BigQxQ99CflXJZ5HeWDN2J35deZmh9Ez9A7rgIzq0XSvzP1LGxcFhSmo49i3zu9L5oDFsxyXxR+a
ej6EZdSeiMspd2Y4L3dRVM7Htx/t0lrDKpA2IEW+A9T7ekZAB7bDEPNXf/ACTxxkb/f3cFuC8Gmw
S+H6ebC6Slhp2z2/PfDvftH5WQ9jBPkBRz2V8tnIKuScMzG48EtjEhXeErH81nikwPidrt3mKOFB
uAeSutJ4PzZphLtBjfwFnuXkvIzYJhSPqE5SgbV8jJwpKOXo7qo5xirexV4gPbRov81TWQ/Jxxwn
tNUrJ6h6BBxRE97AwV8+JvVgwlGaHQWFFPaa/NqFyLG3aJK6H0u3LPhFuFCEdqhn6g/zmGgYzW49
wcrvcby7xTXHJjfo7RdzYQaA1uIR5nGaUGWfbetTUuD1t+4OrJfVxqyyMuM2SaPxK3TbJDu0fR/X
h38f09JAZOD8QP7ndVdFpkQ0dAYIfIm2fldXxcy0Y2fYQ3gNLMSqA6DH/8uYdKCl49lAumcFSBOC
Dk8NY85SB3wEC0Jzx95wcIxpej+Y3pUJt55RZ/MNwgVHpWkDv9PXeD3TMSi0hwATej/MyW7YBB0x
NlsH4+5rxJkLS0qCTTtckZSiLjj7gB4OsQjP8smXuD1EOEyYloG3T05aKV6tKTb/0bLcJe2cfHv7
jV7YpqTEYpn6mT9oCr9+wmVMWmU69PYENuPEQ6h49vZE9tjDfhCOuNK+vDRPmaOWIy3sbsDjXo8m
8wnPWoRUft0tPd5GHUagMjbEtNPdgl+JwsD8yj584QihheEwRbm8AvKcTRm3jMLOjuoFRhKumvdd
usqDVZQqKI/5Nxwy73Wh7WlbuF1w5cxeZ8f57KFdupb/lkMm8NnQuKEVZsv11GdPqU9s/tk+7yDo
Na5MfBJl5UkRW7UrmsRYNtVQN1fe9qVvqzwu1wQV2GB3Z7MXCDinOLfYFbrinUuUkE/gwfeFFJbj
25PIujSSxkN8xX486q/17/+oEVILV60irPmulEniMUocQFWEB0axw6WHjsjGW/Lq3tY92mAyX4qv
dVsXJ0ha7iczL2xYiCgbv7MKanUTw1vpfKyVwZHe/p0XljPHFakhUlBFAY+9/plwVDrt5dPiywjt
pug7nMBbVMhXRlkX69l3Ry+Duh5cEZT7vGoxhEWCILaQvsWpnx2DIe+rW2jX4U1PPhBC5WFsbHQ1
VnKrCeLE7Sksli/guCXppFOKtAUCfXE0dQzpXyMo/tmaMLtxUhY2ISeL0N0WRzHc/PDrQWLCFZOo
ryCfkXsknpfo78poMbXFEtoUt9wPs/nktjWhy0rqdMTINNe4BFfdzEeK0woD/o7N+m6Y5+T7JKPq
nYzD8JeoVN7tgtEKUe8GBLBtCSslqAan/ObGxpUu3OWGmgsSckZxY5ttXnx5+03+RSfkuqJA7631
Jkgv8vwSmGEYi1lC6HCN7mPxg6qgGv/rMfv5jL46ap9M2UruvPGgxtu6n3AMLfgw0RYgbf6lIYnn
Vw6gCxMdRJ+lBD5HUXreTXAtDC6z2pK+XcJ634SO9ZFbvnwie3B6//bDX9gruRPS73K5j/Lo68b2
x5oyvaYYy8ohW9Ngb8HKravlTdJ18peFn1P8kS5D9O/3GVAUIEhYNIx4vleGSyxinP9tzCBypU5U
DV58GAURNC+ztPS1Ztu63M7WiQspyME/b73on1cQUTvTW1ws289tJNw2ooVjo0gAwHg9/wx7ezzk
ZvXu7bd64ThgOoEdK0krwzrnCnFz1ENXRJKmtoZ+is+RIFnczcenpvYonusBlCpc0lsU0OE1vvOF
/Yc8eriOMHfYkb2zTzrmC5J74hYhpWLQjdIJ9ywc1f99l+MchxhIoxQdyTlRboyJTknnQvlp74xE
U2pStiPrWtz9hZXgroSglbFJB/8cFE86xwsk9Zg/4X6/87DyImmtM/Z2SePw7W/2V9uSbYAroINT
ledZvL31vf6xFKDhI9wlodlvBo24XOXOnXS7eB8bznLSs54BivPuRfaDvYsMN9ktxJ5ceasXluNK
OOHLgdvyS85+g0KCgKVUon0H1dHnLHE6PM2t4FC6o/OZmPDwWl/40lPDKZYrrCfgxrrrL/rjqd02
UxVaH7UWuwV59g5qmaVAoek51Y5WErF9M+k46ThhwhrGI9mMi76y3118apcinwqRH3O+XNLZnKco
MzXOnJ48pIhyt4TlYFcFo2BX2jq5duO/sEQ8E8xasOWv9O0zCiS690wlQa99JE+Jiz+Il2JUK4td
55Jsoiu5pl678TO8B3yjXLMl1R64f3aSZjOA+O6wn3ePMRY0n96ehJd+GLCnJEZKYBJjntUOVokD
/WgaDmvXlc+aCnfj9EN45fkvbIm86f87ytkO4eCPRBZ6TNpFitMrp95XYunF52mU3wb8f2/asbOv
VKm/+zxn2zDnDA1rGrvoaLyzmY0zPRW7yyFbNXlvbCpt9M2hLKaKNBQCgTcdKS7IdDI8Ax4L7CyQ
KlX4C92LBEvhu9Tshi94tc4nQm6C4UucGZK4B1HgvzNjlIJHCEQtHBZR64bbZhzT50CNhBmlYlBb
4NFVLG9k0ydaOAYBiGHYOoTzOa3exRBWjlHaYcFmk/yL4BAXfxJjmsQKdgSTOMGzG0zQkkp7hRVD
mPjhrh2xdsBj15HXOrgXF6QN0occFX2DKcXrBanxxsJGulUgYeXsHZKE2u3Y1NqMTlZK5OumbaRn
bKw51idL9TP+CwLyK3qsKFDHt6fjhe137ewwG1GQwMU+Wyde3Ftr6IvyFxoN+0SFpKMlgmwvLzev
7AEXjkyGAhhfmeZrw/D1Y6dOisrIFZxaYRz9TJE4YVtcEU8YNvM9urfp1GNDcENH37lWSfMvn8/M
ldQAesamQO/1bOQc589kXpTfLni/FY4YtnKKr7XKLr1KWqBcEimySP06m/+4L85p7GrHH5eJrMTQ
ytnZEvszPrUf//2jsbOhaHBhS1FAvn4ewjKIiLFzTmaPuOc0jctvMG7t+7iDTfH2UJc2EqBi8qTX
WpU+4OuhjAKDwapifuSTtm/C/8XZeezIjWRr+IkI0JttMh3LSWUkdWtDSKUWvffx9PejFhdKJpFE
TQ8aI8wAioxgmGN+Y0jVm5ll6kNEzv2gjqitW2a9EVutLaRDckV5hsPBFXg5ZhCjuRZjRupZWtBZ
B4kgLHMjoy8PyKvEG7nB+mCkBYCxCVrVxWHUa6fKcO8xvAgzc26GYpYvV+IzCk/6xgG4HoqsVSZg
hI9HeKwttuEURUai91zKjpqK+6qeUKv2DfFainCrlDsv0eWOnxNkDU8K6rmEGouhkHtIuFRVwzOg
2UOO5pHP0Dw83t4c5vWRVuZrDIjujDu7qt05feiHahdr3hAYlXMaaVqoz0ZXDOE9vs95iiuf093P
++pXjksF4sU8q2iFNckbDobym6MDK3TrLK5QrVJila45am0Wqq9YqWG10LRKvY/91v46WibUcyVU
898CasNrXwLPP/qFqVOgHH3/3UyhMu4kIwy+QBQrsgcbMTR7F3eUHndwLCTFtXvffE+7xNBOERqB
75aB1AIi2ZLxH0a92nuNb98nbFXtny3iuoVLBttP0NLVEt/DympOoVN21htUMypciRBV/9KMaZzf
Jxg0PIvcGJKj35fiFwaKdXb2C7T799MAIgg1zUp9GyDHA0GqAPm6ALty5UhJDuMXPc0HbRegEvCe
Jn7YH4opbhEKIWB+TErJxEMvq1r5DhtGJAEVOZN3nTWrqaem1pkbz/jK60TfnSfcmvNFChyLAxG1
soxpQqJ5RMEYNKJy5QQ/5SrkNaTQFtkQZ5MYK8vQdFJ00KlqIniOQCTCCnbp1Bvh0p94eLGTAc2Q
QyrsZMVa5pJ92w8oRco0JbLw1caJGYmPGDEytKzH+tGerPaAtzOyFzFtq0LSnX2ohzFyQ5pGf0lC
OIiK8tvtfa/Ma7D8URTJYWWRSNB8XVzAIiuQlEwL1dPTqUuQDLGl/CHK0eJgqznBN0uAXzmPeYQa
S4PoeexmjiykO3g5bXqXldkYH/Uow59y44fN1/Hyh9FQJsoH4E2ZcvHDaH2BMZ0KpKrCouhRJPPL
+JBOQ+U8To7c/RCSk0y7vknswkXKUcYLgCYWPis6HmJf1awd5bOEzpO213DJLZGEaNsftOanT2Wk
9L9u/9qVS0oF02PPiGpCj2UqZGDsiR1qrdEoz+TXBLfS0Z00RBw3VsW5XhSK76CKgf0ymrl4w/oO
EpYdyponD7nzb9oHmDcA4PykEaeia4NVTYa884D40NikCB5V2CgoG6CA63eUpwXEP8IjlA7BCfIb
/0rCJHjfSARVXMj84ZVPaqMUm6lIjaAWHyBrOznnFEjkRh6wtsS8AnR0AMYrYJ8vh41KFJyaVlD4
Er2K/W4W35E1qBuHdOVhU3UNKADmWho97MUC+yksfvgoukcHAIt4FFOc984pg2cddHR8/PCuIcsg
jqQYDe9seT8R0vdjjiC2V5SZ4U2YgTyLNg42at4rC0fmaFHfpe8K0GExpWqw8xj1XM0jpgzufBl5
G4hc1dPtucx/y+K4gtoAqac6lHlJBy4/Ty5ay9eGavDyyPed386gmskeToGO8mXDAXzM6VdvjLmy
E3V4DJCMiQyue+G5MEfbKqB+KZXWfB/kGZmC1MjOQmJnX6Ib+DAVuPjdnqg2z2QxU0wKDCofcE+o
1s1n9K/932hYVkej1nt9gp3JY6ZW4OSQ5advApSp/szy4GKFzWg7i8cG9LdR+zIOgdGE5SwQDy9n
KENcQ6Isi5V9gJpi8GmEWfxliAQ9rhmk8WilVY5nQRKWylsYEO/sAOLPfssJF+4PDWOV5N+S1OqH
1IZKcU64MBpAXGpkHYc0QSQ2I7QOXlK7z8xdWGwTM9fWnj0FJpPaj8yXv1wFK3Q0S6/a1otjbXr1
MXPBJARRQaAsrXocqV1ji6JUw8vt1V/ZZnNbDqQ+vTk4t/P5/Wvxw7xCvE0Hu65AoPqcBiifowlk
udBd7Wcuq3bjwp1vleXHpkBJH5LsdiaIXo5H/asjegZEjqWq8TzkSvOOaFfoopiA6GjdindANpWL
8lO+sc9Wji2JJXeQQd7ASi+2mVGqTenX9D87vUECDYGxkxEY4+n2eiorC8oInKL5dkAvbBFeV8KO
h6o04adFHXIlreHLzdmMFdUzy8EM2LBFInYYFUnSPkWCSNwbDXvitcOANNnhpuy3v+oAc4AjF12P
sJlaq2B+Cmn4omJFrW/83pVtx21JT23mLV2TibAWwbe4jmngIfVAa9gsP09pivB+32pJt4tqP/WK
sU2d/e11WhuXKxosAXBnVV0CSspYQzQGgX9PKqzynHZt9KzXBX7AfaJ84plsEGOto6+3B135Nn8K
45T9Zmrksrff9yNq6jN3ULNFiTqijLOT3duHsSu++vhLebeHW9lxePzRmOV9lelIL450nSey3mNb
6TVNh+yH1TtYMOhlugXNWOlhgYWnUEMog4kGF8XloRJGRSsQA0vPAAct9kOgRT9yykuzrG8+YYkc
1rqnoN3bA9NIolcZrXX11OuVgem5qk8/bs975dtahDQan4ngDeDh5c8Z/VxCS1ZuvAh7Tay808h6
LtnHp7ZTi/sEiTH1oKRh8fEqyxwpciy0+dteNXtEksgR/QjYhD0i4L6Pc2KaBM25Jyw43J7iStyI
7DLFDxJbqizL1GNyJhLVqGy8QoSKawSmsqtq2XHlOGqPo1b6J8WX22PEWTqGGOm93R5+LRNjU9FK
4i6lQLEEc8QCXHuklq2HbIbw96rVIUeUY1HwOUKoGoa6hQgWKCV2+0GLUp0Sa6wE3+QQ1d+NG30l
wrOIIYlg4QqCRFjcqyMpNjKPsHbGpJv2Jvgcc6dLY1fvm76ot/rrK0eYGxz2AucKGNrymSTZBbbV
NvC6hgK0Xht2Z9Ksbufgn7NHHj/fyHnXZmdxQVLJ4GsTKV/u5RBXtlJz4tZDpBnCdlVr+AiN+RT8
ix9Ho366/V1XXkcasqRnPFRsreVoNPNLFBTrFiZZ17qdpCDIbyiF18WKdLRG1IFHxTKeK5SgNu5j
Q2Uilw8ztZY5bGaac4N28RmBtsR+kUIegt2XcFR7QnVMHrpM7KhhyPS/oI08idQeXp04xESx0O3p
G8Lf0rAHv+dTYrdt3zwEQtg2KtCljF2U7Q+I5w1tg8GDqMZoN+GfoOxRgirrQzOkCNc1AUCZk50U
46ygLlADDTRf+Z05+M6g5xhM1s7yS+tVKRsp3Ql0zJ78TjF+J5YihUdjpGXgaRRM3orARwW4r/MO
kEfTvToD4hNHB5IGEoCtIWl8vAljyt4anB7FPzMByIsR2d6AkYiyTugPv4sQcTsPwl5ruXi+GPm+
RmfSdxUzwiVuZ2QILrtBFZrGxja7/vAcZXCc1MoUcrIlusWMJ0h+yLB56GaX+usswuD8xlqrC09o
o4MkCbManknMfevvCNnULdjb+g8gLqJsIStX8L4qCLFzsyTeY1Nv4xfRgKtBobipHgOiuRMNo/gJ
YEfzaYJN+s/tXX99pomX5n4H8QeX2p/L7q8YNGpotIlEE+gt8ybIFhqjMiZyuwEBleM0EBbdHu/6
TBNwEASy1KQ7KM1cnuk0scIKpx84BnqTHyLUyw9GLf/X9t3g3h7p+iW8HGk+dH/NbFTVPMKxAu5f
Z0x7obcC86W+OuLWlxzRps3ZwFN1uj3oddjBoJxiWyGepxS1iEDbeIKLHjI91aeCOkSafdePSb0R
3NAfvr4xiKL/FKxp3l5d/Hk2DS31k7llHufDV61H6va7UxWJ9qO0IFTcy3qoDieYZhipt1GNtriP
xjUS8Sn6ige9UZ3KI1RJKEkBXIt3pTm1Yo8Rr4rdb5EJY6cpbVntUkzBZvG8sozvYyelIh6YSdmh
vQOuds9F01VeU+pp/5nYQqho/9v9r1L3YcWGUdWiOx36QkL6X8Eas0pGq99XYcPdqjRKi+p36uMv
HOBk18OgmbTusxRaRKEAusPxDTiQ9MWMYnQxgzTognujtzGUw2A++O2bVmLt9RKl2n3VRbQddTNs
dmJAddAVGF/HJ4r+5RPt7Cg9zNUlgWRLZH7SaZSESI60+XtBkHjUDV95tgG+f6758ffq4OBaGoSB
jFMlBmHNXghKEWhxx3H1AJnZoOqM3vtXpVXsxA3xHxuZXqs+Da0i4n8agTXdjrJ4S5ndJxbgeczq
8rsdd3b9s00LiqLIfTnhvYFq4PQkZCn+2k5T6O+rqhmKI3KnzqlXc619xxAnekU0NEtOpoky9NnG
tKv4LBccmfecmkDNfKUywJLRbEBxtUJ9RccfHa9m6OL0UI5lV3yOK2hprjwadvRDbSiP3jV2zdMi
sTCaq2S1iqKhkffOGdF/P/I4vCiHCKw2YJCXLcLzSa1Md9jD2rabh9DvPqUtkCww0TkGEjZ+H/6/
Zhmbd22r4uFFZZzavka59x/JqJueeriSjG+pKFVnb8N80T75UayXBxgPWeJaaDfbX4cA8OCDqEAQ
fjXR3y5+BEkiKTvVqtuzVqO9Rq1ftsadHqMQ+iC1fjDsxrEjuhL0q/X7WkR6fA6yoiafakCR7xAE
lhRcsCczwm9bVM0RsURevdSuaQDIsaGV3/omsoZvjSE16i6tVPVHUGlhc19EOb4fQRMiZjRy/8rn
CafQESeROZxzWq34ZBgm1yTES0s+YkchI+ZoIs47ZgB893yIvN631OIjxGdNRY8PbY1HOkg8kd7J
Bb7HrigN9Tu2ej6KupjngZRN2+kZCy189ewAQyoHyWaNP5rjY5ElU4WsZh52bgK64qfv1ya1oSSL
y/vcdsZfTmNFvFFDyWenUDVihx5ahuRZLTSFXYo/a4TDKDHOIcUTwtyRQWDFx9Ospm7T262Cmbat
/awNQBAH2j609/EORW8pC9sm2wdqLUf7fJSi7KxknZLd4fWDVH9UOvHXAuPiexMvNzritp8+y0Zr
Ggc7Bqd+B6enn+5KR4maoyUs3+MOToZPZBLRIz4jcnFKB7OtXSy7OVhWONFZHMMpCx5kpR20c5rK
w2uK6tI7xHccdfUU8VFXGGYX7oehDzDOKaUYxUez7hLXbxAIPeE1IB6n2q7uWTUWnfY1fayK/lO2
m2w5Vw4idjB4BIlidl9Hua2tX1A9Ouxnmw6rL94FH6PqWuXtnYx8NswDDwKFiyfrV46zh/I+qnL/
dYza/LOSqsoXA4pMcIrCNPKGscmU/VRgawZmsarrE3+F5vU2mdeuqA36NYgEbQWvK/0YapVz+3LO
r52r8qudlEYUp5Ht+W0UVERzoX3UM1X/oSMe95rok/a9NIz0sS61+jGKAvvYBKo57KzaCL8HfT76
B9xA0afHYkDZyElXYgzkghAXgPCvXvf5JTNS7bGToKn7fuWy7cvj6DjjfS7X073c58bHX37E/zh4
VL/BR6vz7/nr5W8DzOzakrWIyQufazw0xh2vWHr22cvhLo9M520q/O7rh99+sKMKCalBLfGqJ4+/
EPK4yWR5DoIUe5LU/sGnaXe8Pcp19ssSUrwD806dS1m2DjqAya3jK5YnpZqT7kgKfayk40F7yvGY
/1pXYX6vG2X/gJ/g8CJqUb3f/gErERziViYFDxVeiLYswaPfF6ttzepiHNPuGw0QYhkAjx1xxjrf
Hmpt42gAEAmN5/x2iTiQoaPKY6cyV4pjOx+zblIyHgUk5p0nBfrTViJ2HVXNBXiT4iHiA1fRmxo3
DZYFmuUpavhDD8zqTqSO+ZL6Qt6Y2Uqc6HBU6eMCTaE6NacEf21R+uNqwnUC8C4ISY7SQXky+mF6
ub1+1yEwUhH0L/DphFKFKszlKP5kqlWvjLZnNJJ8H8eBhMdoaLGIbXmmI1C4g8ruuT3o9f6AKj7j
42dSxEzLuBzUFJieJz0FPRXHJMQYMXSggWwASO+Vw/8yFD1bdgg9vOVZwLCj8uWhpsw14VSPDqS2
C3VjOmWxH24cu+sPRskJnBI9Uc72FeoWQ68oJLCzvSoEXD+D0R+JequNGsT1hmcUWgFI04DUo8py
uXYiBVkTD7rlcZP78gHEZpDutMCwsIKSMFtHyBKl7o8vogP6nmop1Whekcsx5bjhNGDfhpipOsdU
nALF5SGWXLOtho1c+/r2ArNsoi2KNBCSkcuWZNM0YYuDjuF1s13BDimYIDwPmLODex3AMu/HUbPx
Fieyw1kXCOCejt9Yb5zzPwWVRcHlDzyG95J9Srvtcs6ZZRUIedmmN1R2ILnYOBlP9GkN3aU34bxB
Roh/Qwc0cGYENl7uZsJG7Tb1kJu4fIBT3NFOsMoj+q9ScTL9flD2fRnEybG3OwweMHOu7X3gmGX9
echatSOhmIL8NZCgbzxOQiDNArdwNt6ioorTAYo4gws8wfZ6UU+0gOJEewfJ0qkbt/f1PqbOgdIW
V44De2WJuauKXkxoYFleW+XxOcTJ817IebexwNefGdURqHXUVSAsXq2v40R96UhcpAXazy/dVCf/
YslZlDtNbRUNK00rvMsz/BB2al0VJzziqm+3d/UfKa/LT6yBT5lr83Mt/ApyITdRXPso+nnaYOXq
HtyJmb8OSVl393ZOidQFV+1kbkqK9NZjZdpgGSVjDQ1rP2r/DdGTHfathB3VGTIbXmEy2q3VfRUP
lnaYpAGDIgUvyS1K9PXn4ZvQeKYOOfeBl+cjFZZUsml0ry0UcYhiJcNFDPOM24uzckXPuxnBJ+pe
HPv5V/z1+gy4fTp15BhePrsttwlNgl0ZscNFlapbmkXzWVp8CA19Pm5NysYzp+BysBjvlTaQYUVI
5MRu54zTP70YrBijlXD6rBOkVm4XWvJDpLWbkhYr66kxQxozMtUSlvRycE3uAy0xAdlXFmW7YDIT
t52MrcdhhbgMsBO5NLiyiD0Abb8cBj2UxqqrzvZQqm0f4eIxvQmz9OdGldCjIy+ZJAprcqtWZOkc
CqgvCVlBkkvaAMlfDhSM7U3xAwIXqDYqrwGnpIiVYoe4QpvhoSNyrEOo6acHO4nru7IF1+1imBo9
VvTSQSEnXf2v2RNx4CsV2l2/t3j95QNEPOfdVlqUtvDF1Z6cjCyf9E+VChftHly4NZGjcothhPPh
u2aWwZ8LmqDPKYktb9k+8/kfY9uzuyY9YFytnTVgOB9/vxB+pAfCw0L1VF0EOYUj+2Ywkl1EcPLd
sbUSXAZyPJWqaev1WttN0JkQFJP/aHssipe9mvKK4mhJfNjIe2rgxj4kWN+o7q2dzr9HWUyIgl5c
6XrCsqmRALVTZsdg9Pu3GDOhjaFWAkSiUCQ1Zgw2kcfiC/lDlJZJENpeJysDtssT5pLc3ThcUht6
cCqa9dDkrY0IcSXKgb7EcZzx7ba6ZDD5osV6TKF4qYcY0BipGI7ygE8kDYXxUOOi9Pn2dbf22Wjr
WFiIsb+uYIGZXI+9PgyWl7CWTwJnbRfwmb0R2qyt5dyC42YldGMfX94BTgpiKOoRY6MC6fxbYO7t
YNdJXQW/s7uyGSQP86h+S1N8ZbPAr9Nnnh1B6dWDYVPiS2siCS8dsfmISinwMHjDJ84J7Y1oe+Wz
cXvTiCPJhXu2zCa43cHp5bKD0lSYk3MmhvouadL4RJcnfYROmW2A81Y6rYDkkP8FtM/LQdP3cklH
jB0CPAh9j+pv8Ii2lvULoKT2jfqU8zaCf9znScuFKBJnn6iZ+VzFhT9uRP7XsQzgH+S4UfkwAU0s
3y+C2QI1uCK4K0xK6/i9x8O9iKcRjRL0Cb6GBFQOflVhErqOmgcE6UpeRhuX3Mraz8o3eEgRvaF0
uVgJK8ygUYPA9lpFFtPOkaVsAgUqTb9z4XOlhmZYbNzeK+82JRsVzS8ABUh+LfazbiAeGo6OhH+O
iLwR/MbnAp88t4+m+hyF1bjLnVDsejKK04fPK5z2GZUJ90W7+uxDkBmlIyheGlZrfR5MPNSc3Ek3
zuufy20RmCDShlgS2eocJS4e7RgWaSCcSsLtYJQVXNZRo+oVnD53yQDGYAeWW/5PlqzkcwwnGkMr
Z4o+yRiN/lAVYYi3LExif2cSHIZkTYYYn4ooK7Id+HJkZUulMhXXkfoWV5ZAipRj2yqWj1dTLOMd
1AUOhU6M5cWhh8n60ECsRKukS5UBdlOKN1hoTjZG6lM0JA99Sp9h1wNaN85lEChv0Bic4ayArqa3
EfTaSzM0/jc0eqKXts5TdZ9gy90caKWE7WmCBPss0L4CIz7M7t8tuTsw9anSsZxNZnfhPtLHVzOB
u+8myO+NWKZ3yifcJkysyowsfenzMDP3OKbmbz3RGu6Odkmk0foSblVGBKzUrcesBo5ZtVazz3qn
zNwWCzpz1wYKTnMG/aEXnpkeaD9yK90u7MaKXk4x5s9GEeLWhA8DxuF2no7q5zxGbgjIuIZZapzY
011OMvo7M1r1dxcA8C4n1vgwBF32HUHKxNmNlLMbV6Zx/ROisfZWZ1H2k5am/29XB/W7neK7cBd3
sfgCsQpDPJup1shudPYDPFpYXLElpUeswsj5fOpDWGIiKJXCa4tt/UsmWWa48fau3Nxz9A0Ai8bz
TAG/vNymzm40peskuObRt2lUTboDtWIfdD2PNh7AtaHQkEYggzicKGkRUVSYG/MzCFTkPB+fkV4p
Puc4bN1FeLtuPBIrb+0MaVQp/kAOuHprafDFPgZyttfSMTknGHw+TTFmWbdviJXr0J6pEMaM8iOT
XaydiakUpvWW7eFWIv3DB6zuw8iRI2gqmk3KVNhFv7895NrEwKGA/AFVJRO8LD5X3AQxDT4S9AnJ
Dcnq+8dUhbh6e5S1L0Xsx7pRHpyrWpej2OGgVBF4cW9oFLFP+mzc693wDpws2dh+q/PhhoWwPhNy
tfnZ+ysH1E0pNc2Q+VhYUZ/xnsTctPS3+uHr8/n/UfTFfCRYoHmaA0Sj2Jm6CcoXJxpHkdtCgD3f
Xrq1CfFeUfafhW7QOLicEN72doKRH3UsBYf6hnLXr0ay4p8fHoX3d7bCm5lpV/UTvI/tVKpDxwua
PjtoXTEdlaLIP36KIBDKPEpg6ggpF8sWo/2QYXDn4AgQ2QoZ2uA7Zxylh3Zj0Va+DxkTRaZZrnSW
orhctFYWfpY1NT2LsuvekiEGKKBqKKfRRa+CjSBmbTCdnQa+CkzXFR9B9XvKLy2JDWQMfw/FHhRu
0487HMW2/OBWghcHKDDeaLQoLDLdy3kFZk7kotKLSSl/SC7envTH/cSOtd1USGULIKC3f+YhTngK
effz7U2ycj2hjsynI8UhdFreFaGGelUmqLtjXJ3tpEnCDXQISx2KbTm9oWkSbHzGtemCRoSDS0uI
/yz2vkiptcaAMzzUIJJ3cL+Y3faNL/a0+9InKQWDCSNDfmr6Gm2825Nd+6rQJGiQIjJFxX85Nspk
UTdnV8B7xV1r9gahjlFbj8A/dHXjflw55NC7NHxOyAjQ01oM1nCB+MIqLFB5gXmoNSd7sjM13Rjl
ekpIUtA1oYEx10iXy9lrHcaKTeN7DnCHM8iGZtc1YfFptDa9P1Y4a6gZoz1mwNJxKIwvZgTAVKFL
HfpeXlHo2ZOlT+F+LhtFlDE0+wspRT24mMaaw75ps2Z0iwzH851e6jmWuLpOfHiwxsbcgtle76n5
h1EkhosBZ22pACKjLmQ2eTTHJyIIjtQ9k5+Ii+pH3IeVEom9ptVddQrqaJcWWKIebm+r1eFnIBWd
CS7b5Rka7QKzDVnxvajrjMzFLHvqkTYC/bmTgqa47wdZ+wYuMo0O7YCq2YcjDF0mzKMwgl4319Xi
AilqDDHx2fARBYf1o0uOs8/lsj/kvqO9ZEGy1apbyXV5UMirbaRjyHeX6VZdVxWd1cL3ZA3v9F5v
oZMidWCepg6f005p5YOhxDiAlPbwGe9irCX1oXy5vehrG5+ECwQJBVPrqv+Ey0LfNE4teeE4aO7k
jDBn0zY/qLllbJyx65M8P6CUTLkzZh77YoGtpDGDYigkTx2xp9Bj8mlLzbT/YRfRo0YjjYdnlim/
fAcs0XZlntvzqsbTUVZSLBzbPD6MCTJSHbYp+zQZtH1kIeB4eynnv/kyu+T9xiFiFtIEMbUscoUd
xDxf6L6H5q/pVqamPwZdlbu2LOWfJDoQW6/rilK2Du17PquMed3txfVNx+SrdTwBPGTO27JE/Y46
WFC9GL0ws2Oedfk3q221L02f66lr4WZvublvRwXe1EX9u4e696wVDdWd24uxdsuBhwRUPYtagOSe
T/tf0aaR2CKV6xJIRmok2bEfkuRVNmMVoVaU+b4Nk6yUR7jj+XdZcgJ9hyx+/qxFllrvh86KhVtJ
pZJsbMHryg4QVMIRTp0x15kWP6pJZimU2rK8OJJfpi57KJAgP0VOY9xNgZIeCA9+4a8t9kFapf/c
XpHraiHrwD/kMKhFXHkBmrkaamZGtTBQzMcuT/ZJWLsAkdKntAiBvaG0eb494srZBh2E5y3Ppk03
RLv8BEHQJ5JWVY7n+CEAcEfuD2GqyL9KZfo4uoHKLkElzxmKxrwgl0N15QTfi86pF1mZ6mpS3e2h
fLUbn291QjBN5k4jolvLwCOJNIJUSjAeMD2MTEn8yDCgGr6KQSPZ+PjqGdDc+WvoFBKWX04JASpV
90dS6MAEVAj2NN+jh2Pg8exv5YDztlvcHICxubB492hgLtsmcgFr3ZY6x8sMo4vObQ+FbOeP2GLs
MJwaC1c2I5Doam8HrzJ2j1uHdeXmYnzCLHIC/msJ8KH2YRNicY/ItiT2NsSAg9Daal9YfepCWtvS
9l55CQCCM2GLhi10lsUdDf9UVaY5me8aY3gkGdJR1I+2ep5rs6LYAkmLgJwHbvHeTL1EH4DExAsm
x4zujEApXrNI4xqWS8vvDigNfRzrzi1s08xFkmAFWTFgJ9moAVmcNWj/qXJTP5SZ8B+pxKVb1M61
s4C2LHIwFF4wM1ms4SRlnTOwR72xlAekXdE6rqlJujLCxhvV2ZWh6A6i2E17f9YEXQwlCxAw2mRq
XmipYXgQA50PSmaG9LsMmyQ73D53ay8HpVloVvPFhbTGYrikUsQgkC3yQHZWv4dMQwkM3LGc7OKU
HPk0iaIYX7R6ECjtBzXqML0De3qfJGpNFbaBzXoY5VJON973lV1rA4yhBMVeolqzuONQP6mSLIDC
n+pS/U3IwbfRyKWX27NfGcSZ0zrSN5SprjplcuhrCl7NpqeUauAqVAo9aQLdf3uU66MxF7RA44Bj
531ehp6NXymdPgMXO7sonyWzcyb8uiIT8IuIf0RToG9cptc3HAPO+qkUUgy0LxZnMYn5vxoFsT14
fP5za+rZcYyc8rUAGrQTU9j/A9cod53YaDaK/qtTnR98anhAs5fXeKP4rRbLvQXIfZxOoMZKmkma
6aoQbulEah9XRUC53aDJybtBI/zq1kkckw5/BSzX78dTMfrKue4H68NPO1o/czFKRYyYGHCxFzsV
lU1qRJYHeRmel6wFD3ktfjpqX3x8/VAspVA073o67otnULe6PlEHEJkoZqtPaucAi24bNGdrSTkK
OTI2qpTXYRKdRog0iObRMUZt9/LZra0+Dk2YV0AIED6Pzag+jChNuL3kj3dSrE8uqj0fdSzXwQ3N
rGyT14hneNnxA5jhqKIp6anWjrmPCqxB2FDlYVZ//3L76F0fcFCLwBfmDptDnrKowgL26Rh/9M+j
GYXPfTPUnl0qw5al1vWdPQ/DE4vcGou4ZAVPWovAJdy+c2HrUulKilLsoSTivyuryVYLYHUw6l5A
aOcTvtRHRh5Z52rM/PMkm+mp6Uq8mMzKP4dKtYX0/tP3vIiV0KykrU9MQrHcuKKvKRid2ZlZh3fS
ZIPLDJHnsA5ylyCEVE96+z5l5TDuC1TXzZ1cp2gRdUab/8iFE+eHwDJy1PvHsfqWG0X235BTdDp2
opsKKg1p8TNk3OioVkPlu7rRWakbiwq886jZkvVJC/hm6i4I8KrdpSLWLYSOoi51i7xAXjdTkUbb
iy4J/D2P6fRNq/zqv2FKYvCEALs65KMAdHCzT+gaz4xWl7vewioxmdhseWe1vVsOfvXJkAQlrkwE
IT6VQsu+iXxAIUvUef9bxEF9BldkKPswdxRc2ocuhfAhi+RlFDY0mA9u2HnBZwMdOrNUGpc5EwzE
LPdxP7rzxybY0+rJvVwF4HB7lKstBMiWE8gZJOMCLLq4ZuRQQqKgHSWvARP2RZdLbZ8KpXsKfd70
20NdncA/Q/1Ri2CkK7iyHSIDYRigM6y6iQ5aX6v3Is+2QASro/AOUE+aywLLmF6kXWei70ExbUid
ExKS0iGHv7Yxl6vXDbkW5EtmkU+IFldV71I4ddzbhu/RXFQPvtWmriKp0T++08V3ej1GW74GK9+J
KjeiuTPwjQd98fDQCmtMgT/xHabe6NU2snXyweLtwrDfyoquAZ1MDpt5uhR0MWfd+8unoFAmtQKW
KXki9KsvZJZau5+LaQ9KG4t+R3Gj7/dR2qUDVEcxcFRCs73DLjB4idV4fFHzUX4dDa0NcaMbpW5X
FGpsHzi4+U9az/VW62vlk3MrobMy37d8jsXaKMKMxxYqm2dlefws1130HXKlvCEbpK19Aoag20Eb
FHjO4oVUgkRKK9OBWGVLEU34MBgc3mSNFGOq4cqdk360xa7xI/RZJxyvpHNA0x5/cKW1f2SRo4XP
Wh5IPWrvvfEPLkAwpkKkorRzkif1tKP/2FqHQebyvO9R7ElcIzTq8Fnxx8RALCYzYzRk1dY4SVEk
NS6sg+RHPur95Da9AV4RWcycGw55Qe1gWF1VHUMNfTpK3TJYC3BG4jdV4Arum++rW+7Qa1+BUFPl
X/IiZKYvd41kxIqBcwF13FgPuWyr6U7zKwilt2+Rta8ww6pRD0Lp/OoW6Rt1MPIu971Kl/L3ztDC
x1JJR31nIl7/YcwXJwGA2fy0IsTpLFMipUfkg/K876Vxn0A7FOrOUNPsASRdf7g9r6tIfR4KKgyV
KmqGV11vVNQ7X/PpTkzRqLuDie5DlqT2YZJF/9BQ2DpJOTY61Wia/90e+ao4x8izAB2XCwXcq/pw
H6JUKdmD41UOEMVdOSXGOcooCyDcWLmSjR6jaqbA6zJDHEDhFxuR59rGAS1B4o4oFFfOYuMMipB5
ThvHM3I/vBtCU7ioAWTH27NcW18QDDJFW6QHYMhdbk/EMkVv+JLj6VaNxB2qjf0pNcL035nLd5ak
4Uc9WI0LKO/DFQPWl47T/BzR5SA2vBxZKgBv4bLte8YgtFNZa/JpBOUEurjMP1oxIH7nLHMy6KVR
e5mX+q/ib6P3KPzN+9W36+QhV+X8Pq8661iX/VZmufLV2KogQmYl4+sy3TSX6NBcCe6QE2++Vlow
Mz6zfkO+b+WrQaua8xLay+QKi7UzC9gco44Andbbye9A7YdT3sOwPZT14HwXSqZxrxl5eMqS0t/Y
MWsznIk6f+C6c6focjGtRLLtli7YXVl0xgn+vTbsZR3G1f72zpzncBlZA3SmFkCCTk+KWvXlOE4r
kpy2QXAnYPcdwJmfRdYfnKgdz/iZbHlqr6zoTFWDJkqpg928WNFJmyJdDYPoLtTK6pCmlnMsu8nE
UMeMv2iVWnmqndX/tHCENjbnVYY585BgqHD8uOZo+l3Oc0wKBxHKOrpLTTB+o9Ib/8fZeezWjWxr
+IkIMIcpuYNEyXKQ3d32hHDow1SMxfz096PuxOImRLgHB220G6c2yapVK/zh2gmRf4YxazyIpf0f
/PjooOHyEqE3LxcwJwJcOFQwmNpG8LmwgRk6QoRQE+roTG9ZQULIrWLpO6PbT+dOVkV26dKsMu6i
SZNDWIBoA7Y2JPHfAi/fyZ9RifsJk1+3/MFMy/pM23/5JHSvt3whK9n5xsA29aWpxFdNmWzDb73W
cgljlvp+SgxNhO1gd3Uokzbq/MrpMExPUb/85RYzXALFS++Hum91v6689AlsbfyPjefuP1Gsjv9L
YxWLrrgB6+Unnaf/BG8hvpY4FcRnGzGg5Mmy8OLtcsv8xIB2eXLYsJD1F9WeA4SWm89v79fd78i5
p74FsXrT3228UutHgWYBPXLmXsWidZpf6N5o+bKIa/s6zhi3BROcYOPgSO5cVRTVLIxnKj2KF3bI
b/ENvZYUHfMiCTOnF91VDHkMjlHGpvWpymX7jg0//lDAS78nLe71R7RdmWu9/fi3fVL28cueWvNx
gtPmvko1Q/SjkabhnOVd/lFYXNvgGZnYQyQhLPk9iqpLoOCc/AOG+vRhwqtIPcHxlUmgNc7wvAxG
phxUJLdjbX4W6obg7pH+gyKzCVf2NEax7AiVVSnlcGYhWQdDU8NsmRhCar5XaKl11bSh7gI5N5bw
LWmbpe8KUzuoKve+E5BiBKUMJjk3SBWzBzBBOyAOdVh4p3XMec7qOXoSAoxVVNh4sypleUonCIc5
Q+Ofb3+i9VG3hx7AInM/9B5vC5hoHqqx9Yo4LM228V1lth4jkuqDc7CTiaIujosJKDU25XauPrtU
gBCtWCWm0gT2hCYKq1zGZjkKnftLrcNTRrugtTfJC2WodCIv54rIde/c9ZP50ci08YSGRXOQh+4v
RbOdx4KDu62f67gni8niOMyKscPVSjVPRbksfj/0R1Ph3S1LOYvbFvaXK9jo9Y3QjiIpK6wP70WZ
2w/ozpRnJTKsz4ZSyqcprVAIU0sRqCiEXrpJg+llROKvt/fK7nEG8b9SKFdG4LbabXAVSxONRKbX
ZucrY86UHLhp6/dSFRlKJtjFFtcpN5NV95vw9g4zjWo5VbExfq1MTfF83S6NIzPqvSDLDl5dKbBZ
uoGnqnmxOESROORuG36gwz4BZRex+sWJOvmApCaMWn3EBO7tt/HSn9wcHUSjqETIx/EhN43XnwS/
yYEJopKGTF0QoG9wTflRgUv/Xk2z+rXU++bTMDui/KRnQ4VySaP2qg/bL0NfR7QUpV7XOZ9QwMm+
LMjoCr9wFuU7voBDGZRLr302am9O/LRsmsFXjVExA1RstP7k2slMV0Gp28tQmTqcb4+LtRlrCRuv
z5xnDBGEFRpw//CZSlo8a5Mlkd8YX5TiocDw8Bd2vwOVv3DqM25wL1B1ZG4CFIASYOuzyD5lc9P8
UrK0GoMKHgAAefRO0EYqksw452UVSSLjXH2XrlZpPur1DbpsmVF8oDRUqn+ka1UPAESl8RwvU34u
TLnIh0ZO2c8mEda/aZyMvw4+yG0oe/U9Nkekjmd3zg1252jl3/Uhdc5z6zRBaebL3R+vBOkeyDos
Tgac2xjTzxROI3lQOJuA3qwB065yHJxTmU7Wh7eXWn/0ZpOtc43VJ5PxkLMtU0rZIMCsdGk4VF71
0C0oI9hVW53eXmUnkqH+SS3E3AsB6+2F6ACCxW9gykJa4v3faJGlT6UXpZcS65yDNPNWmxSgJEkm
yBbABPxpE6DpzqLna8VZOCpe812O6vJthln4l4r2y3Nfd+P7sa2L71ozpPVdqiYjJkuj0dfn0XSj
b28/907o4N7lzVLWI62xnRwlFgjjoSE/AfvWPrndggYRviwXJr7O2aoy/R/PEvbBJ90pYlyXdgxR
A4TqjaBH6wmlbCotCRu0ts6QESB3IID8FPdtF2BgEn/5Dw+5DuJoU+5wxRDm6peYpwyzNKXHtKqV
P8da6fBHkUZfmf5Pi2/ShTIOIuTe3nWRr2QGAmjkBnFDLETaiZltmFDupr5RugtW1In76e3nu8WY
saOoV1ZcuoXzzPYenvEk7xx9TsI2iaAoAxAcPqumQLS7i0xkz+pYfFDgYP5symi6l0MtkFqTOLOe
x2Jsgq5TM+3SLENz8KH3TtXKTYTIwGa/mRPGOlSJtk/I/nUtfxoVZ7yOkes95kt+NEvbedWr4B7F
InnI2p16fReJZLDLqm6SUE8G9ZvT6salW2BBvv2md46Lh8AsPAaCBYZhm6OLgXXjLZ4Zh43OhTMZ
yynto2BWszmIcihXPQoWfx6ZgHNwzdLyo8W+DbXjVKK62WFjWlpCnEw7Vq+2xkDeRsjlIKrvnEuw
tQjP47nAitvmAmJimaKKMQ3rWSoPQ+b2T0uaKXMgyPq7S6lUen9wQnY6DBSFq0Dxiv5hqPz6s9Ug
erVY44SohmjfNWTez9Jx5wdkRdUwSZP+wbKlqzDhy5T+/PbH3Nmd66FhnrUenZv5/KAvtlOoNm3E
2iiuppN+HRql+qA3zb9vL7S3N3GVgJsCeh0owGZvzjkoo2E9nhVaw++BC31XgRsclFF7i5D0g1ZG
3IMu4uZNYiozGguNiFCTmOxMKIgm58Qw2yMa6N4R4DJYATCg0G42iWJpZZp0PEzfDc8Nbegrs2vn
YnYibSEyqnWQtnCrD/bJ3reiVgUpxtzxFodtlyixYNNHJFHM6ENbj0XgavjC2NV8ZOD8Ei03GcfK
f6eVBw2LwLqp2WFsGDK2axFC4p2ii97LJnuPTH7/v9a0UH6EPoJC29TF5smg3+j4zDC6DzVqE4Bn
l+Rrlg2oSTppVH+XQIV+qnHcP5eiQ3OxKK268Uevdo6S8dvPbzGXWbMJ5IqBZeivDxJHyJRzMYuw
Nlx8iPpIO6M1XB80DvZWWedm6tohu53buF5PsuvEdMjGMj1l6KKc5yav//hgso0NujZ8aojcN0Gh
T6ak6xokGRdbXNjw4tq2Wn2ft7At/vRoMqyBTrIOgRna3BR0rZvpchyz0FHA0tdC1ue2Ko4EpG7P
DNwpOkAcF41m+3YaWMxdX8RdloVqh/6rr3fN0gXoYzjvo47JrK/Xk9aeByAnR1CMlxrs9WZmIkVa
sM6JIEluZ8E2xRTKkmkRgg8y1kRE6m4w6H07nWpsQRI/0xbTGymy4kpe6cfatq+ok/q9Fnr/pUQe
dDiNWQ+lktvUZtg0yOJnU3QaJlJNjKZhAiYgfvSqNAH8Ckz8X9qQ03sL/VQ7gBRhvje9JP3UaDZ6
KY3utSApqsKYTkunCTz/us61z2iVGkDKk1ifr3yvcg5SsaDcbkWDK2AwS7OFoa0VXeC2qzSLkIWZ
BlWtmn8tRgVdevAsQk5WzRSApmhdxIQs/vXbe+U2BvEqLfJ2emcoGW7nC8DiwVMaOtdj2WVXgcX3
Wa/qPKic3DsI5nsbZuXaw/8Fq3MjkFNHczIqxpSGEwKnPohV+4eZt+B8naF9hpOCPdsk/xiLyyXI
PJYYSxcOJehNCBn6TjOanDQZ5Ih2J2cIL2rl4Qc36coJOGdzcPZuG3/AVSjobIo7MM03HR3Zdigd
lVmouZUlTmmemD+z1o60lQyYoxTLDXRxZq8czyBenJ963CBT/vY3vc0/VrMN0h0M0/aEt7IkV2Q0
kH/UWRkFQzTHn+lFiwc5j8Wj3anNvam3PbIy/P6Dtff2E+UmYw5e+y2ivAWINesja5dCeMGKf1w1
lE1UccVRw3cvbq9OZzZ1CJ347avOlYYSp2A/RYgInye3rO8qr+gO4vZt/oi8NskUqid0hFB2en0H
idlYOLd2HupKEVSiKK4R/XdfbZB2AXZxkItrO+8Pz6G1aOWRbqUw4kzkilWBoYn1XkcZYI7tuwz0
22c3KWV0XqPBdLJiCe/YHejm+G2TK49DAaqoTVMRlAq+hXf2iGxYEEFUf8jU+Egs5QVWt4m/dJbX
CRYQUC7OzTuZYiIeumbcZTHOANcF+AtIGCYC2DJ1yIM/aqgLquemr/v3cTSZXQDOa6jOaV+Lzyr+
i//DB7hYHmw1re4tXe1WWevWxKE4zZyzDcUuO6lD6kJAFGpd3Qv6X0qIT44YAtdd/aAihFimcxHZ
MgebmQ3yYBvv7C2ARiiCOGvpiT7l669u08lI557PoKEG8tksTM830JE+0GB8uai2L5LxKk6dMB1A
TG5e5GKkNfc4QCPPbac5TPFQ0fzKZj4GNE8p2wcAnWhu92ljaR+tujKVwMgZX/jSWqlsOrC8AjWv
eYyCzFHL5yheTEQ9YKRP/tSrHS1dafYIGw5u5evYHhQXrwecGGRxKdognmb3HfUIEMbZrlU8oaZk
sIJp0O1vRb8Yn6xqHg1fAx6X+qpM0uyc65Nrn+JeseRJCuhcZ61vbP00Dox26bA4019VaxRmMIxz
fFdV1tj5Raqp35o6jf4t6sh+0uwZBwcHQOzndBTGD+jzyCN2pVd7D1GJcLNf0/SMLnO+DF/bJSkU
nwCOyoKIlWw8Fz1k2kcnpjPoV+OotCcPD+UvZFdKflkwGbufc6H+cqPSGX3FbLsfRTPMnF1wmzE6
KCii+3Q1Uu1dZjbTX1qL5frFhfxukRPMxlGpu9MZo4IBnsVT0GC/uWFnO8GFCB3w+1ZOyDLTJz1l
ZhsHsVpM79ce4ZMns4ppWVe+K5SuP3XMTwLH6fWDSPZSVW93G0intZgCw3ULvo91o8jH2b1HsMQw
z148JPWpyWTTPi3e1HCq9CSNH3LPG7Nr0ZEZoG6v5OmdzKbW8rvOG70rEK1ovhjGiP584SCrkqOB
bPkWbXn3kZHJ3P+ram3aBYgk0fIu2C5f1N6SAuvXJUEuPm7h9kzKoFaf6t4d6kvV5eOPQjhYA6B5
rlXvXHfx3tnLbJunNrHbD5mlZP+4Nc6uEDHMvOA/myS/vCvmOVCkM2a+gpLA17Ra1PxSOGoHVHxO
KUqWxCzGTxDKOSwzouhlOMx9FY4y7fETJrhMJ+HN2nvVWLCKczz22UEg2Ul6KCxWWA9HnKRgvV5+
G9gODcI5y1R597qKPW6jF43nd9RXp1FjDyi5bE4JWe7BqnubjmURp4BXznBpO5qLqhWs2yrufYI0
gZ/ZIDfGvKhOad0zyeorEbiFjIJOkoqqej0+oLjVXg05H8Frd3IRrmZKEX4LLN8bDAn66hljD34I
tLLT2OTLk6JP3Zk5lPXU9eqEon3hXCzrqAm8c5Hqq64FQpDqqkC6ieAOmAHPqNfNrnrlJZKZGmSN
Z15Wmcbr2/nWTquSS4p5IV0QPvVNm2IqGbOaeADcu/nUfURUB7/fzAV/7UtjYf5rF/nyMUsH5Pad
RmWKCRmsTz/3o7J8M3SEExqEGWE6+XEaqeUfo8vA/JPBrOxIquibRs2E3cq4yoi4SivOeVosoTGN
xcEqe/t8nZoR3yCI3GC8+IuimCHY42uYKQy2AM1+nnOvXW+P3gunPnewYraS9CgL1HYy7pXVwJzd
Avl6g54DlT86XZMo93Ek5HQ22ngVTCw8C9wKf2WCzu9qNKGtYf4xWen0L7Go+8S+YbBa5rOGYW9i
dN7Z1iKruSPTzPVT5NTD3zMgMwZ5TqZc3Klldp9Rj3462Dq7v36tZEm1gVNvZzS0kkdNj+Gm1wuR
Cgwp82wrExKAgFaYj7OBhQXEz/hSV5r6MEWx3vrUxFYAF8x8GvFJCaQyKO89Y1Iui9urz/Esxztw
KMo/himnayKUIz2fnZQYsTxuNOpmIKjbyr/3Fkd6CXBj4oi4z5YiuY61WfybTVP+OS0U7eAl7Rxl
yDGrChOdk9tWY5I38Ek61oM6JX4K2CVNUA19+yHm0j9iHewuRjPcwQAbNYZta7pDuB/TOlu5n6c+
O9F+wqEFjeY7ZNisy9sffyfJhKdOaFzRWbcyjhXabwjE8FwMkadAW9BurmbLOKhI977Wim9mR/M4
fLfXNxBPSDqVlNQHAthJ3SzibNIeusYkQqek0o/wdXsvkNuODjh0tJ1eKjSUFmuQ6H4q7P5kkVmd
FQzUfZQ0/ryBSmRfBcCYxGjYcG+ammYUOZOI10dL5+4RVqqK7LKL4ZcY0oP4tvtUgHRp3a0csRtY
QDcyYu1z5d6sh/Rdr3jTPR1L+a3QEsd/e1scLbX5YBjNaMkUZxwvBFkujurSVoNH/CWO0j9Wtaer
zrVg8z8mpeAaXu8NB/zfCMU3us+w40n8fjbaAKOX8W5yCCJvP9bODUFLBBWEtZhmdrZGwt8yIaXt
9Aw8CVzzvI/P0lyyp6QYspNjLd+aPvnXlNp4cDHvvMnfl3Q3OcBYLlY+WYt3r9kp1DCc7abnCt3U
geRUHsEH9p6PVgF4lRek8zblalZ4jYrXx33t2uWTgjvNQ95I86G0JcqzYzxyCS7OQU9t7wlXa4y1
40JPbQtm5V8unewjF39VNQ/tpKfvWi36JbbG6mBb7sQRfDBXUS0GW2jcbrbljHerJjtSympQutOC
JONpNDpM88w0DSjT7fPb+2VvvVWQdcWvYRqwnf/CDI76oUTZIe+H7JJ24/JrlNZXs+v0MLUH76AW
33mTVGd0eRiBkq5uueaplpaKaFecSZKgR2zhWFFgunNFVvLIa2R3Kb7Vy/15y6GdqhTOIkyDkOA7
PhqlNT/R8bE/9C48o7df4g64y0IDDbEuVDgYp29nAZYtcDyzo1V51NMu01woQT2V5mkCk3FVNGem
EFkg1UJOe2qNuvurGPMy0LVaeYhjut1v/5y9J2fka4NZYC/dTKGMhvUrT4dYheLpeYb8dkdOp5xj
urQHiJSd44j2DDtnvfa4/vTX4WZoh2h0Bnh9+KDNj7Ws4jstVdRLu8Ti3Errw6RU2QHwZD0CmwIb
RAD3EKN6eqfORrRblYVA1H5W7jNZxmdvLvOPzCHaA63i3Zf42yqbJ6vVorLxflDuBztLqcextPQz
r0l9NKEBLr39xfYqSbD58F75WquT9+aK6COx+hnSXoTi4XzHEN26H5GhOA0R7ABSUc/40ODW9tBF
k/eX1uSmE6SLAYysif6Y4U51AdlinVRQZtzU0kZL8Z4ZpGb1rIqwsx0RerF3ZCix+3qRt1ula6Dt
bytWRc2cOCvqOJSGNYWuAEDjWkn35HnFfxjU8U6hA5AmrVzpzbsdQRNmTQOA1p0S4Je6V96JoXh+
+wvuHoRV8Y32A0357RWBCIHXuhGw6AgHDn92ZpxA7ByXwQwJ3EGkMujz5MCGa+8dvgRuoDtcT1uN
EIBJ2uQgjhuacyzpDeoVxrC8zTyCMPz24+0utQpKEN/4x7YYqQifAu0ytKNh3wXznGO0IdXiPkK6
7SBfXz/H9ngD6ECgG/LILaib6VlbqQ21GuKs4tr3rorcSp9fEFDNTkU/Zl8pwKwvXTz9h3Y0wESb
5BMUy8rkeB3MxgnxHISiieJJ7V0r5LZOTtrPB8OHvfBFgUW7hHR6nZu9XgV1fm20XI46oGN0QFpF
vc91PT+4A7S9DUnhuKoQ4LQF4+/1Mk6vMWr1kCtTWmuJfeSpGhC03TBrvo09VXsXOYvxL8Mxhqjt
ok31qZXz0F4LsVhr32oaap8pQOedHM8BSrvujcSvxFL8UsullWfam/rRGGhvm60CytQ1dFJIYV//
aF1fkgkzNuW+HNQ5XNxW/PRK3TjbzqT9hwPrANtngocg4Q2SEI2sdlRrQUOjKtzTCqHyU1vtr3VX
Dpc8n0u/qKrsgGe291FeXP3QbaNL7252GKhGL2lVoGZKNA7oPmrYX2ICcc4t5aPtzlAVoGP9h6O7
EuFtylOadNvOlKfDodHxKw8dLTaf86pNA1S425+zs3x9O0jsnFzvpenNKlSl251dZItWywyIm1Ki
ksQ4wWwfjDTWnvC987CWtOLi2e7MerkCKz0qfHaOFbUpAZ5OJJ2ebYRyMrytcH+NQ2sCeOtrrQpe
E/Vb9eB17q5DD4xO2Iox2XYuzCqyk0ZaMOTbvB79wRqdy4hl+48/f5er+yO4PZX8avsukwIVicUc
aGKikhQyaEbQagYIyqw3CpGc7wIvhiKI3cdRub/3gLQWyWc9MG43rRmdQZctI9qsbV8MnxhmNVBN
2qNLeS/joR5GuxzxGYczuAmDEZ4oztxAV02SVY51SRvpniAqrPq69bzQxhzL2jkXmVdEPrSUcaJ7
m4wMSxajdwKjLY36IJnde/KVRAt+AaTmTTO7cqfYyiqY94Wpzk+S7gNsgOkoO999cgo8ioUVCMrz
vw5ylkAcsYaocg8zQrub6EyHWKJVp9iG3mEIRQcLWsRPIG8m30v64V7tvObUj25z0G3Z/SXr3B3L
BOCFNxS70eqVgUPr3gsFFZNTkQBfgBNupc2ptGfHvkN+qEfAUW1wm9YpVM41Ai3txQBm4Pq5Yo/Z
wU/auQA8kPTAVtZa9EaNxAJW2c5WHt3ncyouLQidRyObtMsKHPwPXxs82qp0AXj/RhO4WKoIYbGU
fe6oydnqmuysTM0R+WinvkY2ES1l0glEDbc32jSXkSEbPCnsHPRU0tTx3aBqOfCfNjrVS/bz7bCx
9/5AvfHqdLr1N+w8j2K6EtXqymtD71dbZCHqcsA9ZsjFn99lq03jCjFaicXbzgH9iQZdqlhBwCyN
rtKQmeKbdls/DnKxDDLRRDP83EqWv95+xJ07lDSbqEhqgsrSFmNZIaTeYY5LqYQHw7XtlTZ0nTl+
iDIX2wvkB8JJGkeJibEWlZus1INMQmAg5FNubW7upIbajoko+X2tlOY5rRFeCtIEHRbmHyXlGCTO
Puzx8zb8zEjan33rYtPlNADkoGFGXPRqbionCCjOfNdB08j9HgZ0FTRtO/dnNxHjx3nxFHAnbQ5K
VEv7KfOx4ci+016cmKwXS5FeOqSP/sF5M48DuL7tV7WDdfJBesOAwxwAqLusbl0nGAhh8UFKuXe9
E7LQnEXIEvTRJm45SlKnTV3TclaSCkH5yckfm7n2Lo2T0XkuElndJ17uMf+p0+vbH30vNAOfd+Hm
E55v1FWFBYG81BoEvHU9PfeN0V2LNDpCEewdVs+gFwKual1q3Xq/NU+rgvm6OnL1KU0m7iy1VcGo
Yvgc1Rb2JpWRH/QVX5DV2131+4KbXdXWOCZCOkDx1Kls+uuyCFZx7vfxBDiQP3m+OWOKJAC7+XqE
xpeTMil5+9XuPjQtQKIU/UaK19cPjas4Gipw0ggZdfN+Urz2ki6xHiiNYfmxVx1NSm9DFNwdhgnk
oy5ygS+Txt9estLIbEjQi8G7ZMA8ejBR/YGRcLYjcVQE3YaKV0vpm0erMsBFXrZKNrtO+WMpljHw
UFIKmN0ZT5I5Ne+4OJIJWjvsr78pD7XKNjOyW+0rNt+0IcNmusk3nTKd9xl5YCEBoZzdNBKDL2xZ
fcxjun+eIjGfEvYfex6vbGHQpBpHFOL4tvDLpeUuk94noWEUyftkWspHt2/q5T4D2Bod7OC9j8k5
QfoAbdlbGSw5yFFXcLEP8zgWT0YkO5xUoumDqLrs4L7eW4qqELXeF+LFttU4mfFsZq0A2Gp79anL
XAyGkCk4yxzl67ePxN5S9L+wKXNhm91Q29S2rNW4gxWbzqnyMGuK+CWNoTs5szF9fnup29NHD4xe
AynYKnq37RuJvlBmrh3g1dSeiuS2sIwxvuTRmJ9okiznt5fbSflYb7VeWw3QyP3W3/Pb6WtlNqfx
iF4uMonu56EtI39aIpDISqGdh76fQaDZxgU3hvmEyVX+WGNhFUy5Zhy0QW5vE1otsA7ohAAuxxnl
9Q+xxZgM9cAPicYu++BVlhcYNrUpkgVOYE6z5aeNAu67HKwDM4+dbv3rpdfL5rd3gMCRsIZ+zsNm
UVUJUkfWnXVWrTx/t7jo8/l1u6SDT+sZ8nChtUbYYyhQh72I1IvkYu54e41xFDh2bgNsaNC7QPiQ
I3wjZzD1DLEG6vNQL7GMKEtpXztlSS/ZMFHuFaJ+MAaZnbphcPlobXLNqlH9D1t/VV7EHY8a96aG
l6aGVQV7JMw7ywmislW/an3fBTbOZgffYW/r0+tZnbFpy95ASgY1bmghQaLK6+VvZBRKNXBRojkp
snaeSzoJBwFk9/2SwJCsIjmNv+vmOjASE50KS0nCKOvFRU80OlzpXBh+r0X2qTIi82y1xK1K15L3
VkPPFvuh9qB/sPfUZDIrnpf8lRr79eZDo94tZQxTTmsy95vadvb7Yc7LC5Ia8sEkgzsSF9tdkPeL
OSf4oBsah6NlWSQ84qbmsrWsQhWfZiUrHpxRST4KdKEPUrW9S5dCB6kF1B2IoJsIUyV9btSY3IZF
j0qFM444DJYTJnVln82UtkN0ajPT+PR2YNt9StAdK/7zpc3/+rUmMZl/NqA31HrD9HWqk84vlSR7
Gq2IYW2cHnWp9255RjUvvBhoTdtbVm/aQu1KNwmdxsZ5b0QmRiuGr7MdWejxFwumgUkezFTLfinm
X28/7N5ORsEJOXlYJcTzbU/PGira9B4WlhFzKpwFYw2BS01DaeiqdPZyKbDMCvVWdy6YBIzvaJcZ
n8phSZyDcn2NlJtcR6MfC7MOQTCEnzff2m6AMoupj0PBPNsXiCs816OiHiQZu6tQZQLhNjg0W/SW
yxt2hcusaE4b4xeduS8NcoR/H7zTnQuJOh3XLMb89BG3+9ag79H0qz2OWiqL5dMmoo2YLmn3rldr
PJxnOgSh6ibOP5xckYN9RTDVLwfQpb7owfz6ShItrT97bEYfy9A+DhYbv3GcIBqrO/XlsPpKVnmu
HF3q6125/Qxrq44gumf6JcizvbTQKMVts/ECZUyWx2xKpHtN+9RU7zJynIrUU+/+iQt1sE6OO6kP
WpTX3+Oujx7tSrjFiVyg+mPrgdX6nCwKsXeAZTdtzBEOhigtBVCZEo+XqemMSwKO/pcuKvXjVC5H
Inh7W4XMhYYiGgkrp/t1GGCrOMqAwHOow0kPLT1CeKiHP/vh7c2yw41Dl58ECpQS1eLNPAytHyWh
CxaHhciE60OQS74nkW1+kYvesBOKCCVDaEnxd713tOmdMhvFHXpF7RAsMF/lkzFXuXPWi7Umgdo5
fU0cG4RA7eqKe+dYwm0RFBrmf0D5Oz/aIevUqzZx4k+2mzWIHixF8Vy5EWaiPjMdt7sbURPzzlVf
4fVmQUF1/QXjifEyTsgz3M2dOy/+bFbVA+g+L/bHQcufy7nW7XdqkvU1bdg+bq86WIlvDv8n+f+6
BG460No2ds6yJkU6w5Vp4ueDN7mzdcl/dXwYgc3dRDJHX/JqmTvYuepshKC37adRyvLu7VV27iTm
hgRMohXNsW2cGry0gvzP3KXOKvWhrcfmwS5TGYolL55gHn7xqkj75+01d4oIyiJCCbgQxonbCXc3
1FIvKrY+Ggt1MBVmcd8wAz7BHkkPAsDO5Qd0AMIxs3Tkgrehi0s/E80CaGhuqp+15w5803x+xujD
ex/FXtkfJIk768HZoWewXoAMvddQ+lsCPUduDKikACIQGTPkyRUycGmEQsMqVox2CqBaqtmXt9/n
3qIMJdaUiYLzZjaIQ69o5n6I7rtU0c7LqP9wkkX69lwjy1gvR3YQO58P/gbvEtYogXXbpW+cVEJO
Yj7Rt9VIvh2v0Zv/2jKDKjWygy+4E7cAc9K55Z58yQ1fv9HYNOpYbVb8R9WgDqFiiAdm0Di4SHde
IXKd4GBRFlnB3NsE2ISAXduMV1uVIcql0elOPNujlwCB9tqlOtdtFdunt7/bzot8QQhRa9KuBRvx
+tEwi7UkSoLKfTOaDXqHi3LJ64zxIMXuwVvcWYq5ClCIlQvBgGXzfELOWYJgGYCVZqguDuXru6E2
kiJoxGHg0nc+2ZrmUryswmI3/W/on7aiL4YIHTSXy/MQaVAx7UW1Bt+yhtb2U8rIn23vpN/SougL
39SGKYemJcx/8zxr3hFx6+VktLCWz3Wuo+88xYl7MWdX+wsuj2sHiVfrHsSrHo6QMnbyhzbo6i/D
jW3MUqpsfHZx0jpyJt97LpIsnc4+LZ2bVqs59XQIJiUP69RrEbqf61OEjchBRN5b5aW3QtcD29Xt
8TK5iawppga3zEXc1SPyNp4xH/XC9lYB1QgrjASV9GO9F34PVLEWp64xiBAkYPeYwssKZNUdGSse
rbIJh33DMqMuRZhaQAmMyU4uut2o/2Fzr+Fo5R2Q4mzvE+D5sNghl4R1oSrBaNAvYv5WXUzAqQdx
Yv3Br/NJsAIECYRw/1/Y6vVrAzUySblkeahFcdoGVBPtObIL99Og2UV8MkbLuaD6e2c4eXJQpN8e
YbJ82qYvnUusVjZH2CMvtNXJzMOlNEtMnVLVN8xhDhOlnw+Kl72nBLXIAMtZgbZbXFiC8FxJ1S1C
I4Hkdk1kJvtL60xuHIgS8vxP3RnQKjALIwq7aYZ8+3Zg3F2fOTOEZzJJyGuv33La5iOTaN5yV1vl
g7mM8RP9U9V3pZXcFcmUPUFjUy8wyuTByrsvGUErMP0UDTec7k53uhScOCsvqrYE+MO7PywYn7Hv
6vXRvr09HSgCcfwwl2HJmzyoHGvRS1T8wxQiNv7yc/IIM6+/vv0ybzM8GANAkIhbcPtvfEMyoxyZ
85aQpZHTK1Hum6zihAaBrPwhaoitTdJF72waL0dDo52W6kpWQAsE5TqSy+0+atW47KWRF2GF/MSX
qGqnd0JktnouUAr7mXTW8LGTpXNCXb9/yA0lzoO8FJXwbRdHsf/waWnbwagGQ3NLpI9BVGfoaQh6
m/XnJimc+8RK9JOap8nnP3/jgCVWlOiaB24ln0AZ611vJ0UIMl2gK+ypH2fo6r4navm59fry4oCC
PBg673Q+ENdB9WkdBCAhuI0Pcmjo3RZxEZZDVV9mO0ZfQrOmDyOd5lPv6L/mpveuedshyChkeabn
cTQL3tvQfGl2Gn2TtW7ZnFtljNAqcPKwpUF+7RvXCDJwvQfhfvdJQSUAJQWJcjtxVkw31tTIysPJ
a8VHTE4Hz1f1yct8odXJijIf58eqi5Oza6dF5Ze1PX5ZcC88AiffZo0roHW1sAdw7d5Ei0gfO7PH
4i7ETyVf/Npwxh91Du0T2cwpPpda/l8OM9MzgrIGFPqGBtT26Aj35AUrhRjnHJfL9WGUDP2DfIzs
xu/zdMiDVh9a6+D47H3b31de//63hIH2N55GMhOhWynLkzk2dohxcXvQ+d5dhWqXFgVzOtDPr1eZ
aJDGRRPxaaVnlSEkwAiN0zTuvdPbZ3T30wE6QeAJ8N+NoG+ijlQbHldcZOrNxTJ+oUL1A5MvPSg9
ZJvfXmwnBBMNiIP0YNfSUH/9VH2nTrGTG1mYj7qefWZOkv+t45bxf5ydx5KcSLuGr4gIvNkCZZpW
Sy1vNoRG8wvvfV79edDZqCmiiJ6NNlIoK0n3mdeo7zLTCi+YIFQPsjzM1/vD7swRah8tLe4FeMHb
kk+vLzpdagO9924AAT0KsgMvTCmBJWrWParlMB5Uf25rvwiXIgqJei26gTdi78A6xzppqTWb5UR1
3Z2aSW3e2FIvgYq1q/GDkNVROzdlkse/O9So+nMxRb3+6fUTByy7ihZS3r9ZXNSU1Iyhk8AGEP0E
pbXya7UdgclV0ZvYGo4EoXb6ZswbID1a1PDdb7hCIxcirRFUZ2xtwCArDmt/TBb9TWuL/tJaJrYh
cYbc0qJ2Hj45rYcN7mMmRcp3wrrxYNn3dtv67oKuWsFb21cXgfZB1ynsBFWcUdHMB10qzkbnLF+a
1k78cdC7B6dWotfLDoJ3hi8FfmEFWm1rHxEKbmFW0LWKorDwdVHmfmuflQK4fzK+GXvnWUut8uDZ
27kwCFIxo1lrA7cNaYBCIBhGh1aZHCLdUvfWW0dUR1ywnbCQUVAAXCUUVsW8lwc4dtTCIVFC7NSQ
Eg9yRnsWyhL6S4Ff7f29uzcURL11F63Y5G1JvwTQUlkCASdHTPCfmr7F8SnrnRAl5xH3yPuj7V0R
UJQg2FDgXxHtLyfWSLCMu1hKg0KecWlLQLf0AAiujkj+EeCqXn/rkp9RHgOMRHVgG6NEqaj0pFXT
QO2K5oE2t+2Xk9Y9kCJmpzQ0uoPYd+9jUoRby9Fk7DeIuBIRkUGVGG+cujiIp1CcehR1/AppodP9
L7k71IrMpGO/QznJlXmREiTSA6kgKKlFqZ6yuVO+9ngwHXzF2z0PoUxda+sofHLLbXZj10WOk9Zz
FqBIT3xJ5nlSe+iQ9ye0E2YxjI61DC/ITs0ICL7JxlcZBnFhD4vZ7LKmM6faiWxo/Zr9jHRYc7GQ
M3UlZdZ9U2/bg5fz9kFZf4OF2xeZPYp7m4hyTntkhBYiSsMY2DDc4td5lJY3KevtTbUzGy73eeXi
+IW2zpIecaHX//9lvs/46AyiTMuOvSmPy31koi5oE4+oXZu6ptk+ZnbXniL6e94A8scda7G8760s
OTiZu4vMwaSEhm87+/HlyeyVbkBiveDrF3F/EkimX7pS1169a/8UxumWrkAT2B4vRwFOWiZNhojV
HEuhV/GvvKlVLD/qWungYtv7lArylvRDiVxvwN0rj15y+pqhwr66TpbVn3tjrl1LFg68qVk+g6Kc
zkbfGUccrR2BFKZJnq2SlcH42WZkXaP3ikQZI2jG0no/V3r6qxgN0L9rJ2K8UJrEmCOPpeSJzlvd
XJ3eSk48BINvzl3yqRMxWBOEHV9d0uFn0XYBcERofYPziLRxLCXNIC6MzGYBuZWGHwSSkJ0vtS2g
4fsHem9HwSoAPo4OAwTDzY6aozq3sIpOgxDhbM1FH8v+1Nh993r5P2bFYQUQu5KstnsqsWi8i6RK
yfqHdjynyDl+thEGHtHrsOfHqi/I7SEn5xFqhFp4kEGoys6RRXkIrVkgm7cy+pY+5nXvFGkghGiy
D2rRz+iVaZGIfGVVHfxazPWIlFOpJGiLTemkLr4Gkk1zVQXhNzex9TrGEyEtK1dKQAb6s9HZ3TUX
ovvWz2oNJWOoR7Qcl9A818UyJ1dZHrXQFYseawcX4O2zgirbyrkgHWLvbmubBoq3RVVmadDKahEU
2Tz7vW3k115oR/tj98IHO84xQUmHEtjmslVDR2m6cUyDGDDVu2rUNZTKUKk6LWiznZImmZ9sY0LO
CYLb/+w+BpGnYJn0+l2KhhFydHD06DNtbqS0T4bIMBCPBWfYv53FKHlWUVgH997eWSBGxYeOLjxx
46aYihxxXPY2sIUia8YHw2qlK5ph9lGBYG/1GAMRTBYPPY7NFxWjPVbIzdFdbRXTj+XE9LoexqaT
R9YBK/s2kqMAATIOnS9g6DeKW1zaE8SUiShH1P2Tgjg8du2ULOdRGX2h2Yt/f512dwtYSbpm1Lmo
4mw+4ZDN6C6uLky50OR/UANaxlNvlaP+mCtWqfgtxfDGzVEWzF2nzCrrORlK+52c9VCY7v+Wvc+M
Hu9a5iQgusk8qNlGkr0g5x5DEvJtvQ2DOHWsc4o73cG0d4cih6fHyzm5UUzUQZFABgXWW4EVHH0l
lzvlaULny8O4hb7v/YntLSp5JaVTFvQWJBJjiyJbUkZK1RulNwNpeoxSsAdOEuq/AGEewXt3FxV8
CEwj8h3kqDdvhFqjpk7JDdebcFJzF43D/FHrdb2+onEsMm+qqB6gThV9Wso4bU512EbXbK61o/rM
zndGWHkt/qNnphN/vQxMOr7KpKHXRclEzF6hCNxkgFul17GcmoMnY3csLlfyA1qxMBxejqXmA0uN
D00AvFm9mk7anhwLPl2mQEK5v6A79w6tXupNjEILfft9o6nVY2jEbB+0Ai9F0dXnUA6P+Ch7byCx
DqaiVGN4Cv8s81/FOm2Zoe1CoAhMlFp1F0HK+ReeUsoPgE32W00pK2w6plAtH4dqrHkM8R2cf6Kz
njonlNrrz72zyMNJR7r/WrV9JPtTnU6Z4mrKgiWqoqNY7aVk3q2LsUm2Anhs66Qvde68/mgDgSEZ
JvdGF2UbueE3TocZ5eJAMjXseBtbcfMiyq6ZmRsHR3vnsDEUVyfPDhjUba5RjIk2qlOSBxXa4k+K
NPS210JH+p4M0nzW9HBRDo733saDUwNpiJAYzPe6W/5aprgXqHUURN84VCxPQ6fbl0aKekQTB+cg
ndiJvnHwAHRK/Asmczu5eqnECK2PLpAdJc9S6aQPos3M6sLH15+gzFkBfc0GK0p4hgdruLfpSWKI
Y0AZEfuvH/6vaaIlBXSjYOwEHY/TAhjz1BtJfzDDvY+5KmPxpHNd8t6+HKXSRiXs126a0xSN6QJr
MtBnl9LfptDTg7rC3lYBRwq2nZzplnSFpmaKxH2f49FmpqdEjevHWYo+1OpY+aVlTwfaQHvDAaNY
Q3dIAeyYl1ObEB+qJ+B0QVkVut/x2nyJBujNkj5ml0IzjhpYe5+SkjExGJpRNNY3YYuRZFar60Ue
CDTp/UydQp8tWfqlJr2+ZYRHAOUgSodw/G8wMOQraKmA0grkcAwflXpsTmlUHDWUdyeE2ANNE0BS
NyqHwKuHQbcpc/VLZKEvnKB4VDu6K9Dn/Xz/hr+tvjIhqDgQuKm535QKs7ECHVXnWWC3vThL3Iv0
wGL7HdDZ4tJ1XfaQN6H86ioogyJnQbzMPXmD0C1B8DVNlHGRNITKRqSMvGX1v/dntrcLIaVQlyTS
ou21zvzvY1xgl65CmQ00ULxQ0Fu3cprlHC1j40tKefAdj0bb7EG9KTueBRSwxyox3tR58TNtsuy5
5+h5dbdkp/uT29shgNmI1SnzoLO+Gc5RF3gVZZQFywjPYABy4Ekx7NOo4gTcH2p3ZoCSgeqhEHsT
QuLBKxA0ZjPqkuScE03Nr2oX9V6SJvKpjefxfH+8veuXfQ+bHZTxLe1OU4VjlTaFFydT8jOhfB2E
q6ry/VH2PiCxE+IWPNO3Pa5ax8bXGSpE4OzRORnQcE8LlcprNKjtf1grOgxkqLRbCBI3a2VTMs4n
k+swStXkXIVJrPnSLOYT4s9jcTDY3mpZSOrS2KFKdlNsrSJhtZHGXSjFMiRFJZ68xELIWRb066yq
O0Kg7N0foG5ApkIaBEC3/p6/ThmoE5gnJc/Y4hTl57boOxcB3eSc1J38GX0ZcVIT6Qi2ujMoQSIv
DJkwq7eNstiHRZutdXI+QBdUOarJbt6bvbeYfeSZUoGR8dB23+5vmd1RuSNXZSge7q1Kk2SpcEwt
kQZdic1hQgZ9yWkRnfM2th6R6SnPQlTK6/fpKthJb9JQ1lr9JsOpR0eMddoy6NJlb4dSxB9SJcn8
Qp31A7DYzpEg76cYBr+I3GK7lKoV684Y4kk4W7Fin0Mzb95FGcjJh8oktTlILXY2KvfJiv2AFbmq
aLzcODNOHrkWh+TjWW79aOImvIxD012MZJI6l17rdPDo7C0fTQhStFVe+wZ2zEcU5Thi7wgtTvKS
BB8RVY+jqxar47kEHu/pMjbY9/fMerY3Bfk1HVjbun8Cos3yqY09jCYW7UFTKvWzpcxvSWPNc2Lh
yWnFTXJZonK+zBh1fbo/8N5iMibpAdJ3t3UppWyHDOAJhTiEvVIPrx6kf4sJFtNomuF/WMsVtE7Z
n3v7pjy1qIQMqMMngWZWce+hkV93Xq3VMcWwCkrVs13y0B+8SzvvBA8g7zqK7aAVtlEffrPFGvFC
h1t7LaZT5k82/lsHC7g3CjpiJFhEfNzhmwVMzQZaVE/NuymM2s+WtdxYj+XBrb0DPeO80fKzIP6Q
WG0nk0b5VCOdDZBPIYjwRvK+b05TS88txzD1MlQrSrcrm7J2FZhAfhTpRuyLBKCJbGn9QYVh/+es
4NSVNL3aoL08nJATqgIEI+GFBtYjGqvCK/HOeKOI0vyKQ3j9rUSnHN8oqbjm9N38IWv6p2hGNfL+
Nt7/JVRWVzW3HcpY7Mw5J1choc4zo/WWWU/eGKmUsKXN3Am6MOrftkqrn5fKWN6h3Cw/xS1+8jjo
9K/nuQLSkB22A/1nNI82XwVbYFOUFbXeNot/5WjOkLWlnYvoqnqZUqn5D1uPqIubn2v/Ficc5R0Q
FMMkpFRS8cGwmuxdDFTh4OzuXBQakb+Cq8MqlrctYCO+YS4RuukB4LPp1Gn2r6WL+zOhcn3wvuzc
hTD+uSQ4Ritvez1qf4cKY2jPVilDxm+r+qceV+n8UNhd/laGvVC7XVyUYF4aTC8Gezaly/2dtDc6
hV/kXdFqArC+CVQiYdddTrkikKi90gAGbpM2XXVW2jm+Zo1uXlp8B04qF9nBOu59YcqQ9PS5iHlb
11/217yHKFKWJS8odcvZckotyfZjK8wuVKqqg3tkp/8MeAB4BFR8rsTtDkXJhVu4m6IgE10fyHLf
YiNSFF7RRfMnCw1/t8Qq7WLF+ES6NFlfzxIkAV8fAV4cLuZtqx/biAnjbpZ4GbMTDBVxFr2AZ9N3
ic/KHnzYnRedG5OfCfWAMu8WDYLfeYUGYxs+lKmDGpNkjG9sK168Vm4XP6Nve4onOfp0fx/tMAZX
BiSazqAHSCu3xcqOyLuKcl4EGdeQ+SQii66wKcyiOImmwuFlBC2GerWWVQq84cn8kBp9DAXfMMPR
m61a+aooEbYFtj39lqc4b3w1w4rBa5tCepPVYZTDs1YRqG1xvrIuo5ij94ky9zpuQn39GFaZkF1k
OaL03Ldd9U1vK2W5kEtluUsTvv9Ju6iJzzS72i/Y0yY6i45iqr/kTmJfS8NcEr9Qouq5hB44+APS
kPkvyuMkd2g5iJPoBz26zk0VKV9VtV8+4T3bHSEldo4jirFQU2jv8jG3XdcMyUQIjkkcGHnYXAqc
Gs7jgA5eLtXp/9KahswSljFknES+3l/AnV0DHYECDop1RJ7btmEcKk1bTjS51DquAjwlYW/O8fCe
qgf6GGPUIoiaHWHndw4m8Ts8emxFQDtvY+smxzJncGBHFkNUnxyRy36GXPbXRtVyVHry+jJH5eh1
Fvizca6G7/fnvBPFUC1YDQuBMa3giZdXUGWNaQYtlAANIfKHLrGSs5yL9kAJZG8UKi2A+IhjcGrY
XPB1gT+Ws2Rri22sIhcP39Gv8nI+KC/uD0M7Yi1HwDjdhmSd4HmIQS8akygLt1ii4mcZV0fOFjsJ
CtpGXNhcaH8izJffLFp1atj5WD3GjvFU2/gRJZ2muh2CCX41iaN+9u60CGbRj4G0wyZ5OZ424RTl
lATRZS/VQWr3+cc5H496LfujOPRBHd5i/ng5CsL+xhDx1FPvQ+XfjxbZ8KIsT9TXhxV4HQPr5L0j
Ct+iN6wUGjtIJMSLJr2P3FGpyLcqq4O2PEmA3F+/vxmJahG0KhlwystZxZWipkUDZi4vsT9raxDZ
cXsoNLh3Z8GygQVMWAYqZTOK2Q9D3YBACvRIk95ynCw/RdztjbCzDmXL2fK5UUpPUebXi2z/saaC
d6OixHFTQhKSA1csAzaqCBqYSyVjSSek4T2swW/3v+ROsEKHfEUFw8mglbnZhVNsa3NbFEkQmfX4
vTLKhpkl3acZoPTBou0dsFVpHyowTaUbV/PUGTU76fFzxvuTPkTrBL2a555Zii993H+9P6/dwVgz
6sHrtt/GChDubUnLdIy+h6h/cowkdotBts81ztynmW9x0CvbOWfrtBAXoIRPkXuzVxKhq/mkVUjU
FOlyJpBYHgRcUv/+rHZWi1GIZ4ndoNttQ8ukz6d5UWaMuNVEvJs73HBMuoFvhm46QnHubH4TjA2R
JSfsNtgyZbyDMECJAxotjh6kcpanvimG9lrZkmPgLWiml5ZN+sVphHlw5e/NE+gopA16SuSlm/er
1Cp8Y/AZCuYpbzM/nArlY5hOae3Lsbqc73/UvZwTPAHIFLqcFDW3Z0DKo7A0G7MMcjQMT8qihX4m
z7mbWr10Hi01vCaK84lEEf9jo3QgJSuxbw/ZwVHc2bKrGxv+Dzw/tArXv/8rb0BrvgnbdCyCXK2i
hxIlHG8Gq342CocgbUyPYpSdFV5JhOsFt2KMttNW5UrSm8Qqg0mb5RZpkST+Js+S2vmWEi5ELon5
rsvixF8gJP57/5vvHBdAfkBHwKrQXts+F4098ZiHehF0BRA/Fjg0niPZ6o80lHaCP8BpxH0A/zEu
2XLY1UL0hgRLM8inMUKZeIQay3t8KjtAfg2S3l7XdsX1P0yOiiOYH4RObxLfKK3RQ2uVMtBDuXss
9LZ4aKe0OUiv96ZGTgILljIceJ91ef/aLuBQ9TqTljKgM2T86kahXkPFyr47daXBpomQckJ7ODvC
rO+t3NpSpjBiAD7e6uICUwG+GMYlVfFsOGWtlSC6qU4HcLGdC4BODzQDOkJIOGzrYyGFb6hHeRXI
Wl3JrtSNRGKTBUrWRSTm0NVs5yhQkeboUZxWcF7Z3N5NT4g2SiFHITSd4WpbU/dEu2X81jlKXPqW
BnbSw2R3UABgLnNlXO7vmD0EMD8AJhS9SzKGbZKih0rGtrFp44gZdooY9Ex2AYq1P7vYSXHia4xa
XEfujdi1sqj4V8Oy/ouIu/mfplftlOJyHymuBNk6PHi2d5aCJ5szpIDy2sFcYR6PiKDJT4sQU5Uj
ezlbWq5fSX3kg8+wcwMSg9AC/3Mt3TDCJDD8JkWwnGCuqX1DVOMb3BEHvNFW33U41we30O5n56rl
FgL7cWtHLhl5BL0Y6MfghP3bLjWNZ4L/xj5jt7rY52SWJYGB4JzJfofmsxloudl+RG4VGXdrkFL5
QRSZdgWEj57l/S2x99lJd9Z6ILw03LVfHm+pjqdKmdkRVWoUv6RkgdwuofERTob+epw3X3x9AVYf
wZvqr6Ta+UzAgUCBlvw2Qt15Y7fDeNaoPnx+/aRobsFDoQa5ele9nNQMZShMVCMPsiWr/EVOEtIr
FOYKdbEOEpI/Oe6mFUOrfEWbkoXfxtDYbBpLnDRF0Odh+mMqW/G+n3IRulPmZA/K5OgXkxKM6epp
gfiOXRmnqad+8+rj43Cx0GOzyZBvwSqpUkpOWmlF0GjKpHtQC4fMB+y2otoWtT3SCb3dNg7VekKI
Nd9b2X4vv3CVDaMtx8DLrfXerLIl/7KY5k+UXrVXv3KMRIuSgBQm7E11fORZL0PU5wMVCy3XkEPx
0FT5EQDn9pVjFISYkLXEIvfmYqROPmmjndCZQID3M/tEvhLFZb80AHeWK8fmcBplROYPVu32JgIP
hq0TFx/AvpuiUcajnTbpjCqhMPOPSAGrUJqr7q256E10GbVEUc/3j8btu8qIZLMU5SEG3OCVraol
QzP0JJiSCKvtqS98qbaUgxt273OyK6BZrECIm7hLq7jsOvr1Qdfk0bWtKuW0FIP9NsFc7Uwu0H9c
9TxffxTp26OU+yfz449NqBInZCqKIJ1N0lJ1s5CjJ5wh9qgULh9bpG1/T7RLH5Shzc+oEEZuDWm8
PFjSvQ/MLQcSaW3nEBW+PBm1rU98E7o5lNKLSxg74SPRy1Ed5LbwR9cQYiSlKhOI8vbaBuCxKHg/
pEEtSctwWRLduUo83p8iFTG/s9qPsgwBPs4/gMBNBo9Wavv8+p0ExJBSq8pO4t55OVF0+6K+UGPI
A+EYPWiapPgTarkHxb+9E8LRBLRJAcsgPno5ysBHHnocagLVjoS3FPPwnLUqguhR9E+ag3a5P6m9
e43L3KSIBXL4BiJXIuOCNQ/8AVnhcpNaTcOWJrYfenTHDjbK3hnBxlFZIXJrPrbZKGOhamw/C2x3
nNf+4BhgzBEjhWJimfEqs9xHV1Euw5f7M9xhaVMWgb27kpR59rdJ77BI9SRXZNyR0cyhZ4O08eY5
lN9EYF5/G0XX9h6keeViRNniuCSLenhqhLDfYbol0d8pI/vX/d+0d2bWxV0puETF25S0QALRbpcx
Drop0f7JIrt81sf/4Oi6PtOUocBYgqHeJoOSLUHVaOkN2EYfBtaEDoujjsuT2cpHmvl/OmIvowIW
Fg08LkD6VTeATpJhNKccLvY0S3LcXJFzeNMUU7G4Qms6QBpZhE9aZKHrdU55Qj9hJ1hE/7RRFUMf
Ubuvo1kP7+S+L1q/N5tRu9gWW54aXS9MV8SVrrhoOGo0YWZgsWe7d4wTljl1d5EGuT7Vna3n1BOa
5FuvOdPiad1II0CZBfAtR0kqyxMAdjV3Vkh6Dm7/neVcNbsomCJFdauUiuo0sZ4EhGKunE/KkJtP
OcrsB3npzkllEPYwRh/chdsbMNJytc96LQlgF/U+huE0BVTRPBrjJB+8mTt3EOhcQCHrUt5mTWqc
1Uuzgl70SVYQlRfTu6lX4ydLCPVnKc/jwc2wO97a7GSf7ih5jVaJZr7FGy3lqCQmifkNIc78OlK+
fIeEr33wbu4tF8Ic5IXkUrc0Cal2RuQxYoTqWnmgQafMJyjq/cEoe+vFfBAjptR2W+VuIqF0FdTL
YF7y9FEZzNqvJFXx4IbVB1n9enNuDt+qGU4AsGqH80K9fDMqBBmxIQHhELfG8itDbNIbaOBf5yEf
vFqy0zcWVlHPfXroWrUzSWQTyafWtjz1fPXlyEqv0F3UUCdzqAMZZ4Q9s7dJkbbf81Tqf9y/NHd2
CSgl6ghQvvikW5khs9UWtJVXPoG8JGd8HKreG3SaxmXWSa3blrp6kMDtbBScecmqaLzAsNteoJmm
iXJO6iIQsVR55lhql9V05nR/XnvfED4B5Ym19HxjUWRKBqREkRRB2+mUuKM4CXDqNT1QaUdaHXtD
EUOB4ya+oFi+2SgIXw0OTqNFgBCX+ImlYBR6dOTMbwkkvX/vT2vnuUcRBtSNQbuUB38z1sjlrKcG
jqmVOuVPyjwtrRcWnfoxCdWkdGdVqZBLrfKDu3h/WKpoeMUpNHnWNf2rfDes9OR6AUjb2nM5uAPX
Su2OcW6c4lmXDK9FtixY5Mk58tvb+7a0YYB9AiQnSt3Md+GU/D+PaJoH008wGPxUalifFrOsfrj/
afeGWquuFNZXOuI2kpIyQ52zwuIp6EsDyRkU5l2r1vNTMWngHe4Ptne58N4AwwV8cys7MeGRvBQm
hhzyZJhfu3xWELjVOuvBzFvjIRW1dlWgDz2lZaofsYL3JkqNGX4WH1W3VO3lYupAZxe9J6owbHgv
VaOLk9wkzTlJ7OjgrO/dLn8Ptdk3+TDlUT0rtI3tIj2Xqd2dJ16P30JLMB1q4vD1vVYg0NgK/in+
reyKl3PTpK6pkxIbgkGZfif6GL7Ju+QIrcU7w3+zeRvWh47tQmmIWtzmhkYJJaHPAGoqrGND/1SQ
3ojKhS4vQcwdVPmci6Sz3DBUs95DTccYvBgJf9JlmCV4r5Rl4VnKIC0Xs7HN2lsiQ36PzY321eqK
yHKh1qQthgLFbPiynnfm8yKy9ncGRyl1bbt1PkWZUZZXx0Rv4qLZjRKdurisOldCoTvIFQVbd6fI
QtmLy3n6bcqljQVLZcvfFLN0VD8CJvl+HKfwQzaaojtNhVrWvqnOKLg7aTS+kWan68+Nk2rf7FKa
R1/PhqjxylwThZ/Tp3H8zmjGwcVFV5JwGhXi7axqtflQTwNg90kCc+858Fx/GR2J5YeQSht3Rmhm
ykWt2w7+4yKo045oznlLUmW514eSNbuL0dOTF+AWMUVcirJ7C+MIq+Emt/Oa6KKa/ylQHETimtoS
0JQymr/M0Zx95payxLvOsWhMuYD9c+Nf1CZntCA6Jf7epU0yPRS17lyKEdLIg6ROXXQimldST8tk
Oz+Fcp6ZJ7mIdGwk9EjVuNcSTfIqLU3eCgADuY/ZU/c/bo/ZfFTzOVFPkSS1AKOmtBw/pwtJji9s
vSifRdV0H+u0MZ/Q14sKV5jT3D4vZh3Xbt6a4pttZM6vyRTL2ZkxsXKHBKWfq6SYrXUp5aZA4nAa
x7dDVqrZ09RN4+RCQI1sn7xyIrwvjCzyRTFCHs2cSRdXGXO8yI1kXr0TOv1W7ivLoLdePZlYG9bU
prprJo9K4UZ53eh+2zvJY7lM3YDzd+Z8Q4Rssr1+Lo3PjWN0pWuB1rGfVGmaAqNWphxpYUi/nsxD
M1/HuFoadB/sQk/wN+kKxe0dqFMwfeqp93MAUs2DksUm5ls8Fo1rj1H/b6Oj8+eGuWQ2+NXRcvY6
bOTlx7oXxpdBCmMQYEZaevlQoqpoZjSp3QWYW/Q8kkx2bmGbjfSlnFvV9CL41YFUd+KjlqJy/1zi
sytcYrZ0ZFM6y/gwJ037eVw6o3f1ute+1o0qlDNKq2b1G09KtfBU3DSOCkg7byV5IfU/WnnEHdvM
uM7mCMofTAxjKLRnkLjhJ6dx7F8FufnHplP+bed6OXhObq70lYGBBhQPJMHOjVR6l9mT1UAhwE9n
SbxuBdvViZSeFsn45/7DdVMyosKPXDMpKeKYjLV5kGfK+rIxWUVgdmr+3Z6d4n2k9SagIyftv9UI
dF6GrKs4ecv8BcBuWp/u/4CbqdJyIo+i/Ei4Si9xc8PP6dyJfGoQjm6c6v0czwsWjeFE2tZm5/8y
FOIZYLt5UrYwiXQsy8iRYQKGE4TNoowE/ITaOKtSeORTtf7q7YNCNEfvEAmbW5JCEgvQjnZJw7eZ
mn9Xu65fykCn7PUTWsVxeSFX0aBtVTFKEHcDzU/2pI0c21bMqePZdmr8XPVjxcGm3HskSXhxPgVz
t6KLX77Fel9ri1OSQGVQ9d84iTZdRjrE88XUZsLWxknmB30slVMlK/PRKdzbJlhfUxaj3QwKZVPx
KxvQd5SIOIUd3pFFr7eyqzLuQyn1/evlcEHRAAxAmBfs2g2epjQTuY8FdVRVgfSfqVxRdj9fOtxI
Dr7pH+jpi42yYhd5KvmiGNfe5DWqKZkVmqx0tNM8nfy1YPq4tE73j9BL+39mrPNeyYWdqW7RtuVT
Zrax/bTotSb5fSzZ+Tmc8+S7HJYyLduJxPb+DrtZ8/Xn4bcGFYHe6M0Ow7Nz0fErLYI4bEsPU3Xe
kU5Mmp/Xzs8xsrSTbc+5F4blEYPqJtRkZDIF4OUrhhSdzpe7rVKSeIqaoSANCeeTpJXFKa/r8WJk
lnijJsZyVF+52WHrgGR8K3+XrGF7E6I93IRNzIAltsZBtcgzx6r+ACclPyhS/blotosOjZbEhEYk
JcH1q/+VfmF7swDRtehEqiIcXXWKgGzP6mREvq71Le9i2NiVS8Sy0iqbskHTdknbH2qWVu9lXJw+
qUaiL75YoMRfxwG1bLdMjC6+ak5jfS66zpxwgqizH8AF8u+5GgJeWmamdxrVShGnqdHEr3KWUPus
x1D73qK4quR457Wt+oU9P/Ru2ol5fN/GVOpOVgerlC4bFHuXsMekqAZM73sTRcbskg5YiYfFaOq4
PIVj70YV9i9vubayjy06UKGrLPb09f7GvLlgWS2Ig9SskcCDIKm+/IRlGZtzXKJrnzDXkynC/rOR
SNlrgXXrKFTBaGdCwbm5CGQrxf5KzotAznuVey6RntqiOZK1vMWAMQz9Ke4vkpDb7lCSprmZAyoN
hBUmlzwPpxPxjuzPSTqw/kroxbmqv4uTPsFmzhA/4tbS3iHOdURzu4l11h9CG5DIDxYhNKiXX9Wc
QplKFn3/JNOXE25EXPZSR29a1mY/syX2JJfjwXHYu2MYjqOgY0B6w63jpDliBZ5QA4nK/0VGMT6k
UmRbLvmldQ71Sv8BQSx9ClHlPmLc7R16BH1WaDf4AyLglxNma9UcsroMzGGZHls5HwGchXijjc6R
/u/uUKgcU1JltBt5m1SqSfdW7BJq1DYFTimCqoJawJwJ+yDQ2VlGW6bBiiwrRTnq/S9nRRYRaQuC
PcHSOdVl0bM6qDPLPCm0Gry6iatH2QrLg0F35kdBCXkYgJN0kLbBSKs1JpG5KAK0tvsfGpaUl6Qd
+sFNVGEdQeuUneeBehlaQZTDd1wvKZyRQYxsmpa00W1HQ3kw27Zwqy5HnTBZZBe8fnpqs8H+PdEq
9OsE0F1myt01hUVzkUphPFAF61e5SuGGjXwkZ7QTWdPupRqEUpMM2HDzgK3SQco8854khgV8CoXH
gssSlboz3g7VJ9yAum8CAPF5zhCJQm4jX67378jdb7S2STmya8dpc0c2NnCXllQ7EGpmPsqD8YxD
BdKcUwFVCouTg1hmbzj6OhSDaVveahvWZlMKOk5FUNuK9NmuOpQHjALp0XrMT8Ja+vlgwFuUDWVI
+C24TYJRum1admNdOnnRA1oNzfotOKLoVPR1jPCSkaXfMSeaznnT15anlc7yKezT8QGyU3UQI+1t
fErucPTJom4NQtVZyttCB2RTmF3yWEB/Qrh3bNxeKhL/9StKY4se/xqLAR57ebCLXBaNnU1FYOdm
f7KixLkgmJJfnTqyHnvRWt/vj7c3NWr7OsA4ECnM8eV4ajzX02QOEGKjuPvBSIbwkF7WPxvj2OoH
y7m3f9g+HDo6Tgiubg7MgNt0hIdVhtgS9tqZkomL0qjNpUKZxBusOf4PkyPLxhKTkia7dp38X1FY
rpSZFQqsEmpOykWE5YfRmedTgifql9d/xr9HWmf+10igSpRIEA4FPU1mH1hYRt2LuhsGskcF070V
I5/AG2llRBrbM6922MA4Cinh0tWVW4Hje8q7Hlsp6G+f/8OsVswo1VAIbttgYYH4ihsv6KhULvsg
sTjsfmVzv034sEkHqe660zYh84rZ1uga/BE823zCjFKZTJUoDYY4GrzJ1pbHuLbFQSiy9/VWZU1C
c2Mn8Zs6M9F74LAIVQvtcyri7DT3hjjXojsq8exNiASHdIPMau0NvtwTY+5QT2po1HVRjiwR5eQA
8M4Rgm0ntmIjELzyDNDt3jZBcOA207nBbgzGJsKoche7ur10D8ZoxqfYpjyb/B9n59kbKbL+7U+E
RA5vge52t+3x5OA3aGZ3lhyKDJ/+fzGP9GgMyMhnV1odndVONVB11x1+QfTNhYTwKFTtvUoydDgc
4AC3hPLczEAVcKmhy5XEEDbk6Y4uVOplY1qeX9+Iu6+SGw6UCAPbDXehMUdcpiIzu5FeQ3eeWkQ1
e+sI3Lh725BNQfmiJmY+uLpOEdiOxsZaSo7A6U5Jk8w0SuXo06TNyZnkMktcBJLak5bOdOqGrsGx
2CoPyClb1DB33kJLgb/AxbfJWIMOQU+Knwwz8VYNT4kamCO99EQ/9wlaBIBK7BxasATT3i0Lp+4u
ZZkjaZymWLZSbee5C5Sgu5JzHzW99jYbMYdfRs9kC9au+zApApUhQAFc+n4wBUMM05Le53H5awhG
+aeDWttzz8jh4ObY2wCEBooH6rQtv1cNbFPSnCq7jXJvPlrtEH9Dq+RIm2ovq+aWB7wDYQ0nj9X3
x41CLdIqz29WbIX/5N0YfnekdnKVEZY7EKLRdcb0yN597xjxSIsozwIIXQfZVsdDx27RczJyQ37M
lSmv3MCxWt0FkqX+ev0g7X3ARQIOaxCbfvcaIW3WjT3LOYvxY+DUavFQXRCMCMiP60i/IAoUvRuF
PPh0p5uDUnsJ4KsAv2CVqS9hudPxWaSr/7ojoyoLUeUkHjJQ0j8KRfo3HTPnP7y4Imrgrq8PRpk7
e+bFequvWUeB2jvLCLzNlD5zC7Wdfjmzmvivv9LdZSBDQyQhpdnk4IR/+I2RlkLgL6VHSUBYZoh7
kMnshSYUGBYqJdAPfSOWzteUmVviY9ZHat/foTREKwm/dtM348xUfMk0Y8U1is5U3ahu68LFZifO
/BzDsTePo1GsQr8VgC/lJwdldVPLVloT/MgZRZk/a0aKjbDdmR6o0/LttzXeJnggEJOxBVmPDuRA
r7WkRWmy6/Lya1vadK2KEnpgNpn/Q2awfEQULZdBxQbA2zPc17qMRpyN0MSnykqNpyipAt8ae+ug
bNtrBy1NQUINTQlO/io1wAekkMwGWTWj0Tu4J5Pa/ZenVfmrlkX1MCZKcFayRsDix0TtBIeyv6pa
0SkuZnbawf7diT/sKOx6QZ4hQ+E4L4/l1NSVLSkkyaoZhd+6elI8YyjrW5aF0+n1o/L6UgClXi5V
4nPczw4wqWgKYq/sOuGjWpW/kzQK59eX2gnl8AaQMqQP4yz4m5dLNRpuwM2SkEepAmbJgp8wRkl8
dcY2vQik0e+m6Ag7sY0EIJeAC7JfKeC4wV+uOaqxaJOippU+BliwBaHxmbpRPhIF3sZRlmEz0gBa
8vJ1yaZFoWXMDr3EvrenUxzG2mMzSIUfSIX5EDfNkZLA3noq2oZwgtm0dGRfPpaailKbFdo+cVQp
blMpwaM6ROk7VetN8Es457z+6fZeI5RPgBoMZZce8Mv1CnN02kZAVG2C3vrUSUr6rpUVcbDKdi/i
EoXzBCNJjYxmXUbFOrW8iSrCbSD1/wfR3OCcdtH4qMnpgVLc9s5lJQrQhb5NdbOuA1KdedYUAZ+D
UlL9MzvYJnlWKxsXOxgZCiBcejUMZq+xjWPkwTHYe5esuVA/qHgwpnj5LsFxQDfWANWV+Cpdm3FU
HuKxOkKS7u2Qv1ZRV19MD6Ion9SCHWm08vtQndJzFU3T2VS6HxLA58vrG2RvOQwWF/cCMsINAjLp
SMyhyaN1PFWtVwySlbg4WIT3sdk1l4b/5kDAbO8LMhcl41WAm20m2GajKcEAK/FWK2J0zcgCYoOI
Alp/Y/BJArtNU7JPfuDs7hzFsT+efy+zJnpO4KLYP0vRv6nvwPN3FFT5bUimFmyIRQblttiBK17P
fORzJVKFKCqDRNGC7paOnfQAah8nK9wgv5HPmT/RWE1r1x7zJEepKugP9veWWQArl2EqJ5aUcvEg
eLnJbDU1BoYNEPzAgnwM0zI9D3UffEbEqH/ANHq+A+KFi3WGp4jIbdlFtFnzwr6xH7PSig4O9p89
vX5jAHr4RRTFROPVzzFk0FBx28O2hdFfuJ2ZB7WXpJp+G/LBrt0uMorYx/0wn87SUFalb49IgLqx
omW2B6xJz107qE3bA8yL9XSotFH8PknqxvLaPsGQzMpnsFdxZNPhH9talQ8eYTmV6yfgTiYHISQA
G10OwN+ZsrCjMnbM/OZQ+510mkjnDokhOKF2/agGyPs4GUpxUzUUiLDWR2K2O+fLwGETgf4FILup
SHDhdTBMV4ub3dfS0yD37VkxMuNSl5Pj0RM60nvcSW45zBryixQmdNLXEZLDJRVhiMOLSBz5OmHU
5wlD+6aPTik8Y5pnfJKqEgQCbO3+nRBG/hUe1PjWtw5Cl1O2qPQggbG5V8vCxCieaeYVK9nvotbz
9/DfzWXsatzVVZ0/aXMNCkyeswWPZVxfD2qbhIX51EIRhpK7iMSvhys8mIlXyGheHQkuSAlu7InZ
Uf/I6GE85yoepzRPj8jXf6LHi52GYvYCoOWCsqAiGquabLSd2U7kxLk6OrqDD5pqQlJphlRP73Vj
dL6iN22j8pR1sWvWtnjfd5VsutjWJ5Gfouv1RC9Plu4CZ2JyOAdp+Klg876TTYRRZ72Z78ke1KP6
Y7M/+dGoEqC2TGcX1a0lXP91PGhUj2NWSva1F9G3BIe5i26F6bmB6++1jS4Ostad5ciLTQingN+3
nB5cAZtgcUy9Itc4fgyspvGYEGMAPoXSL1vUn9+6ESCjAk6gqbYod643gm2Fcq9jAHsttUJjoJUG
3YPWq9+lLNDf56hW3oEEbQ+u1E02hCUHxrOYvtK51elZvnylY16JntrIuQI2mq62LmxPn5AXHAbU
DV9/vk1KwlK06WDZMUwEaLQKbn1XjmHQjGw5EyE/30ZeLrzTwYD8+/o6288GVQGa0EIG4YWuJeF6
g9NEr8q6iiGz/UTPpKvVAe8J5jg+t5VQDrbJJmgjUMVnQ1GJmTLt1NWubNXBFrna2FejC+sPTlq2
dwJAxV1oVOVNGZ3elayyfGePiJ1PWn7UPt/GD3Q6KHYQo6OvvQG3CD1z5LlVrGuuycET0g7ZD8aW
HasahfGMsiGXsmOJ0H/9LW83Dsuix8VlQYK0Sda7ukU2Ho7FNbKk+ZKCL/bQF3XOiIknBxtn54NC
0CQJo3nE6GO9ccI8RHZQ6yWOvfwFgLZ6HWLZOuPHXfh9NWZfX3+yneUW9w/0eoCLc/JXaQRyhXm5
CKNfE7Meche6V/NjsNP43VjmKPEP05vxUKAjYM7xERnrLxPdl2dwaiDQ0QlwrvZQ2J8kUclugujj
d2DnTHeU+r/Xn29nwyyKk0vpT1hj37xcrsPwj1pVca7BUtENcG3fTWmnPGmSJdzaUbrrLGvd+fVF
N5n08owIFTDpWdja61QRGgrwlLl2rm2uO+ElxOqscp18gX3MoIzSKyqO0rORFcrPMq/bI6vibexh
eeAZi6zbEoZW3xQx1m4wTUJ5zUOfJ1tL7wIe8qBrtbcKfzr6rNzjHMZlZ/11P9mJpnVBaztXUQv9
m0BE9FbG4Zv7jgabhYGPAagFbv+6nZqHzRg6EuRZKy5ow0uNeuqq9Cib3jnfL1ZZvTG71vWQPj+q
apPTnIRTgRsONNml63B0re+8NnDC7EnuBL7OOmCHJdteD5HUtdpZ+Eo3qVets4ODgLW7Cp8GqLdK
/3vN/RqjyhkkMnrms/l8VcYUrHw4v9m4kI/DtMpijgOxggvh5RZQQkXJRY3ao5YUX+c2yC55rcSe
sMzhIGulAuXPepnDkacvmAzE74iLa8iAmotBHWM8k5vBtp6sUoTfe/QrnpRZjhK301IkhuIi1kd3
KHNU1sCFqNnXojeg1Ad9Z4KEjCJwvfoQ3yHogeWCTlPyKZKy5L9UDeGAcKSB+y5MsvQxNpEP86Ok
k/+Ry8jsXKga6kertQCJFrT1sJZMev0xsvNscnOd/rObktLi4ixh8GGBuo09p4179ZwprVA/k5Tn
smugwdOf0B+3SDSzXE78UmAT6OH8yqxrskrzvTmnhUzNI1nZSRp0bjanU+x/dTuVK9gLIfdNWo/6
e3vqqI2acHZmNxrEPL0jyTXujaZGMrIfbflnOTrJf1GkWR+g+IaBP0gIzrsm1ie/9TorPmYZmnOX
guj/hEZSUPqDaYG/lDsp1bwe25dviVSUz03f5Y43GEZu+1lfBQMWmFb0ObVh1vgt9LuTFthDdxd0
o/koemlsb2UX15kvNYH2PWnhYNCq1xbMTpRKp6HTxtA1EWKUzqkSi4d8HJrYG1IpfY5RrIrvCnS/
RtdqlNo5Y4wdFZ7tSAL8aIzYA/yXEb2xTjXEEwZnivCDsVUrT89yoV/nBlEn9JySbyXC8AILxgiK
ixTPnXCNprVN10yjXvJhlFmdl5T85dqSUT2hWiylvgggC/smaZvMRzIlOhAtF/C7qQYDxaxo0u6t
3BrrR0nNp+ZDE2ry76KcFc1LBaoLbi/ELN6rQZpeErPEXiOkZyW5YF3qfyq+c+8NcxoknmgKOCO6
PZYfZmscLNdIHFHfSaoq/kOJIIuuNUvyKVTINK4R24nz3kwqVX7qe5PWDIVJ80CsRUIBJFwFGsvK
rJ+4o0QpJKk+Tz4G8ErLA62KbUhZpvwLCZGIvFXECGwwUToqylcuduNHHwbtV26V/q2BC94hoCvM
lUidt0idKpolhuDYpWENlL5LEJB6tmLDOchiN8+yrELsIpNjxAO4/2XgyvtUCizJTG89oRekTN3d
QPNkd6+nAZtVCI+0Fpi1AwRi6rlKdcxYKDJ0vPg2teFwr2hNcDLMoj4oqffuLpuLmCqR1HTD65m4
t0aMXdCF6YbYhw81M7nvEr8OhiOXob2l6BjQqllE3hiQv3xtuBoiPRpnyMHPEgZK1GrASuL0Qt3Y
HLDcd5YiKYX+TW9rZ7Ihq005GImQrkHSal4i6vxcCTN80NreOcIaLV97dbXAU8IugNsYs9P11dIa
JkZygMAxxdC7kznJ6ckojeynlIfZw4ARYn2Q4+9sDC5/cjQU55eZ1CopzaAKq2VfBNfZakY/x6LC
FwSmo47l7jLLVGiR8N+Kd7WgqzP8YsnQyD39THSO59TYt9uIg7jmoOr/GH2d3plTrvm5GZb3vZh+
cTgzP5zN4m6o1M5r67I/OBY7KTl9axTqqDYAIawTR2ZKeNjMoX1tzArvgtCJQPYL+dRadvmsT6Zx
IYM9wtbs7CcWBRO++OZumbEBIXzOAGJfO7rMfoB2yLmfQ2ABnWQdBMrtdqKJvQxCSGIW9fLls/yV
GE+zjaygUalXJQyzzo3CMYi/1jLU6aGImvhnOQRHmhDbp2M7MZVnVsC4ld7eyyXDAi7u2PTKNR4H
268RzjwFKnj3pBBHARpA+/q4sAjFFH8vD7nBj1ToOU+2YKaU6L0tTlhGm2dVDgPTayNEG9xprKz/
0gI39nOatYntynpu2WetDKrEQ87f+qIyzgt9mn9x4I9DCKcUrNDIPVtapZtqaiP8qMPHHCvaUn2K
odePGCuXZHjoA+vpWWoG471T4zh8yYqpfc6AbP9WkjT/ajhTqF4cuvPOVQ6xE3jQCFm6lzOM5kJ1
RvVfs62N5oyFxvDdQhxwuqtQBbJOAZ3AHwXuPzG85ayZz62WZedZGXqmgXVpWNeFNV6dFSeZbN/s
EQO5l7qGVCVEbEf3DT2LHU+Whg6hCmxgglNUjkCFFbLD5xzScIlNRi4SV4U8YPixLbWqW+tO/alp
IDyTatjAGRD3sxSvDDqaC+jCaxby330duaRVZeBKjjmprp6FqfJjzEuzBATfZBBVUi35ZcR1HHhk
Aek/IdMw/VzEjvNdqmw4LE5YZPeN4gT1pSbTKb1MN5vo3MG3/5XmSpCdO2NsPypp1SUYH8Tl6BaQ
0jK31DrtYZjnYb7XKicKH51UsnsvAM/13Rhikzw2stCfzp10vo/kach8GzmX1uvlGvNyvQvKf1sM
afHzK5EI9JU4SCV42lr1YDtZ2nsIzEy6m4yh9nvO8vw5bVvtHnOVcjipWTg2rmUlobhL0ka+w3VT
bt3OycGADIX0r2oifWgrtfE8DY50l/Zq9qurG/G9LrBngPvwEe2csgti/S4LNOfTlGpTcmpC8tPT
Eg1hLpt5UrjRnPS/+ejiMdG6WXmPyr9pnmy177IP2F/hYtrDfqx9oUrT5z4eYRvlWd9fpGSKtZMe
5C26DFXsPCHzJAn450PMDMWc21Nuq0l0LTotKD1Snuo5yyBFu3pcG+25cWY5vbPMQP9djpUjfKpG
CVRbRObjZ90Mg3VMjeAs5LAqPLXVu9gvmi5kC8jSWE/uoIzNxwAa/2L+XWriQQ4pHNy2aAzLH+RA
S138BiGdj7PU3pl9Njt3jCYQbhxxgH0SUqRzGszh41wGzmNT6vKnKWK2eVeFbRa7eW9mX5jBZRNf
Uw/rk2htO7w0ltY8Q2uB2FVBZ+x/huo8KH7uCIXKI50McYliiAF53NSpO7eijLxIsavBt6s+vxtj
pap9grD6sVUiY37nSGPzoy5N55eFIYF0jx283N5HUUh5IYVxeT9EZmSfwjYZgPuMWqa4kCHapzrV
MriM0MilyyShqAW/OHC+4Lo2Dp+Qk+JVqgk7nPNJkH8qSSHaT4iBxs2HWS2a0OsyatsbX0UFUj+3
3wKUyoyLXszV56qsxey/ng1urj1yzgVNxKgO+M0mG7RzpLphmDHwF7E3QndEjLXTT1lcw82fG/PU
l2/mzyxLEk1AGi8yXWtymVUyGwTDAMw+H4ZzG+OTUTV15NOfqK/WbMV+ryfTQam+yTqWRUEXLoKd
DPbWSWJRlX9UqSEFjk3wtVNT/QPF3ZEG2ebG+7PK4s8LVIP23urG6xUtxts4hDIxitxjGKp4UPDF
x04vjwS/lqz2RXr4ZykarIvmFwpPq/uccoc+ODrKN66VPnaHrsLtpE6BLiKyELgtxkBgm8rsnGpx
+P1/2DR/RlbMxel+rNYuY9p4TQeECvcsy2uq1qK/ro+nzGoRVRjjVPK4COTn11fdeblgF5lQMi6h
37IGbuV5hN7GsKhgVLH9kOGS7QpLSp4RQD1q6O8txYyED4gfER9z1XmD+tsW4/Jy51lPvX5CalvR
8sLv8KR4a8OSNjAqqOgfkHNuR06aHTT6mOFyoRbKU0zme18jvHCQdG+SP5Ij4DzLoXOQ+tzWfGCS
i0W4Db01iFqhnPQn22AWE4tCdx1K+YNaYvsCaTDLi/QBk3S6sataYpAjrOZbGPphwo5oJVm7R3h1
9kKYzgcvcOfZllqZl0dqu1VTtvpAghGLwV0eivxOpEV6qrO2vYhSrjzESQ7ntpue39I8J3BRQVNs
Ald+mdaCrjDMNh7Sm97G2eQLtB0lrKq17EMuJXP9W1VScqNIUwfGsmk0vS9GbJ/6aFIUd5oSpG8M
NtddZy02za8fkW2UI4RD1uJsLsLI66AQ6FHeRzpewlJmNzhZKcGHJui6j//LKiDk+cAM3tZ6Po5W
0w5JbZqenVr5Ejrb78hY+n9fX2W7hTgYC25rkQpj9LQKMkYL0Y3bA5GHJgqwTQxCF03v6HPbjfUB
7H9vKQwSCaS09JHtWi0VpBgWpFAnbkGrJo/TmBkfgnweRrdNxyE+OBrbb7T4pNLjYcIMAHUNMIEF
qznhgNKpaqayN2hRfNaU+oiasvNI3D+L6hk3EbrDq6bIZKZzSRc/wVJXek6bIvdHKVevaJAOB7th
uxLWpAsikvErSgvrpn7fCaOrChTjdKOcHwIx/ZtZE47tsfZmp+xlx8HwXe5vxlfr6byeDHODRGmK
VDsk4r6gQwuXTXLVqDqCxWwGystSPAzNOBDJGzxKC6ZLRg6a27VEnzHsauuHA+P0nKGy+a0sTfML
j9xfqziEfCsBQzuo1rdElOUHAFikV8dAGw/fl0Gm7y2jLCtuoKm1xHjJi9h0XE3ITnWyqqAIXI05
nfWhxm7xt91WSuq3DtMGvD0DJAqy1EbTpo1Myw0VyXgzr5sfx2wFvA4BYOuCgdiVozUGjUo9TJRb
NZv6hYa8dClx+DyIaHv5Ke0RlaEsImxs6JfvAWWnibSOD4H1LtzeXMnemYWZusMABMSNAqYAZTMf
QTL2Pj+AUZAny7x0wy5ucQtAbh3ZfIzSjRMyC0TyQZgXjXr80jKV+4Lm9eylQ3RRoiPfpu2FRkqH
xQgtMmDGmyBuaQOmfxV5jpCM8gumaZIbImXpBrmWpi72OfJBV3PvHYNmhtsF/IT+3/I2/moNYVwo
B1ILv2E0jOBrH4WSh2VO4KbtkD92VTIvfY/qICHfhg2e8v8vSkL3clHI+YTIJCbFQqr8YqAPfj+I
hUkuDpXRdyIukAfgkUvghUO82kNggEVnw+y99aNKM4Te7pMcpEeXyPKnrBPyxUtjEetcdDSXz/rX
W9SiDp50wAMxIFM/4nSbn5veKDy0s3TFLcfcvCTR8F1SmqO5wc5uRacInA23JBDZTUElQFKKaQpv
IlX7XyHKVzPr1QpzfRW8rotmmCM+VIVl/aNNhVzfI2GaHAGDd16yCjOF3vjiPrsRt1B6TUCdLkJM
wM0J3GYUnnWpPOI97qwCFWUBFhGAlE1e2c7lSKZLrz9BoeDeGcbI8Kykso925+46tBHRDXIWr4DV
lgGRMbYm2nawpWMFP90sfMpgBB6cgZ0tA+ARVyJ6/OYyk3m5ZRQ7NdUhl6Sr2uWFx4zWwddbmekZ
CfWdXSWqF6Ep/z4EOfb2jIfq0PzDuAGKsb60VSOS+xhx41scBkjVGVJwQpnd9rtwjg6iy86rpCXL
YUd8BGvXNewk1PpBJXjjmYtwwft6sJSfkOOSg1V2YhhdDH4iS/0hZ798lXMs4k7qgvBW2hhKnhQR
qr+N1HRQ+xmz2j5DWKnGaxlS6xzUVjuB7P+xsZhzAZFaY8+yoq9LWwWl0Q50y5worf14mit/LKTo
+uaUmDzYJrigKwt+aBViBqWJM3BsyMhXMX6n1A8FGMUwPuNvpP4Pj8WFsAzVgH1t+ulpnyJ1Hlgh
aoZhh7NKFpl3ExxUxspxMRw5dO69RIYulFNgkCG9L5vor+A51IZTS3ET31LB5W6hz+QPIjB8O5aO
Bj17+3EpSsHqWWSs6x6NrSqtnakztXARhI+0F6eLpA3/vf6ltrBqLOABMpOxAKpheLR6oNKpjcEk
a7tRHVWnREvrDyhG4b1eD9ppTFrhM+vFhjSRzFMQDwbKnNObgTD8hkUYAT035HeIzi9fahRbXSIH
ZOaDnItrpgnlog2oqYuwmQ52y95L5XQvWnwKF8BmZ0qxIycFYqppFrV39phMlzG14wNW6e5bhYcM
eoxZFuotqyeiocgEFAbBTa4U1Y9K1TqXcz67FjR4r5O7zB8QFPNKRGjceuryDyLQ30xeWt4qbBDA
9si2baCQ8TT1WShXMVTasjzHNEAAXJaDC+glO3ire6eCOp7YCR8e4PXqvEfYYFddU2PoPobYhXWT
5dbjWD9PzSHCYXcpWN5A5qitNtmLsLRIN+CY3yDdJycVVTRfG2N40LH2Ztgq6iqALDkcNA/gpqz6
J4u4mOZkSg7Hvqs/AZyxviJMgliCY0bmQXG6vKFVUrbAKViOGTo6GqsbVuJ0W3qBpIuUtf1ZluXO
nRcKtlon0kUuKvvX6+d+5zWyHsv9waBtjr0sdUmoymjmdNWcR4gPq+2DRjn2HrhWcLA7dq48xGOW
pRbg+Iag2+vVAGdhoTwyJk98g1zPRyHBKRBOSHP+Dz1NLgjcWp9ef8adrAV+CjcCeBiIq+v+l2yU
WoV4LJm7Ws6nWq1i4pucPWl9I6NxmzQMpjr5qcjy4e1ZC41MxFshrCydmtV5GPNc4pQYSCC0w+gb
YRT5mCNmpzE/NAjeCzXsUXwQF3FGqodVqGnMCSWvDFtxJry6cK3YHE+VqoznpDBN2PuaKs6dWVo3
VQJ45Zej6Mx74Wjdtze/7SU1pOVIQ3V7XVWSEYeZKmFvEHT1YySljUfvjVlvGvxOVex8ZZxr/HGE
Zfb6wjshnYVNiDGL7vlmK2NNr02VSdUU5arzCFVcf2yrJD69vsrOgaH5TURH44mrw142+V8XfxFm
gjuK7q3KYOazInfDWQ2nRUvjUOR094H+WmoVCzAL7a2R8eOtHSvTd5Q58y25O+oc7ZyOxZpYpyJb
9IX/cAr/eiAQrlHVLMV0Ogz5T2i74RcV+s6lIue46kkRJzAIjYK5rdkVX15/mTvR7sXaq/OhalNf
y5S2Nz3NixOyXBbjJ5qnRA/FjXm3B1tky6Vf+Pq0Z2jOLKn9GrFWiqSZGglRKYCfYQSIIMyuSZva
32he4QI4dMhZuQ2QH1+egpAndzLtwQjL+RHVwPwIBLK3lxbJAlrzaBAjlPJyLyX6zNfHku/G1Y9W
v8VU9dEEy1C5ujZ0n9/+rqG4w3HXDEBDf+LHX9+ZRuCoOcAa0BWqngtmbOcoQVgZkmPsZ8r4ZqQQ
bxqlkuVeIdRv5pcOCkagUye64bFT3SJdb7zE0iU/Ck3joPe4t4OpSMkaKbCtjb+2GolgiDTsdLUa
dAVw0SD6MEglmulRB+RlsEJGGHVsBqMP0ih9+x4m+1iaroSFbc4DHmEaDeQEb3I8m0B1xG95QurG
UKvuQ2Il2cEW3tkzCLJg58IdSgxaXynKoNlTBvL41td9+x7VKP0/EQ7iR9VL3VFE3V1rYZbSUDa3
EDPbYBrUmQjptJYxPhSBaVwVoGjXzoBe+fru3FsKrgcJucEAYHNTFoHM7EEhrEZtH72bpWE+m2He
f04koV5eX2onrJLjErnhsdAxX6dzaTGYchkwp8lGI3k/Agy+A/DxP3wn0lLenApzauc7BQydhS0v
MycR/ZiaVngtgJ3Hvmu0gwdSdw4AAz6uW8oZKDHroy0hIZcEqDzcBnu2JMDLlVWfMEXXnfMIxCb2
tDpPOg+uGTgrtbDMX0GhI/Cb1Jr83M44M1OalBN4TUNJPzf5yH8StYOJOYrUN+j4ZiH/uzUmAzrn
QCJs5bmNqFWHdhgG9lPSe07kSLGP2xAbPixz7TeG1kNylo0AA4K4tUHuvP4VdzYMg5Ul94cEtYzd
XsZO0FydM+YQGZBRFScYXdPJQXDyKWqG96+vtPd2MYwEDoiSBoXU8u//CpySnQZNjZw5+isqysbg
MS/2aKYXPBpKPNry3NO6cMSLDwu811feuR6BCfNRmesvHMjVM3ZWWwe5WuIp1if5KeF9uCJNh0vS
hq2bF3J/8KQ7JwOEK+N2nRtpizlh1j1h2gQGujP18FSWwfwdZL1zkI7vfbk/fPGlgb8Di1CjaAbD
GN+CGX5e0qvDR2lAmAzh3aPMf28pht/4F4Egpc5ffzr6hEYYyjQUarP0RRzWZzgimZtC1j/4Vkve
tyrcmCouKHh4Vlzmy7v9e5dMkO5lNcCdRU+k4WK2mviuSohYeU4ZxOd8TPIP0Eyr8H84BwuWAD0w
ErjNbFsMijWHic26EcBA+FLjjzwY33WBJT6+vht3Xya3DrAkMohNH4G5LIBYw4hvlhQmKM2Fuofa
qO5NSnmUZO9t/GUL0sumY7G55Nrhz/hjitH+mXLPhCv7Mwsy2TOccHqwBA2U1x/tjynS+uuh7U9i
BJ+a7bI6aXiJmWA7UQCyhsj4ztBB/SZAzn6QQbV+M6o8+jxmAnOe2KqjHiX2QP2vBDvxyYZYI3ty
Z0mTR76DR6fVi+KKFkE3uXaDX96AAWp77hKr/9kbjV0x9hQjNKfRELlfq6Vxr8+FfmSktzNhoXfA
g6BnxD/W7Unuil5HMSa5FZ3dM+iW8n8r6t5fpZXUvafPuk3/p1ZHf2ZC9EUb7GY+uJT2YgkyQEvb
aWGOrs9DY9ijVQsLZv9slN80E2RZmYbjAZZm79SBemK2zZdbFKBfnjpIQm1vLMgOqZ4KgIpxcxnj
/IvjjOIOsHDtOdgl372+WfbOAU3XBSfOBGtTaM9Unk2gA77oLekXlCPlsUqT6E7N2u6gYbJ3DOyF
T0wKRvNpXR/MIQ0KEi7QMbMsPduSrvzUmiwN0TWby4ehKY60xvauOgc4zh/AIQzB1euMHPw6TGNx
7I7q6okjMXlOjNdUJdm6K1dD+1VrpOmUZezd11/q9kNqNLMgWgL53wFFNRpElbIkUrfOkJ1wYB4A
TdvjycZa1hs7/CxFbkQHu2f7uCxKHQ8dEiW3DUBvFmQwSYJnpxS0xZ0q6b8GM9W9bA5VjI4y46kJ
SsNXsb486AvtoCVYmZO5iFUzs1ifDnsytDoesBTRyyr9zsA1M9whnmdYiNgKnKAkw3dO6hTxgdaR
BuKO4XwNmqZ8J/B0Ut2GFFb1mj6LjkLvVqCHuRd0hIUJoe1AstA/V1WKQuoZI7G+guUowDEhox74
htIXvzEYKw3YBVLy1Ext8SsPZxIivVW1Hymg0dllcphnB5fcNpjwm9C3gexLVUlH7eUxV8qxlLKO
ZFrOu/ZO65E3NWs4ia/vwe3Bpq0Aegt5gj1xRqtIGH2XpFtOkBu3XkrtyKuyWFLdTnfyI1eZvc1H
CQcij2bEorr18pk6JY/tTiJEp1Es3eeZIbuOnI0nikn5ksvadO7CUr/Xkfc5SFV2n5NiCnwywqUb
8xxoJzAfO6BWYFKgA/Qgp2vBNSYpaC69/kr3HnLR04byCLpv028RWpPkMCnJ9cIov0YQQGKvCBxJ
9+1MKnCDmwL7qwia6j6ZkWw92Dbb+MnohXQFVb8Fj7POn8MkNBOdL3gT2tR4UxanH6zQity5HJKL
rqbRwZ1n7UUxpqp0txFHWZR5Xn5TIE9TLMrFo7rXksdYbYcSDnBVtBAtauTfsWXMaz4uzApvLm3I
qRkTy59W6jT2ybK7sbxC0Zjqj4i7wRiZNRv2bDTEw7tem1v7Wx8PUnuiZ5bkj7OllkTFDpSNT31n
SHe1mY7BBefhOHWbYFIcP9KxvzuPwmm0U96DcUXKNSgal1ZFp0Eq6MXjYPZJi1dUYKL6pSrBfZ72
UA1Keza/MY22Q1eORLHQZUr9Mai6SPbAxfYVpP62/JhZMaqiwyhp5Qn9pTw+1TP8CNfKanpmIfci
jhZ61i8gJA2dsZ7Bn8RDxyWkG0D0WG51kzai22T2vwxQt6o/GKPFhLPuMw55bE+WVzQzVrKq0dbw
3BqpGPxZblpYGWOfmm41G73qZ01g2me1iyPFzSo5Hzm/kV7dpAQ3+HOHGL64I4/TvuRFJXePOXSP
yhdjL7+XmfDHbheYfeTP7aBoH18/AjubkLIA9c6lDcCeWPbMX4XBWOGRolbcqSmWZm7OrMWbxKC/
S/jd/5qh1X9+fb2dPYgJgrG0OB31/zg7jya3cTQM/yJWMYcrqdjBbrfTjC+s9thmzgDTr9+HPlkS
SyzvznFnGgKI8IU3IMdwBY4qtGoWSpOkD3kldSUwvacCRcvcD9XI+NGXavda9G698ZKuXSmLNOki
6Ean+nrjSwQseJ7BFExpZOyoXWG9SAx8bAYhNiKF1aEWbxYuTXSdrg+1oCPfJHYOpsCbiwO3dBsg
KhM+dhik31/JlS+HeAxJCMIMy8uwvEp/fDkLhv5cJD3NW5QsDF+2dvpKpmUfxeiK71ajbqH4lz94
mYWgNkI5mEImpZybyFI4cw8wqoHpXDil5Sth1GBbqXBfbFzLazODe04hfCFx3ohiqba06ZVgHj6r
aRsM9Jx3UmuET9mxJ4OZttTS1r4Z/Te4LBS5iS2u7sUxNBFLd7EKMtS5PuIZ1eyqrO9eJQ3c/f2P
tjoUil+kjvhiUBq6/GgRr2mvlnH6YKuyf4zQQH/QaqPbT5Nt/h87kSyAJMeADKtdO0aUE1DKPB1Z
xbI090qXmX4Txe0+NqEs/P2slkoX/Vd7KTFczUrY9mjENWrRUzGiNagMY3pCKy0MSTJRc78/2MoN
AucWiT1qQL9Vty6XMDG1CVWNxdnPcLPAmD1X+sCWpY8MRX0UqGS/o46xBf64TVnpGcJEMgDPkrVe
31t1XiGrqhIPFaOZfKct1ewzU2tcv7VG/MPpXoT0Y2yoVtBcPftzpEhvM/i9JeWCyeI/RyWZrgX6
lJdTd9SWd4f38wGWmUNJqmyUd4o3ILVax03+hNiMW7xGEJZbxP1B5wfY+NSfC1UtiC8SRGk2PsXK
QQUVv5hELQVemtiXv2fUCr23kwqV8LFC7Q+FSb9NK9234jbb2yLc4mOsNMgWWwho5Wwyai/q1QJ4
vEzg8AiZYj3VfTF546mRs+undezsMqvJTrZT1QczmqN9Ns8pxWYZPswuhqj3N+HKXYhzPcVPwPoL
Ee7qh2i9pSaFy7OZ5rk8OaGVfPAKMzzcH2V1vpSRaR7RNkdN8epgtbQ7UX7GICV1F7yFW3gHjKtN
HN6Rgel6tzw7Xg1/nzwoaC30U6IOII9Jgf14/5es3FsAsCir0QHhp1zPF72+qnLQangYpzHaIWfI
ZWJlc4CL+Fa1a3XSQFZYXrogS8/3clcVXRImBTS7BzNsjN5Xq861YLrq7Q9ixPo9DMr0c5VI62TF
09OAMj6pXqmfu7jbkvlfuWqWNiHT5q4GuH69v3Wb4GSumbXVKXBr47x/pLslX2yZyCPJePuFqsO4
dXOvDIuAAdwyniM4ndflsUgIKnRUVM9aOWJIWM1urAUGKqaHFrpSGcBkRz6oq13kG+9/5pWR4c/R
LVxqY/ytK5RG7USd3YvMO5uWcA56XZZnb3DGo2JC0U3R+sFcptzS5Vo5S0BmF9uVhRlyUw000Btx
4pJBE3wcDmBk8r3dU+O4P7WVHYzbFy0ZqhPUHq9ZVgDUXfqEKEenQFd3SpNGu9Y0Dh0U6r+/G3Dp
owzNXURx7DqciOY5BqrIhViDuvBHo9VfRJTqG6OsIGqQBGY2CxiRga4zdCxYLYGpChqvmJUNwSAa
5TXV3I6IaYgSxZ9lbZvPKsj5hRFVNwjPxl0VPTUUdtK/D2v4dNxQHmIRbNqrfYO2bOiEqogeQpLF
Q4Vqwechcyw/duYtacGVeS+sY1DJPABLILAk9X/EvUS9OZg3UN52iblq6YXzxDunad87vZibINW8
Ruzreg4/Jos2RFCmXf/eE63x4/6GWv8hRIs8SLBLbvqabtPHveSGfkCjIcRMqkoCXG+NxKdQFsJg
7LRDF9dToCf6tCuSUff10LR/3v8Vt9ua1UCp4zdjE7Wj5XD9uRpNZdUYXytnqdboO/N7EIpybUSH
rWLjBK1OmI3GDcELzJbTL8eqq8KM+8hSztliVBYYUZMaflIZuMLmoCdOyAro4ljFqpL6Tthb8aGw
ovYBDWR4jfenvfJIAHZkvhRGIf6hiXr5WxjOy4RlRfTOuhjYdlXbH1N03t4VUd3/lypGgoPTbL5O
eTudZYXM9R5zUNPwyzlGo+v+r7kNDi9/zPXCaCrJ8wxjRC/V8jW2HBS9Bm1ynpq0HoJ80lwEh6CQ
eW70UqML9vdXAaEQwFZOIPqJiBtdLkbT1YbsUb57QNEbBQaTCP83Mvo75g2EfnlWe++mvgoPaPkt
AneK98BaKOXGLXB7kS9Qc6IhaIXO4rV2+TNSk80Y2TJ6yCxHnArLnpRgzpNOboxzG3byt0njF9wi
rZXrb18Jx4uVQYNNYo6QuZwUXKZVycNs2bGPKJry4f7nXTtji58IpWXP5FW+qlnEKKXNpjdyuxW1
suvGejy2cy99pEa8Dd7F2lALLw/wDNMjv79cwtLto9IduFNSS0n8iKbeLnJnBPpKxDk2ovfVscBk
ghRc/Ft+izH+cXU4qVUWZZlFDyKNO8jAgCKtTh3Blllb7bbVoRZ6gEtGShPl6pYqMwAEY2yjd5ur
8QfEZMzPhT307zD78v65/7HWNuGCh3YWvI5NOf5yBbtQwX3dTmFvmf2wN+tQOThZXmxE5u7aMAs7
BigpwQQ1kcthjCKyqnCYwrOXyDE5OImpiucJUnr0IixNfk3aLNeCwpnpPvd1I94SmDvpEUW9Mgvi
yqusgAdiSsDweemnYhq79BD11Ir9Rkzqj7Hl6fTrcKw6xIHaJMP3ReTmsSWymHf9PFG57GI7+pWY
aVv7vEW40MRGMqZB1eZOvxOdAsdxdqwkDnSKLb9KiPakBpY1vmBPNIY+FaJ8fN+EFdtZRQ9TBIOn
l+SMaes4p8hVGzPo49gueVJz44DmRtEgbSftdteLcfT25PxZjxcDWKJnVZ/dz6mWjcUTNr4CoWoU
MfeTmWKz2OGRdcqdsgAf4tRxepoz2/hm55gB+GEpo3CfjX0xH518ULq9JioUO2u1zt0nwv3pFEVo
dfqL9ss7Q6nARE+DIr+0bl6E59ho2x+kt168V9Q6e9Yb0aCyNBQI50CHFHIvwJCj+xQmqEO2SBpU
fqd20UcSJvQn4gjPWb/TsXrzy1KbEI/qWupmiWJWb9T+k3TjoVg5B6CBlqapqllUQK9ilzChHayj
f3NOzSF/5F3HzTePgHzMVJvjjfN9290gF16MYXiqkd3wlh/zx/kO27YyorJNHjw7Svb0E0YfvfB5
V8yq2KMwsCuLHC1BJ94a+DaLADlDBWKppVkQKK/eAalX0mgdN34w1Sz7kuK88HXQhhQddt0VZ1yF
eYtFHdkb8115hXFjsyjSLHrsUHUu5+sacSibzKTKG1fde5dFOaE6/34w3fkx9cz/aGsqx3bsKcRX
stm4uFd6ppTzKC9DDAJWgC7I5eieNWtmIWTygIxo6aGv1ddHfJmoS0kBB7Frzb56QB1S73wESYpv
4IzkizQ8kknkWjN/1FrjmMRyON2/D1e2HJWKpdHk8n7dAKidIirmpFVBTVW4aPJ0kj+mctyNNMU2
dvfad8fVkEuXLIBn5WrDJciv6XPaxigRJTaU0lkGuVf8VI2o8lPpeXt6xlud+bXpcQWbGoyUBd50
9WDG6VTkgwtREea+fuAC0c4homRPqaJtCX6vDYWcKEkk2fmimXD5hTMB/IwAi22t0W616P3s+lbr
scQup+P9j7YS4ZAP00le5EsX65fLocLBcwGnmDxi6RQafpV70dMgq17Qdk/FMYEapm6cnpUhaUcu
/cjFl5KC8eWQES4tOO65ES5jdbzHY8D6RP8pOngxomiZNSobB2ZlsyxNXpoXELJuS1tVagxUMJDI
TjydJ1qOH8s2r76By7aDmWvSt4Zp+j9uJsDJrOxCloJmenUz5cDBHXv0yB2TRgZtr9vvlakkeR67
PEB3WQRjXf+1eSNfUbOpVaNhhVK8fTWojYSh29vEdKNVIZQYUZJ0gpAD4fwfn3CJRohRyUmBwV1+
Qi3qKpTeZuVsYErt09CIAyOt3N2iI3esklzZ39+lKzEQRXEoPQuSmDrw1XhhFhapI0bl3GZt/c1x
Sxm4mbW1UZa/ctl2WpjIVN7pplEVuz52StLPqZO5yjnvSv04TLIMqrl0g65qrb8/dnQI4efYbEpS
+qsTPo2TJ3OPoUw9qp4HBcJHYXj/pGnj7vH23FJ1Wjtyfwx3TShNwTDb9IfJ3WMv8ePY0o6TUYqd
Fef6HnTaVrl+bSUBo/E4WhT/nWudMWHE3eSEo3eezHnwEaarHtAtNQPZK2IDq7s21MI+huy86OBf
F6emGhqHhvDluZuyZS5VfTLrkVWUsMnv78LfjayrDcIOWQBo9Hdv6zBdy9nKnBhPuFIvTzZS4/Jg
h2H0WfTIA8ZZhdfxkLVetsfGOv3RmrId/IHSM0AlOXEiTWNy55MoDdS8c5Jn+6OaeLP4hG6vKfYm
PjJqgDR92OyKalatF0zT9KNbZtbX1BTVEFhgcx7jvLQ/OtVsfUUNldjdtufceEdRzgkPPPPVjzo3
CkQ1e1c8h+RC0XeXwHPy4X3g7JWMAMuCUdfiZOeAYVf9QQldz69NIPI+Mv/C/d7NvVD3sFijbwlm
JZOfW4Nqnt22VIcgTNT+n0xPB3lECMf6Qj2OR4oMBZV8I0a8zlS0KPN7p5vAHkxO+qugdE7n6P7H
WIk5KUPwz5K/8pAs++KPmHO27dROahSdYz2zH/MhC3eThtL60iAi+SBpVgCJ/Myh+G6c3ZUdR9EV
5hAEe6Rmrq+JTiOAUnHixQ/Dqg4D/8YujzvqPZM1vt6f5FohbIEREOKipMl4y9v2xyxFrQhwZoZy
VjDvO03ktlDElGwivmYHKvmk+DxeQ9DGtvneLI03tG+aD/d/xO18MXMBn057wqQpc134K3BClFYJ
JLEQtRfYwHiDsHXmT4bI5o2n+vaeX8R7liYf4sqQpa6uxaIwSyeyaVUPNIZORLfKKc8a+ev+hNZG
cRFnchlipcpizWB46pLwHVNH7amaBvOMiq2+hfnSbm9d5JZQ5gF8Yi8A2atAR4wNWkTgrEDrufKD
BsTlLevH2Q6Qkcv7AIg1JXSUMcR7slnxGXeB+Tgl0GKTWbPfIK8m/6VD6wFWVuNPEzYCp4Ht/Pn+
YvxGb1xeapRZaTmhwkdwe1PfpFyT6245xA8IWHcPFbWayVdlXPzqFTc6kVYgNKhDDXyayqgn7y3m
T8WcDfs6VZyd1TvqoXek/b6P7fl8/6etbDy6NUhz0K6hx2Fd7YZYzsmILwxC6m7XH3EYbE9WiL1N
aWv57u+HgjUA5FcnX0ao7PKcuYpLGyxHVkUoUt2pucRzoWzCfW5kmzJyK9sPODpMDJ4RsJzXDf6S
sABEHPFoBOn7raeEWvgVZcbsGBpyeLPRX6wDBWRK5Htt330E/tL3Pmgf8WZT1hBPIkL6YjS73gQS
RrVnN86e/r0G4oX7sgtZxkeGdR4PcaQKSntK1WR+0xvdJ9wbk69uWwyxb9DmPU36mOa7NAq1pfRS
jd88CzDuTrWkfKkXLPbOsGdE1TtFQxW1KEZ0yrTIqi3IU6rxJujBUP7NK6v1e96QX+NQxa4vENa3
aUhMaRPoeIeEVKOr5GMTz94WfmdlhyyQSjJsqtG0hJb//4/rUaHjlXUxuiqFm/SBPs7lXge2/WE0
qi3ozrLZro7J0oTHFYGOA9YgV5tRerllhB7p31ym3zRpxMdZsUTgFka7091OffFgQ+xwo1f9pBTT
xv68zWHgA1JwoN2HGA8NzMuJaiAOXJlTGG6NTN0VrSd20JCbIPI8jIXhhQBrbLakedambBDhL+6t
CB9eH4pocIpMQR78YVRTd9/SfzkLu1uwdHIIX8swnAClhEV4jOuKukIjWyDC98/l2h26kJaWOJl+
AzXQy4kjlTNMXqiHqF6LjH3n5cWZNlDo/ZpwbtD+8yg0Sb+n8XEWoCaTE+ZOPIozbXRl35am/jJk
qftFn0vrlzlUA3KKTk/xfh6ULeTC2nLRjAC6T21opS7TmKC4nDY8F/bsNiAnwJMhUp0QA9YUr2xf
JInuwN2Zx/ZU21GsftaSznQ3lmzlegFLzU4FLgOuWr0KGcpEJTPKWsITw5uCQbfzF7MU9V9TMkiQ
2I4wBham6nVGJrLM6dBrV85TnajDzlK8+HWMUAQNqqlq9QP62vWn+3th5Tll8zuQkyDT3FZFopwY
M+tEeDYyXD93rVLbx67oJ28PTsf76NLc/3x/xJXrBbgq+39B30CLutp8nRYCPe+i8NxyITYE1Xth
UC8Y86zYqJ39rsdeXS/E8iiKIWO6NJuuHiAra8IsmYRyHkZbeTZjL3d8ktFZDZJ6HL+z4WaMA8Ai
gUCuy2I6Z6mWfB+o3ZQ7pazbNzT6jcaHbef9DG30o31TsbVnKxusF/xBxsHvtCbVgllTR4QvC0Xt
Dm2vlNbDpNdUzZyOCvpPrUPPJdCjYSQGCOvIw81gbF/lkOBlqk9jCOwt0+vPVtJRVCVJigvMVEgl
933f9EAQQim+025BKkkfFfNTr800l9raK18UOqVnj3oWCYtQTO+VqER9xLxM03Zmb9rVM9f3KD7Q
qQJl7cq0mHehloP77s1m/mASciuBW3oZNNyiVNpTkpXo2Ltlo8U7RW9N7NVwVTx60FHzD4T+AHr0
akIronW90QrwCHBEkEhdlbhf1/J9o4q2oHrq0DyNc/WzhEvyUSLr1PpKrPTPSd7UEaIzXMnBPIJu
rArP/WgYJFQAt3vnnQEW7IurdZULcAbR6V1SOY15iOmagnOf03HelfM8Nn7R9jS7MLeM2kCwLr0/
Rzgy+U0Zxu7OjW2X+6gIc7nDjiaVO9gQao4gy+xBMBmrHN6JHimq72R1+S9MCXyZkFRNv9zf7LdP
DJ6fUNxdmG7Ip17n7H0rLJfen3VWKSbvhaIn/+SoMx/UokdRcrTGA/YEW3HXSoKzOI2y68nj4BRf
vzGxIJmxrNY+T6iLoZJkNiY6V2Y1WfQkAfj7ttFGP/PWwOuM6qTLJ9HjdsofISxl3cYS3J73yx+z
XK1/hBPIEPFxFAd2f1ZEuxI7wn1lN/p+VDcd9VZWG4wzdG3qWrSYr4mWjl1wsAbdPGvcnAHwfvVB
WlVc4F45e4eZg/IsDNTF7n/jlQmCKyWI4ZJZGibLFfvHBGHmiUQWvXHuuTaPoa02O6QN4GYMW0rz
KyORmAMV4H/M8lr+NRE2KuUpFjIS7PauEVb6KtRYfWykFf9zf1I378JvVT2AOtYCY+N9uJrUoCR1
r0feudaV15llfdCG7pPXJWgIzka09SisDafTWONBYIY3bV+tNCtgSSkWp3jU7OdYmAHBhBZ4aWgE
ZjFv2W/erOTSWVsyE+JOEJHXIq84hcRWqM5g9EKn+Bz2IgRfpWBxWpezsiU/cRPDLINRsEMSgdfo
ptCKQWBk5cgKnq0sScJTCY7ICvJSL/aNbncymKcGv70ed46IWzLO33dyLjfE4tYWmHjvNwvS4uG9
+p6zTjsCW1Pn7NK2fo4m08mPPWjThtg+Lx9rrtCNyOK3ts/F68u0CWcMNPbJOG9SMpPbuwDY453j
zLW7U6N1+bwz6KFBDIam0AOqwjOk1BILDpwnS2OniT780ZWDfhaOhLwcu1n0uU7iAXxD3WUd1Ppc
bNW8bkI7fiYFGNq6IGSp9V8dX8WdeX4UjGAbYIyfdFSbfzq98dcK5MsoSB9CFQP6SdR9eZ48HbYa
Phv4vZbN+K0uJhuM1USPP0Ih6fP9s7s2o4UmBqSP8sPNYaoMbwhn+hln1E7GPTGxfEzqRN/dH2Xt
CCF04sG3WWSGro8Q0V1RkKywq9MhCzK8cI7UV2s/9Kip3h9q7QCR1IMLgbbCS3oVx9lDh+MiAPZz
p5Vq5DtWb/xT825/kLIIv+agEmLsjqKW0DUcQfDZtE2mjQxg7QAB1EN5bKHxM+nLD6hhaoVR1uSe
J/CBix0oZQPIYF2fUsgtFfWMGenWvFc+JKU0Ti0pgbkofl+OOSFqTmiu22dSGndXlkVzMhD9P99f
3d+Qy6uDSoZFnMLlxIV43VYzW81VUhWztwiCVd3tqrkb2j3xRfqxQFBA7FMSWXendU0nsI6ykfDE
cytvX1AwBUIzJ1bVBDigKNa3FmOkFxlihOIDEY+iQNVmMb3zkMWJ34VOXP0jKksoj7NEGCuYPCf6
0ZtmQYytlPMBuV2vC1QLezAzVDDZkvhXYHbVaUZ+rocq/CJKJ/3hyiz7iAu24e5Q9pnck27iExQM
bdN/U50JjMloDsN/gzCrLXT7yqZfBJCBfiyCDtQMLr+IOvSukw0Ylzlu2x41NeoOZW8oh0pk5eH+
Z7kJZqiH0JrjlUfVkIfxaqgyn+LWVjDhnoi1A8Agnt+ZcbqDFDIfLb0gZUJGbH9/0NvC5TIqFUt6
nfTjb1AYlHCz2kI28YxEj3IgLy9JB+jffKw0TXtICCWjoKSn9zz2jfV+7rLiWaGg8V7YWXq2ew8O
iTB1+5uHHG+8kc+tHAeLVUevBho/v+7qGuDhsua0phagK3b1X6hY84cpGpv/Z91JJ+Co6CTE18Fz
anSOSBrXOysVGnUpAkFVEOax2T45EBrkOVW66r8mzRAUv7/2K7ccocjyQJAQLOTpy73V6nlbt2kf
ngEm0+rxhLebRy8MJjst90NaqQ9izL290KLxFaPev0bB8uUpPxBcssHNm/2GL++UoazvEVxa8lwL
LwmUNC9OeStr1Ky0/Kn1Crnv5KAf6tzSN7oUa7MHkEc/xiMkgxB5OftJs9NcaxIiQNdtvyxyDu8t
o1JZege1Pq0rd42Wdz4J5BCMjrqJjl6537GE5DlbRGH4BcvJ/yOKZ76TG5Z5eDYX9i5yeV35krp5
qu2EnPWXcdaVkgyxbX6m8xCz8TLn38aKzUcQHYOGaPJsjCdBI/NbGJoEKaWZRC8j7Oh6Y5usXUEe
nPOF1/9bFOjyh05thsF1T+haJm3zbdRTB7BAOpGHD0Y0bDzyK0cOrBvkdrqOSw57deScaByVNiIN
0EG10ikV1i97VOW/93f+ytqTPwEQAKZLseZ67ctYy1VFqXiAstk+obylfY4nIQ5qaCpqIJq/pn9B
7KUftiA6UNy9if4zQ7T10MbeecjK8NghJJ7unUK2xUZmeCt3wUBgTA0d8Batid82nX9sqllHiiNM
CVxKTeCakWuT7VKDkMY3PLWU6qMXTv33TjcRx+UhEG96npg4uHgmtWenTOqH1KmT/u830MWP0i83
EL6eDk6XjYtZZjsd0IoPP+gYBu8bNZw3ArfbSsSyAKAVeMlAQxFcXI7VGKXTVrXqnkczlMchBveU
QM71ncqrTwW3TQDRwvA5MgnOpCNFKlnm2cYmXjkxXGwmVf6lKsLDdvkj6rSZM6XuiPB5bp9NW4GP
1lbhA6q9W25+a0MtbDM6lOgQ34T5pZzbySrYWZUpol+d6OUeq3LxxbGrT/fPzMrJZOOC1V8I5NzY
V+GBZlFJS8DOnTurM/dFGFWvcxc7G1oyKyeTMRZAJNjl2/Lw7NK4tFqiXqSo5i9qLNLTgF/TS8JS
R0HmSfv7/WmtPAMLBWnh+fMUUpK+/FYiLYQTqaV7rjpgyr4zNMm3fHTS8Z9YK4BcmZUXv81tLl/H
HIpu0KOhunVA1nbtQorF0QchAHT5rn4Eos1O15SDc0b5c/hGby48tpgTd77bG2Xqh6QAsQ+Zr5xp
SLTtIxiB+WFysTrZOD83eAwSjaW0xHu8dKmur99pDtG+kqp19mLKn5F0DV+zhmyfaqgcF3UuPkxy
VgILKaGN5/j3e3uVFMCW4Mwu+iYoBF4dGgfLHWeIGvvsOrUz782xMw9eBrDGr6O20t8hclm3voEY
xKnyjPBTLJzwU+o587upy8KtI7wSDONVsyCSuUQWcuPltghJseI8D62zXrQdRkd8H3+A+LCzkUU5
aHVb792ind/ub8aVM4ZEooOSIMDgW4I0Fzog+aawz4W0vzVzUz7CRYg3KjMrVwaK0mCe4URjOXTd
AyWtzCF4MzWRYHFfqGODbvgkp+/41dnN/v6MVgcDpEH3BYA3RitX65hGi8P2RD06LapziXTLw2IQ
u/O6wfz7aJ0KNDhNWtpLv+fqk7VqYYe5PVpnqjigM4paHCbVyjZOyOo+JWiFTc6ziEjhVdQ8qoUx
hFNqnWdzbLK9q5YFyj9Fnr6GjZaKoJm19EkmVZoFOELG72QNtMkvxwFH5FItUGT++xWG7r34jdI9
v2lpe07VdfmUsVP1Kn7sKSxV/gDvLtupvWvKjadtbYfCXgFeAeDttrRIrdIcZ7ezzwrtvUDQSwrw
Ac43UqK1XQPpFsAtxGKe0qtPaeIy1JcVo9DGh6xnWEOQmc10AH0j/4/lg6DOe7bgopC6vNygSBnW
Vl0yFHyAzM+9YTx76ejtwqjVNoZaWzu2Jjfob9D0ddQZJ60y1xBEz6qjFA8944F0HLcs21YeE/RW
luIf/QEcGq9LBh6lEhc+OEcuKbwfAivtMAhnIQZ/tiekjjWgqT+IkWw0joo5x6y7KrOdYQ4Ute5v
zdvHnF+ygPsWGVmi7au17SI65m6iWWcHENVzn2V9zSVqRz0m0U7xpE9C38of1oZc4E/LSVjqS1c7
xwaxmkSEiGcdptoJ3tKiCAPl6hBhAfYwGnKrmnu7VSkPAEvno/62Zbh6uimi94XhJs4ZAkG/S4s2
OlBPsvZlC6Lw/nKuDkVBAuG4pXh83V02RtUAIWnZ51yxC1jTKp5tSJYemi5VNyiiyzJdPsbMip4P
0bRDDHstJEEERqMZQ7WzUbfOXg3H/jCJ/k1LRnOfpQ4l0dgNkc5qMGiY0m3Q3UKHuxmf/G/h99s2
aO7LU6mmhhID/3HOI85EYCCi9iOOWdqj2od4ATfacJyNtpJ+hvNS4htlPLxDtmYLq7C24Nx1VMOA
rNymiT1UudQyI+esdlpx0CFXBKYx5SdNp19//9uu1MEWcCFfl7dl4aguv+XPzK0CYQzn2z4DukZA
FQEw/b88jSeSFlf5lINgOCpW4X1s29E+j2OJ3b2Epvk05+rw2LpGc5RJn746Mht/3f9ppqPffg22
NwIyyAkiPHx9js3UZepgPs9hFnn9G+FXbX4YrFxTAkMxnOZgzjYKZg6iZfoTrB4BUnpSpslfFNa0
wxhj4Fn7pdUg15VkoAHtD3WtlF39ZGWmlb0Q8XfJvin4837fjlXi907W/ALL5lY/p9IW0aHRQLA+
CbVM9afGo7v7yUrICHyJsbv7oFd9BFxoUqv53zj3ujKwOxPdOMXyJux0AOGlb4B+mmHXG5M0jopj
FNpJuJowAq8ObTNA31uGvxxstgoQByNibAGd7Ch97vqhRaIUevq469GM5zkyK/mW23GaHUDkg+GK
C4TpgkhBXyQoXVmIHfEtPYkOed3pfZzqPYV7xetyv2vT5kFOyRD6CZyE0UfGHwE75JD0Fzep6KC0
XYP4TJZNWhHoRtIRewKPdkEajf331qp6O0j0WMY7tZH8l20Sxi9I5zXyIUsaLTxFYaPqe1zswG13
kTd0XzJpFLq9cyiOO2/z0GrRoTQ7J9zXBsDu/egmE9YQYGjn/CvwDLd+GtNEKx+H1JqqQ5uTEnwf
qmJUA+Dtdh+Uo25W+6SUCERVyH62H9S8VnJ0RufpW9tYpbmD6ZF/FKjQK9/x7a7eRVVmqDtY9aU1
nLu502rhSztSzed8wqsmaExjfFq4UaApemF9d6RuhS+a3VHtRuGu+WrZTZ/tkBcGPKaJGBQWzGpd
9VFKQ/UX3RG1x/Aq1L9A649/aob0iLj0cXwqGsiaR7tm+7xCwC3eaHE4jU+1Pot95GG0f6ZQV7r3
kLVGzW81XLqf6PMY76zengfUosz0h0S+tP4SR3k+Hak3D0/oRlXFy8yTEO+TyNJTP+2zqfOFZY8P
mOT04WGYq/4LUjC6t5t0ZXjVQst6VNVM+eJN/INm8TTxBidOEcgpDv+tSOssX23DrN8NYppRRPC0
0vF8mTjxHEAzqd4KerlRYJq18dJS5OgfbeT3EDScmKNvFNKYgtposN6KuV8+O0Mp3kTnSn3nFSmd
CxW8jnzMwrYwjpmSGPKU9LL8CdWqHnYlZuHfC09mjZ95Vmv4NenoYRZ28pYgG/KtcPCx9W01R0Ir
Ugbvc9LFqkbfK9OkH/Vy/KDUCrFgmtZJ53sWzTlfNnaiHUyAnd4BmUM8XxTS8N24UC3quHc0cryk
KM8Cj/LplBlFHfIjzeQ5xfH1hxhcrdlpWj1+ltFkxzscetwXG/24st/Z7Wg4H0YtLMzASEJpHeiu
Q1dozToWZGdSU78aHcJ65zy3o+qxhRERKkFrC2faGdCmAfbFFkirsl7wiK3pkF8PXeyFSGIMFpGf
NAzl1THrwnmk3iY+F4I+35s7ZZBDpk6G8bPWppr9ZUyn7ESwCpw+qeIOpG6Tj4N4HLPICN87epK0
z6lVO1WAwqT3SKdcpPtI8abn2lPH7306UwODOIDpQKo15oc6zoT6MiPT5HEVog3DTZqb/2m0QLIA
vqo3PhhuZ/ZHGpHd00ghwPZznLQiv0L3BRVJoNziJUlHkJRh3+CIOEMS8UND60GetWn5dcCrEcKD
KecBejm1uRdZd/k7BV338NSHddbvJRWliE1XTBbyb0n1WlelBu54YsUaa24+dk1WDV+0WIb5PuJ6
eT9LkTrQXRT1m127zXsEdYWJvGWnanC7KwGrlbLU5KNuPTu+K4Tz4iCMZsL3QZnsSatR2fgAg0/8
M7cK58OI3Pa5tdnbh5j3ALBom7mBao9NGqAG3kyBbeC+tSuRNZy+Yn+VTYfIAM72WM1agg9MNCbV
11jphHY0Yah/jOVUOge+reu947GfZIDbWf++DqtoDMAEDsNzPTlA0VCFccTOSNo5QyoCBUA/T6au
8M1GjfPAqfK+OeSZbkeHuiSc5onTZL43dATxCUi06mAVuJsFSdSD/uoz3fpPmqPQ/FLqOQLwZHE+
hTw274RtmO9MefU6gnz5rinyf5yd13LkSJKuX2Ws7zELLdZ25gIik6AusvQNjM2qggYCQEA+/flQ
M3O2mKRVnj5m3W3GTjIDIsLDw/0X+XfH6Y37qkY7BjpjU3zLh37+ppaOXYRiSgfHn2EWqOE8ruYj
lfICZKq2qZBkmH+f2JCHOvTGdv3iaV3yONnLcNUuzfpjce2FrnG1jh8mzt3EiWaR0sf9sPs061uF
aW6lbP2hqrXmg2MM4otItPyRWnKG4U1ZiQjlSw1DjHxyv1olNWMMbpu8DBuke37YLn2By0TNpjbW
xqbNwnnK1LvWVcouRt85v91Gd7aDEkR54ssJn7kAQansA8LbwuFQwqwOCtWpRSyBfxYhfW97vZat
bX3KgAQlmEOMjuoj4r38mF06NihpYRzlQia86RFANn2rt1AZrmwrvTarRpQ+rJYMnfZV9mEyDcQz
q3Q2SsFSDrwy4IHvavotdDllumyB0hT58yaSzYw4VOAlZEpz+DqlrSY+LYtbf6S3OCtQkVpEeRor
I9LirKQ48biKLHZxmmiJG4b3dZ5W8WziYmNGhKJa/bJOS2cdkj7R8GrIVtWMZCeaW92p+y8G6nts
8rMub0al1z9TT5BbYBnDuPjGxPnFb3W+7yjaNbfDbliAvfiy2oR76cCVNuCGDVPvl32VIwuB7Bui
5nbbvJu3dLEofdfVGCSDmsSkks5nm8NeGVBiS967DUK2gbt2Q39PCqmzv1S5gLXrFV4broqyPTfO
pFp+O2KyEvZAFDg7OvZqXC5Sd4sQrv6qRYtSLepRn6z+YtCkY4VKW0zZdaU720M/tZ15xEOSOQ7s
afnYV+Apg1HqzhhkrldWvJGOA3fZA80FimRhlke+IG4xctvWCwv1UM78abJ9kGnGXVIJXB/qNp+1
wLRntBOX1aiVDE5ustnfGjl0/affp72vS6FgTfb6GDKfuz7ryeF1mlgNZlZqce3UZlwqxTiHUi0B
MxorRyA/VZP0akAS+roYHa07cwB74+iBTBQCWWSZINROD/GwxdWKHU2Lvcrbk7Q0v4cNXPvCLs5p
k7wxFOBFar0opNMNOz3rEZDrSpHEYoSr5zAljwqcJBkuVin+suIPN4QgPkUdU6O6fHqCbQ01bbO5
s+JmMKwoQVv9kM51+u73b+6NGsAuqEbhVqdK9aqz28p6VMd2tmIwxMrmQ4QRHxdi0qORzD1UTzV9
/v2Abz1BgK0c3yCKQ6g+Oa1OZt/Wc+UByCSvjLRJ6tdz46DkVZXndEXfmJW7oDt8DqwLcLE6qacu
E0RBbAdNQk+rddGGpnSUiDVpLmSiDEfU+Fx8juTcsDcKLTvnxPH60e7tiX1GUhlAu+HkTutyyJu0
bQGEytQ8OGqeXOkV2FrTm9QQMb31TE2XsvcbZ09MkKkGooQCaO5kGdak+dvk6joSg5nyJBA4TPBu
4Cp8e+uNKuj7US0D2UzTFNi1q25+OQzDdZcYKrisBhfAaE2h3eJigjk01124T/qAB5Jf0OMofDNV
py7sVfZUtgqjxYqoU72n1eg39Nl2iaqwcsoUQ1tTl5/MdFKWT3PT6WUgzMb6PKmlSaBS8hJg8yZs
hJsTkjYVVfECB/YaRs3WS0HeNCEqw2FA5EpU6p5MLvmWZLsS5h7pyey1PswEnZkSEdzZvUvAnawP
Q+e4eaRMtXCPS1dl971QV/NrrxmLgZGVjk46CaWWBoKCH4owGRtcGlbCg8msQlBLjq1UsARGuam/
9Lyh3fWld7es26LWxuUCqIWOwEfeLK4PKVCxA1WVyRiauYGgpluoinakjLyU4aSkln3IvUVrQpKg
ZkSoxe7ai25xSLlTXS/E7WRrCHnAZuiKDw46c4rvorGaX8Fb7kTkCFMgOoRNONZcBvSPDyZH+Ltt
AWMfFLY0xkCMxbYFqYGCvG8P4Buo+azq/VK7U3UDnNt63CyvaIPMg7UaTVmq1ZHmpS123wi/Ayqn
OWBeiKndnpZl0z4mKPuwFddCpNeK5gyNT3+Lvces2xpdlbzO+yM4vu5+9HboFooktUeepC/7L6LE
GOlY4cDxpNid+WuibC5dwFQokZz6XAYOklHUKkarGIJGeMM7xXBrdgb2MXlQZMczCMp2Nd43wq7G
1K89e5a+LMequ62TvOt/FFvffLLV3Ob4YJmre5VrbnoNXzCxgmkzW551rqfW0WsUF/FJtWqH63rW
B+tiVWzOLLC0649eU3U2DA7dYgnQ//80zaN9KcSie8dh1Qp41XW6XsrK6ltf5FYyHee60LZQ2m71
ecwh/KFBOJmZXy2l8ThawvvCCad4XLxOv0rpQSrBmFl1dS1cALJ+3zaKdwE5frypzBWm5VxuTnGB
Uv6QBENJj+Agq4KcoQaH3IbYbY7CZ5WqSC11untbZsgZgUdukBEburQRgT3V7ZNpYpTH6qu8ZzOt
s5klswkzIs9SaUWmKcwUJAm0LdDhwFgIJrbTw6g2ZnmtVqgzQGFck09mXW81Avxu/pn00KkCu7K2
9x4V8R/T1qlb1KXV8r7cFjEeFZjmEkVyY//OYsnLQ9lP9kO6yZ2soTqSGlBjNbdiqrqWnqdlfCP7
35SbdfbGx7lB1NWfYDerUeXmXQmDZ3WcY+KOOZWeGleKQwtM47tS2WKF3AJG0J+M2qjxE7DWB9Tu
uibIKC/qvoGDQR17oumP+VB7XiAR424DdfVSNSB7r5urJQejhuSWmvOyRgnnePNGo/UzxUiivBSJ
56uK3ZUHDnMGBzuMpHmpinUw5myksaEly9WoT2MR0HNYasjAgm6208r5/ZT3Lt1NTx/eF33r6CGI
AtsONIuDF02nCtNm/KI+p0Nq6kerS5cwKSaB8hgNnCyQ6aDGZW8sU1T3vTIG5QqwKV70FCMCbUqK
e47b9tdaH7P+zO7wuqGCnh+0eorUoLjYIF7WTCsNgjmaLEa87dUTusBDqE+pd640u3/Ny2I0w4DV
Yr+j7P5KBUZzGs4jXWHGgGJHtCGsYbjzmqLpWcpz852GenO3Do11LDN0RX3PLoS900d1VBON4svv
c43XCQC4WXRMVdT+yEpP79nd8JZ2KH/EuBu1117C0VTR9fGSkp/zjupegYSiN/quWZfH34/8eife
R97J9sCmXjflZNUNujMMRjz0uvtuGReN48VaH8zRbW5nLVHOtMvevNPd/hmEFgKip1mVmSFsOIvO
iPcsz2892YZuZ+SHKmm/Jl5tf+Z0VFOm7KfD72/0dTqHajq53I4xh2VzmnsrxQQf0bD12K7SDfUr
awwXvXQpaKnrmaH27OV0aiGBT5MTLNruVPhyBlPVKIvCSo24M5ItrOohvZEEszt0uYtDadDtnGzH
Dn5/f28sm91lkkSVkj5o/f3B/9JqmOx1aMetUGNpdl3sjcmztarnnAvemC0wUHh8ODBivHTawhVT
1uZo66vxokm7C9xxrv/EYVfeIPPuddHg5tYZMusbr43ZAmuHf4EPncJZc3tE+zw1tngtiaCqleUo
KDX5YVTc+gxY5XV7bPdsBqThkQJT5z15bbgu6lNrjVqMLcgWbb2t/7mrih2hs5mXPWIMAUe7Ht2B
kQM+yqlnItIbzxaFKBvhCwQfgFacDJ9nZeVUdGriCQG4qJ9A75Z2kZCRbkUwzub/x4IAkrJn4D+1
Nk6hOXVJE6yW6hZPeq8GYitbFCDzKbasqTqD/3qtiwdugMm5o254wIT1l5Ozt+y5sUZbjeukZWWr
ijM87cr1na/NWf/sVdjkoIllNMIvCk8pAk57i4Qk2mu3o+xKWI6OOuGQvHjNXz5XcmkcKNEM3Lvr
p4/B7ORgj+ReqJLm1kNvGOuf2rQUZTi7wnwWGjWTMyv1jfBApAcSheYZ5ianTcGuguBnOyV8DIAW
8aQOS7huBl6Mlhgvd9/DYISx+vvo8HoZUdTc+WP7Ec9CJO/lC2i9ZtGsbTNiK2llpM0N7aSZDoOH
HuBfH4qRABVTaMHE+DTCA6G086RiR9EaK6GxNo/VEaEYe43KEY2AMw/zddgj5MF646BOYIKS9vLG
kFTHA05x9XibgNJTNrRvNmlaZ0LD61cGgA34KfQzMFbg2F6OUuDH2VVdqqJopOY3vUWOm+u1fW2t
MIknVRXBalTa0+/f2Vu3BtcP+CB+XcjMngyKhGTimLmqxngD1leD2ZVx643n9OLeujVWJ/BEiis7
puvlrbkwaHQTw8gY/pB7p4NwoL8mh/uyTM33Xeepib9mgFTP5AFvDUuQA5vDDHFw83g5rCT05Fs+
qrFmCPWdkhdo1VRWfpjof5mBVsJMIDsopu7MuG8AaeCj8EBZDOiSMWleDsxE0s0JClNM5drZ2S89
Tdmqd7dPiOkDp+nm3krCgRT0IPIFRTBN1nVYNoNzzsnl9ZrkSuDl0JrfbehP9xtFQj3R6o4MdN3K
Q0ItO9bVwYq0bjgHH3pjKDRKKNDtmcHrra1xpMzrvTNjduI2yV15W2oSsZJG0aO/Oml/bik24Ct8
A9laXj5emGZDO+BhEuu0BLpQSSxaYVZba2dW5OvFAd92d4/d8SwEm5Npqy9Zldd4usTWUrTXwPyb
cJ109UwseyNbJRmAAwmfDfDq6d1QxmwUS5hqbC9sBBBpYNYclrUo9INbdGIKLDkWf64Uz+giD015
bnH+RFKepJK46uyFQZ048GqOwMswx9ReNbI6KpD+gFIyxJWy4cxP07ESnGjXWfVBo+sPaFfQIYci
aj4jD+d99mxhPKvlMn9OcETHlYc26+3YUa0PlmxXEp9pXH4tjVmfnnRtHB68ns69r44gaGMDbYM7
gwPRU5m51heh51kX4rGuDIEzOOPX3iq2K2MopYJsHfSOUKwUa84s1jdSIvC6+4a1axi/cr6xCrcd
SnB+sYGnAWW2BV1yJaXly1E7gGI2Xvx+8p4uE9hg7t4bUHnpO/Jr//yXHHqoDb1xbXh545T19Mxo
0ptKheJTnYn4zFA63/Xrm/1JrQUVDHYQgDpB5+VYaInVLvXIhThU0OwbEm24rRRn0W+3Egx94PWL
vEJsAZ8CJc2zLwAn5/ES2hhCepJutx4Uc9u3nwszWZ3bDvRv0ANDfloSfOC/9VblXauzHNTFd7vM
tikUzRbahZOllSGaFVZ2N2SLRYO8F2MbLLudVpBWdpLCLHfUL9vqbRgXIhgqD0ulIoqqi65fQmWw
qyFQdqKVj7UYbGp167v0YlzU5ZOl6BkA2drmhmTtummYFbNo7ud5Hg7WIqf11kxqChcDqq7ehTl7
uXHf6WnBdppOJfImJKUippqXp8eWeoh9ASRnxajPpcL74fdv4HQH4gWwD2i0YTCmfc2M/Oly04p1
JCUax4+S5lce4fZYddcD21V3oMCof0abHmmNM9P61R7E0DsIfWe1kyGBC3v57vFJ0U1FsafYcPu0
DNxMYKCUzW36VW1LZwoyzEKUS1siJh1rUtE+sjoRM6+rDWD8X34KJGosLZUuDijWfQn+MuWdsQAA
T6E9HoZkClvUE/xCK+xnzwS8YItaBKYzpGeC988bPJn8dHIAxQGPA9Z9CprFI4BCn2jHeAYSN3Ek
t707raYOh77bjJ5ZYS4UfrM1adWbeknhTHRpJ+1QKcQAPEdLi3OKgKdL30FKaN9PaGWRBPHfl88h
a/IiR6hyjc2m9e7SUSliV52NcOuG8szrP926GIqnvU8ATgD6KyhvBWGUw+680e0ZiwtT1tWlAGl3
/P2LfWsUpGJAtCPNhfL3ST2gLr0tUfRJjbdqrMNsKyEa99U5askbU9mgbvXThoeH9wqfb6HvNLsl
ITrH+3wXFVeRBHSHyOlGLdTL3ZUeZk2bd1ee0tm3WtPMZ4L263XMFVAzo1qINAbN3Zdvrp0HIDrm
qsbjXCUXgOvyiw7u7SF3EicujX4NWjvdziQGr060+0ukzsIKRuiU4+NJnmNMaNtVM7qKOFgCxdET
B0daBTpzdhibRY0nUXYm7QnKu5q+DqjwmWp3BbQukwj80YbJnFRxgEQikXLm2l4x8X9eG6IK8BnY
W15tY1XqIdORyS2utEq/aovZ3vtGbvens2FQA35lqheE4ejRhMPenwD+421NrE69mQWgq9MmAACK
GtQq5ib3oTHV+kUvyS4CReKS6dvoe/WBITmXBEk2258MY7AXvxeozoSj3g33NofqJVDBa3zBTngQ
SGp3E70SKvlPM6v/bqmzoveTPX3xe9nVja+m6vwDB4uc2qd0ity3JO0BvwJSf28iYP9FHaU451l1
muDtjwqKAGIxvKbXOqCmLZLck8MW95aW3KpW41zXRYqBhrmV3rcGAN4P7IvH/uC0vf3+9yv0jShI
2ZkaDEoAlF5f5cqQx/SB9bPF4HTzNnJW3fpRpshS+GZZO8uOq0ruumIsqmAgODbhnjR8quSCbYNm
Sqrjv7+g/az8MiobOuIU1Gb3BIiz2cuVpMAhMD0p1VjUbZsfOoQcJpSwsGLTDDSjfZmV9II0wF11
uJpGDlCXSXTm1PtGIEZ6noSb4EVd/nRrWEylSZO1n2PR9gXoBXWNVKVMHkn8xJkQ+UbkQOyT/Iti
PsnxKaPTHJKE5H5b4o2ezF0nS7rKdSeCORXqZUPkD+uyqP71kP/refnv9Ht7/6/nOfzzf/j5mfSh
z1lpJz/+82763sux//63mycx/I2A8O1J5m3zP/uX/N8/evkV/7zJn0HNtD/k6W+9+CNG+veVhE/y
6cUPUSNzub4bv/frw/dhrOTPAbjm/Tf/Xz/82/ef3/J+Fd//8cdzOzZy/7aUi//j3x/F3/7xxw5g
+K9fv/7fn90+1fxZ0OKT+mfOvPjXl/3nL74/DfIffyi2/XeXYx3BywFNgn4EO9v8/edHrvZ3SFEw
tIxdN4MqFh81bS+zf/yhWX9HHo2Js59wmbwqH1Hw3j9SzL/DPOUjHHBRXGErtP/4z8W9eF//+/7+
1oz1fUs3Z+BmXs7Qn6pZMIoo0IKZYKWYJ64/WHn3q5e19WGITHldf2wf5LX1OX3QDtshOVLMC7ZD
eavl/nLdx+5RxFsoDuNt97V/gHU4/Sjfd7pfB5dTBHI9WsMPc/h4LQIgvUfVF37mD3Ee5GHiL77a
+vV2IBAfym+/PPJ/39Wvd/GzH/C/i/0/d7GLV+938cqnY8bqymmBgB9oFkci7OPhiEDsovr6vT4G
y0f7AKQ1zOL6ynw4M/TLY92/hwYlBgtkP1WfHn1Q/1pTDXL6QT9uh+VLYQTVZ/emRrDvWF6VQU3n
D0xbuDW3zRkA1hsjA7tlXPJdSHWnUKXchbDnjkN9IAAeGre8nhfnqGXLbTVpZ+7y1VAoHiB1gEI4
NiHMypOEMhkMg+44FS3HLXHmVXwPVK1aXLS9G/3+eTKzfwnbPM6TkU5SeHtWc3Pr99qZ8TCbj9Xy
4fffr72Mk/sAnFcQ/0ZYfZeQ+SkE+8sZgfZoLukClwezLbLu0zpw+jzIhtnzyS2VuruFXN5aB0vZ
ku4HoJbFfrTp2oi4HKph+ShI6W3HxwVrHa5EraBu3C6j4wTmKs3pY+01hhGZU5+Mf8l/4Od1E0Go
ChMNiPLOSQqsLq0irLUuDvn0Ya3vbVT+G3HmKPP64bN+doidDdObiXVSf64AkNfTwBjjxKqxLq32
nKDLSYr98zaIgzb9E7riO0rs5bY8OrJAfzPJD4klvwmtiQyt8Msda5RMH9jIfXglfmcmQBXOzOGX
CcF/Rt6lVBiZvvR+87+8eLW3nXRSGdm+SR/Wm+ReXub3y3H+dGaCvV4reycYriZhHYHL02VpDUOD
Y7SHRan/tfPFteGrwRxwHA28aDum771jHzRnGgea/mrZMChqNYQCuiLQpl/eXOM5CWDhCkDXsYrb
W+tCXiSH7bK4tS+UWIt/f4s/NTpehFs8X6jgoejAicE1rZNTiqKUVgNWMz/MgX00L5W79raPzWDx
v8toPkzRFG3BEiW+EfR+Fp3rkhj7178eHqUHdIHgGp7SqB2qy4me6/khi8FycbPLVRJDjw3lxXQB
du3GebAeLBI6BCd9sNNuUHwvvivfjHv31r51Yi9OQy9Ur5zYOvNkfj7n31za6XaKIow6bwNPZkmj
LItS5vdA1f3oVoEAbN/7dYtDHPBAv350Cn84Z8dmvKQl/muWw4mk5o8uAGXGfaL8Msudpl0KQKT5
ofbTC+PghcoB8lkwX7hReat8Vj7nVxLkHqQA37xP7syDfqXE4KOu2/ftfX9pXqz+Of7y66iCb8oe
tnZVSZrBp0tetMLBtTw7UE1vshvaiD22vuhXnFENeD0OeyBOk/QEdvyperIGWqVK4F2VRMh2XKpw
rXSKc8S7fDmzR+1f9PIlE4gshDDYeXUg2Cc3NA/gEOe5Y6DUfLbr0Q0m1kowbptzZl2/iiVUimkp
UdeD6+qh9vfybVLqUxpXrEqUdsoRQEmke5ewGgKjObfD668mzj4UKle0O8kHgRK9HAopkSGRw6hE
aAE/rLfyTvlTPlpX/V156UXuXXnfRN3d9mFZ/Oar+qd75kZPyKXMW2dvTey+z0CvdXKal8NDNfIU
fcbQSR5E3MfJZRZAqCJ9onN1W4ci+Pb7GHY6WaCe6/yDEgOZzS4a83I8zc4hA+7rBMkoJOcDTIvC
349w+u4YwTAs2pne3mulvvJyBBiQejNma36gZhO499VFe6ZW9OoWQKjDKAN0bKoc908fWao7Rues
ShmlCyLembV5vilncWayU0jeK7i/zve9ZcEjIiVA0JfXdJJ6OOWUD5UHmQZeXHWLAyNY0zt7wH3A
zcOuFshbU1SDKDgIkyuxynQbwsVC/JviRzG/rzZErIAO9ap6KC0VehWKjcNEid9IYfo4s/0DKqZx
R3JC57appHpMEWL908haJ4vUNVXvC9sQbUiZqXbDlRLzwVWdTfoFBjypb3YcYvyqNds0kKOOynWe
GaOk5DpZ7+0+gwBY9K52gW8gHpXAI2HEehJebmTjllSTfoxDAlMwV7crp6aQETYZqiChXqnd8rEA
+GQHNc64y6NB8Y3ucQavTAaFsaOzXdw8ENvHtGLkQsrp3QDETg83EMb3VUnh6KhhtQv9LJ/fu+XK
hQqqyLg4LSaXuEx99dSNKZyNwa16cNrwGh5wHLZuukSVQ1RB7XCCSTganMKxGrQjDxP55tyukju0
PgFy8vYaEaL5o4lQKtM60kcT0zcjFYbje+rs3NpinJBOn80CG+smt99NotiQEy42tT5YmTZVtD+m
9rbhokSADp7+CV2/HtB3liKyQ+G6y/28l2I+5EsPLjnDFskJNIn2crA5+dyEE4qn1+22WfcuhgSg
Rle5df5GnAETa+rIqyNp2YjLtQKrimp5mgJjH1VhUJe3G3ia3iy+dvhV5fqFtjpqD3ulcn7ooBNE
4AAFa/3RGaUaTMUAAp6qIOwb6C/KGpRFr8AYzpXkvtxkIqMMc4Q8jzGN9dLi2IPQeyr0tUaEHVn4
PHLgNnbBqhsQGLVtXW4AnbtDOHfUzvzRBaUdjoXVOhFS9Z4S4o2yfMnKrVH8Ar30Piw8g83bLVpQ
PsbYLlEmSojSuoqHRSiaWa5BkTdr4ut13X9IxZQLYN+jsV1P2McOPjRukV/g2pe4kTVPSxVlDTPQ
77pSHCyt1Y9r3cwuIHtOndh3gU0GVdukHatpMz45lJ0/0kypvulubT05reqIEP5ibQTSasmmHVSb
L2Yj1x5Z05t10dtGoUUFv/1UY5LaBwoAjecxR5fFh7E3/WBubQh0NwnMv631sPCtSzljx6IPKlRZ
GmtOLBvTrSAwGiiFFQsmmD4ormINV2fQeF6z2n3xrHZhesMLVWoYVIP7Abw3y6uTVp0GnSjV5kJH
oQtVvhH1XGjBCVZ+Gb31K1ElKxwre0I0f8VlYLsxpkbcFaD2XJ/OX7UcUzz/spj2yS4XR276PBR1
nkZqVymPKtVbKg1IqSlQsB2Lou5WJLiMbZlrBJ0NSimQXlFVx9woShEkLR5uPrh5umRF4apfaODo
Os9lcT7ocz59EVYh0jBVTDVS0PKcgjo1qmOjVOOt6yDZw2KtrWurtooxQLxVfhgNfXpwaT1pPEcb
dGuHatFw7MxCXg2KqDYfiJ76XV9GtBpnms63heCYFxqQ7kf4ygCeH7NlVFI71BL6mXGX6W4eFGte
/ChJeFTcbs05CZlvfRJ2ujetIXzZuo+s0Vr1sF3SGnZ4DkHKX/vWLEJPHTsRJjWSIlJfHq1GU97p
SAXU4ZQjuh9NrWJ9T5UGRzuBxWx/4XrSNkCxD7kEBaSZTVRJvVpCu4HM40PK1inoIB10qw+5yAKv
8ZrJX5oBk5/S6Jqd2bGIwadb1FjhWPXMdAzfkh5dk77bIrcVdXqkVpLqoSywNAsGLFQav8fjVonM
TBRj7GQJ2oOpKFGYRH9vDYzMy79Cc8HpzjOVrb5NnbJ+rFhRJS3GboWYPPfjHACtkQTTFrZE4E5C
Iyptw5IGBaIUT+k4mla01GZlXEFlb/ULs8O7O8hE5n6fAVaz1IqhH0NcEe0C1mE/goUwOnRSptze
PnmD8DS6xF6XBVgjiGtESXWEeGu3YmS3qjByAEU+38wU/MuoWzSBplLqaoDz63FSwtE1BMCj0ssH
bl03P6dQba3AmMf8R1comR2x0hPQu+iYlvTsJnrNhdsT2udtRLcAG08EAVfAdd8Fuuib3ylbq/jg
taDiZoWCZE1isiIBl+W2X5DXfBt3w9qALHbqAfDDKQ7tLHV1dCNcQmuTjynbHtSBjcXswH3QV1XJ
/HaoBC0e1YNMAMi//WI7hTT8zNCWCXJJSh9DGS1d+BMUyisCysTEEDWMeF9xS62DeZH33vQFpunS
RgWYADYCq5BjKJLOLneDy/wzusAEnmRO22/JuKUN21ottMtssV1IDuAHnAuaY3oB77Qy37WUIt5v
3i58t5H6fyu8ZrzyXHxhfPqnNYQa21B0doJ6vptcUWeB0Gfj2ybKTRzBhKhdUCSrN4Va3ieZv9Rj
/r6b1K7wFeCRsJONYYaMO6fmU03D5PvqeMnC0NnokM6kcJi8qSeBcLIFx9Fu/98zBgoAhTcXSIG6
pyUDDCANQi9OnijTipWpVQ+aFlUtS/diaTbecWDYk/JFOtqW+GLQSuOQQab4qrQONt46aF0RMOOK
z9Lsibyq3ZFzmCB0vk4L4pBB16E9h8YHpezJhjeDr5AqwXNVJgZUHZSPn7xg9Yc96UPnO7PZ6wGd
fwc1BnWTX1BUqMdQUQCF+Bydxo+VjudZULvIR4RWofWPBRutFtlqMT0my+ipUWIioxXYG3HOIVt8
MvNkXxy48ZgsBhjn3wp1Qd5kwKYcCq3nwmq+7fNpcY/svu1wGDmhP/UIl26BwZKKx74YrYDAan2q
SjPHSVnK7KaTNWR6p/e2h9VJG/jrs7azZbP5ObdmvQ+sUvZNIAsreWirJWF+J7PzPretNVRTZI0O
OaZV8mBC+9MvtgRrJNAHOVU+RFiy8evU8UDeNaPq/Ng4C2bRYNi1HlYzoNzjME2wIXC9N4bjRqww
onY2zGuv68gHARJb9S7CkG+RyoHyg4eqxnY0YJl9Lkf84n21HbLsQC8tsRALqWj+GemGyjraJct9
NZluE5QIED2n67DJUCiLqEILIZUfHTAQ5mIPkjWCKoytmVoU0/WoWQUGmWtN5W2uLEJcZ3jyqmLg
Kyb7hLW5XXR0XzfhGYc5LaUXWZVR/Ehc0duHbGySqM2lWA+VSTKEEhFJzKqt9Ud4GqN2n6+FguRU
siIL/kN2ubJ+oH5prEVAYkSTSC2U563Grt7Cz0JOc7iR9s9HRbe38aJrl8H+0m2TsG+zpBPzzdSo
rrg16jQp301ytOXFkEl9PpYY8xj+0CXz5yynDAuSHqMbX7Y9rtIdQkAyLErWXlBUHT3XbC4WxPLz
0snfuUpP1ogCiqpSYtZWzy+Q3KlD3UizZ8p37ndIc+xJ6dJmCAx3dWl+lE6DrEftmOoXk8tNEZZt
NvXG6IZNu6Rkm5sDquow3nZdVZ13P8qkW67zpFw8K6jZrq83igmk5FVRT5g8Tbli2mGhWaXWE1Mx
nItKO1//nPTFM6IN7eOvsk/NjwYlVIFQiaSxiAZBp9wUBZH2wpNzgqTXNloamhca+/wCH13qHKxz
JBSO5q5pcS3Eqs0x9BtBHjmnW/HI3qpQsECCNT3qYqvTOxijxnyhmBvRmhzfqaN+tOwN9FE+zZfw
5Ynl2ura86UJu7w5OiJJCT5m4lVE1cR7L128DT83abN+VgwOk8cE1u92uSDO/+ytRY5nUKHO84Wd
TGYaDNDvJnwlMFe1jsWWqnncUa4HBFBvWhsNCLVp76h04EkEI7TzoklXiCKq7FHoddwprUKnqTTz
oahV0fpQBCGm+x7aQ9/1tGwWFEPJcy4bbNaq/8PceTXHzZxt+hfBhRxOMcAMMykGpROUREnIjdhI
v34v0O+uOSA/zsp7sq6yy1WvzZ5udHjCHS5g96HXIASP862JL6V+gDKnWw+Q+DP1y7C0nYkEo4Kx
lF/nOeKBLsGh/S1FL5EYa6QJ6kfEof11p0pu314aXfvDQwVCDw1T9Va+gWjsfaELM74DC5isUkaL
HMMiU2HKoFcz5aE6CjxwM4SsiSTLHJaqUOyOo2N0VbEDod12LCR8c9K8WkS7NpvnIeQecdNvEmmR
cif6apb3TQyR+6pPjcqlkL36X9mlUpmBbQjnQajtcj940r2bZGdUBxBl7bNVOou8oD2eF59W5/Av
TSw95cBt4MFB9NqqQMSl7LVrqVaDGjbOhNqHAopg/KaPsxmf5YNejaEoJQ4psRlp2n2fp+J7Wemp
hqwBxnVautQFGHzyo5tO5VMFDp9TvXBy0N77sW1j7XZw2hzSRNliLsVx7gB90v1B+SNQ6oTF6ntL
9JCUpVsRQSTatMMszPwFN1ZpLpo6ghzoI9NSj6iaKKkSQNKviQTVgWc2nqe2v7GNti8QRe3YbH2V
xDGAfTexbqsC5NNllyXLhH4JZTbc/lK4pZRHqzXEUSMNnat0KWV0YeiFa36uTJWnsaij4acZ2QQh
oHQ+RwqQtiBt7OEJuLEzPChZJaC0zHjyIpslCzyOmu5ZV1z4xomYlwuYkEp+AIS5PFT1UDc7M0vi
371qjm0AHbowfpVdNUSf2zErv85Ngn/xsqT1tZcuOnrfYNpoWLQjmYpJ+eCXO/dTdl6qIv2jdwve
YSKpreqrXqmGDCw3dsRlVbbKN4VYyjtHZRBaiLXU5UAukkr7Usgp5kRrMn8yRe+5u3zUx/YOkBDy
Ixaqahda7hT5OfopmeKXUJ2/NLTzvwx11A97UtQGLIOlNlEAGgJBsQHcokLybE6jbw8jgadt12Aa
1xuqvO0HmzdWR+sbfBO0HBK4SZ+uipLrw08yvCdRyao95tblA7hNUWlPScmNsFP44w+5GvPWJ7nV
9demNtniYep6kd6pXiv0C5jRfXc1KCQjyODajRdf1YpZ/YR/5VBN6evBDktByhDEZb1UPuDdRewr
3U4+leQLvS8cqMh7M10ya0fZs8x2g9Xir9g0o9tQ8oHz5nfIdujXQOpn7TKNSVafic9y72xugGgi
tlEP/dUMofdOFok77DDStsnkkHAxc1/OrXju2ti+s20dP8msn9BZclpd+0PdBbhw43Z9ezDdLEn8
jJavGizSs7hReGZ7bgJDFH69evPtysaYkmtUzYY6TIyoUc56Qk74yTbxih/P45AFrhOtDH8yz7sZ
9s9yVchEBeiCibedfHOSuH6cE3SIzpCGI7nCwzy3/Hm21O7Cifto9Geljke/0GfI10TruLPiS1ZM
uGpHdRM4WQwtem1Ofu96F85RqxBX+FMujc9jki3f7ELXv45Qg2MUizMNERp15oApWBqMZ1mcxOkO
camluJsnYXIC0HUJBgtON0UHXHYB7mSxt2PR5yKIUMZasHUZAeHFZFGGP/WN+4zQHuc3bsr4Wk8l
ygBdJLQ5lI2OLPY85NZd1CrO92hJonv4X1F0aSZKDj2X8vlhwYyWNoTMOXm5kbuuTy7TiUNL7n4B
VG3qL8BkJ3cpQLTctwax4O7u1UqQ2IIPRJJBulyz1iZo0o5y3iSX9hEZqooYrBFqQhzddd9j0VkP
5uAsD5gvLfxwbXK7ne5hsE3iNw4/aozcfxpw99E3oEY5IPaSdueoS5oFPoYcolCLquapdhT1mxHx
7cJOt0BS1kjn8D92YGn76Tz09r5FB3a4ctuiG31AYoDCdHfW7gxHNC54z4ZXsUNo4GFsKvdTGyfl
7SSo3votsi1fvdkA4NyhW4TaQ5d0oJEhzdzVRiZwPDSc+L5tHCcL8PCdf4nCRq1PjLF9nUuVaN+B
EWXuHGHbN2mBe/EB8kmi7LtMKnDYS3rqO89u27vRGnjLUVSm+7RMyp80Lsml3MSIlRCLIF0PEHMv
El/LwUn7mUsN+zxqURYJ8QtGz09LKBCQDsVUZrpaq6cdeZQ3XnB8gOPxx7lZOmE66Y5ik3llyc6J
gxwBPmB77Vy3vmun8Mlb4SXkEU2cuQedqCHjmvISWvDJ+B0hRS3ZNaKKz8wFTtcOOq/5UEW2810O
AD0CZKX4uMQ9zR+Ah1x6mVhEH5R6RNFB7/v4dzaY3bPXNohglzJJ/9hGNVOl1sbyCVb59K1J1PLW
Qwit3iuj1d9OuhiS9X3qfkMaUr4NcoQun1fZXFCstq1PletqT1bdo3WOoAGs11aXS81LrUiuB3u0
4C0UYzJf2tGMow8VVzVItUK9SPOoQZO9iIjV9Chyn5vRHKimpulyaTcNeAovrb2LwugsBeziGjH1
YpnNkAeb6GNBKfArlToqty76jN9X1cg1dxU8xZq92uCYucy1XYEC+XM352LeEXtp3BRg52cfH6IZ
2UvbbjS+5Yx8oTMNAioovACUTYdsZ7tc1zukyoooXGYhPs2pWrac7opQuSXTToMhHomhoVLIZDei
JZZceNVQPugO9QuZ2Tz4KI85j1lsjo9S6uXst3FmhZLYUsMzGkkdkuPSUygkF8OvBF3WQGkcJP34
wj+Ah1MLJNLLHrQy0mGkNuaFjcHGHqeERPrpoBijH1deZGCHaY9fHEK6iBQ3y25B5Xvf8Kkr/9TR
2J3pumLIkMpyD8BfdRSIl5i26sk+tm1p7wyvHm8rMrLHJYEVSp0tuuqtWVg+vpzDd4hjS7dH1bO8
QJ7K+WWpaYGwbGoa1aWZ1VwyS5Utj63bq5excLVrZVTrfqcoxfJLQdA79ynRdl/jZZLfKjm6FMeU
bP7h5dMMpLZ16IakppVdkc4XAGmoMCPhYEDK3WXe0v2As2dyaB1j+rOaM/PXMjk9QSU1wESoBBM7
dVG9n2Y/cPA4dy0wVK7IJVjqrvpuKmmx7LQxWvHJxCxIuDWj82BIklhetVpeI0W14NZSEEz46uDY
BQG1a7YUnarmvEBqjHh6aMtfrto4n/FQ82gEw15/TNVOPOk99QxgmlPZBc48OeBuU0RDdxPk/iQQ
Zq/SDsnT6Kaf287yUVFZdR8K4X33kkQ4VIci6hnGojX3hpPUP2PiJ5Q022wtUyiZ+I1W7vTkzF77
1Ronwck0k9/UKbniQNUi+TV4mA1l6iKeSzp3woeEFU2+KVB8zbQha0KvEelTlnRodaqV7tybcUYe
nC5RX7H5QC8FseoW2t5ylJV6a4+O4wt3NOqwblASpyRGjLCTtWn+mmMdlTOn9spfC+UOzuroLPou
r7OY19xNBAIVbWJwlKK8e4YhOun8vqG6RjRDA3JGGV/B7nKJUaXQNZQMmygFmaGg4NmGmekJIpyc
t1yxM50zZ+vD3dhoREV5r2mc/rb0PmEGUj4tat2YPoco+jnJFgMdl0BY0tZyEJ8Biabe4ohrfTP1
NSjjOZM2gAJttPwR5GCnT4isg1iqJggnO5ckrVl7ZEnsw1/lzBomtbxQ02S0hKOOclcw4b+rYhEv
wUmnUWqVQcEiosInJLrCXt7pBiqe0WCjZTOvKnVDnaRhWqqRPOsRYe2QiSQdueb2t08ZdOvbpvsK
4XPodgJy8VCz3hJIY7pbFgTDIqwdN5zyA6IE50tzi3TiRWc+2Vp2QKx7T0c3rEw3wK98p1hdKLVL
CnI3mo5XknljUPbDTC+wYrm3hvOB2mZrTuele70op1T4t91ZCLwrJRNMoAYw8A0VVcnttpBzqaFW
t8R7o2mSyxztwL/sAcP2oWMOfhPIEVntCyr7FdwDr2N0Y8ghQ71R6uvM0aL7uCyqw8et7DdzWSUL
QPvggAaHF+L1cSvbK0acR+aqDEXWaf5Y06dsXPoQfz8KkG2sgWF30g3ZtOTpLQwkjKIMp4gOFiEQ
uIid3iPbfgJs8GYrMR2Idsi86RZINGed7qtF60fPiyO9ZTpD5fiajsjNYpbjjp18ilLy3sp57ARD
W9Xe8Ys6HmooCspeCiuX6FbzpNDwvCkEkh1/u3JoPdCZR05u5WCZG0BK4/aD5sm+CJeqib6uIvA3
pqMo+49H2QIaYPngCgqfCHy/TjltXdZXy5Z1MHK1xcpCC4nHR3Vsh2tKUtinkmaEbm6Nf4nneRkP
pJkLHFEFPL+FHfQU64i2s7A2WipFc0YCA/LN/y9mBbCS/yfYF3DVx7OStPeB+phZKHp11T1T6jPT
InkxKc2d1QBfT+zyFcjyGkzBxsMW0EY5Hl6WhtDG8XgzJjKWk6N2XK6v22SaN+pok8aRPlJ6UW4x
dYlPTHG73xkS0URm5/IYmXAhjofMUr1IJG3cACJEdFYpJe2MvrMCQxWnROLfDsU+BGAL5dRybdPe
nGGlW2bbniRKm7ondubKKm7R1gbnUJz6cNuj5ao6jm/crRjpQjzbDsUTZs8904WWnVCBTVrXDtpG
I1X+eIO8Nw6CDIjYrBsS36fj1UNSuIq9KDWDfDSMM/ze+l01OfqJi/zttlhNcPE04g0HOLQVFann
DhgEgKKAPpNxz+PuEMIrernPkyT/LgtBc8yAl3pia7ydHGoTNPQgImgYlr7Asl6f6cLVonGmUins
qt5TqUMM2aqTEzfHe6OgIQRoWeVN9OzNEqYZAYcDEzhI3Ha4sFITBOTY/u198YJcW69AdFnopm+N
fKwpT/QCtlgw8MhQ1VGHXZG104m3cHsLMsqqRYq2CjsctK1xvB3SngQa7pYR2O0y0R+LNCQHZ+HT
orCCUk2bu7/dfozHbetwVzg6LNPj8ayxsUZq3jhBF5rct4o33DvVNP3+eJS32w+WyQr7w0NijbPW
L/hqHywVqG/q3AYFfFu/TaF6H6TVdI+RcJS7JafhmOB7ap/YfW9vixWiylXhgJXmgt+spScXLx6K
xOAuhNLvxdToIxOBcjHU/3gV/xVT6X9kHR0xlf4v+Uz/HzKVbPbq/8xUCp/lj19V+5qotP4f/iEq
Oda/1utnfQVB6yJ9yxn9h6jk6f/iAVkDb64mqv/rP/rfRKV/8YxBpSAIBcwPAfw/PCXrXyqsNy40
FGZWYZK/IClt6T2rppPKr4KxsepkvGFYK1Mlk1xflBBdp7108kd67bu2/COQ0iwmnAXFQRY/gEUV
zpXrDCGFEb+fqvNGkWiS6odEb0N1mk+AvTc3Ab+Ki2C1XSEzJ/TZwiKLCgAXRh9eCJoJjymELHZj
R0u2A3wY4sF2Um1uDXhehQ5QjQnCHUzXWAlePX3Fab46pIh/ZwPnyQ6hTnYUi2xhlTe9vdiRPyR5
DXjHMNvWHwWKVDtblVni03ZTHlBqQ5Jdi7pB+FPcFDdymVOg6DFW0ShkWB2KgWqnfNKapP/S5FPU
hnhMU5ky6P6RplNn+FpPNMjxUUiWL0nWW98V6UzxIfLmuV7v2zF7EB2+TmGpWwvCtXCko/06E7At
hSRpAEtlJbS31JYKutem7gVGEHzNIhP5QENE7++jDlr0rpqLZV9P2mAd0sWNDwr9QARuFVmYNPMS
uU/KWLX9qjbA/leFGA9pYzWWP0mRfYmt0jAA2yUa4sKZyKhYD6P81iApgkNKB5+5Rhhy7crqRYeY
LR6UQZqbAFiFNXnUIL2I592L4ecD8iwXFWRRJUAXYFhh7RCnWJ5dmseJj6ph413kcY1+alpyofqY
JFfIzcfjfNvRba9DG0wNpRAjI9delKKy/cF1yj6MsXqIfJFgxrKTimLZvqoW1pNcGtjdU+Xanydk
NxHSLEatP4vVOrvR4L6fsu1ec4LNZkIqwTWIeckeeVqON5MCQqKYyhmyUmp05/hmeDc2/fjarxRQ
lXgMT/V5tiTyIlFamkt4G/Wn/OPf7mfk2rSVzcSZJjjdBIudHteUZGwtrFoHv4RirffsVinl7GJx
BCK4tTKWFm1eYLj+5FD/3L+6AO/+Pdsj3uD6wLxaBAtc/ZrPQBgkmAROvfkFCx5ArVxyNRzT0XjE
W6S7o4Y0BrMs2yuQRwJx81jssRrwdpCW3CtlpK3mRCUZY5HAKBz6U8npNlZ6qRvo/CIsJjXA2Out
8+qQO4pdp7OKx3KiRcU1ZS95Sz2wffp45u+OArkUBCgxBVHy8SjxFOtZJlNUDYxJXM6pKMIiWozw
41HesL2wD0TFjI8Mon8NYzYPPGAuPH4jJgPIwb3zBte6p5Bl/tZMMKOLa97gNPOVm9kMajPudojj
JScu6c0es7a/YDNRuHzqAr5EC8ZJ++OYAKWrDtXcDI2Sym4Ac8HP9rNmFidUAjfH6824a+jz6jNi
v1iZsP+1YKCNfrHUtnKRNeb3JgHs7fd1U+8pJ86/ZmGnya5Uq/lE2Lh5nF7Gp5iiaqhJaQbn/Hh8
RQAYik0FT6O8ifeRWUa7JLEkniZdceGgHfrzxKfekgTWhV7p/7RDNbbUVl0qJa2M9MVWA91rczRu
Eifo1Fp/Sgpb3ekOPXKryL1PQ60MN4tmTb9nu3QeaHAjjfjxT3m7tw0PDXhCSmISpr85QZXK3TyD
FUQDGBA2Z0y/x5kx//TxKNuImflyQhGyWlUXKImsG+DVBx7dSjPAD2gBvajssffm5Vzkk/NoJfAw
UL4HGBEnRXRCQfTt3FA0IPnQoTiBtNlSjyTQdcxO2M60onhm0U0OlyE95Xu/jcvJbVYxMk6uvhop
m+uhejW3qoqtmc+pBsjlJPupnJoDDZ/2qtSy4tvHy/h2n1KPQF52fYdgrW2tHRYajwa8JBrtyTBe
C2+sPiuTwDYP5EBY1XF2guL63tQcML1wM6mHQKU/npoyIbgKwFZFtbxqDtagUDTLxyyQaHicGOqF
SvzqdeFa5tLTV/WJl7h6SwZMHLut1Ty2w77phiWMNWHDzQAd8tOYo2ZAykXPV4RZM2CpheD4GYp5
6KnPcVPPV6VTI/3dx810NwIGkGFeg1G5nlKUNfx4VACMfvwlNivDryWwRjmCUvUqI7Ut8sq4N/Hs
yvSQ9vEUGNR7aUhk0141cDL4eCh9fVePV4axVtmBtZHEJbXZYNoiFynyWQ+lLdXvI+ItK4bZ6p5a
Ib12180CrPKSJ+iEI8hmxPisuOYFnMFx3uHISCu1AwEMNj1dvB8lTAx3b+YRbY5yMsxH3GZV4dtV
p5vB4qy6nZE2U9n4eBLvrBdREyUuSP/emgoc76Q8x2gA8V4j1GbDvdILw71Y9Ha+dIZc3n881Oau
WT8Ntxmh/YtKD63L46FEk3R5a/M8mz2wx0Uzl0/WEnXElVnbhZpQo0cLaZUTN9xLZWvzlRwYbC/1
B+4Ce5NvVNJV2YqlAWgn7e6zpokAtCKgvtfaCFHhvtUGEPEOHZQ+n7SRdquurXBriABQAugo0hVq
NcdHONq+SO1sqQ4SjNfBapGe3w2dl4oLbdQL63KKC0ccaA00oGb6wS38XMvcMfh4GTeX58sy2vAL
+WRw4+hBbZbR7cduVElS9Dburz1ZewGwulOSsesNsl01m3oaJd7VJuslJnp1edKNHst6coF/96K4
sgdp/6rszI7DtHeTC/AjDSS4cbkS0vQeJQ/TiSfinfERgbM0uJRQVJEBOp4l0Eu9qzAFDatYXLWt
cVnrJgJNzQ1md79LaUr6ns5noKvPH6/u5iZfV5fqOXU3sCAIoXqb89Agv5kKSlVhWRtDmAPgPFdR
S9jZQ5OGPZyjE1/z7Twpla4sZ/TuVn7iZncCrLa9WKn0MKc5euVVRvFglok4XzUWMUODAhhCKVUO
JoaIOyc17eTELbaRPEKKyibzpzZnkj0gjrEtBcIxwx7EaZhxMkYPjlO67W7GIQ5egNfDoqqQ2aQI
YWtj4Vc5LCxa06n0fBty0xPWf3hGf/wJ3m5wSjeIoKxFABZny7SmKQ0ZojXMkH8Kgq4Rf3DwOkW/
f5nWfzY4QR69LAoxq5KCCnF3y/53LKXv8BJRQzXPosWn+2w9o2SnTYFLudDcl1zud6nQLBDVPVLA
QZfTiTuMqkj+2GDgvyHeB7zVkdNS+0pJu9eHw9ZdJt6SdnsD7pxOBadCydZElPFLl+dLeRbnLuyT
NvNGcVi6fv798cq9FLo3k6JdwVe0USX3EPc+PjU0BKtapCa8qAItnBjxVT2zR1+Tpf28TMuEVYVW
KN9TwA/QfYZGHvoqm1YCIfTyDhvNnZkK65OJpdzTxz/t+J1hubEUouuKxTA/zsRqePPLFL71nLcO
cMK0CXBPglGpU8D55Maa9fkvx0LIG7k+k0Y7JTfaecdjSTk2HR0QJ3B4mIPWjUvQ8kuzmxyQaX87
FLmCrerk4MCl37RVvMTERHSWbkA1CUfTaXRC6jbDARE+50QutNW3Q3KasahfokuGbAVop+NpFXg1
qkvNWNhQ3iz8Ku4jOF6y1JxnD+PGEHNivOSGRe5V6ekXCa6hvtfkGKnJrN7DazJPpIdvPuoavfOm
4zK2Jk3uJgDS4bQYWucwe8Wc9x1MWsp5IxoW7Tz89UIfD7Xeo6/eI8dsVV0UDJUmVRvOFDV2Tldw
T/ZLfOL+OY5T2KpoWXEr0ALkk1La387KzUovkvThFuxu7wbwfp8rAHr3yzS7n4Yu1oK8EMaJ9+7t
0V1H5cFl50JL5PU5nmA7C/RXB8w95xjIUw6LBc6qmZ2DqtLP4iJyoZgjZGMkcxXauMJecaVXd4md
tr8GrYWWMXjWcI9Wqv73H5msxgYnTJGYLtvmNC1iyHKR904wupO3r5t+CSbYintommr4t6cJRUqU
OFUDDRhIsZvHF7XVyhxLG4PTpVLPjLizr+me5jdq5RRPHw91/Mi8fGSGWqv96zND7eh4uRetbipO
NkN1cMCtAiSmCtT/xK5dt8rRfQx2hr9O05AkjXE2o9iK1damETn0Qx3AUzp0nG+4p+IyhNvJ4g+6
J2+xklwuXfzWT2zjzcP+7yniJM5imkDt0FA9nmKHXAE4KYlql23IC+roch+jgHlrlxFE+zLxDjFO
e5+pahT70mmKcwL/9EfsjM0phffjIOefX0I/GBVNh4qDtdnbKvKBwFWFQ5V6Lq67JcqfO7uZbkog
zGeGwO3FqfQaK2VVPtadFCcgGO8caCSMOFPc+S8v/vFC5Fi5IqmvYIxsKdNlqajGZ2QLon0m+0cC
f1BUuUy+fry/3p2yBYZA13iA3rzENp61ijuVTjBVQBpzT6dkR+57DltX+cnzOl8uplZ+Hrt5OmSl
PT1+PPy6otuNR+XIXoU1qMHamzsMLG2eeVPjBJGLbjL8cYm5Wx5d97ouf3081IsYz0djba5mta7G
1kUHGdQ9kFsycOuiyjoDrrtsLnGUbs+c3MFFtViGTxa+qDcq3pffhFHZ1zKfk//iDqEswtlWVwXp
F2mhVw/FbM4xIhXsNTyNMRKFmczBrv4QDP2dgM4/u/rVSNuLUYmFyBVGEliH7iLqbKHQUo1mjdoE
J9Z4/Vtv1/g/s9KPt3ABehIUVucEWm2Pt4tdxiH0Jv0W12i/tpssdKFh7orGiRAmTY3huh3HPZ7c
p9LCd/fVmjBQmqSs/4JvfLW6kjqlyXPgBMYwt8GyOgnoY2/sJy11T8z5vaEM7HsI5NYK8BZLkuB5
pRUd15eBnsehaHtrrzeTERRUd84+Xt7jpO/fX5L9sroxvIAyNzvYK2pXsSeC01HQXIQ1Ir57aisv
kSot90vq9Cc0D813viZvDxcigDAcqTY7J54l+YGs+JoN4EBJU2qHcsN04gF47wrCnoBLgNKdRUB8
vGeQXCn1RmOUZdG6i2ZclBsjoVSnqC2IUZHjPA7X77o0DXFjjOMpkbz3bt3Xw2+27GR0jtMO66Vv
UbYvusTFz9suD9AyVdROemtHnSg7fPwl311ZIIp0+V1Krtt6Njo6Kgpa3HujQD0C1ZEClypxSsj7
3a0JL5awl8Cfgu/xyoJSL2vTYWoZMvwHV2ADrYKTdhwo1B/P593LlTNFfYBiObXNzVA5OjV2Tp6D
aTR2mVBNKIPYaT+dFbkMRJTiWYxF1n4xz7C7rL82lrP8oJWORG9NOffEjnr3nKB8vE6aWW9Pf222
Tt92rC7EFD0E/NRcm6XhXXeZ0QRy7OX5x7N/92u+Gm+T8ajJLCZa/UwemYFdgxUuajTGKd+b90YB
tYblgwtEkwf/+GtGJVw/Q+Vu7QqlvNdalHOUMVH/i7m8HmXdU69uzl6M5Upl5czjJ3qQceXsu3o5
ZWDz3pknUMdlmuIZafBmLh0MZE0gxxCkRdNeoEWQKj5uFuO3YaZ75ldG2lC8I2f2HVCG2qHQBxl+
/NHeORyrnKIDzpD7ES+h44mCXTOioRRuMI2xvJSJRIIX5tsOson5+eOh3rliQJ+C5sE+iPL7tvVu
q1C6JgX5HUwwxbehaFGUoGTUdVX9veUJ2xdVpO4/HvOd3cKY1upORppGzn88vW7Ct72YGTNOmwUz
jUy7UC1IJP/FKABQVRpkiG5vHz9nsJdlbgs3kB3oVlev/hiN8Y/uNTiw92WT310+EAP8C/gEb+zx
VDAEk7Ot8aVSo0RLXFHdPEQMzvm2OFK/pbycfxoz7ZTVxrsLSOVtBToaOone8ahE4oadDIzaUJu4
ptxqXubJyUbu+rpsAiZAgIjtU5vRyaw3V0eHMogssSIG7wrNIpdO+6WfYLG4SbnA5+37x2wxlgP8
SpSk1FE/5LU+n3c4iVu+0jSnSlLvLrWFqjmw2PWO2Sz1AIeuAnRLupkIOEkjRtAYxurNoYCawtVd
jteziSjHiefjnetghUL+n2E3b3CSJo5C0OQE1jx2oV4P0e9FqZ0QzQ2MZ+Imm33HaD1/dHHvgUac
nhj/nZoVWEzKQ0ju0R/lpB5/7BT5or6oYjdoxZR/5oHDqFFrLSgrhds5P9zBGn8tnQ3nMu5V7bFC
5+AHVDScxnr8hauwXiyceWXp0Iz5+IS92NC92SFUNijxaIRI28est/vEmBDrC4hfwY3Ila2m94UC
11+6sE8V7eskzUPW9cUOihOOxpaEEyjt+XEZTfN310bfHKeIdkqGixc08Wyvpm52m9opZtXQA4cT
JaL3Dg4dOtoSXF0rQuF4LWerwGATOG8A2AXBudhJztWVkPbxury3Uz0E3Wn50tzUtlyPJhENDc+M
L4bNAy7WozL56PKOe82IJ/yxZ+QD4kpZrBPjvn02wO4CSQZBtcLHjc3LJUScZY5HFuFqdbxLwPaE
rZMU+6xHw+zjKa4v0PGXZyiDvhK4JDKM7Zcfs1qRHnC3AOGM8q4bJebx2ThgZZUAQSnD3FCzK9mr
Tvkd1cjpFGBs6yBG5M+W01fhVSYKzGQ9ta9CgbGGUVW6cRTk+FiYiMY0+e9ckcRQYA3Nm6zQPSSo
pIqZIaTpJbT78UFRSzqlndHVKYRBlAtDpNGQkTTbJRt9XVnNKTob84MdktRZfFCbwfyRYr8NvXGJ
on7PC6nfuHOcZ77upO0Yxo7a3hOa65/WwuSPLh4UuJdLUVX7UnSt6VdlM92KHqXCExHC2428crCo
jK0CtCsv5nj+Hk1mXWSkW2ixj2FXOdl9S5Xzr+uWjLLCMjgrPFrbOKSWVorlWk7trZU0dcTi7a1l
+I1syHQCIvHeftKZDdfb2pbdlm5dQIbo3zESiNX63MkM/UmVi7E36pYin4Ja3h9YfeGoWMapnsC7
S+muqHMM58G6bE6N3ufYt1hUjUnqtMof0a4LeVfTg6HOzlfkyZqDY9e1HyN5hQ4cT2FLq/qSSw0t
RSjOSClFnyx4x58+PmLv5C1rekuWsAK3+C+bKBBiDm9cMVCAmjvLoO3U6Q82YNBH+kDmzWTViAEt
uVY8z7GhDEgHuGAnF5dDuMO6Lm7g3cv5r+uA/CYEzUmF4czRWj7ed0h/JZ7tzU7ArqxuiqyPfCmH
5ZdmVrDxm2UpEDyMTwFo3rvYbKCp9DRX2uEWYN3qCYcQ8gBWMbDzYt2COds6v7QJsZgTi75O4Ohi
swgtdJutQFAMKHQzwRbDOs+j0hk0sIQvXNDKfo28xD3XjbxKXRgsvpKM+veix28BdVB5qIRrUgtu
snt9KetnF8byr3rS1TtbQeTFL+Dpn7h834Qk629kY4CG4qxg/XH8EaI4VhIEa/iNVjHdSZRRnqM2
in50uY0UbifSRD3UdjL9kfy0r7O+dIePV+nNkdn8gE0o1o4C4R5TIGgoC8Dmife0DIicfzzImyth
HYQEjMAaoX7gGsezzHoHwUDeGRQQlStaeRd5YYjdpBhXrTVc9qZ1b3Xtifjg3a8PCJaci7oSXdbj
MccG0SJ7lS9y0cwQqHGVMdee3ZLNNodUxMrXj+e4wcVSNlsnCQuJKJssDGbe8YCWAoDRUTBGdlQZ
BTFyv0HWeQiBQHJs/0xD2fzEuc0C24cG0twAI7TLU8n7m9O1/gYChhWuoTtsqOPfMLHPktiqlCAF
JIuaJvqyKE1ZN7KW9cPH831347waahN/0eOMwcuwcYSYzIvMSe6RmSvOPh7kvY+I553Nv1/wfZtB
ZsccpljJUICF7hiFYqkXhD0bVz1EZad+mcC5//l4xDcBH9ksq4QR5YqWhMxwvIIKxo+AsBqPalLU
XWpuMV+j7Fp8KqYY1YAFq6u9WGDR/7+Nurmq8qiHMzW3HpoDXgWNXdp/9GaVy+hQuYS6W18pMxJm
Hw/69gvyuoAJXOlBFhiJzeI2+bLYU6JHgZmlzqWpIpqnaXFx/vEob88+owBNIcRBBJ5xjhd01QVz
F32IgsLTEBJOBmD3iUnHNh3x7wRji4Jsmc8ILVZZkZ7YP28zLmsdHWMLj9r5W4eVHB2KqajwS549
Pbvp1jRrN4i+ebSN7grJf20niqY+n7vEeXCa3PtBiqbubXr5F63mJZdW15zK+N9bEEI9KFaQAVas
5PGC1KmVtmKlX2QosQD0q/KzCZL256jV+mhn6hUy4cJG01foyym/WoAR/PXtowhHxOKWAMn6BhE6
auUMQ2PAycJAgTJeQW07lBcXGWZOrapk/0Q/lVNbt1msTZ1PdjrVOzUdC5WDp2OqGiPo2Pq51djW
ARlrzEczQy2+8NonX2jA3lWRgVZyTfPHDJMuQRsryQ0hdh56S7SVK8TdQsREza+JlF5ymIwKl2uv
6to79OEQRhGKNn5C5Fa9lciVp2hllK1EdBP3t1VSpsiDpnMH26dtBlwaiWwwSTVUS9VH/Mz4Bdli
+iMA3195S94h8+i02ZeptwQSuXR5qbNPi/lg1HP1uQUCw3zQ3/1s5Y56HQ3OJPymQAbZh0HOf4po
oZk1C6codgK8+/PST3oCZb1XcEnMahtlCpSZpwtHHXA/7qMWoVitGuuJYjjCEF5ZNNBWF5R7/QT9
oPhKsfQZFLvaNj+xA4vjwP5f7J3ZctzGtm1/5f4AHOibV6AasJUoURSlFwTVAYlEou+//o6q7WPT
tVWs8Hk+L3YEbQlEl8i11pxjNivxwVTTn2c00vkWGyrwO7f2q+xBm+BvKD+X/qOEtyrHbTMBdYvo
JfkjPGNfi/UmDdBglENrkOK1qtYzPxnMiiiMPM5PNRsfuQCAakfVySeRWow4hK9XjwbsYN/YE95T
KAaDE4HNpZWBQyYAdyJQL5OBFemJJ92N4w5QM9MiY1KiNbr30s/4l9uR4VeUAxYuQA0BlsVD4zvs
umF/wYF3Zup+cJCyiwxPzD9H+N4PNQPpn9kkvR5mh9KLqNCAU298DAzrE/ztdNpBeExk3Lk2GK51
1fs6nGcGQ5va0FwRtYPPtq0h4emj0ZW0coyCZtam7hyqVlM2UKgK4ITr1sOhBhRTSwFe0eQGflUf
QVjBEYolUgM1UH9gZS0HatZ8BGjhV2nf02kBqwU0MYHqfsRt5Uf0VmmN7r1/BHIVRzhXVjlAvmpm
ONWR20WE1vKDcQA0r+UA9mqOjC/jgPsaUTN2kKgOFLDkSATTHCWflyMnbGzN4h3bS/+hP2DEECVA
FFubqqbdaZbG++XIHAP90pL9bh1YZE1C1vJuOjLKDMQEUN3B1sqQOwfHLHBm/Yt5gJvR6YFz5ph0
dKI1ddsr0er6GEIpslvQKQDSGDiPL9aRmsY0EIchYHRoangg1o9OkuofGXyaX50jdy0/MtiWYW0f
yyOZjSYqrGhJkoK7MQcBEWqoF3B5tEvEz95KlmsQ3kDeukJk7xP7gH6zDNjl8giE6/jq+2HlZHO7
0Y/QODZmOWPyFA14w5QwvfU7e/6gHVhz64E653Ren8VunmFfLBKJMzvxzQNQF1CdreUH5mTped+n
IUgtnr8D1U47Eu7QBkLC8SFG+5FinrnSF88g4g26BR1vKS37J9mKMPPAUsHPS8Fvg089cvUKajor
9My5EldZK8svjVmXX8BMWU/dkcynNy2UPu8A7POP7L7lyPELjkw/pUjACnshyz6i0wj3r+od9mSt
le2n3Joe3VmacedkGiZOqHthvV4PshDf5gUxGbi2In/OYFYtIXEELQuw47Tf1AhjMEUpb0S97/bP
pKy7Ruw63uIdFgagWMDDsk9QHd1PZj7Ibgf7cO42yyTU/IWumTVvxtl25HYRmfkwi2ScQWdqQFMD
YenDd9E2BfTtBUE1KFnReTAZF62/SmzDtXZAHXMAK93MsDsgXqaCMw7bJao1BErbJS0kOW/ZAGpV
72f9GgCDXoQu7XONvrPUv9a2hDy82BVs+7HQQJH5BlUOaMZRXzZeZwMmnAdwZ6ErTEwUJUZ5F0Zi
74HN7tIn24H/Hq4dWPmoHgccZsusa4CWcrfQryrgpSm4cCRVMRGl097PSVWDv5nLITYK13oytXFI
9nXltuqq80Y46TpypyBEOJTwzylNvd2gJ0rcmO6s7bOs03+Z7cFPaM+6HG4LR00A73J21NHQwe//
RMR8V74H47RUeygq/cjzkrr8VxymeViPDO42hS+n58Fz/DJcHCGDyIBlbMRljTvuk4UFVv3oZT5N
G8LpRBkqt6tvjAFQc+oK95PeBOuzzQ7U2rKC2msorER8hsKKnzefcEbcyx7n0haeZJl/SwCeNqEB
DOcXioSAwag+FPRqLWPRQxDqA2xuL9NeRq0LFH0YWhObAqDsvFnNTHxF7zffr4rsjw882hMJLWlt
xLkhtO+tbQ/DlTUk1YvOrERG+IwBd/WEsrN2BH2wWtdiKPgIVKXWGyy8wWTvJgQ+zhYRJmoCrAa9
3DqLu3wWqjeeNCsB9JwKyTqhsQ958QWEUVharRmW0BsBDNq9/Zi6ifbcdPZIyW7N1ANaN1rkP9Al
BVLWyuwzUF5Iv5UEbKaQEZmbphqNX1oz9j8na12+4JaeePEIb7jxEsBtbFAWcBzBagM+yzS9vllb
Osm7khyJdF94orhynM5dSEMo7fc0UoqvppeZ961TmiRoLlXVf7LaXNwB9rPaTVCtzX3H/5WEDGdr
d6sTNP8tg3mYRSIvlRMBGWY75/r5+NOEp7jCLkvc27zW669D1Q4ayZaG7Lfj0mM/ht/n3PRl0PVX
MAWbfm/XksgzoyhNdCYDeuXIHqE38PuvTrvDd2M/2Fk5f0xKog72Xi2geI+rPZERMNEGZRs3BB5T
BZ7rEAdI1fAlRdUeUgWV2Qa2qpFELjkzL7IvgdlaudK6aOS63GmQKYLQq3CMYzQvKrj1+XwNaonM
C0v9tMZsBjna2NpdYWW53KyMbZzJxdsseIT42tBDGvdZX8mbwq8bf6cHU/6l4n3so5EkBChAbT2s
kONt7Zl4FF5Cp8+6l3ZZZicaqeCdLXHO/nVZWYTEtJqOudJAPvdSgqXXrYLgmJHfN1TKNPd51erd
NzV7qQ7ErDBFZPsqYW4xBwdDKj1o8OCQ4AUff6DZVj5VOqxobbpptSG7RztWyo3ee/aHAgQlbca1
iuAncdYk7bI9JpaIT8lk1gWGwLGiuq+SterRwGoT8LS5LpstbJn5xieCBBithnBg600paQOs/LPc
wKXzto2qmj5yM9H8sMkY+uXrDTuiMnXVXYDTxgnTdkSFXyy5S4ZQD+Y4omxqid4z15bY1Rn/dZgk
NOpCowF8FuHUJAKFnS/LWcDwHne745Tdlnxk4owossxLXevjWOCfhQQ+GAYw/PPQRDxVp4I/dg4E
bm2DJSXDIUQdQwJdW9U3cPCDMHEX65qHeY01klpi3+un987qN5u5EMlH4VYanHRvjYMh9T6oNXBo
TIvkpmxHJ3RApO8rAoIBwtnk3JUQdyEOIF5fJ3iysoMzXDef3q5Tf9O/wV6Kpxl7jQ6a4tQ8D6ls
nZJeTzZdwATMDTwFDnk1orq2nTviX/KoMJL8ng12Riwizq37bnCzC1qo/27g4J2noKc+O1zc00ax
NwdTS3pQsLHNgkwdPR8+sNawHS+X5t8X5v841Ekdqml901Q5nY6u1LI4k0b3UUuhKZYUEftiwSix
1s2jzfb489tX+jd9B/w9WKmAw8CEO5aorwY+EGTBcPcyoK5oYYNK2Ww1QBvbt4/y2yuJnJkKG/Wj
f9pZXfVS+kWeBxsMYuqzsjy/g7UIiZiu20WTzu8PRjlNB9ADfXDS5CBHDVM/MSm0UmYodxVDUnae
H4KFuunt0/rv+p0HhGbG/xzp8N9fXTyw4xnqc+4aA7E5zrykiv3lQAx1PJS7aT1FYFWyx7cPevj1
T9512pqoB7CQ8rIfxxuvDuoMU5LVxRBslrUFfmh6ciP0+6y+NRLyV94+1uGx+69j4UBijAMIjDP9
5wm2ZVr1naeCTdKY9s8p6JxpYzk9rOC51zfEBJWPWWkVz6B6jf1cOebT28f/zdNJ69Q5DAygMzGr
+efxJzdh223SN7bMyXtqClyNxE2O/xnH/R+66FVk+qHVdx5dtGt/lt+z/7cfxEv58hpgdPhjfwKM
HOOPg3GJ8G84WcxJDkiLPwFGjv0HYhb6l7QWUXRYDs/RnwAj5w+GDXCvXNZoRsS6zSP0Z9K6+QfS
CwhfuByYuNAXNP4Nw+g/4I6/H1b4gmhX6EwfAt3ZOTBC/+fD0vQGPYdywuiTJqO8GjSYN9Fi+3VO
bSSpjhcSZ+CSF85cRJNopi9Wm9nDfuplhbOOjzzcOQqzDYasSo/qSleQ16003Tswxu0d83q5E3nf
q23vrFNc9WZD9kq7+EEopKtNET0l9wVuPvvnvs3Sd22nVcQU+zZlZlpjiYoSs6a8sgx0r5thWbUr
BOrdr8Dv1NNYK1ERvlP3Trx6iT1HY8vWZMuALNH39kLKGeB2YCpRl2TJ/HFAIXI9dWMHJM0N2i+9
6LM+wtXrPhAlYz24qRxVrJYq/yG1pfkgyez4EhjpCOx5zJrn1OyhbHfzmGv3XjnN8aQTkATyoFl+
KtIVCGmkW/V9qMzsuYcl8gGWslo2qoLVe0sehmZFgILXJKo6x/5Eo26UoLK1nH3wpKkfhpm46klP
e9d/oqFk0Gwh9SXb+sZoPY6lYj+Zeh6dO311Bgzkaiyood1ZDKQIaPClfMd0CT5QaUrUSIAMKVyU
NXAXs5HQKDpPWnMnu4zUwZ6IjXY/lK0I6GmnzTUJm80P9F26iPTFyptd6y0+xKqcSVcok9Y8SFDX
6l4Nh06bkXfdcI3HC1DGQJKcuhYw+1Ii7oaGqBCFVQYOkyPflfXYcTtNV9WkcpZ5Fq0EC/7IgtkE
ZiOp2q/QgLbPi675L6U52T/crOxUSNm9PNm5ln4udGrfUPqlarZmbbsDGHDMb0B/g4EoqXrqCGOk
82ve2V5j/0zLplTvgObYxi4TGqIFyPlz/qlHbGFv+rl0+LSpQ0CAORzst7BO5J2Bua4MCR+0rR1x
Y4P7wfPqlspac/UrjM2HBuVM+3Tj0gSFQOw1afYIl4BiKBTGMs1hU/OekQyBaLctdWWzA07nb2aF
cIh99kzIGuLe9hkNBvTxpkX/1CrXf6gydr47a1wL9WAgjaEfHFSTdmUX9vSr7ZNAkBZE8MNL3y69
z0uQWN4Nk6M2DdVCu31DximkrLUo3WRXKqVRInZjTRTEOkPGA4pKt9Eosj4gEqBM+qjpmqJGr50S
QrmmlXhmapL9bOg7Iel0vdoIkTFS/7aWNSnulVXFs5OWD5jmbTRuzBp4miTP+0Z49iFAqmKAua3n
0ifwBNVNttHAYv8i0gmZgpH3B5tO7psdnvOsfPEMcFfhZFvtR8CVBPRkVgszwtYKSJJQFuzmbsiq
ft6aNHuNjZbqpIqOlTlcT+1ckU+t3HRnmLUu4lkr1X7OnZp8hEIfH46U2TpLWy1qi96/V3qX0JgL
jP6xaFWmNoFpyccUCQlxJObsfU6VHnyo+8J8rwNcusutlZiR1B0qAldAk24Y/1dkHtACcyMi1ipC
FbvG/coKKT4Tyjm/JM7i+1c+BUARsVI3oPxnAS4rkUn5jp7BmG3diQCKMC3z6T0Zo2gvFWRrm9aU
lNAmW5zktNWcAFSamnwDYagc5kO57cWAvyV1/aJ183WRDPO48Yno5KkffZC6RJpR9R+/Xv/3RX/9
Recj+8YX/aWQEPl+/L+r7vCv7h8fdf7k/3zUvT8oHNHAwJNFnA337q+Pumv8wf7yoFBiPobm7qBS
/POjrrEX0EGLoaWmaqFAO+jI/vyqMzP5A+wVyNODmMzntpv/5rN+wnjR8KjR60aocLL1a2ldodWW
RSxn592ckVpGlIqIGNhh6elb66veSe2TR67Cs5AsEpVYpx05h260JPNCgN4S7PEki+1I0NGTbMeL
xifO/9Xm+K/f7FQjl2m5Pna+LWN6LOrGtJcad3VL1Q1G4Y7criTSW6QFDSq20BiX4mNvrZ9GLTN2
JrgPJAiJQ3AlIWQbuHTmLjFxnVsVwcNe5c/bguHth1d3/v1/tkD/oLAdrtXfO6O/f9PD9PNVqaBX
1MQ9i0Q8JCh6rHZow0IjJ4QhX/ZdJ4PmxrXJkRzXDBackyCo6ZuuuiBBO6nl/z76SfFg+V0SjPTp
GYuZzo71eNpoInW2fsPXpc16FSOGL4inm2oGStNIWkciLuiO/jnf/fvYhyLq1ZlXpSUIhTZlvCLe
LMPaHcVDSq/6CmY9GYlToH8gHYr4u97zLimb/1l//n3Mw89fHXMkLc4kmTqPazmo3aQGsAt+Wdwh
9P9x4YaeO61DvfTqED6YRaWvk4xHI81uaAlkkPrL6pHMBgKH1iQj/oAwyyBddPIVVBmrdex3frre
y2I6ekw3gV0SyCy7b4S32btKmENkaEZy4aYffUa/e+Ssf/6GGBCqsnOnPDZlPkdlJ/ItASjdrqD9
EFs0Aq4nMGXXaRCoyEP19oj3JYfcRNhdNegpL2/aEbBbeHtLztm1PhnmfU2T9caC2XSldyRnMVjs
QsVU5v7tq3ruvp3UDaqbRF/4Tkm45azICnHoi835uCcP8IJM58gH+d1VOZEC0QVIC5v2ZowBs4AV
YzVEpTEwdop6vkGMxAauFdWeGUCFtX9pyfIkJWVUxMzo82A8kFW7bLP2kOpGfApKuVF+7svUjlNC
5GIvX2jf4q6JkhVVJVla2naeK1AP5KhHRjcYW0nWb8PUb6uSxNyN/Vre0L9vruaajWDtcMptZ8w3
dmo3YSerejOk1H7Qt+7MdPCJwmytf6WB/fstOVnX88VZCf5yq5hxvh5VtQAr4EI01evF2719Q8+t
PKdWu6YFTRQsM5fby7sdfiN9M7JWR3053KPu/Ex85BdIT+Vmsrwm9JW1XLjRJxrTv87u1Nxca8kA
D8KuYincgZRsJ7fdaKK5QSWUjT/V6HukjOSF50IbWaQdDbUR7LsADFnYuLOjx2tPPuh/tkNn3TRn
f52TJRhBSV2tlcPFhjJ1O60k4yDbEComBM1jLmRfl35aYB+wgLoOxB1qhpQYIps5Hm11iRt4Yvv/
+6qcrMZj6fC660YVI48QcWkCupWYdCHXJ58aa2K3fSiIFr1nEz01/nZFjLP3/XW48DU4HOc3r597
sjLTTrM1ytwi9icy9wzKs01aFc0NgYwFG1XQUW8/eGdWklOZY7L4vFnAteIxn9W+g9TPxx47i240
j28f4XDjfncmJ8trWwTBCrBAxrIf8k2CnIyoVwjJjWMMV4gcDjH0i/H57YOde4/sk5VxKFHzq2ZN
iVjurN0iXflAvJHGh4dVRxputzF9K7vS7PrXMCBjcOe8vPAmHTXIvznTU16QR8W+LE2v7YXIyuuu
pt2gV/76ZYHicFcbRrl1LIr4SMucdp/UZjpzmTH3hdTnzjfG3S1xmFz4dGNNIrgvlySxNq2zDDGx
x2qn2WUaW0oYh5SnoP5GGJt6hmlV74NBp49CMgBbtaZsUEQIe5mpVpjdvWt6N+j3b19eFNBn7ubJ
9aWUH0p64WWM+3P5gWgXECCaleWaUZcW7EjcIw9Odi7J1ENbFDcFEUv5ph8IkA5rO2Ao4dMxITy3
bl0mOPIOohIPn+ix3hSjL+/monUlpeuif0d5krw0KjEGFB5W/kUu3fAl08cU31ePzBGTEUnmNLRR
VDl8q8KJ3F+igssskHs3Ed573SdhOiInDAYdKKWRQMXZvOuGcbm3ksIctitd6ati6Xy2d8LQ1m2h
ErK0aP4jwXLZAe9dZHQGnj6YD/AV6TZNWJXfpY6P3t8iUvFGEBtrMNBRhIaVnal9XuxW0h/T1Lzt
SWlTt+Szp18ctm03ZFDP/v0YlMbWcWfbinJHpcQ7U4YH4ZBPuRsFYNncbVaXBATNVdrvzaxyH2EO
VYIzq9ZfWkIk85QLUswSzXdiOLXWQ+PTTQAxptm3be4Gj0uH7XJr2ImoOehSIigelWkT9jQQpxUk
EzycjNMLQVav7ZbQ79a5XYD/WFrPD2mcxINVXBc6lOqwnMUhgwo07hgZ5pC/5DSeHi2h5DtJt+Oq
KRm1OalJZ6xvHe48XqfaR51RZwv9DHsScbd0tMRLOLBA2gUc71WWxrOL6s0iO0j6MpoMV75zMS1p
10wwu5+V6xS/MBcFN23j1cRmkQK5ZQ9WbQ3fGVEaibZvCATskxGTzqAkTrjZf1T+yl025FR8KFVZ
Ktiapk+UilDus7YKYkfaziY/uLEC5o3eaKjnSQnC45ZV2MaWOTnj68xMNRUHc2Y954s7xpYv20+g
w/MXQ7rud4VaqAPNUS0g23rd/Q4raNV2sANmYqzpbqQPrrDKJjJqrcro9vjs501pVh+wl6in1KzK
FFa0KfVYNkNDyrvR67ukkCXOt7Ezr6QG7WMnpnalldq56DnQD912zhIQtqWNUAdELZDEuj7up3DO
9OHB7nnvQzLNker5AnvIYGtmuhE9MSnkQZfFZqodd6NIWAzdNghunLYaNnRdEuK+kqkP/RYwsZ9T
nIZJSlBosDhNE8Ffc8vITOb+Y1NDSQ0de9Gw5g2k3E2+ne3teRqIy82C/iE1eK6jIfF52Is+/eVk
Zd2HNuFt9E0Nwv/aSqYOjLe1ibXAULu5a+r83dQb7sc+m4fnVtfqfqu5Fc8hj066IRidzZCrW/kD
qeqiILPSDb5VvGtN6BWt9zEZ6vKXZnXudz8djX6TLaPzs4FkLCKjGQiSGwlj/ZRrnYl0AjXJt37s
+ixyOqv8WaV2/olQemImU1quA3wDBuMhw8DFCBtjKF8aMAT3A+kin5d5GHYmXPBHtxU12ZkIuK56
v0rqbeJoiRElSDv8zt+mM26LsAZp+WtOnRpXkO8QpOnU12mxzI+9oegxzrlqXjweJ8RnCiVnbFYq
38kpswp4HL71ZeyGOdsyybqelJ5dNehCaTTnRlPHPnLkA1spn+PeLjwzSgZj/SaDtu7jpcuXdWsS
5XqbdCsIChYF9SEh0ZJVs6+/MItf1LVeJ/oduazrVTNkPSROSFhPdpdz44dg8W8NGPz9VrYNui8N
qdKQJuLeIBkeXLbTxE4zzW44OVALo0AiSTEKgnwXJQoWCgiH8bjYvQrbOQh+OpUukq0qJv27Suld
kuQhHGKLg3n41lARlDtSCAsjrNHeqMil8Xe3BFWPcsEljS+UfZ2D1vAyPpYHHeak1fYXPejVy1hM
rLYF4XOHLPFG1KErJc9zN45JwhrOmhmJJmgRE2aZcwv6i/fw7U/gmQ2Tc1IMNJM10GVu2Z/2S7dz
Siu9IoJyCavV+nfhZ3/tPU+ju+ZBdQqJRxXTg2yZ9SxWnBIyHr99AicKjL//+pMWC5HVVbB6ZhnP
6qgMkIxqAvrKg5MujEOq7iMZ09NuNZE40nZArJCQqzC0bA2DSmQ7aaCH952B9FC7Qp3NV3Bnr7l4
qkfP2GtmT2pg0Yk4d0jF5hbylZ3ket3Yfnevt7l9qVI4VKK/226dVAoz7e5E9GsR58OU3zKTIQAx
J9E8N+2RlMfF2HZpdXjbgu6qYRu6L4hpuDXq0bywdz7TVTs1iHls45T0GxE7xNO/g+KR3M1TnT9r
jbaGy0QuJnrpNNaGMtvna7pcqBXNMztq+/BovmqpLN5SoJC0RZzkefMDHSgwH4E+3ci8qb4dLOWi
gUmHpAnHRk2fesfuXsjQA0SGV3bU924tiQRdg46ICm+dCdczJsHciQxafpCMzROVP+MXw3VGiChd
kT5qhUop7LOiCrbwBtwvWj+PN8WErosi3UpYQMiivnBnz13Xk5ZRadd5xeKKqGSYTXY92aFRVBf9
dpgnkkTnJnGoU01Y9uTTJ+WPrMurS67mM6+3fVKtrC3RHq5F/RCUrvripvOyZTyBHL/O63/lMPvr
/TslCbXgultCxXN2bmaEGFHtVWmwkdXEj9lavAsX8cyJnNqCU28VGD9rGYvRsm9ThqYMUw6aILjD
F5bCc0XyYYb++kEsy9XVCmsuYstZs107IWwqhEXfG9Y9vFA+P9Hs5Mv7sgxanj3yhSd/zaH7mMnP
txezE6POXxfzvwIBgU8EIx0q3rK+uqqTZdmTMpe9RwspHhpif0mszdpPpQE/Hqenc5c3ynlYG9lE
C16tuE4KdaE4OvNaOifrUdmmggezl7HGtjn0C50xoO6g2S4qLTJUlW+9YPlTCHK2T3Lm9p5GgtAN
86A+pVU8+BY8ZTf1I/SN2tYCw/3h7Wt77hCHn79aZvoF2tXcWocmY27uGmKD2OzIEQYIXpm3D3F4
o3+zhDsnb3q9BCjzaXLTVZzN0BJdBRi4Ny6I4s70UE6hxH4y0Qvw3DJuGqeN0Ho8VuTo3nQFUssJ
MOiF1+DMcuWY/7xO5Tj5JfSfMsaavG71Xp/ui1S7wxe03iqyfKIJGVfkDg5bnDG5FIJ74sj6+8k/
adCWRDCQu15WMaEMzRM5spyQq+VUJlphr88COASJ7XqeUvROqcAVXiQVXgSJQSVKGk3e9kV7SOxN
hPyFbqJ6qlBs+HAPxlZDCDvKhg3doaDWFtbitSxY8S2nqfYLOPP3tZrHZw/1vwwnRu5XpsmsYpN4
dpYAd2e7uddlR23maQ2pj0Tetw+GrGsG53YLrWzuu/FBJIN8KhfF1Mkum+pSBOqZF/E0YyHoJ6ZZ
KNLjhBjzsECyvqu7fr21sO+R8iLzZ8K90wsP2Zn5xilfG5C3VVd+LWLCyH5aVv9w4MNRvuT3hTYa
+86fiq92ikXt7Tfm3Jp7ytPV3ZwYGZ8RVTlkt4Y/DA96pZD+HJQOninq3dBlwa4I5EuyetozIhA9
HPhav3/7+GcWhVN5nSSAqCaaQcY20V6RXrhqYwyrQEVSiAsDmXOHOGm9toxcfALps5hR3HCVCFMn
RUBUNxxr3bx9FmeeEOtkaVt9vAH1oKVxbylc61ODM65x5G3dGvXV3GATaAi8+v72wc6dz8kiVx4i
z5bAT2NqR+KwJ929InMxiKZZ97ZvH+LMSmed7FoyD7AJigUZKxpO74211kK/tJB0YUvaJz0Oo7eP
c0x7+c2CfSpYC/rGmbWW7ZGRuOUNSeBW1LlVsjHQoexKzdLuBr+T150+vDN48d97rlJbz6jqp6E0
jZdqUiTNZ8bPkhIjLCssmX6vP6ZTXsZj6GpJHRdZ04VZKj+vQri7tSf5liKZGD0NdM4ypHKntf0+
qw4iqlo52xE1Nn2PUb7DhfA9pwVLhYt1MsdQH48VVi7dy5pwqNgAzW6mHkpu7zaRLZ9jDAY3cugI
F+lMANVu8tXrRbPzqEEvPGhnX9eTVbov0OT5ukkV4BPmmyFzz0PMWW7kkv62QYLm77PW1ONWm5Ld
2BTal7RrhshShX6h3jv3rJ8UrNWIYHm1jDTulJdiQlnLj6uJ59IcdAN/BHbBEAvq+PPtJ+QkEeCv
z9JpmI7XwP/rF5nGcP71O8+Fd2Ml5RrXXdteTbhf973bmVSNnUmU0KhCgTExUiZix0S4GJjn6lOQ
aUHUKdliEGr1nT3NiBaVvX51GbUcRoT5xjELc0MZjj4JL82F1+jMpTqFiwQj/mBPDGnszXO3tcxS
J6S4XHAzOZ9x4YmHtaDB8faFOvdkHKu7V9ur5QAPUnWTxkRal7FtLd1eL/rlmzcu440gwOl6dCUJ
CEWWfZykqlCD5d2mEeLS2R7Wn9+8y6c0sVwGQmh6z9keZGKkP2qREvDBLpzf4fn63V9/WA5fnV/T
tcEIJimNUwOa52oaIq7Wqd3iZsbrNc/eTa3NJlKzNb9qnQZPIPihCyXW4Ri/O/bJkquTwAAVhW2M
7hRIGoa53BBMIeCYmu2F8zuz5B6f/1enR9Mpt9cF54O3LOazlZjzHZK3750P4j2id3Kp33SEnPzu
XE62l/5ChBjY2yyWHuKPJpiXB2ta1c3U9v3GrBJz7wNc300FKkli7cRDaQ4aWaOCLZ9b54wx6O0j
mtWW7Zh61vXimOWm89xLMWTnrvXJCofY2OoXn8910Zb5Q2LSDjZWs2Bk4hhPbz9L5w5xsoSJxa8G
vJoi7nGV7485DRkIk3f2YF9CxJ7Zxh35dq9uZwefAIqC4BBd3l17k4EOR5PBznRUgHtOmMRNGcOW
mVF94Vt65qRO864QwTZr7fci5vZh5ppNec0j20U2EtcLO6mTsNy/FuNTcA7y4HS0i4AOladlj7Rg
1X4MWvN90bZ1tKSatVnwOX7kuM0VQ/YsNme8WE7qr+iPy2Ez2wZuS2+2oxUSzcYmrCyiidBv2na+
VD6deZGOarpXV34IGhw2QhOUT9g1g8mR0ZJ7y65ymfJ4uBf3bz9E545zuA+vjpO4jWZ6Ket3aywO
w3QFNL4KUCnTTosyhW347eOcu68na08A7q2qG0fQvR3Wq2Kc81BLAm3bToW6sPacWbmPzZBXp1Ix
DSQcG3HCOE7Jdu0D+65vymX7vzuBkwUH0z8qbRWUcYt3OISP5GwTky+EvzC1/98d4mTNkE3VW/h8
yzgvU2ZKUB3uwfe+Q8Y7Xfi8nrsLJ0tGGhAj0y4FJ5EF/rta4sAMqnZ9P47q0l0480DpJ90vLSNo
jvhscoiapH9KEr1GiC2NK1fv6hApaH/19sU6sys59fTxq7fzIK08Rmf5EWP3fZp3bmhA5t6MdQII
w76EPjtz0U4z5Ui2mNYJcXRMJipw6JJA1NxrDLoIWXDh0T0nINAPV/PVs9unZtn79ZjHeY6ODx5m
cq3PQiNUuSQPaurQyB9GNibtha2QBo5dIiGuW4XtlcCai/vyczfvcAle/Rp+5tAWKCmjs6ohyX4K
/B7QiGMYXxPQGTVQgry9Gs0EszvEwxfVVcZXZ+jqCtOxbX3vF226DqQD315ScyCNKygjSF+igfL2
XT8W9L/57usn60ilCYfyHs2uNTShxH/+cbEHZvfEL5qtbLdAVOwI6SGiXrfyo85aoAL0+rAL0mEK
7cJxNki3Ftir3MYJeDvTXq/5PKSGv+8dKDSjSuYt2ssVEMaUbvM0B2khs5t26m6bUXVh1WHTGAgt
1ZkW3o5L6n52M3/cq9SSuyFtb7iDzX7sNXyLIjXvZ73bGO2lNeLMF/k0S7EAW2LWBg8K83/zKjdm
6pQgR3ertxSLq/lLWw/x5i2uybevOGDL328bjz9/9VCg1MykP2d5PK2BjuB5qPwb0ZDECxlEYpKc
9eHgrCrcIKqhJNwZohoHGvf097aWI8SG8hFJCoZStpmCLy0Ig7nmizrlYA5a0mOJg2QlMh1tN7aQ
a7A9c20jfLPTV1WAfcFtoSX7XvrdlSmoC0K8S/OPbEyAt2R8td87jTa+Q9Zk/X/2zmNJbmTN0u8y
60YZpAMwm5kFRKiM1IJJbmCZFAAcWjnE088XvLemi+xi0Xrfi2vGyyIZCQSE+/nP+c5jaRkQ/6Ao
fcm6OjNo1lUldclDLq5nxtB5QEpiykL4mclt5WtOEynNnx/guAgVpa1opp2WfmZKWjckIhLzph4B
aTBiL5hBwC88AX9qZeRvY0ciH1xt5K46DvWc8eESA+ZJs2D13PIwbQtTQc3VtjIisVq4cTIQTQo8
ALtfBUJOtNAPB7FxsYaPvdLzN2/0MFJqXe9fMsoO3A5oqcmbbkzLCxG2h1Fk88nQZm+nEvWM+WAN
Ortuvtp9BjVDrTS3hwulZOeGbLcewN+wVZBAE2ljDi//MpWlcU5kmjgh+OFkivDI9DvRNdmb6fYD
Y81E4tRzSPhnsVXbxqszduaphNYbZ5k3dHu9qlEqoM0Sfy/muTdCr026g6VxNPlM2UTo8ebK7uhO
tGCAJZMkXG/Vy9dGb0f1gHGye5CuVEzKPR+ow0zlqHMck24+14ZICKW0awXpwEr7+Wb0tfJLDd70
tVzZeQaagB4E9cmWLxTcEV6fgUF8mPPMccOF3qgkmgiyP48kdWSotrR9l9PK7bEVJbiBPl3V0Vik
NQU6E/QQH0Jn7rDlTFzGmwm9hjhaXQZchPPrahhNSnhMec+tmeTfNOxO+Z4EWFVEbjUkh2WsJTij
vmYUb69YLwJ7tuSFhuQkcFnScaJNpFhB0Vh9jW9pyju5YxfiECmuK3vZFzOlKpalLDOm3dq2Qydz
8+uZllaD3dms389ptrn03pKvyk0/e04teE/XnlETidDbRbeOatt0Iyhgw9RxQ+zMP3aDVr/noy2o
oZtG/9Ps+rvEQ+sOiUKtd56/rmTWSt/dKxLeFoAQew6loHGXvFg5nGdA4cUOJav7uKo8fRv0Ld9p
qpQX5SqToSkG3T8pRmhN2FFUF7czo8/TnBuw6S3UjXuyb613YEnHtMsDMVTGUw/CJuCJbb/7tEM9
a8lAGJM7wT1J04DEWtS1TuUYzDBaqpzpNZk6dcWYESKD6fWODJkg+Y9pPmiAUVpmoIyz/V4+oC43
+1pqzmcl1jbiWtCqYEqqDX2v6PLnqU7cL83kFLyoJb3M4eIPw6VatG5wRndMB3aj324pT+qkvU7n
JS92llYO96lDWVTooXU44Vb4dOL2Xj9BmiDekAZNtjn4J6a5eNKIzRGvGszqGRs0HNSlyLx3EJHs
LgtIWxvxhIsnh1Slc7t5F+N+UyhRRtIdkz0GuT6LNT9xtl2HgHhTVgtgj4WnRk5McjN4vLRKI1FS
DljIYM1o8WpprRGVFkmBuNk8eBR60j4Rk8HirXT3XFgz/b6ZX41flKKzCVKYu+3W3NcZ7Rgzgw/b
HspgA4PgBabkavBHhTZujfO1sgfQ7Px7XmguSXrok0Gap2naWjvm0LEKtllffvF9NU9RNRsT1RKV
85GEvs7jqhhXzlCnlHe0bDxRQQU7jOTl6KmrZaOTOMCQ49zqVDemgd+P87GCOAM1xc+de+76Dttg
5ncyrLiSV/rpvDlsNvhr+xTl/t1x1LVXdS+pThddZNCperWYWvq14u9zJWDgCSgZyG/tyrU+J1mq
AWOSbUsIVpjOMcVS7+6sjIdTTHMmU1fwR+59uwxQlRr9onQupWsHouMlChRqUlTAQ9R5SwaqlwFm
y5R5e2UYXYAio78mK3zjw1glt11uubeVpYynvGHCCM8oa4LObAWXoiRIG+gIPgl+q9o+l0zYuNDb
Oblb9NKxA3tsjY9u409NDBCR63ZIutshMUeqq9dnTIoXq4Qv6yet2DSJlzIbvpSLaNaQ1nYLQtRU
VJ9Kv+SHayg9M+gTtvsTqmIFY5tLNlrbRpuDJfd0UJ9jMT3gQpsfMkq7PlGCN6x7b7Q0MxaF04/0
OuVURktFz1TAa1xnJNWk+qHmFFD7V9bvxAjV09bU1U0LHoYsqZ5ubVDXc5dHi5ZoKhRcOAeYaSus
s6KZ01B3lwyMSj7l1r4lhPY54979yGIADlGFx7jFWjcklyxq2m8Xj24Bhc9P/BGThZsc7alG4GOK
O52ZZTsB5i2LdLCpBZjUzrnqWwBfjjk8/IevuDBYKXh7VcvqAx4dfjT4X+2Hf14E/f2qi2rMH9fF
MuEpCRrC38OfGQIKuD7bcznc+jy7jlUKCWfweNNQZ+3/RqP4+z0HnYg/fiCPzqXOLh/I+6i9LzD/
fmNvK45umX/+50P6hSfc8K0fP2LWwYXCs/H3rkIJqy2LpvcqK3YiN4b3UbgMnUdVRm019Icci2FE
ycLy/psP//u9OljzHz9cxxkqNJS7vTLmp9Qx9HBVGQEWArihmeoqMpWTx2AM88DkqXyEtahfzd1M
qtcu6siiRmdX6Ortn3+cX329P228l81sq1bNYq/PDa+dVIldv9XDjU8RKM15FAMnek6zIYuU33zi
32+0yHv/ePy8NseCTnvCEZosXkyyQZFVLaw5eGAdcer/Dh//i+voZywq0EwKis3Z3cP6qOOsNMtr
1pMqas28uP/nk/erj7ic1L9sD7YygaLXut6eNhkUF1/clsuKrZUq89/sjn/1CRcJ4C+fMMjKsDQG
Rnvhac+jtKw7WRrU1jvr7wqUfvF1/EyagQFQMiezEf3zzoxnKA5XzdIYO5Kgzd6YvN8Vg/y9aIEl
+8cjSWicHtoMAF5aZK9sXI9QWfEXV9mXLm/WYyFG9zfprAuW42/E/v/S0iT6stcx4meHZCKl2TVl
euf6vbpluiSCbRzEwRITjtRB1tfkzqyw6VP63rNsiSxeHi9+6X+DyceaJR+Ls0oW40VWs0Wux5oj
k91Q7KU4FmzIs2C5QWnggxaxWebizgJuu8td5qsCLRqXWu0eZ0324bjaVawxedx1BhWzPBbK2xSa
6d5y2+I6gaYcDtM6n5XWLnHm6tWxKqH6zSU8DV6hW1zPkuoM7OmRO2GPYPcJzWob1t9caL+YPlHE
8eP306WlxDZXavtO1MPRYJ0ZQyPLQMBOQ2Qn1L1BgiNcWxTaachH/SEzDBZkXvY7Xs9PVb1/atN0
CPz4ExRm2pl9UiV7NUPMguK4lbdMBi1gcyQo9q4hOjMibe8bOAyH4U2ZqorEIqa9B1+UHcRaGNEs
HefGl2jSwT/f4794XHs/PSCtLB1Gm8KyQ192xr7OeSfh3zR/IzH8/f0N/PTHY54KQ/OXhLvPIRkQ
NiWgM8daxx0b399ZG8is/93tQEHST59BqDezsq04wJDwI77UddemiOqgklLKAfDkNnKbydN2W9zU
SfqRDp4ewB0YW9Pc1lNpsrFLvD7dbzMoiGrwk+uEFtAdAgU5zNS/a+yyvC/G5nPv+Pnun8/7L8Zc
pPd//LGzJknrqWTGsyUb7R5Y9cIKfOTuX9HrbXTvekt8XrzOOper7Rz8nHGMmetQ+Vgb31kG1Els
sdx6ie0/2pnjBObgG78pvfjFY9P/6dHvpUCfN4DQh8Rr3XtfwFukdSUPTX8j09a79uGfT8MvnmX+
Ty+AItWrIhWmu8/89Y6apWZfUIYSQHxLAr5EmCEkGf75o351SJff/8u7pvIUVObGTPZ6v6jzihcs
ZK847+AakDUk4PGvU/c/gIu/AC5gxf3l5Edv49u//+PNW/X1//yvx6nPa371V7LF97/yJ9rC+sP3
dErghUfZA+wFnkp/8qq8P3TXYCdr8e3TJnUJCP8bbSEAW1x4Fx5rWNhUzl94VcYf/6pEuhAxaHRw
/lu4KpSIHx4p4KpopiCGDO7fgpYBqu7HSyY1zV5IgPmEsXLDC1pzgxTpmUAzA9pxvWznGWWLuKEn
SIqYtT9Uol6unDSZTSLaUiYHWxrpCyJrjdCYD/UWFHZZmPA4iQORjbr80hRdHUtnzHdSZRX5gpkV
MMB7Iw+BMstPUtuwrFToWdbecwem3LZb6UuUzE51tbqe+WYvE150h2qAKbA2N5uCwuxpcWQDZpoX
+eYyDJJEdoI6n9pbQi96E64tO8VYNksPlf6Se2nyIZWBNNE/IzYJ8NI3eqHcsPR6+91TiqzX3Gwg
MiYhivaYDi4PBaWvZUdou96Ke/a1G7SG1Fmr2PMGiJ9WI/0ZiqBgC8zDH9a052UvtTbP207vx2oJ
jWzx7+10Sb5Byk2fE2cennur4XAwkFkf+inNHszFXEgojVMVT5ZZkaP/Druhe6i+lTVTL+Q6OFw4
q6oMmw8WTe/Ypu7yhnwuP2DUEp/yvG6nUMlsEaHmi7aLGoMO3aj1qT+NiguLx7hQefxtNu9YUCUP
84XZ06RTeTExFeVT9R3qow/59ISqBerHoqLrpvsOALJGz3/NL1SgEt4YcNtUVfu21XGA1BeCUMp+
mAnZhSvUqzKvAhzbGlB7wnBLjNQnKEJFPN7C/DueaPBTUEWkJftH7zvACAm8fku+Y41MefGupOUF
d5SSVfkmv0OQuu9ApO47HEl+ByWhGAJNciGSEXT5DlNaL1wliE6XKaqCooBfFvCSVDMDL0JHAJk8
q82/ArvNX8vvwKZ1zas23ESqjSDZLlAn8R3wlJR1I4LhO/hps2wgUPp3IBT3EXCopAc6FNXfoVHb
CGfxKiN65wHDNWT2VhuTlp/SvFm+VZ69aMdWc4mISWwk1X1ati2TAlH69+t3aJVJG0c02Vr/upQ4
406GXeryKKj8eRzV1CQs3RZ9MZ/BtzndO2gGIa8o/QF2387K+1DbDvBuN0doYNbF0vPQ9VrySHgy
HcNJA4sILrl0myAvwVQ9aAL7tCR2VXtdiOwAQC5zzPRGJYzsA3oKU+J9Q0k+qzakJc+zOc/XRmO6
UzTrOkS5IR1Rdkjp4yKAaL6NdwkRPwG9wcSYL/UB2R+/wwJMSUDeLsJ8kLLeUTPO1L9epTGdVOrA
wNI19OGgqGp7QcB1QHRjG1fnoYENEyYaIcqwzhopY8dsW8RMAW2MH1Do90aTdY/S14ss7grbGaGp
LMOTGFLNhZM2+l/qWdhWJP1CeyNUVtz6OfX2tLXxXXAypfVmI+N/mlvyh1RGpPONy4YdjSrJlqd2
8/Mq1Dvie+iJ7qYFbSqVFmXAsvi12bUfoWZvHfbnQXzEjYy03DnO+sbuNHnVTSv9is+0+YbWNdEO
KJ3NRnpuKbhoRvazrM1JVwSD72ZnsBt9f+VZSfHF0a2as8ci7hZ0C3rtkopK3HQ26jSAhA2eELMY
792pGRGFVup6K1STspTHlOb6+84XmEJ9aeAaZmjV1bi+MkK/zdibXqgx/HxqF/a6MVXWV8V4QU0r
5RbbRYBynP2w5SU6aZ66l2SOOxz9zS+nmKFpdeOYTdu/4zJBXITiS4W7n0LuDTK6nKu4swv3NBdT
7zJkaZQW83ALcx6BDLO3vv/Edos/69l9p4UrTbR5vDrzNYFbcG5yQKFbSKjhSfeQPcNpSdpPjMkU
9Ot60SHfsYoJym7N3xPlw/rVpeMvQTPjJ40Xr1JV6Nem1dKm1K3d3ut7NGEQct0Hc2iar0rU25d6
1fRbDMEg0QbZC8TZ0rS58pdBk8Qg6QwgTJIPQ0DrGUUfBdWKdVDmg/HNmR1GbVM1M3RN+LruQSY7
n/IyWWNwA6fSrb2QflaU/kxW625eF0HpAka/J3vM1zyY6Kt4NPkH1UFfyJCAAWim93wSJvHhSvPf
83lEAkzszIQMmaM/BES/uTfprk+0YM0770hHjmEHChvwixpdBw8pieY0Qq9wr5MqS0kA99X0aGqW
6QaJtNNpT3CrehUJx3ckL+7DR1jHbE8wM2fko81E+0dXSQeNUmVPGtGxD4qEAVT/mmUAKEWmwfe2
nPRAq9b2Ia2JuxARMTIkUyUc3nFN1dJDx7r530VV/7OY/GExybbx17i0u7f+LZ3e1h8Xk/yVPxeT
9h/UJflYUNhnCsH//v9iUph/CMyUMDZZ0glAaewd/+SkGf4fpm/YrCjtf//H/+Skme4fQhcW9VYs
KKmaxBb+f//3D1Gl4af//1fG14+bYMG7xrYB9FoUuznCg8L642qSZZhnziA/YystH2vAAoHg5mOy
nrr/re32n59EnaRuWEjJ35Wjv2x1bFUIQ7NlQZnPut60k+7cAZaxUTyYBf/lO2Cps6ZN/buDoo/P
NAVn0GHN8ONBQQWeRnPkoHC532XEYEPNcB66PvmN2vXjru1fh2TRMm2yfxAu5/DHz6HQFuxZ4cu4
WMyhZKzDbVqbmXGFpZD0p8RA/88H9uOO9N8fSDEmmxMH5ObPBaCK2W1O0Rd2wLovb/3G+wSuor+m
DsTeUSivBU42DL9Tp7zvdfH/6X7hYz1Y9HxnHo0t9Oj+fJFQ09Zp/mBlMUAi906DTfe1btcEaxCO
U4th/aNa2vlmvch01ji0BzYm5WkhinyTuJMTOT2heqctqg++kQ87ybz9pEBw3230F4V2BfYiW6f+
6LMwORipcB8l4+agMRaY8cNAIfFWITUEVcOGuFWldxJLU3ws8YXGkNz9ErZX3QxhX7RjpCsErWAt
F+M1gWKGI6BwPwLzq/YZXA07GOZBu6X0xvuc6In9yearo2ZpI2pb9QVRpXEa1zOvyvHNbcovWaFk
yGbxRg0umBHTpzqhLXxcvtYoOR+uy8TLQR1jwHjFCw1WEA0lpOZz7YNhZ96N43ZzbFTg1ISYuvxi
mVheahale1io+W0xe7Qd0UF1tDFiHBy9etObzjxgUrhAXRRlKbpojLce2eqxZR8DeIDOrAn06foZ
SnLDanH2yt3mzNNes+E+BGVF44omJgbHfk5mPyxZoNw6Uu9GZo5LybTF18MElMg5o+ZDIoLqRcQb
rn/FvFI8sJ6dn9ysNY7eKp3I1FjJsRg338HlYxHL9ZpOS2pMoi3JtTM99R58Pt0J+tmbPqdi1QI4
w8aTZrUXgaZJnDxcx0qeRYPTS1VlcuyZEcbmBmMn6f3hlGFlupVln96NZZccDRcYUmDwm4ep0jUG
jVVZwmNfnV2B31ugiy1JmJemOgHWHR/XyukEWNR6NgK4vu5plE72MaUs1Qg2j13wpkqBcb+A3brp
1gk+ev1mpgP82GaU5mde2azfimqYDnOCFzjIiIYEpdl7ByPPpQwYqq4xO0EjsqtG7fUmv6VQZ0Oq
2aYvF/LhqVp8/GG6mDEdWlZvPIz62H+ddH24kkkqcCNycjcHsm4+bNRz6XAmVFB3rL1aUzKiL8fu
tRMqPQolLSwYcFMnX8vcyKLNFWA60A9V5VtkrWqGiWI4L+OsmjtGv5hl0roIk6ZNPnjjJtm7Sygr
dqWfEPqLF4fhlxd0Xflp1S6tFdTCoWF7X0ejZpFf5+6r0QgjcsS4PuV+lT7UyhGQam3/OUEKAPos
vD0Lv/TkQz67xt/kLdD2DP3Z2rJLvVub3BgGLeGUcdBdkiWOHjGNTb7keZrdLk4tw211iyufpt57
KIrDKzs6d4SV0nZlTMFMPXzWMno+Y3P1K3kY61VvdnOtAMW7rFpGejazS562Lwar2zNc7zoAHGKp
7pVuyizqADrrX2q/nMudpS69QPXWefU+cUhjBpZvNc11xu74UFiDL5+LwrKMIF1L/cvAGtXdrdQF
rXGaG3qLzQQ6yjWvFM73RtOHFybraH/aOk2M0YLS4u4IrU1jpCWFPZ9E3roD/hvvTodK6UrdcPas
VtmR9bAc5ojeOU0eaihD1RuugekpV41dRA5rMTd2bNO+BlYG6BkttZpPmTMnzakmnvyBRZyt9oaw
lrdKmY7AeTU4hPzNYfk86YgvzKUH6wUaru+eCjcbv1XtsD4aa5VZT5ImSidkkw833K3MLTv2mlbY
UeVWUAMzCegmYkVQPmB+8wItp1GOJNZeZ9TJBMXWwmQYzw7pTXwRlJP0A3Wo09iTjFJJGva+C8W6
mU8pUlOH5yqk1iJ5sVROwV8l5Tc7W7dQtRnA0s6H08nltPAHW88NbFJJe/aSp579Aw1Xvn6lTYLn
BefjqCntK7QKdaaGpr0bEbdINk7s8qgHOOAswLKxqseCy6sZ9ZA2FgChfN7eWFiCj5n/NEzDLXyM
Q1JXXstnefqOlph9m4qT6S506NXwwuvENm5hr75Ml3O0ZXveQJBF+yu6Ta5Eph2r1r0ql/JlnrtX
p6F2eknWz05nvFmqC+Ro741enQ3RPnt6pp55D+27VRx0Qeem6JlsY2yARD5DX0lMYOBpOh2butlv
TNYDJbaXgnY1el8oDWzd7a3M+3NTFNe8Jfej33/D4bpvLPvWttuoKtvHpivva8uvKYSx97Ow9jlK
2qeJZ0NQZRelwWVIj0UqKOrBvlF18i2z5yeoTLeuwUXi17T1wS50zT5uMv9DDz2LDse1If6WVLt0
GO69lutIbQdX74g5dftk7RDZZPZ50TFYTmuQ+l+phCOM6fhRtpUv7E3HoHSIZ9Jshh4AEQhEGqif
+uw4y8dcuAfLpvQHvrzV8NwtjLik2ccex7de8RNvxjkr1lsSyKc+Gy7BZoP1ZrvxJ7rdQIu7K93b
cZihRuniJm1M3vvWdO3Ynvlou31M3+u+U8sTPYMFtT59c915yQEpjOvIrA4gUXZrC6PJLdePcIFa
LGflaZ7H2M49DHfUvvGw1GikYUaDeKjZ+4nivihdNKh7CBGhMTOJaTzoRq4DOsvvw8YrNSrmzT3l
l1kg1/5Oy9i0Gh5ddK1l97cTmDNL2cRSEqowz+U2ZQGQ/3JHXuZkY0KNZJfRYYhmlzssDfWivha9
lu6Lst5dkrv65lFTmr2VTfGltvTuIbPTeHVBd9mmeZJIRerisyVQ9OhX3tXapdatpBeVJCsJSz6A
g5d17CYreTxL37mj1u+0xfuwJutXmyI2JA8xhVNz8YtmE1WCw0wyaTTce9OV7Q16C0h3HBeBrvc3
bQvDcfE1Ys1j6x/9xnll980pG9Yr35XJ7tLS1m2VvqedYHxQ/ZTsmqaDo6wlB38z5zdTW7Lrzt3c
EwPWuySvD6ueTKFN99F1oTnHztOaA+Wxxx4oBtZU7ZPFu/7ACE4FlWdcs4O+rxeAtT2AvsC3JeA5
3cPl294wrxteMatY4dzTZzoN5n5NZkBjQxGNU/6KJWDY9QsDbyye/BkMvou33A8qf2mM+QGB78qf
B2xhZpNxcVMjN5vmjeFq1xgYgW0JZLVmzB6XVb8xLHW0qvbet9bTlA9nBd4MwJeAReJn9byn8PGa
kekWezreqC69EnZ/aJb5tunoRF8nCg8cFKrV+Fbk88G1uocuS16Q6R8sx7pJi/7sltld4U9qp2hv
NdbtYqTFjJyvy2eh53SUabjDvaM/9odhBlff2WeN25VECOGcobhuspTa90LuPC+/oS3t3VoqysVy
fIYSLyfQgcDQvE+G3T2kq1GFDC5ukY5jKjl2aB1UTZQFxikC5NmmnYVeP42b/o7zRA/ouo8ybcmj
CzuDS3bOToOF9a3nwFPPL8D4LWiGJdCbjL5QGlbFpU1hO2NUPG+Se520Kc/CBuEmzx3rwe1GGFbI
5p49GQdK3cdw6SnBaFtIOGM7uYHfms/aYBxr7Jax3m9uUOlqPVJAZ4Zab37RPb7E4mKr1ui5MArt
c1vaOpU5kziB4KE9Nhuey8Z+rLNJI7ekGKfO8OcG0/EzeP59fu/0F6ck452AScoWFg22wMlTn1Xa
JGGt2utJzNopn7UYZ/vlUvFfh7L+tPR15A5ye9wWzIywArEDUIgegjTodu1MhAn30gdnVCv/5PwR
+951VfK+cQXuAQPrImRIugLtDbrGuAzyi6ncd3Ms9+ugXa1983YpfYsXbOI8pmJbcHrLtBx3rUC2
6YSx7WSGat97mB27VD0ySuHl0oojx8+hiPpG5u3XchmuqCwjViAuxt3OAnwOTRuPEZGCBYTztS59
N3CqQQtGsxyuEjUAcx6RvIEwXnRyo6lp5yzqfbMJqdM62ErWrGkXGR1eZqtZv1bb1FKVpqiNsKYL
DrGt8WF03X7E+lEjNEugRYO+vJDTXU5ovM5n8K3FE3i0mwE4GraMvnrc6PxlgqXB0s0S81wxyWaf
NYrpRacEEL2N9bEOYvm9RhBNQ7PKjLiyGu8REgErgJQ93+Ve5KpLEaLRWJqvBrT3s0Y18wt6tf/N
xf+9H2eLxLqo8P6t4N5Dj+IlP/Yu2ATKurOHzDPFW6GXy6G3rWvoYdlu1r3ihil7/pXSFHeMaFal
8UD4WojmD0jEYFlNaWFSjPh6/WPtZQtJ6kFfj/lkdAwvFhNzEu6UIUiNyjzTuSJPEEVpsZu7Lqqh
Zd0lnlA7MTvLTV804+M4Ds4tLTHVdV/4H4GY1SFuD/trUoIFJJE9sr0RqQjTgmu08cfm3PMU3Nv0
8UFLKMRjv9Yy1oGi3Yy1huRnlssu6fouahm44CZz1G2d2+JlVQPFK3YGYjxZ2+FawLW9GnDgTQw7
huS+9dMqKkg1hXRTcjtB7vuQr5l5xWjIuEccwIBO+W5xTTQhf6LlleVvoutzFxZOUuy4Yt3PtqE1
uMwb78PCVfjNdac+VnI23ylHLc96sVGqiYX6Kqv6HPUXNNEU4NUeMq7rucKLwb1/wu6f7nHGuYfO
TsZrJ6Hwocz1rxPdvLsU/Bz2mMx7ksti3Xa+0T3Om6lF6zCzPKuMY+ZsCahg74vqjSTG7emehs3n
i16oXsz0tlkZiG7TQ+9UF1XDlUu3x3/c1RH9VEZ+QrPVKBEN0oxVE0lNnet2PeuVSUnZtxrHqdfE
nsPlcEed5LpO17rd5cYcdQwVJZ79EUL/GKygIa24W6nlDMuZWpsY32+Jl3rRjOuhB5x/JwrP+DDa
1WoHDnMOpGO7SR8qez3jD+PhSg3mUc9SRRYKbOaeSR4DpNWx2GzlKS3PMwQGVzSx4KdnIZpZdF/2
5s4wyu7ceibtG7l3qWZWetys3RSTm1ljA5zrfgJQtjN8MR/URHsizXlxb60AmTIrovu63jHocZFg
pA201RojdELvbBm2F9hTctfNrJYMPO5ktPxl3/Di30LCZBcyK19X0SrqN8vlVFCjtGfL/0j/C7zP
dPaOyUqgUY1dLMc5vZbD8tH2tq8iJ6K5agAplDVqMVRU65S1yd7utwePkUVBG+wphXlDgpCh05Ku
Y0Q7kLNbFnztCtjjiZqH/rodvXk/lVt5la12icGRQaK2WtZr4mNc4X7ep7oD9EDP6x2Vz1MM/mbF
gmM/JSaL4NUZdlMufXYUJuO4dvGzEPu8uBpNpgeOo6nrvnLbXUJs7Tg2DpzJKjF5V9JCfcMsWFBh
Qs1Eo0Uu4YbAcbZ3AIhceYwEKQG3xG418JZSKTVVYZWJe8e2r3qqVGOPdBc/DyUDtNxTkljILmj8
pqFMVj/CTHXP3MoLL0yXqFJhcOKLzL7t2/ZmyWF6ZUIfd6m9+KfOn401QMSSH4amAu060Fl8hAP8
3tI4HYmS7lbhGSoevKLZLytdVPaQQgfVrYpYzfCWr1u9w72ONyr3tF2WpNQm0/p42zXTAzNYEbl9
+qJ0PNvuOhdx362fqCOyg1ZXDKxIJh2436lvWQSTl87nba30XVMhQ6jasF7Xqu52ycUltKATBLNn
3SB1rsytyyFiV1lFbDGmKwe7XWhR1sGSiHHdzjTtoGHFEVYGF2aqFwlNsHSAuvQnXbFRe9PN4lsP
ECXzeDQTzi9v5LJ617mf3JLuZjvRm+qj5Wvy6K/ZpfRTWd+INULou4BGn+HZTmhn6X076vnZ00DH
UqPt75SOqxHbh/7R4MF8bAu9j+C8utc84mXodN5wYBtTxrwIKLYliwVOLjfjtXcdegecS1zdWF43
5NV4EN56RgevbuUyr2x0ZP2uJcl8byPNY3PwHQmiuC7i1jOSY8LBxwNjwLgzR3uG+spvTtT4nEwd
5r3eYwj0W0eW4dprXZhWmv7sdRMvS80SFKfW02MNDeaKvXgbNz2xQ3q5Z1obuu5azrV/JBFtECja
JMImVchsjqTfkiqqvOSGGlID43/3sk7FdlyTwgoVPUuhY/WkX0yzYtJfvpkEeUJeF1xvxCU227ox
0la/BUKl81zyWZW5XS0vbWiYKqNi9d0XE556BP4y3S9+r51ogCMhAtkQEaJ5Llpk9g2QTdJkbpjI
xmaxqGnhTPN4tC6WFxjO9srlIA9Dv12SItJMA0mCPDAVS1B6yFndKK4Um4XyYHyqqFf9f+ydSZOk
xtql/0uvLzLAHRwWvSGmzIycp8rMDVZZWcU8OuDAr+8npCuzUrZaZer1dxfa6KqoiADc/T3nPOdM
DA5DZ4ElgOfp1p8n2DZBFezHgnl9TuvaJgxa/xbwS3Ute3GN0b+knZqkHWXagIIoY3saSufJgenL
6DPlIN947P+WzoviuuctwS0R9LRsCbrMxOA/d+BwIxCKbGHWPWR3Eiv1eTjWOzm3ryoPzvJY3Iol
eCNg+85WymOLS3MEhvPhJpXzh2xXuc+lrnaxVBw7tH5PE4MRlC4LILAc8jp7OHd6493yzPVXa1MM
lz1L/FmVO3rbEk44S7tk3vktKdEkU5Z9C/q4uKCm7srLli+iW75aeTdyYjPLQ73a+l4aBhzdkMAf
pSwKb+3g3rRjxTYTvHAQkcEh0JqZ4+iOZl97dfgl1sv8BZo65ygRWFfgIa7GMpORahFPkwD+LzTf
B38KnlXoH/EflPuSSFtZeKxwfeLDp+1ea3/ptm5sDu00X1BpfcamYctA93JRMnjrFtbRIrW3nKfO
JjU+mD7bDXOwpeL+3m+p8WICv/dyRiGZ3VzBnXbZ++LY9/KBKFeW3ZlebxmAb+FSbxuPezGnvsLU
2bmavWuVhS9hbx9z421a6eLsyy+STp4Fa/U4SzvYY4zZ4MU/Gxvel2F2p63xcUrbp74eN30TnDFT
3afAO0fGIWE1XSQ625apvzex831AINAgGBdf39bW6r25LiR5DNilw2ILSnvrdtauSfqdbpb1S66q
s5V2bS/1gLCfmuZgeJcW5G2e3jo8CuXsq3iCLD0FpObmDXfGbRCKfehVzy1UrjTrXwHqkevhaHw6
2qzJBfFIDFstuFgIPtYyvE4VYYOCCDuAp7Z3h0jYbnixhP5TjBnJC+lylSN30brFmwq6v2VDC0xO
Mfn3XdY3vFen8GOUVB+VaLvruQr1mXGbLavGBd6T9sUIcVF5/SGdzLlMWdWzeD5PErFNG+LsEm42
w93LoakPHEy5V2NxWRPQYmCwmVP6qvmbFknz2ub9lmbwDevHtqrbW9TQF2XxGgwSFm3bv6y8+r7W
DJBCGx8LoIyItP9eNQ6qgMOPMW5y5V/OSh9Sf9ow87gVoiWFSP1emaIbDcHeCov6kq/yKvTix2Ho
2WV8E8a91Fm2J6B3K408dvlYbHWJXSUub5cAm80684cwfeawE7oTGezkMgFWBVK9eiDnd1UuTL9Y
0cXgbteuOhGvbJJLRtwlKR6ZNXwjdUoAioQHiwfzUetsdvOdEKtL+mi+LHp9pYOW90VwZY3tkVqN
Ld2TFGg353XMsX/kGQtnhL+oNVQzscrftWVyKab8zejxdknqDAlhuHDzdZPSVX3PYH1hG1Bum3gc
dr7nX40jJh7LOg0w6Tuom2m+E4XLWBvDAJV2+S0L/l3pD1c9W8rVLhgguIzW+PTFRIjSC4cjmeJ7
oM9j1Kvp2Jaa2CmDWDDThwz2XSud41yN9UYbyIOMnW7BWVxKkFobPzH3k7c8pGW8VbkLGp+Ydy20
2Y2iLym65m0aWzgtUhgb+yGzz7KUsK7gvuJsu/Nz+SaCmH6AYnxt5PjcS16dVol5u9DqKN1F4UXr
P2wzsrqMP+Z0Pqer+Fw24Xaus9cpVXcoRk+uVwdM3se3UkzHtQjCc7SIR8lbq0UbROMkXJK+L9Ny
kU4EW3P/dgnzsySIeV0i9jhZmG77ONwrp783HkMF14QQz7P52Enn3CuqU/njU7BaN8pln9xYa4IX
Sz6MWa03MRE4mZRXZqq+5wAh5849tLN1E/rp1xBH1oa5y3ksOfidjnINH91YzQ1nk62wi6NXpsc4
nO8Lv7sfbcS81NMXdauvWf/emgxatO8ET2WSzofKHdg/KaDoqII0ItY3qi8ue8J8h9hav6BgR6aa
j8Qgb0her5wrYvuSYHj24CScwy26Eq7XFVXOBA0df8vkjg9rVj0WuZk3KRUGu8K2koVMXc+xi3rP
cxViqHfsYrk0jo0bKFyv2x4WXKB5Lng+ynO9dOqQzDIghCras6FTztNy0gXpumFC7wREzZU70Akx
4/xxx5qBT9DDbzZsZ18s2IsrN124HjNbOFf4oYZNMeiy2zfwzHdO35+2QIG/R0hGRO7KU+tJmT5U
IFTfC+Hmt+XSMfUpwqWjPSK2t2OWuffTknm3QqWEV5csTCB6Fvb3aQqZxBCbGXkRxVm+SWJAlp2d
vpfpHPdncUY9Hl7+ZHy1TLewQprG3IK9p8N5DoORxYrOAXDs2TswEkDxVd3fdaiHZ03hqgeRhesX
ekKBo1Dxc22FnYNpt+TEHGbJutWTtKlvKudbRofiNbZS+80wST7DUYWvyiMLRaDejjc5Mly5yxI6
Yyo1VPtYZea+45fZnUpld3Gr2VS5rGG1TrKvYacI1uh1JMkxzBtUdcF+HA6ynw84hcdZ7JETcAE3
cXhPwhyovK05N5ZsLrJosFyxd5iS8GKfzJWcXILii+fzG9Fd+lzW8QwRY1IXk2eCrykwxD2etfkx
KUYZBQFpMCPL+ckeB1yNmO8SDGTbZsE+FQ2GBYD0Wnum3Xq8CE7EC5PpD8o/39TgDTcZ04OdY4ru
caykPUay0RNg+aI5X9axeOg9BqutyRjKMFfd0nPtbFTj1ZsCKcXGaMg3USaIkgxQPbW+12iDIB3C
0JzPli4PrR54/9ir2quga49d09c8QLzausTeysa5bpi572fGbvehvRbHbPAOGBPukIbEfVqt7INh
nOudjatnOwd1vZvYbX+Z9QyDiBj1ztVDDZ7DY/33kpKBerZMu4ER6tYVjJomwbChwyp8FTfKuob4
iqVVTRgZIw9CHyvoVN64i0Eyq2VylP1sWDtMfFpNcFxEJMbH60wLAbLPyY9xKvM7u1FvXe92e+Y/
ep8Ufnlg7xRuLOVVBLAbFvYRQvO1Pakm4w7QiE0FwNILsuzhQ0jFOya5sdEfqxOD1UjGvtp3yow3
QWtXHNd8YAzj6o6HyYQrm362bxzxlTysUvcD2wJMfFGfYoWlYUfIq7if5YUmzHUhi7YkS9ytgPv9
tC2mfUV/2hn9B9PJrpzH7P3dXj7i8HPbrTeLdYNiyARgSNbwhnpjEvjtYi3sGIflei5AKyy4YV8c
7VRnxZSlFNcZuBfD4F1lCHX8mZZ/3cZabT0QvXynSwUiOm/c6D9rjWOnHR1GCaG74DINEtuNeV/H
HCWaMnZeQpDd6QuN7vAF6CSBG6n8ExfhP0PqdE6HFLlLJgxWyBsQaNDGhs6+pq1FD4f/FFWRU4rG
oKLNKcyM0oxrbRbu8XkDvjN9TmKaSva/e4X+x533F3ceDql/cOd978e/OvP4v//XmecHvxGkgPpK
VEJ6f1SR/jfmETi/CRyhYeh7gcsScipt+NOZZ/+GJ0+RjAqVoqkUbxn/UjfjkP7v/2U5wW/Cw3eG
N885OfoA2H2y4v2TNe/kHvvJdYVIaiv0dkrOFX9o4J+yZT8Z5lIv5rze58mus1dO5Y23Hnyn+BUx
8K8hZP+Pq2A+RPEPJG6ITx62HvWroUoatbFv72nhPrRh9jWd1RVtHeE2K6ZbSzQ/fvoV/saf98nG
9vs1aXf3iNgEvnI+40nroK1rtF/KTGKiuzZp/vskGONLT69f52kSV3NNRuSfr/nJ6Pj7NQOsHT5h
HP73GRFthiJZWC0sRuLZFydMB0qlkzUKaSf/48H7i8XyZ/fh332jTPJ8m7pwyU10cg3+9Ls5jZep
JBgYR8/aPDc1OASR2OW1oR0HuSR2zoRthj1jsPL8X35GrudKxCvXF2z7PtOqiMEJr5Bux7w9mFBJ
5OA8VI13cuTELmiEf77a/3V/8ux4eDkdHJYC1eXT5/R0h7bqSGCiCOWbNtO8wB0O8P8fV+FKCjMb
tsfPScrhVLRR5n6/G8s5vqIXlXbt1G13/+4qnqdc+oJ50jxXcpL+5BgVdUszehb3uxL/0W04udbe
dShd+uerfL4HT1chVOYGvmRXiob61zujxZSt6zLRu3FY2TVWjnloROxftJ0TH/75Up9/HC6luIwj
bY+RGdbNv16qENgMLCiIu4WzPcWuADzYPf+q1+JvrhIgnbr8wF7ghd6nD9QvczkGWat3rWHQYbGn
g+m//qoW8W+vEto4qNkhON7pjfvzA0Uoks1y2+mdYVcPGwuHXDWiwPy7b4wXA+96XoEhL3Y2mZ+d
0FRukpnI513Xcc7L43Z2oHZbnfzF6+H0WPz8Wvex7wb0ZrusLTJA//3rp+FH6Cd4m/ZO2ZpkL8GG
M9eyi9dEBkyzg0LWt//8wT7Fy31+fe4CpmWsTNxz4eeQd1o1oLlBdO9I9oCf6kBvjI4FesO18wvp
t18TCV91ZSOzWzhJUk0NRl7hivvFJ3fAOn368MpjNT2tjiQk2QV/BkRoqdZJTdW0M4krAU5puIqR
Na2KwTog5hZzXAs7BJRdLt29Kfqwej7t2YM71OVk4Zhvku+LTeDpAs151lfdTG7vhcyLHIhEo81e
gI9OmVqJquf1Phqjsg3qY39vzSf4MOFJSDFVI9f+rMxNe6upqZv2tWn7S7s5Afdmkc4B7pC2eBQ8
X9VZ6kM5O2RQtnDvLlmQbhmiuQP61eirrU0oiQMCrT3Q34xZPsjh5esOzNMqXxKn05BaUr/KjnR4
y4JJgYWJRhfJfBxzz4SA0Ydq2jCnM+zvl3Zdrp2Cca51dEUxBJdKLgWgVKroLpusIdxUhqcgmPbs
5gkuESz7zNbtLqy9eNzleMOPOT3A+bZIiuLRZApfpomT5TIehN1+1EFVKfBYp0fWLzKVM2mMe3uz
jg5dy4wV9CkTOVRuNMw+rB5hRvVFqx43musOfUAv3Gwjwzgpo3gajbxboqN+s1G9JY+SlS4g68lY
fWsDANk3liYkVCfCTbdV2JHTEZnrjZHGB+htCRusMyeiWd3blSJMpefTn2IXc9DvLD43bMGeGYst
M/SeScf6Wz50hkBilY7JzrPn5C11dHiPn1S8WSmVkKfGygmolSxKBG1pbEP/heu0UZY7BgtQ25pX
nbTzj1XWrMyjTF7GTvZfM9sGn19lhslpTL5Sb3Q8+y8SqCQe7DiEI91KrS5PnX1FxGzBurGxQX4r
MGWlZzlF9+t+8CGd0kvsq27nUgBykXDo4UirfG7GuOG2xv6V6r1YGoI9mDqbyEqUfd13fv+sa6L2
BzH59DsxtW5tNKQYWk2b+qDzXah3W2pDYi9q5ykrttOQVgeryNXbkGTtC8Ef/4sR7VxWt8Hk50Fz
F9qUz12NodOM426gZ+yQIegTF0rd8J6fzJWMyA3proJtkYkogwufQeW2ZldZvwPagMTnx8DC1HLo
lY8gWPQFroFsCMiquYXXERUdNZqoSTx1I4uYMUjZy8wCUEfY8TJJkxwbV08FUPxaBGt/kySzISYn
E/9jdcv2sR1mHOp6HQiOBaGZT2fabnqzzOhZu7rFmbbASDhFNxXzTkYN9UNqmOZEaRy3N03jEpdr
BwcV0sUBjQ3VSadHNeYMIvogDx8LMsve+SzG4jrtK0lBJVm6bl+WcJ+uBL2Jr9Y6dXHkDLNjHzFb
w/Gzet8Vu9gaqGcaV5sXUVqn3pVbVc53lbVrQO5TxRfGd93yVBK6LHvP6QcEqhAxGV2293Vy1eWO
Y1EAuY5r5MSOIs7fBDEmeZdqL7+uKVMeUotRh40r6qgK3leIsZjPdjD3CWXnFvMUnE81cvxYW8MP
I+cAEz0vGVwelCJPeIUxyk4T0uuFSx0nN6WhIAvjR598UHPRgXh3elteeW2bvjcsZQs1MjhVosWb
ve+jnKpn0SP7HvrRla8LJZJvOGuz59UZxGu5zgzo4qQl17AklQ8oKU3mBwBjSEAd+h12xZNRlXgA
ews7a0ACektiedGilHwtjVjeDUzre9w2ec7EMh46QoCzmjBUrMQBOj0RXxRwDx5tEWYgJC0O/RDf
4N9FfMP2N3hhXbcbk4qHp+SpMDhmPcjUfqb9HxzQSsy7PYLdWSwBKUaVl6juHE+qOJtKxTZnqtLu
S0lkI8XFyYCTZLlsvvfZSAlxUQYOXuLQefVWtb6cUh/hJmeH0UaF5WKHG5PMIHvIhadRiUKm57By
5YF7WcnNFHbz19U22iFXwTSHKcI46eMo7OWeRpPgR1h3MOzIKQiSF+CJLVpfy/bd4x3wAX3JAsom
Lf/O7QYvoeK7ECcXIqp0NLEG7QgXa/SNZkpvQ8clwhnPZFNOgLM8jMwk0vdx0BZeoiBDWI8hBVK+
nYewT5vYKR5i7vkEK6hrTYesJ5EdjaIZq2PrSHpiGdVhMxYnUu2SlmO5i9O+++GkmZi2nkwabKMq
wzgzgyW6BT3g3QmPXE9Z29U3quba29zqgwJ9j4KPaF36/ivozx405phbj2ZelxcAbAPwYAD0a1S5
rfhIWIOW89JeSI3kMdgrRjYVSY5FtvQxYXVFt3EYBeqLIlllH6khzW8nSK/YJXIa7G06oymWxH7V
7UXgDubk2GvvSfEiYLl26oHfrefyR9hhto9K3ch6kwbWcqlHMam9y6Hvzh2mAnEbtTvFqegv3pkv
0/ZLkOE/iObegRDZWUP2XDa1ixasGkSudBHLDyZYwtuO9dj0l7LG6HFmEQNPonb1oLr4vX2i+zeq
6I6ak8t9UKY82kvvqwsHNzHNtulS3zhDMYCQZcCNjXTEQFYNpfCvulKok/PdzmN6mJzpWGHqHvhd
0vhuZokbeNeO9lWvFIHSroj1E++cQkQs7OF1DmfLxrY5+d872zWHEmb9dxrzYA2WS5kvB8yM48OE
D0ZBrAXYf8VUfkaEIEgRRtikrLdeVuvLaCvsWJCh9H0sMmzn3Vx4uxUV/Y23RclUdWKdqn0HCF7F
m+5t8Rf7NDaWA+CyeJBffLdxv62wJs5GhMN60xau+0wnLzLK2mfWDVYrjHAqEyk25E7fsA2w3yVa
UxdV/Nkoxy63AyqgtN8dLZ1bamO67+ztJBJy4g0QPLuyhrRp6ys3aTXI5SCI121HY3oVdVgO7pwh
th6tysH3FSJAXo69WsvNSMLmfa0C021H1/CQ4V0tzgnN04Q9q4GNXxFIbD4DI072xNSg12RLIHm7
cXHPAZP8mZ+38gFhyaeqK16bdWd6u2D75FsLBlyBgLRtWwJNUSjczkS+CfNz3adgUqFqUHsazFic
NioOgttS8YbbsMvy290qw+IxZwhMbI2s1XvlOie7dazJKpputU62E+SttDcrA/M8zzCxiqW2t6vR
+mnoquCql0gYh87q4nInK01N/LjGLiTjCpf1mcW+gdy2v1AsJpGMfagO2hWsoVaZspFt63knp5Dx
75AGhBGSQmfV1mtwRe7If4zQ1EYfI4hX4y6G2dlLSitnK8Cum+r5OQGfNbi4KuMOJ2ThFtUUNSEh
0gh/jPc6UCZ0M6wNmldgcjZiJPt4APj2rXfbbvEJWbOpnpgjh6ApHJimc0cIaGv77nSrqgTDnsfY
acIsVDT7fgEUAd0tK/N9nc5ps8dBSJWJ6IrW4sSJsA03fEL6B2HgwhJz+m8doiXvDLer8Od61INE
2JEQV62espUoaMPqo1PTeEqpSPnRoLT4m65DKI0aDHusxb4h1ucra2rwPuCS3stBYJJbVj1wsEgY
2e6LrlP37OdGknRdnT1NnA66XRNogdAI0xvL7bwgZlGx/a3XU39peTZ5AwIuSJweoIXvvpnrm6np
9Yst+vmJb636jp7auajLiEwAVdL2fdVpf49JnWL2OE3ZB2dlHb6hWrhNpJeeIs56EeE1px+wqJhg
GcabLIePGywzQAdXzrAfYjEgHEJ6qJ+maakebcXcDdm8U88xtMGPmdyEj087oX9iIvofFWLwyvME
WxqvTYr66ijj3XTljj0xP5kW6qElCEFlsNXh3PasrMSplcX1m9NLQ1yNQEWL198DUqOdMnwvbbyp
m7A8GXOafJyfeL7sgn1OPf9I6Sn3DkW46q++KE2wEZzeeMUWQEn2XUeprOjVKdtRzAvZBdS/r+1o
ggmHVz6+kvTqX1TaF0W0ru7ykcw2pdhpTYSgdgriRcJdHr28NTKyPRwwx2GwcrWrpyT4CIquuhBy
XTWrkTu+jd5Cn7EbJ/GlpQtQcYsnHmXYmpuU6CbGX5V3tylaybARWKzYV3MOPUulV/1AWZhpQ580
PEevb+YvKXX35PjqFcMCSGqcYe2kxbeRO4HTSAbeKVIUUn3NksK6sZpy+sAlSIhjGGs2tFNFlGyr
E+q6qyFDu69Nbx6XelSPU356MqvcSn8EHFcfZmcs0wu9JKAPTGIkRxco+gQHhqbCMuWgN0a1tdR3
ubSrGNs/bXzQqI2BfWvwDdZdXL8XwYLDNPB9zJK512BcLOylXyKH4MhEtCiul01qqfqbVxBDhY7R
B+yY/MFGPBwT9iEeCcmvsQL+gQMuCV8ExfCahRNE4w6PrUKoKVz4MXHWYjYxik1EnmXr0Q/qCTB1
HAffTIm8FHWl03Ned0r7wmsxuG1JtDQvNCGnC0VngSTvQSzFBcoXYpXpJyI49OuAx47aIHCe2rX0
7/ImX0o+h+6LbdML67VVRn8P8a+zGWyK8YYVBWIgL+rqJu365XXVYfWk8LYDwanm7Efcd327o4Bj
+CaGIfk+TnOh+RrWetgGiZXBMaYD68fCV4rTfvJhl7axz5LZu/LBOBxrNn3dnDqlhJNuArVMb8oP
0y8jXBd6zvuEKbuuw5SAWzD44EICpOW9P2pFIDYPxeVQS6YWPtttFPilAzSBpheai6F12hkPe6JY
HjKPPUJIQS7h3KGR7Q6GdbPscBemHMUa7FY8u6Pqt66uZ7XtFz09MOfMT7V6FsuzmdGttqJrid9P
sfZ4kLkZSNwEJKv2isZhwmogUTWdbJVdbohbQQZpqAn5rjjh3Nkqm79bVpvrDe4Uk9Hx6Kyaez7B
7eLi/FqjKavoOOsmX2KU7NecWgdbfZW57kQk/dHBu+IGub8FUxPizEEDL3eNSAnIjpxg+Gupoay2
Iu+Spb3MQi2u/KqNn2Qem1o8Dk4X++6TSlBst2aE9E8cYZwDfOHr4GX9HTMIzMwgjTFiAaMcv6hu
tc/TIiV8Z9l99w5+YHYw8dg6uYQpwoIYVGXnkS3Gr2DjgiaalBIrwM4TMNqk6UzOFzInrb3z/cEa
ohq+Ck+jmvNvPjnekgUYiydQjrwOoyylchfv6wlTQvrVvrKwYD9bdneC/LVL82zDs3vINe30m8E/
Paj2HGdfwHpT30DfAVbRvJ9/uKHlfgx5zULnLiVnIBnMGuuP5qgPySQvixPan6hJ6eAh3Li4+sJN
5RfmdhDp7WA5kj13lfa4HoRfRAnhwfRAxkq+zKPlwUiYFfV+RHyqepOw3BBh7JcULsNCLomJzVjW
54kq/e7FycfAvgzXGlZug2edN6BGvSKn5vBLRW4PcKk/ra8r7w7p2hmeM60Mr5YSYongTBgH+WWV
1zEC7woOJjifCFGSEfKCCqpxMKYnf6/2TOmST0iw2pesepuGUt2Bg2caXJjWhP0j0PKxuc6R74Ot
R1iTqSYmFD1cxGvgjY99ambsQ7OYCbWtBRPAqA0HOZIoC9f42M4EZgEOVFOfbW0QZsAry5WbMgJp
6cOHJrvbWs/9QMT7ToB8MW+Qg/zyOmnNMMV748ZCHWRKin67UKNsX7QKPbeL5hryuMUTADewPwWj
1uwOS0FgHxx6+ML9qITDwXJYoJpb2wF4EQukJVu7qy6ddp2AhuESjulIxDWNJzDypyFksuFqBlpl
1I6A1ZKNZzNX+DaPfZiQfKLGmi/LTmFV7wNJQTcHaDGfMj6F1af7sFR2w1JTlt9JA+qrqU50DaJ+
NMRyUjeX62EZG3aLM5ZbqpKNYBjpZVJx4uYD1Exosi5bCNxODUeDJ96BuUo21iqXgThCMaYTnQst
L1CH77vwqo/ATJli2LngrkKDaKrvFe0IvEWYndXeEe92WB5tt8tJyFINj16Ua76Db5nS5EBrewKg
xA2dzd3lHCSdefQw2/ojIzTm/rdjLW3FoMwtPZIwDpAATAK4MkYKcC1ZZw8sVrp4HojMUBaW+mtK
X5bX5U/UJsFxjEUXdMei97zsfsYdzjfhzwImHJmG4DhjwyTRVo4j/Rtk3Jn9b0FuN+4S8WZvfLHF
bAWtM+o6gpNneAAscV4grbgbrwor96WCAXaPxNPQszBrEZYZaec+L+bzxdGzs+4G3BFJcCAoNFgT
djCq6ZkVF4IAJTNkTkm4x4WtB5v2buPzho3mti37S6NAWLEjtjDGFmTV01GvO19VqNB/SFT/4xr4
yTXgSjSZ/7dr4AmA3yekz+//xZ9IHwEEEnnNVwE+d8yS6PL/NQ54wW8yFKiImGb5T+wTR/1P44DA
ORAwFghBR+Lm934CRFpC/sZ/gyj05x/q/xvfwCeVETNDKJFeIEXaJ8nH/yT9AWmbpDRM79eqtl91
eYq0rEn3yHaNzMVP38zfKPmftO4/ruXYUvCJ2cN8JtUvtp2JrCvETtVKozL72e3kqmDP1Gw8jKgW
D0Xe4Cvu0/UXjJ9PouAfV+aaDooqNgL3k4wWzAJrrZuJXZEQumu86hRcEL+4yN9+lYLPF4C+QVU/
aXk/SfmVHAdRNFwk84IHoPvgA6ar4leU4M8C3R+f5afLfPrFnIkSA2wXggHDlF2PNVgG0/XWYyut
grUr1uOhmVFEmOVgcvLK4ku2LnfpPCa/ABr9Xq76kzj537+JlLQjSIly/MlzYthDpIHh9zQbwHRb
vWmurE12YE04OPyTkZ3ZcwCICLRt2Azf4UbfVO8csy8I3J//qgLtb39jAFV//m1O//6nr593b+ZL
qxS7ySQNEQDv0ppn+S9/Y85ZxGmVF/IDw+kKTmaVny4i5WJMPNZi57utt2cAXF7jZcAgKebm7J+f
ls+fR/l4TxA/kWNxNNjOp29XCp3gx+WNz+AfeGjBwpIOw69AW+J3rvvPvyLXUQoXA/csBg0ey79+
JHuklQuHGytLj44UYfxP1zO3GRfN6T2N64OcxjQ9tJmQ7wLb8hq5fixa1CS0fua7HEsmYEw2YwzP
GA45bKpjuuRjOmPuiqnrEpz82E9uvNIqEgihLelWtDoIqRyJHQ9rm6v0sS8zks7400s0mZqyq7tR
5GA3UIhs4lc5U9mNsko3uKoWvpnzvAAbWUCmvw5OHu3QuwT8muAp72zmNpQkKw63yexAh1GT3IIb
Wp6UGYBMIAXIYDtLayjPstM/D22R6fAs7ec2f6BDuEUuMB30p6Dr8IHjLg+f426MYwA2nGAhZTge
Kd7FmwA9WJmVf6s4u3PaNK3zulZMGHn2mFnsqLOiDs+q2CAGTuA3W2gE87ZPap0fBikzZtpVkOj9
Sm+Pu7GrnrIOSzXsRvMU52DLlHIvZh2Qdk1jwbzcMRlTq2w4n6uyGs+S1bKuGNuyGSMZHHzIZm6d
G1pXxm4TDsngRvMUA31KSycjzjna1lWG7N0dDBjGZWf8MvgI7Zyo1EGFc3BMrIXPG6pFx3tLBNgO
inkovwqcQuOuZ2u27OtshgpSEDNYOeLA/SV0WlsnBJxz6/YugoDvL8FtRzfLLXlqdYcQ4r97PCPN
poSAeh9OKZsTk4aQLbICXivUHH+dtsJa9I90ZnezZcPFYaKfwQtHrUzNY+FBRiAha1aUrlQFHGid
rneiqXXLb6yfTJ6MM3WvmayHaqM5ZgH8sIIaB7Etv1lkEq9xLVhxxAOLzJq2KeyxViUJ2tqQlK8y
rEvntBWmpQzbSPujQJ+9Ii8Yf0sYI9/i1l2xvmdz0m9cNU43ZmnrL1CBeMEmbZLcZEIwOFQoOnca
gt8aiVpPLUwBa3qYia9+GN1mLck4MzOK66xenk456Ze1m+N8W9k4G6IgM4yBpdOX1/BsmDPPXTBc
IkxkYHEowrpzR1Ei7ojFXItEzMg6UzY+9C74sC0HC/0UUEhwzjQWkrBbKkasMF091gXbokRrqaC1
Wtlk3y1pNVJYk/ctYKykZtCxrhbc0YIb/ca1esoHO0bQIFxL4h6SghxU+MIRH4gLk31sworTKTHc
NyQbiPvcZsGN6Si34cscDFhaVdpvflirgi6qTLUQTlt5H8YTz2WMsvaDSLP/dVgXHCxh3+QneIST
39RxuzxxS4FRS1IH9iVa88xTlregdHhRXueJw9eUExu417xDHLIn/AxY7Rce6pW46lXsVZI9sS+G
l2UKKvK9y+BtM+6Y+6qGMAdfpq++17Qt0UyYi4L7FjVz5MuxW9atunP9M9nl1dFzsHz8H/bObDly
JMmyX4QWAIb1FYAvdHfuO18gZJDEvu/4+jmI7pkJOmPoEvU8Ui1dWZWVYW4Gg0FNVe+5Lin/VN8m
Ki83QvOySmiLz0UGY8NETjjVQ5O5CNzQQkawyEJPmaekc1VSki9iwL+XXar3VyONXCM+DFb1IcsS
8DD642BNTZIyHriJp/ohSqq2cdKQBu+1GZlzsm6qwNZWA7B+eVUZvq45gLbI4sJC1sfrMi4xPoq6
YiKjmJWVj6l0o1s7vynr2pn1qsZbb+m92GhzVc8HBcueB/qtO9Wdg6i/DRtyUVjGCTl0/agXsKIU
oacreLz1fL4Aca9m2uZUR5mUVDhq3lwCzYjLla405ojWAdX4IknT0VtgiRZv5WmqBhc9zii2Gsww
HpjcYkYcGFrZuDNnH7sZpcdtTy4IZkAkIdXI5Vw2NgZqG47B2pCkpcdt7DeqHVCIIonuDy4FOWDT
tP+ELUjYLgG7R+ludhqzxEWQ4hl+722HQc4a2bc5rJJI7ioEHNZwpyW6SfEqTIcboy4jZC++roo9
3QThgK6Zdks+BGFqbXMN0aon5lG/GtWhLt3SHIW+CuWE7vE5j8AwKAU/fp3phSrtlU7Va3KqBag1
DLek81ipy3sCzEBbWWHfX4B+l4wVVvGptaIPkm6YgvZhmWbBpeMtWaRALnlhTMsMGUedgw5Vk4Js
oKdIn+RQpKuyiNX2zqBaMXh8OMWjPlajuUVZOdognn0WTMrzalyHKk4ALhJDf3B4v/TC5c2hVEGX
kd+fIVQR0gqiipAdvaNq4ih2G59zrFIdturSONMmFVIzmOdbxSwjCIC9r98CiKGcVvtqTtAIxNrT
u9I26PHBoIE/Qk3r+GBZ/fBZNokJai+Lyd9nfM+5XGNM1G7MiGaBXUrbrEZHf7YIW5kbl9TcVB/p
7U8vp0Q1ntoWLORBCqWm4CTDPG5B3IpDJRqwSVpktsm6Bpz28juq+v9X1i9XVmK4//eV9eEj/5i7
j/T1z253VeOf+d+XVvu/LNmgFdBamvJUc2nz/p9Lqyn+S2imJmhV/u8uTv7W/1xaFf2/uALw53Cj
ZF8Dt/g/ve4y8Fr6S+mDl2n9pF9INf/lzrq01P/RFanrhs512lBpjtWxWOBWfRSy5mmXkR/1vYdL
Ogec95fIuYqcy8C5CJ2Lq4/N/e7z6X13+8ci/eX2qn1tR/w+6lHsP3Pu6Rn23d5L5TxcF84d7V7O
E//h7eOAzGP5zx+b1fPj68X+4eLwev95e79/vx6cU7/jxOSP7n9wRUZpTph8UTwo8lsdXv88T3tZ
vf97Ifg+z6MLgUq9XtWXeRbO08N15hTOy8PTw/7tA/2N88T/vWTO7Ny9Xd6cXb7cnQXO2Y1zdXZz
c3a4uLk5uBerw+bmbHNzs1v+arXbrfYvtxcHd3e7c59vL9zb2/3ltbv73N9e7K69/f7zxO/Xl4vR
D7//uHHaMlAxSR2///zl/Ol6tz1/uXzZPz1tNnf786fAWR1uDqvN7rC6ubm8uVxfLj9xd317vb9d
XexO3OF+X55++i1HiQe6MJOyQTbIWr4t24a1fHu7+7gKnDvyECzjzcddxFqiweUvwfg7N5uPuw+W
925cdvMj/8vH0rl6Dp3P1+eLz/fn1+vQ2b1es7uerz7ZXde3nw+f78Sh/Ovh+vOBVgnn6fpweH59
33/ehs71+4n1FV8FGd/2x5LS+nIHTloSXeAnPW997m3PveXf146zOluvN67jOiuX/+Bsva3388YU
y2L9tJji68DYfYwp+nCaL39vw+v3z/3bZcZ8324+AufmgrXKncPz7uH16vXixJNc3qqfxl5u639c
/NtBQ3o4MWnJ2FbGYyS/BMkVRZsFReYU8sPPU0X78304coaGqQtNEZY4WmM9kbuUEML35rI6j4ZD
14gt7SlOr31WZrYaRPIyj6+RJKhO32j9o6Zl/L2dNL9Oyf2AfrK7C0R08fOv+uu5+9/pSPJosmwf
7WbMinPaAcJlN9+9YXvm3ETO29vV6+Hq9fnq4v1Wdh7eT73Ov9UUxyv/56BHSzHTdQYAi0EbmZK3
/mjSqpCgF59uLbqr6hanDmuvtCeSW98+MWRFuBzaCoouPmnHveeTpC4JyWr2iopyhKlE9NVZ2RBQ
K+/nXz+v6/FYJs1x2sIE5xupahTTvu6tuh/aumghI2Or3J83wyRee21Qb+o4yk609/91KEPR+D7L
6pJg/joU2clIthH8eGnVzrf6HLSxO5ECoX4zZ/c/T2v52X8+uGVaOillctykXElifR3LLOiF02hJ
80CP6Zd2o/sry7DTE5vyb6MYvCeGZgoCC/noUOhr6I1kS030m9288WnG2eTmbHs/z+XbLlwmY1iE
PmTqESSIo8mUegQZfFJNCuSjsQ7JcT8OcxpQhNLp8Y2yWuWe67exVyUWGGzEDL/iHOWo8/Pv+Ots
8Y2yEG/BqTOOZmt2IbqAAmgBWF+DdFKvOgNd0e4/jmKRc1SRO1LNNsjUH0U6jR7WJg7plLCaOtrQ
kE3bAX4qm38dRdNkG30TOUn0hMcJzoAC9BAaJmXzSpbJCObk1EI7OPHkvu14ctMKguhFPLNodY7C
JaOBdqZTSfMgftu7sFJslzw9l3UKYycejrocRV92/NFYR2+XjS9lRp5v9BBV4Bmd3GSWSf9yu+06
/yw2m1UqZY+FRXm6N91gLrfss5VUGWtl7LYKdDUoaCt9nF+FoXmkouEQ9aODTvF+jP/xIAABTKMh
R4BGgpkY/+hUDRV7WJTcnddRCwd1WBQjXT9YN9PK4Df96udH/deHIGR8CIjdYe4eLYys+AJZDQsj
8rhYt5Z4ElZI8TsGlPnzSN9ekOURaGwsJkbL/bFxBFf/LBUFnkm+yJBX65pMM50wT7wgxyGyySi8
Glw/mAuFrOVX/BENFD70uLEirRNZvQlkJBrW6dCrFwY9sDQXgWj6eVbfdhZlK25UMpUzbjy6qh29
91EroXdT6slTDvWVftk95Of1k/2uwXNz2sd6Hz9MV/NF+Dp/Rlf2zl/V3nAiAPpdI/tzcx//hKM5
D2OVIqjiJxQP4la+QcdxUXwam2Anrgd0Q1cWQLN7+SoGa3DWbMUl7XAnjvrjVT/+BUdncB8KYJSL
KVhQxXil5ds60NaqPuwKOI8/L/jxNuL1EAL7ERvRN3HOsb5PivVSbpt28JSedkIFScotaXv56cQo
fxkG4TZHgmCn8l05WtOgFL5SmvPkaWF2BkVi8KZeebKQ05CkXtQ9tHQloA3v6QXZjFQkOvvezOAO
l75K89zsmJCg7eppHtadHjlKuE/rYZtpjZdJ5yppUUUGWkCroIhf7RBWCe7Zw7OiPI+0BvnlmTJN
m1l+V3mAsvRo4iaGze/KhNaSRO9FW5LGTdc6CKgTJ+Vf5k3B2UDWQEWWfP3RoVzEGk00PtPNitl+
G5NAeymy9MSh85dBiOA0QVrPVE18Sb6+pLFiYOwCAMPTpkxe93V/DU9z3J14hEdHPhuFQYgOcE0x
ltzG10GgFtZ0pDSDB4qPNll8Ep2UrvH/YCqs10ISYLfwF19HMexB9001HkDpNuKAfHOiLtZZJ06Z
44vdMheFdApiDVUIVSzv3x+nGkhkQwmrfvDGJOmcFmzMrU0N7nzEumJTBJFwk2lUz39ewOUp/Hms
/B6UygHrxzpyuH0d1A+yIgVeP3h9YxU7E5lIhesXgoBUAubYVGjoFOw4vNTvlH/fhZZiEuPThkEE
/vvQ/WO+usikPEtyVlUX4MAx1vNopFG3P0/wb9uQs4QuCya5XJu+TlBgyizPtdRjmhKY61hPu53C
N/6Eza1yfDgu66gtyTdU4+Dtj5srpBRxbNFkg4cWVlBRoTpaTWpw1Q+TtUv8iZpZMmbrxsAamTyr
smqGonm2x3Sr9RjbU9g2nTjN7srBXFEkPPy8CL+DuePHbBgGtwHuA6piHu2tQO1grvC19BTq2qCN
2jp/00elvKwj2jFo2PZvDKPPtzO3Ya7xStBcNyNkOJrcUnQ20qzmv37+ScvGOvpFtooKHWExoZBx
zHgABGZAzsR3Dj4NKMRJ0AYH0WmddsOp13cJb74OxclgKpZi84SI249eX720AjRVfef1kQV80kcP
0UYT/jYG9SvosNFhFvI2HNUbyhrjiVjl2zwVWbYW+yeDf1s2+tf9hxdHbWEDUnk2VerANbV0qYGb
fapuhjCtldXPy/ptHy6tCjKAXWgnCoMefdJkDI1ESj3Nw7bvMpXap1JQxvPN6YWasXziDf52eCiK
Sa2d3in+P75kRxcViTZUoPBmQie02a7kCeJu3s3dmdE2/U0D0p0PzJBu/Diw1j9P89tZ+XvkJSJh
eXn1jkZOJbvr68ZOPGOiwqlK5aHuysBFgPaCncs2L/LgxHP8do4wIiG0qag2ZxYy/a/PMRLNSF7d
4KCqEGGX01K8novU+3leR4/PWO7rS5sULwXAGu24UyqjUET76UzRSol1ccisKG1ujIzGR4QARPab
IhyT8sQ34GiLMijWo+yYZUxK8sfRVq5jy2i1deaZZdn8ioAOb6jzUVzHlkq8/jzBo2VcxtLprSMd
wbcGD+ajq0jPtcAXCVXIto2Uaz8u/btoxiT230fB3gxdF2QXUCFHsYc/U3gusSXxBI5im1kJ49da
iPBf1439AHuC7z2tO5xiR682ba+BUcysGx3FIGoz0eSP4H7LdN3VVXMi+j6+AJD0oOUQC0GFXSYz
paMNOMHtSqueLmlAAcI6M0uNTAiCfUCGVq2n2rUMFI/GjbyaZuOyHOr8eS4xOnYqvZviVarkcC/V
CGzrS1an9RtE+Dz+sHJci7FWzodVCO5+WGp/qobsDux9s+9ntcHbPE7s6398QITdePCZRN3kqBT5
KG6Tmq6r69C3XLkNw7WFHgg7g2Q48TYdnRKAKxiFxJGN+zb5qeMQNAiKCrUy2l48ivMbFZbCSyVZ
/bMCCXBR8iKWolpm3P3j3HhQFnUx9h9VMuU4pKpAS9LTxYMSc2y7RYqalnq1fyKu+XZSQA3iw8mZ
IyMrxT3x63lkTHbV4ziderZN34STae2IPwPXJculJVl6UUgs6P8WbbMFFQzV7cUXkhX9NrOWtcOP
Oc880o3VaohR8cK6K068vIr4+r3+PYyhMDVAV+QSfmfn/wgMEwiOWNLiblCNcMhhdQcXgxVjfdJX
804ZrPK2SpEIBmEUrJtuDJGZNqOjYFeyMasm2KIuVh7/9ZkukTlXDA3QynJIfl3tzGq1KIvBndtI
GLYRNJA1+mpxYubfDkfWl9QkkSp7lcvMsjB/TBxBRZRlFaPEtR7dWmEYXg0xKOx/nwtH45I60ein
XCrPf44iNfDSAQqkoKdVuJyd1G1gg+f/wV4h2lHB2PAWEBt/HSUJC11KSzslpu9xvBkH1aMnZ/pP
5sJMSGsxEH2aX0eZ8besiFlTzisl/SyAda0wQMFJ++cl+3aQ8GCwDtV4MmSbuMx+HYaYoMH9jmEQ
rUvXkAFgBEcznSlt2G7IOSZnZgQ69OdBv32Wl0E1QmOypgpTO1rBOWpxUice8BBRd56SjPJWSwCs
0zqW/fORxQFCfEwst3TYHifUElpLdNUeQ49MMdcwJccgLJ7TpPT+dUrsBYNXmlBeg6p19F3Gk0qj
2Y4kcw7c8qkcuHJUTtNEqrGy9VYVHz8P9/2xqZQmwDAIUp8Q749WEH2i0RCKMFwB47TmlABmMEx2
7pR4y20SHBG2Mo9286/DLu+xpix1noVKuBzdf7zGMQYvtFOmULhlbCNXhtJI1UavFihwV0MLUTiz
Yi/IsvpEVvnoosPBuWwZdiNsQD59v0vzfwwMHqGH0BJKnJSDvw8LMztLzAAnqnGawBYhQ5fSRLqg
3QzqDx6cJ+b9/ZNEPklecFwkZGQCla/zpmOlHqGg+65JD3DvqPYcZmtwLDG2kJkg/VyqVq+c2FLL
M/zjcvd7ziTSaevUaQi3lWUP/DFn2HlYz6MEc/GQlFaIi+gUjePxxCjf30WmxliqArpaZUt9HcWO
oV6QFwT/UPfzcKijnGwgZB+p8HCMsU75+H4bjohSBUVEfWY518yjYy3oRk3vwFG7SLTlTZfFD6mQ
tS0ckujEyfZtJPYJX4HfV1N2zfFIVCRten7xsU/8Md/ltCQ7Ta8k1wNk5vXPr8Xycn95UkR6vAw8
I25t9O8fvY1GxH8105/ohqpZYzOgjv210aVSNDlxIuTgnBstLNo2bgOshUSPRem/BuxcOpb8DKle
/iRTPVrWtNFqalXwaMTA50gqRY5fHazhh6KytH+96CxjAUumxMO/1OMmqQkad1ZYeImFcVfuukQq
zlUtOnVf/MvjM9nzJEEVPrYc3l/3JQitPJPI7EFJk5NqJWmSna0C8qwyTaWBeSpl93245S2g6Uvl
7F6i66/DjXAC5oAvCBBro9/D4YGOno/KpZlp2ern3fLXoZZkDdV/Emrm0RsXJCjxUwxd3QzL2Mnr
9Qr2USXhj1B1qnTiU/vtEAF1x93q/wx2tDWVqASK1U4awul+WJdqPjjYxmQnzse/TYlUON90CvO8
dsvf/+Oo4qCa1EntNRenDsSDcVubNwHd0VATLL39D9YPjapq8lHnZv+7zeyPweYIBJTasX4hLLK1
1qYyShZNOqi0+5+Y17dz/zdZlHIC4DMyT8dJ+NmfcLSKGUoxu+Y6nIWFYjiRcWFMJ7yg8+zEa/yX
p0W2AsYkAFXM1Y8Zk53d1yIqGg3PoxbKQiYHW9vMCu/nDfjXUQyEVZZN7u5byrRR7LIYaMZ1I2zc
L/M4Vc+yLo7/+SJM5oX8O6V4stRc77/uiTFs1cI2U7a5iaFn0kDOV4Z5OrEZ/vKENIFXPApv6pR8
K7+Owh89NyD/cKNqA/OdJ1iuOgMngKRqqGDSYd6fWLy/bHUqa2gayb8QnutHA6JHqSXS+/RnSEhR
XBhkpkarRCV/LESJ7sRHbPnGf/2yKBqNEjJ6YqzWyGB9nV4ER0wHWShcwOM2XPQQXH3eD/Z5MJS4
yRj2ZT/IwYmEDFffZRZfxrUgtyLdou+WYMs+zkK2fTyrc7IQXIqqvSsVvxq2rYjaA+08AsuYUkfu
mKuN9CzyIj2XsYgj9z6VFuS+OTbXiZ3jgWQWbXQTxFDOnEZDlYC3owY+vdatwe1EkN0mMAUFhKOC
pvnWqIEgE8a1pYuQKryFBVXoqLfbYm+VSEbcABw6QkTD0EngSaN6r1Z685whZcPxIgCC5HZtoa4D
c/bppGk17ZfGP3yelBrIvESYC3YUwB1i7KAExZV0ZttjLFZMd7hSKGd1uHRYFHpQ7GRoih+2ZOMB
mgm/3SSVHx9wLArIHwrfDtyw0eNLWlkWWkE1pNtaGpJg1Vay8VZoJLOcriNV7LRNUhwQT1Rog6JK
wua7NlVEDHEcPFe+XCJJChrm1Mix2E+GPOER7HcWmTBIqQgGprh4TEIMr1kjv7vjQpg8d0A9U7BV
VJicAEPEm64o4wlbKz73DhmpCA6p1aAUUo1iWivz2LwHilTEiOia5M62UjGd5WD4Hmtpzq/paMJw
O0M4cdeLAu5Dk7bRvivBibhxb8JFrVBYbdNgxgEUiGWGw4gPhc2BoSRdgcqOwYuSbnLbsLA6NCVA
9V0z1kfkaRamtIjUpOF8boys2pj4VUJESsUwO8MYICoFFTBscYMGGmiFmhhWgRFGz5NihM8YZWHu
Vzejqp9JicV73NH/8NHQ+3UgFmbRpgbXZVmvxhr3xzk4YCvWZisRm9ZrDONEBVIWmJkLnFETbtpE
yIZaLW3fzHIAKJBFifYI7AB63NTo57j2GC8VlW1zX/RlODhdb1ZXidoNqpPZQFAc5IjNTeDjyOiq
ml8tQISpHFezYWIRgIhnxnJx6jNr1TelONOjOYSuQARNLR20Es52CYO5IrHEWYOy5C1Rx/TKHvri
vQtT+xFRbTy6MwnefVDW2YtSas0jlTTpPqoU7VeQLzQo+F9WDJJlAEtomj0YkUgjEDOiXptWgM9A
icmiE6Obhz34K3vGSLrRhXJntVOvo5ey2yssiEvTJcDDmwSjj4YrY2ike8EG+gzRa/reGEiN7Bj4
wPO0EhHc9pzwd/1kT0/YmXfAuJoOu0ykLgNQDc0CLxaalbpSp1jP1tweg3hdUB0F+9eHGKWRah7W
0yw1G1udpKXXNDFzItUOSNKgafNDlvbVPuA2Ga0kUWrvk9njw2oqo5lsDbuv8IQcIS3UxG4ayU1/
AvsV1EhWQnvudjLppEeySbO+znshnVcoPV8kDN/aM3oX8r0M7wcUEeKt68iyUm3d+G1wlswVVEhK
gQtQDMFdspbo7unPBpWIYj03c3remL3+kRrWeGNU+WxAQetrRMcsAQrWrK1lD+/e9E6qrPBBQu1+
qQ4NwtUApkdAG0nWGm6bRtbLrIzVRRbzPjoT1n72ipploa8zmH+7Xoyj6ZaNNNmrSKgcVML8bSVv
+EiuIDDmsaeQTKDZkTiEtdN7/Q2UxVBDXZnHBz5Chrnpmgnrr1EBZbVWJFVHSgtDKF+PVhJf4SRh
yaBpdP2uU7Be9UoxhRCG27q7aOYM7mAPLSJxS9UMNDeBDYn7Ei+94g6wRhH7ZZUie1bVYk+PC+h7
1AJKwdg8bJ+7pmmuZlEG1wUmfy8qF/FPHHsrTg2Y3GTglCz12DgJgJcUOpMbaX7+EUUVnNa6mNPw
spLphqXeNE23cZbRD9KWcfAL95TsE1Nla/JGgvJ+q0yLrHeEdsK82/5BbTvYtjqySyduxvhOqxrj
lQC+itaiy4YLqv/Kpz9m+SVYSlyrrGkqXoeKl9rpkka82djNjNuOWye4zSFJXzCdH2SaW+zFE4hr
txeJqsh2bRR1v4SvxQm4RWl8o1dplNc2632uY/jns3QZu9agm3ptZJTqV/4IOddRAgkmmSXZQ7JR
s6i/DmNfuqYqK71O8jxcLMWBl6HA+Nhp4TM95KgKOwqpUUclA16IwPlrJD8a6iNVENR21BpTrDZ3
Is+6XwRT7d0wdmy2hV11K8Op/hWGgi8CIOqaFzRVqtfA6CeOxtjnS6LjAcynOcfqBLuzMHd7uYOr
yv3YfwBHZOfyHkUa3+FN2ybZtZBbP4O90wjggmNaxm4S28lVrTXtey9y/2wc2+YXwDMfxGHOg2O/
sXkR7qIv48NmvOHPC2O5bhRIfb2In8vUKOu14EuUu2YArEwaa+PFTrFwxg6mRFgoOq2E4SWk/kVJ
ImxWRkk2VrxXEBbpQEgPiYntpxOaA9LnqRhqVgeklsWdI0nuE8SAJZRACU6hT7MtCMWKkw/RJN5c
uCSZA1JifqmDJ28SApnGtZmfC5FiB9Wr0qEelfkMSYfmxvVsBDAhLcSYvTMnCqPaUa+Ga80oke5x
vusPvjXr09ZAdnkLN93G2UoKCyh8dNjNtPJDsXN8kNcCRGDTvyB5Zha1FRbFppoys0GYNtoFh65m
PTaNb7ENgtCugZVB13U0emTxoY36DH8u4hGErJXd3Y/JbL431IVrTwrwKWBZGnt07XiwfqVDrj5W
qPn2Wj/FL2Sm6ksJa4lf41CUv6RQQWFMkQOWIB3vvrLhux+fV7nkdy6qz0RyoC2FF74WEQKpaodg
1Me8xl6rkYEB9wwT/S6hQit7fS2V8OmwP4KyphXSW9em6hsI5KLzmqSOGxZ+tDh0Uu1RpqsY3542
9aeNkUCWdXW8bGhpTJMRcbBPXGlh7sErz2yHvo1+qXaimdjKVYm0TvqiKJ5t7l+RJ/F9KTwMkPVb
aMWBjRg1CPmHEMLidRmx9psWnN7HYMkYD8ezJc1rqcuyJ8JOFE1cENJ507RgImn6obR1MP0i8rdj
Pxu8dtVyHnZFF+J9LqAusZut+lfc63K3psYIV5DPEmrcMIsnpDRRJsW7ngys5uFJaSOoNzhGTRIT
YE52JBIbJp3GcrzvMLqC54XqP8b4IsJHD1A4ODtppQ1tbj6NVRbcmclYDy7p0zoJMJ2tjeCMGoc0
P1hSXRmXLTW3+azMqzndmXlKH2gSdUQXbgRjP91LkM8RY3ZFG24wWJ6S61CEWEDG+Cx6gZAleQeQ
OFB3eqYn7bsWEmT2DspdsAcZJcwUIWfWTW4O/nbaDBgp0AFIkcz2VxLsrMAL+7KPsElCpfIczHPp
j1sKLRWcYk34k72j/SZrDrUCpdzlONG625T4ptuPPd7HkKv4TspORLNNveLPFvF6KoLBvscZl2az
Qe8te4snidBuBCGP7w7U6OLbogzq7N4a1GSCqW3KSfBodhaMbtDAlvwU5yAdZN4TnD75eOpcGfhf
6tZZo1X4h+aAa2WuBHQMOUmZgegWfEcV11CBLmESl2X4pvIx0NeRyedyAwR0SO6Uigd36GYMkXdm
1NT9Ji5afNmmKjL7ewUg/nwFb8tQyrMAdB8NeQM9+REuwLkZ9h+W70MRjqNyyNeVkDJs6wcA2w+m
2kTpZbVA/FdYFnf67Bml7ss7LsOLsW+HW+dLW1L/zoiJuLbgFgbxJXSBWdcPxQDibBV0NB/cWYGQ
OhdrMyFtwtqYgC70UMJAfgW9xGkQFMVT0ym8Wr0eKsla+HNNpGfoy4UMaCjLUI4BA/P4orOy7KCy
ObbpVwCoiC6ai1LOew5XBB7Y2PXYNs/71ieH8GnL9pSuIJkJ9RV0eG2dF0bW9jellepi09YRJopj
0FT9A1oKc/n8D1k6PU5K24PUN83Ory9x/SNlD+M4LtBlp2HNlc+OivZdTqyEUK2l1E9GQg/xN6Nz
z4VflZ4VfdTPZ2os6SrfLKXJJi+UqjxdRyFU74PdhBE2lUNs9leKPBa10xpa92z2SBkuRU3i3BF1
LXfvCDn0fGXpff84xipHtGUOWuVpVg24MEhn+4YikZKvBLbgxYJd1sIVhLwh33RVqODuq7UmNwpb
02t5PY/1CGkOk0UrXMW1X5WEdFiXm58Ypin+xdjgLLDup1ncg1GLBjcnqp/WHdbguKqrmSm8FtcB
aU93ABILORP4FNuShi1sU8W9etfyEPM1nIIMvr0f50CJ7VQztibW5QIJdduaxWauxiK9nhpYs/DU
mzY7T2K8O86xSaR7aMKHGlM3aZjLW3L5WNx2ErY8e70v4/Z+0Io8NrC05f4GHwDkxcamRz86C7pk
oQ6IQUjrdqjLT18fmyfFnGfsA6S6M88AVweZA3AO9+M+GIIb2w4bfJgxcK7dShZDCu2jSgo3Khcf
xY6c946SrAAMm3Vco8ikScoVMMgJsqc6cmctQWBz5OR403udQXTEf8MUz9K2WDCAU4AnX2jHBkGG
rsawTYpx6t/GKcntK+gRjf8WzUoe7mJultYe/oiVgC8kqYGftDzlh1A0qn7R88PnC0lTh+E8g2rA
7dNOa8yQiWlhO2ghXZvbUh7Z/81QagZsDt3E3BRAmzCJ7eYge8B6VCpf5rgaP6Jx0DEDzn3GuQH+
OPku7XZKtoIALe9Mq545uIiBrOm+w6cNTmcgiyTYRq0NYdmQ0+xBAaFirsZO9q+0MueuHnW5v+rK
GN0GCxZ/BrxS9gqQqCXWIZgJuOQhgF+PqVv7VI6tdo9tMNf3VNjazh9j5PfJqHcHQ69BCbQYI+Sr
Sod64dCqoX62g0JbFwkGvgxNUla/dAC0XMQac7yKTTrpeHtSfBgKI8HkIWnwS13z59Flp0qB/sQV
t5g3czem91jkhPMqg3GRubBsGug+eqsdpjgoxKroC7XZNIveCWQPJhgb2DMpVOTZVMNV3Sfm51zH
G6wei3ID4rk/FN3iG1jaYffCtzkbnFkZQNFNZFIkZ0ziZG/mEZjELrKTYRWpZbVSql5+E02Uq9si
Xt7zWq4W2HVs2tGaCuXkRUi27qhTkEUgbPBvWozdobLrg1q7cTX1v4xBMd5HM8hTmLnjfFO22USO
TVaqc7PGCNG1Z1V/bOu407ku0/xXjZkyuy0GCq8gXLAqqaJ+tDbcKfPyopbkEjJKJI8y6Ps0mt5N
s6HfdUES49AuGXryqs+ZflBtH/sQe8RFcKXLcX9LhqRSVhq4h9vUErPmZeocje6glN0D/BRAGflA
c6830ED3DPMW8qExaLXqTlHSVI4iSvmzGnMgt6NCzcKdBrmdt7GkkHaV6rj84MGlICsmqehdpGbB
C0b0EokBrR6wFrC1+EmJwOS7uJ3y8QzsMn8pMKQR67KXJgjrRi89D/kM7RcaUKIo21bvVFx6REAU
EnNJ7NwGniPYnLFXWOKx0chg50X5Zoq4yLDR9cOV3Y3ZR6NGDXfYonuC8NWZLowQLKQnIRGYh1wZ
7tHxDYljQW/SvAZ3SdARoxHdyVHth07bakBK1an/DHMSPLgpYMS5seNAe6/F4jGdsncuhT/SwWgQ
GZO9tFqYzCQju/2k6cq7pMfdCKnb7O6UgcayMZkE8UVFum+bdrI9u3qXlQquPkOIrzK8r/e8TcyC
y2odPeUtOaTFC4PeXimW55woXpsKvFHt/tm3EgUHO7CdGR019B1bPaqKVDX3s6hFCVk9wO0VUiS5
Mw6WlgtwZhfPo6rUYCpwGqZ4EqUB9zPRwipNssyYvXqQOGyVkagWR+7AUjlnB51kZj0NtYskKTLA
vE7++wgtxQCgq9kZp3oscRXSLXFFMEQ0m1o+GFyCwwa098jIWpEFmRtZfLdpigPhSc+iEiRnCcA+
y8EmKDZWQHyiTwm0i+7qVqw/jQk2P56fdZiVaAnkTq8rFBLEVdXX4UXf+xEOrxxpw3lkpeCEWpje
2CTUpUrclZTlgVgRpG4Ib1VxoYDPj5rAum1tTnXXuxGHHpfMtquAuyDqWjyRR/Mj6PwB63DOVHVr
69RS91pdI22LgqJ5BYQORdrsF+xXq7VQBfNWNJBQKK4NCFSwgnBDMi1kZHQtvS3ldMouJCm0kpUa
2tELmzGdXItPruIZXIo2ML/j7qyvgOquLBL9OQcHMQT9qUqgemZRZsEGi5VyXoGK9ut1h1kb1x3Z
zPFGasf/xdx5LMeNpWn7Vjpmjwp4EzGzyUQ6Wkg0UmmDoGjg/YG9+v8Bpe5igvyZo920WVRJ5AEO
jvnMa8pmFWsVzimU1TuOotyhZNEOdRESwWLb6tSZKq+qACX7FVT3dEDIU9HzjYQyknAtR+CyU+Dz
Ue8lP9edAwIrmKREON1uspBClevYQfC1R/T+xskyXKjbqnT59WAacWttoIk6NWpTemuMqit3SlZv
StXpRlfFOQIpn0rvfNdOJlPedMYYvWRdhZ/LMExaeEgh2AWmS7bSDTeoozTtbA40l40azbrybTKY
NbBA+RmJ3JQ8n3DxvJxdw3bahCcWhhlEjq7Q1O6raC3tju2Bt3RNlxgj8UJBXUtK2ytordQxpCzp
aHBJ8qZAEz1w0R5j+1D1uouxcVBZC7b8tw9fKdo4yP9C3tSAJSG6hrTxLlIGfnqIc4ueyBRTCVcK
Cw2vOoxwOLRTn9Iu1RLppo6zKOByL+RHxY9miVsqM+Fh6kU67CK6H/ZK7fLyesipAlzS9JVbMoZ2
RO5A7ZzzGHft6TzrCcjXJL9yvi+FkQXrMS84qwK7se+QGJa4/oinIncCsSeCrzQ2wsyryTauIjTh
QtdC9e7SQD38scRMCssvUc0uIdV0a9ClwhkMsSSF2lqUItbUKeCuBn2m2hshQlMtxOakrfM95g1G
xIXGJFNTGpvroW0n7Lrx2JoLF2FyXqMThVyzbRL2GoN1xsk5fa8MuGyrKSihShPj9d2Okqq0F8Os
QV4MTk3hSkIb7Bc+7o+UcK7L5/xG1M/P4vKh/O/5Rx+LcqyjIBSvXqT//NN191wDDnr+F3+x+de2
zZ8eRFTky585+hX4l/5+GvdBPBz9w4ZDWIxf2ud6/EozIP01XPBczH/zf/uHvyVvbsfy+X/+6xE6
uZh/W8BjvVW2oX//pu86//7fP3f1kPFzX/gX9bu//0sJx1D/gpePHyJQMbRwXmVYfwnhGPJfwMhl
LBpBYxo0aGmb/tbBUc2/XiFQcKcdEEH02/+jg6Pqf7H5AEuAsIRdCD3iT2RwjvvDUDmAAjIy1A6U
ehhnAb2wdFo2CnqfblOX+qViZfFZJKt/1B5mELrbxi8VSmI62vnHnU00xrAoNjT4pKlknBm1Yuyr
avQPb6bc+9WxfOuCetwe/jUK9BSgajCPOLDm/uobrEBsk4qB0a7hNvjy+RxKhAaXToQHybaQJeUE
2uK4Xft7OHidTB0uAPb8hd4OR+QhgTHGI9sXyUNrNYlLm6IEM4DGs0ToiafAGJ2Aox5D4/49JshD
BfIBor4L5OFcohhLTWbMtEsvUKl3DoL4YKMK/JSmueIHT3lvoDB6wI1gPAHsPW6H/xrdYmiw0xC+
oX0fv3E34gWcpYyOs4G16oFpu10pN7gfkfd9/i3fD0WfmjHgkdAMZ/UcDxUFfpt2jU2AUI0FimYB
gBmnqdeGGMcTTX6wyfyyfxrg83sBL5n5KoY2w9WW8sWYVfqgN+3cTctB79cV9lVnEQ2Sm0gJTe5s
P69/2HLQYzVQaQQgo9233KJt9iOtfG1HAQbqa5zGxiWphn+PbkNY4H6QRC82QT5H92v1LylcvaSh
4ANTi1WUfaNaQ5e/LHw8bRDCa76PaEF84+Lufkg4ZN1i8ICvupFMrYIbkMCaAmN4qmaNH6pIy6Hk
VmztoJ4o7UFQD7k2/LU5+eIiI7vOiQ0qvcafkOLijG9+pEDU6pvOgYvDv1UHWkGh6rwMBU4ra7Nq
RkILcOdiFeamf27FCq2qzrEvnVgLHvy2du5Fo/ovVoG52LpNy/yJpl6lHPq4MQgH8E24i8J0Auir
4MW0qtvpLpoM+3Y0Rv0urKnwoGVsDvpaWCoNtkDRpb9jWxkfCfKVyM2MPlb2hZbFV5HZA7HOYgtD
iZFULqdVLAX0z+0uxH6GMoVYaYOg8zk1jXANYeLzpptT067kTo4eGmvCO8c3Q7miEW5K561jZ7Wb
o+T4WJp58CxbUnXZJXHV7uS6Cr/LRkze0UeNRQnJMG8nQcPSbWMrfUJQEycnnbbm5Qxiv1LjEVF1
SyZUDyInX09TGF7XwpHPslJFBVKXJCld1bU9YEBkGF1CkXMiLSXS7ykTtTRRRmIknIAgwbd0QPZV
lppXlDYA/2dO7Dw5Wdp8iZC5Rv5WDWNka1HQvJRCwo65epW3ELen+N6nbx/jWkjRDg7DbP7UxHn0
QPyiw6OoBuMcT53a3yp428uEMuVwrTYd8hHdXJyUo0Cd8BnVCzfwK4x0i7FN9oIw+mnELoH22ziJ
Zg1ue7bA6c3hpbPr4j7tMcNpsrr7hpsFZaI8nwzKOTaB9RoepvndNiokhmnhdO2aQp36zSpjxDRL
Jc221P/MQ1fW9g7OQ/eztYX2tZbLxsVltHsRogFN3OPI5VakfF/UVmnyEwTSV4Dr8U53lPmuU4wZ
ti0vJSTKdio0oY8Ndd5pHTfOqhptwvy7PKDe1w4YrCarxmA6WtyJcjyHHnvtvKFAWTlXhnMxZNc9
HMhRu7T9WzFuUkybAVHsXs++P4qpLqNHiLbFi1jGRkfR1aeR1//BKGqGqv7/JQVXz3XWPj28DaPm
H/itJ2jq6P9ZgMuAAVLGNmddqd96gvwRaunQzgG56SAc5j/6HUdp6l9wfCA8GjPfRQVV/p84ij8C
eKcDZJyVsWE5qX8SR5nH4YBhgH+b4XUQEKA+mpyoxzdWhZigWdJn3w5KcgiNZFcCEOtBdOtkiSp0
eOMrlDi3S8arwE72WSd2PBTd8G7thMplbCW7QsJ3b7zvpmStsKHwDlljU0Me0ex9CGy2JJ2VAVQp
7UkXP4DbIe7b7uEVfSuT+q5t861PNZFW2V5hx+c90JxiO5STK/DewfF+FcRiF4rwW4C0w2BiiFJQ
bCXDwepsJZnajurnRXKINWdfm322ss1+7YCDWpELzfC6+BZhke++033lzNv1kbRJHHFu4iKLSaDI
Ekp2ZGiYCr9ZBCfDuvcTu4g6AOd1ZuY39VZUxVmJU1Rvenobb7rKOAHtPo6F3480//mbALKsyiQc
Sj6ho3qS+nennKDXz6YPbwKNeYCZu28qkM6oiEK1Px6gskBwIMBQc21fRjJ+WPYNOr2Jwr1NmUC+
DdRi7ZQ9kuHJVRmea0W2ReTUjeNruGHrekY8lcmqnu23JMM1u28t+DxZuR9YOCFGYA0eiVjGrGKB
iCu/S1TjBbn+yhTBytK+SCPy4oBtYjJF0tTNWBabhiYursSgbsgepQTOcYLuNJ7MxhmswxMB5KsI
2T/n7+8JgNnBHgGlr6rzBL2ZYRDtFoIdXb2l8ckTR7vhMQ7ktdN+a4tun1BQxKNFt0jxcZXJmZRU
9bc+j/enS4rv8OYxFqF7hrCZOQKr2cagOhCzX9Gco5JDsc5QT6ypOVD97I2XEXupdw5WthwLNKKg
kK58A99V+dQbvYL+349jQjN81TFbgkedsC5hPDOzjXoblsYhlv0Vt/WsG79DI7x2LlAUp3R2Rofs
6yRdFUW3oS6ngjiZAFDkpYzyGLWunzNM5fPZPk5a/v3R/3m0BYpWh9zYNXFbb+FSUzC2XFpRADJn
oEOwoZG460woL13w9fNhP9xsM4Hp94wsDmRHAgxQdnzkykyxmkQpU8U1ouy2qX+K6PL+4JjX0z9D
LY4o3KlogLUMNRL1NVjoBtmPz1/m1AiLkyNsazlxakboxx+1ddu0J46mjycLsTaDt9DIho43Jpwh
alsWh2yrXBMltxarIzDQg378/D0+3A5oLCB3RWanv7qBvDkAEGR2hqxhnCqdlaJ3tD3k6ebzMX5x
P99tBts2ILRTRdGUxf5ujAC5hYwVh9MyJxxciJGbLrIP6iS7IqFbb/voTFOSy/ptZJ43hkzpjJK9
pd0Pc2RfWi+qEV1HfTtrXMczAvmuA4aGG3RN9hTxV0kMYBt1ewnt9Wy4ixN4jWm+pRcPIDO8llLk
k9pkg4TKTi6fAqJ/mW5r60xXwnqUqyeJTDOxyjOplM8Uiuo0xWy69gblbB0nggl05FOj3ykFrrYH
YVBv1hMX3fJDhy9rbrG7K3aNBDU7yrfBhEkYcftqKg/+MKxDpAx9Cs31dF9JypnWxXtgj8T3u7Kk
FNukV2r+LJ9FSvEzqq0XQ+/uTWO6oXfwVVg7oV5hU/ClTa2XuHVowoODwu7Zj+Ub8Mn03cJzwcQ1
If2OokZ2Csuu1gEmKVNKt1yz9/CBXkn9jzoxwA1pO6M3dpTSscvBYyK4wmtswxLxMpFcYRN7kVRP
LSHEtLe+iOoxQYCRu3F+hT43tj5GCKME8PkhNx+D6Uerf6sTh8vpwUDY0h9o/4ytqw+Om2AEOpW1
C99hIxxM4lAW6Jv4csKUoh1moZK7vqq29KvPTAeknr2iqg6oP76MRwzTRXExLxcpeqqibDvI8c7S
w698Hhe7r3XLTTHbBgeFcTGG6pPdDlvd9m/ANoNkkC2QBUpygVjeZYH64wp88pXW9WQQ/b61mt1Q
3fghtr3jeaY2bllFm1bt16psnuPdQdJIH8zcy5mx6ufrgU5DDNLZKuB4qQZWxDXQSIm18VPKYncM
OcfxyKmeBv5SlOFKmY+u/VM40sYM6JkCZcd45GAF50gi0IAKD3H8oGkxwZm8Zc5zqv+duNTlXxEB
NvKx1O6hWK5rau+zr0BWapuMbp7oHPDy1/jjucQhDolTQ9gn2p9zc5eGuaNeFe22lz0ZJYKpksip
wq9gSbZIlblDmbkgI7/Ts+P2w4cVSM+UZG4BqhgdtK0Ko9JvHc5j9dIJO7dK1a1RpFe1pT8kcvwj
0qfr3Cyuiqn/2vT2RUYoixOH4gdnkDTpj4c70T62urPCyfBek1LXt+66itglLNdB8VOMz70ermW4
AvoQ71GjJBAa8eRtbtQpR5t/WqfA8EKvjbCFjJ8UX19pgvtQURAvwhFOrAmcdnpvMg/lTqFHB4jl
aoC8rCTFSh2ptoxuDMArDaeLMsXIUhXnWQWmRC0vhyD/UfLbWlXd2MU1qv88AR4UiM4F4rpIGuah
39jwFEyz24JqQ+vmPjXIHaps30oZC9LYJuUPiBYeKpobcvVt0cNECsq1EPGlbd9gybvxZWMtYVDX
DT7IEHXTSPgAEkzCaTOD9EudGYe+B442zr5xwyaq8y2mIVj6+feaXu/N2HRRJN5OiCDkIV3+aIMj
94UzWsju+IRoqP6XWQkglmWZNQfHmlbSmO2nWf4HrNz8hoktbsxm2HXqD1yTNnF+Y0C44ONg5N4U
uQcq7hDm2Q+7lr5Eoj4bGh/+Fo3BADk66ULCNw+nxVUz/YjVxAWAuzI4rsVY07rC7cm/EWWxVRhI
KcutnvUH3U+3daPvNb89DJHDFu62eusAxg9WSeFsbNkj0HQ13GUovqwiifZ5Fu8DyQVLfQE+cwPR
f+cn1nlYB98cDigpoWqmvsgD5BXZCx1ayF1IHx+/gQAuSPDFUrsrrfphqMHXuh0OXXdZ2o0L2WUD
tm41qvm2xi9Rzg/5LOGaJjuN466PhytA9ve1n1MMDs9rs7umwn45Jcm+NeDQ4GqpSukhatAF7E6U
p19Z6EeXIEntrKqBfghtB+QBj690HMMBTNEN3BpRcRYDazLRKjVo/WP+Cuwr3WY5KaGKSMqIQXaL
CJHsbHQ7PE86+RLxQDp6nSeF97hZnni0dwHh4skW17OFvl1KQFaDtAECX/vXMubQajytjOYezOPW
abIt9UT387DgXeixGHURiWugk+oRfs5WGpK1o9+LNt7pYMo/H8WZY7130w6Ri4MZVgVczONpD61m
1mBIeDkLRkVr7g2JaLsVXitj0CFZLs24jdL313MAEIcgX1SAeVN7Tof2e8CnwHysVKt1NyZrqz1X
gTsa9DnnHD3s8cJmXemtfqdXGkkj+DBjxPXIciv5yaA4Kkbz0Jv34quIbpF6wDAlWCeNskKqrdtr
pIQddCyfOjriEnKRbBT9e+lvNJ3oJGjAI+ngseBvhMYO7PFVrQlPt6atrT1HSeDhsuHNe85UunuA
Yd8hD7gwab0U5BKitZd+l2+doL8PTWVjO/2XplR/9Nm4tsIbMwATDZRum43TTSPJIE3bfT7699QW
v6d0UydSE3o3O4mmMBCnVWnFLwDw4Vah3INYpSgSt8FxL+Ii0WI2dHhKtmQp2ELhiN3yz5d7TbHe
xKYcgX6NTdi8LK9kzsSwvtGl7VzGsSf7omOOp/v2rG0KUEA3vnMiMn5XP4K7+6sYhQAIfM15+b4Z
vanswQA7V2+BjTdRuy0P4VVESx0LnF9L9I/qi7dFxv8+LS7+70qQu+diboE2y1/1f7D6qH1afbwp
0oJOz78OTfqQPzVvq5DzD/6qQoI+/kuhJ0s/F2GKNzVICsp/GYqqoRRKrmTwZ/8pQUoGNpyW7MCV
RipMwSfvPyVISaE8SbGBP+K8oIeAJO9ry5we9u/KGO1vSr7//PPbBuhiBaPnQxGUnMe2ZgF46huL
TLvO08EfrSzyslZXz5pSzrYmYG0KSGbgGo3fnSkNIizAf/1Nak3GBtevYYtfprbKzLbdUd50TiSW
r7nWP+fhr2fCm4n8GIkxm3c9XtdWFgxCRy3eA/pvfff1QtFXmTGkt1qR+s/9mCJ7Ch760tAH3M/o
egZfEHwN5RVgRPDvOafYrgRKdYvFeo4JtR5V+F7hbVcALM77E7tw0SH49bgoCrEZES56r22vARU3
cUmMvFSmqeMWEBlu666oGiy6Lcmzx7C0KdKW+NiDn/k6jEYRrLUAd7qkU6+AlKp3XWkPt3B4J4Pm
Xlo/p5TmdtJg+l9GKA8vKh5mj4YeTncjwMwbqIFfsaSW7j+/h44LBv9+D2teoxi90t88nnYlBIoP
vCjyTLWPD3aAHzpBs7L9fJTjO/V1FBatCl1eBcWAhNzxKNDb7agSAwsOjoHb6QrMm6GqzjEdOKWL
Pocri3XkyDb6uOhfaqgXzn/+5nzsksgpbZMXkqL2Je0QKhbkDY0Ehrd2jLs/fy/Eb5D4I4KyMek8
HqyvDF1tQz3ywtLSLuRUiE2ex/alkjXDiZ7UBx/KQV6NhjpORCiFLfYHvhERxoB17MV5GG37mRg7
YYR2Ivj5cBROBlWnQ8HXmqOWN7M3ZoYcDViFeWmQxVv+Rr0ZbHgEn0/b+1EMeORzZ03D28NcQiJU
BR7pMCmxh2Iq6H8Aflv819UT76LMU3K8FECjWdT1+DUohC5l58WgRzieJywF8G1urmbhXuJMW+F4
v7KCjAmsVHVljTaMXRy2VxpKIifEG+ZgcfkIKogBhN3o2lDIOp7P2MCU3KSD7PWh+gKMu94Bh6O7
EgYoRU8RiLrZ6l1AETix4z6YYhuJUu4bphiF5fnP33xI4JY+oqt27NV5G7iwiVtSnqo88SHfbzak
LelSoLVAMIKz62IUYav8J4o9uXKAIHTGgzrm36Q0d6tgOKFA8NFUcmFS+6Zxp6F0eDwWPiLh2Ohl
7AkQjZu6E8YGhxhpVdll6GIsX11MOty8NMP69PPl+sHdBCqJfgynCdE6X3IxdNjaMBGa1LOHH0nT
XUKL2PSUP+xYPtDPu41x01MD5JJy33UseZNNN1hJPsDlpT8O4zmhlt0+ff5Q7z8wiBfUJggmiEad
5U41uwp0RzGFnoOm0L0DpfUriPZ69/koCwPo+eQ2LW4FxH1Anr2XZfM1DDchwcXzjZZAgHUAKvSm
2PcOABfM86y9NUjx32bdFhvUBJ096Nhmi/HmKWXh958fi6JZdZflNgtfLI9aRa9tv4tjL6R0ui9L
TRCVyMMmzWZjSTnXyV+niN5pHa4/n4P3i5yRDZoOGNSh7mEvFjlUXJojAwtvCJ0RAiw1HwhB3cbB
B/gagqx8Ys6P097XKSch5PbCeW4GjS3GUxWkXI2AN41gP95O8G4QgxikUqyyXjOkla5ibIE6epUd
pDSCBeIH04lX/uizE4silIWkk4JP0OIWLcdIG3WRxZ5VKs65JsjcTGKWVdk2KmdWkh8oNoqbeLDw
aYP/tra7aFwboKVPxIXaHIsen6CzJwJXuYbpN2CyRazalgomSGMmvCgSXBZhUUKzwrOyaDdQhyAQ
xlKWtmsw2ME5qOmNiRlrtQLZWlDBgCfXrKtM6jxqQRBpwFAlzSpv0YJYFQHCMHtU8kwE2xotgicj
fPuiFrn6d0Fp3g3GwLFXUObFd6vTh69Z3NqwGtR6fJaHKXqpbCe57aF9owIQlPVLiQCC+ccHLDHx
vAf5L5t9Ka4XYaysZ2HSeIXUqesmJdRsFMACoTHRjawi7ebztf4+UOPqB+9iqRSCCNgWs61ZnQ1V
fyB/r6tyjyCyQRALgiAu5D/ros/LnKE4uBDzQuCX73t8qCqAwkYhK40XcRWfSYnmu1Ysm398D86x
jDxfUo5GhLu4B6sRHfjhtSAha6yVofwm6Ul3YpAPZ40KGr09cg5i6eNX8bmvhNkVwkvLyHHBeMPt
sYW5sgzoDp9/oPfHPj1xlHCBrXLnYgx/PNQoVSUsO0G9JVDTDdyKn0monbrWPxrEVpEAsjAm0Tj4
jwexAdMJPKRbL1XbZoOyyzOItPrE0p4vzcXG1gj+SEWJnklAFgGt4Ip3hDW2XgxF4RAYIxwHR04P
5KDBZpq0bI1Syalb5KM3mzNswDx8KPQGj9/MtCq0OkeNQWWwD4nRtQDk01PGWR+sBwJ/2opsI9TC
lks7y5XacIa69pKoG9dOFUuuxASQqhqnLIg+yOVpxmJmYZPxaBpr8PiNtKyxO/yEay8uRpo9cmpt
EI1RtmVr+Ze+KpwLVQ+HNSYzFS1AFSHjoNJu0qqIN2ZnDXdqL7QToNwPJtkkWiI5nmHjHFvHj2SC
ZhyyMBdePk3OzgqsZ1+ytc3nG0H5YJJJIihZI/VFZvnqUfEmwhWlHoAxNoSXFHFwL411Qncm0MEz
JXW/CwtYb0gAofStd9D3AHj2Y7aGcAUQMaD/EIOLaUSzHe38G6rAtM8qp8jyE0/50UMCmUema/5A
77xnogyHkzIvW084s47UBHMpUMHR6nZzEp88H5iLDUW48M9Yi5VgWaWaUUNoPQXVqq0BFe9aDyUK
haiAHORBD7dFpxgXpeFI15aMflRGjWKdJn68j5VgWFtTaJ14/Vc02+KZZhsK1WY3vJ74x0shF2Po
j4rRe2WBa0GcwU3U6tKCuOh3/aOpRAYNd4ycOTDRKje3jp7XHmWgUl43nRCIelBABoZph/gdhFZI
DygMxhojOqcV1hpuKn2cymybbYjwS78ycHdP1pRJSs8sEPk5cfpqH8wxQH4gHOD4yQeWuAQ7nwZ0
1p3WA+HdbJKwjgHrYmef97CJLEy7KZDFz7FFBQqseHfmizPUXsSsGBWnZr0Z8zTYTnR63brEmk0b
VWpHaapShFW7pz6n0YGEIPCXhjeNDOMFcq/u2XoXbIsoVi9ydEtBUvfOzka3yO3DpjlIKqxR9IGQ
jQT68cdXG8elTqaBzQYX2zLDK2WrJYeWe0+WGmkdCqf+Zpp1AQpN+zNxwDkggKnCnOI4QZ5FVHC8
Vqqh7QBnW70n1aO2C5v0uYL+tP/82Hh/NjGIRYHo9f/WkhkhaZWoOZoGj0Jb7xZSaK0p8J2ynJrD
4+NlT7mLKihHE1AwyrnHrzKKBKspxRy8Lm6eI2GfxRadE6TgVp2gIfP5K70/YxiMiI0MDWoQReLj
wfxeN5Ks8Af0Vep0hebAuM0SyKGlVJ1yuXo9VJcvxm1D2XMeDSf547GAecb+aCSjVwdGuXYCOzpU
aIFvVZrybpdL1ZkzJs2DEpmqWPP5zHO7nyHuRlOAos76zBFw+WrNofoRZOpOWEn/EmtwWU9Mygff
GQ4VkqDkjPz4MoHpG1C4Mpewp41IzMitE67NGoLr51P/QZ5EYYAEWdPB9LJu58d4cwlVmSpZmcJ8
TFNcRkjZJMjWKIkOtqs3a/SLa0uu91DgkeLSm0Z5QEwhCLYQf5sbvw3GU/rQHyw8inK4ulJv4vJd
VgmNIIBYHJWT10+R8jBJePCwqWMvt+rGTQf0x09MwPzBFwviaMDFSgedKlVZxYACduz1ODnprtbV
aJ2mZnA2AldYwf7wv+fyKN+INNW23TD8Wcf29eAgyKLQpePSjj7wojwTBha2m9kweZWlVrsJSi/s
eEm4uRboJ973g71GlDXHraRJBkfj8fduJyjNUdZPnm+Cvu6dyl5rLSK6et+cgkO+st3eTS1bzJzb
InMx4HgsVOLoBfXGRNXJhj2k2hoilXpwniS1vZfCTqcCgQ1cGI3tZnLA/nRaHa1jQypv/VqJTyz1
91UJxFQx+oBIqM4+hdrx00jwMfIxaSdv5HRYNUpn3KERFMMYz5szhIAarKagOjB7j3XdSSdCyo/m
HTUchO3hX7Gr53X/Zp8pbWKIGCSOh7jedxGA2hiy4r7R4lMo8tfYfDnrb0dazDrqmljC9ciRZOaY
XoIwc5StojYoqzqKENeTbqIxlfppi/K61iheF9QqpYgyM3eTsAGGaFThbgOBUN1qlA21A75YC5fq
vVNspVytH+2oA2NnpSjoXbBDsTNRZDu+yKsCOdeqDIPKPbFJ350KNrVClNxnhhzngrFYtSC7hlwx
JM2r7aTaIn0o7WaBFi/U0V5z7b4cHdeRoepCl1KLLw4dwW9jUsjYi1a2nwCaMaadFTmI2SRoWnCT
9dJNInXK/ecPujy0AULgnKvBZTXhgcISOP7KUQRXeYqLxvMVyQAKo02QbppTIvDvR7GoB8BOVBnP
YEEfj9KbGYwnhA493RTRvtbGfGvaY/f35++ynHNqZ2SYOiwUtouGsuXxKLlTdmXf1L039GK8CMhn
VyV6CXdSlFuHEdzazefjvbYS3i5c4KsETbOrBc0oSLqLActUwWm4SWUP+VzrUSQE9qtKsQIJ9GrX
Bes0tqj/F7Ml0JrfoQpYYhoowojg/6nREmTV6yaokS/swuibVbWNgr5k7qD9ojRKirrazNuY87ps
bYnQvFayCE2HsjKRTeCnYXlpElLEZt42P+taCS6btgQ61UsYUxehIbdIooFoX5u5T3UtUuoGnS7k
fHTkGtGPXJVqMkvU1kZHXxr5VzfsdZwEMTwCfC5ArRRuaGjlZSTZdYJe7lA+fj6Fr7Su4ymEfE0z
D3oQ9olklsffrG0VOcnzpvUcGJ0UNnGM2TvIx13pFXJ5mnQHyXL8e8LM72DnKBDJCPoXLj2LuFhn
euycycVUPuUID0Ur6JhS5mZxBJ+xTgrp29hZSgNHzpLPwhlgdKFY2nSI/LmHDapF/AxDu0QQF+jz
ns/Ll8l6J/Tk2qxvwxQ9mXWQ2ua6nepEXsWtKLXLNobYv/JRFT3LWgEzA7qCTDUSSiliG4jQVZtW
6/T7tg2QwQqaWNpliRHYyOqkeYWVsNpfhlOlgURE1/Ee8B7Y/6KmSLKeEWPJusnbtlz1dmt8oQuI
pBX02PBsNAQCY6rvTxukE3KQcw4swLUurHo6l3q0w8/UThd3apIDeu3aprXXQQ1279yGoXMpBVP3
pSjsyVqlgfyDFdYiHhW2aFblqY8792hVYGDJ9nqMGrSkaHeGim4iSy0oAM51xW2UJBUyFT1SQuvM
KZNhkwW5gbSQXu6yPBvDfRvRCADw6tf30C0jRKeKEDOSbNK++6aC9AlnMwzDzxfQ8mQh2gTQ5VAB
nA2bYeQfr59mzCK1LdXWk1F63ij4Dm3wWNS2fzwKBTOas+hRQFhbeg2VaWaoSKsSg+s2JBwtAVia
YNH0+Sjvuqe8DMPA4KaoRKizJOP7hchaX2pHYFsN5uGmmDYJ1cd1rE39brSGB6NQECcbNYDiLZk2
/oTNiWRtLhQt9uOMSZzbl7Os+pKpDzzWRxvYb+meKoqbg+KouyZcUSXO12lgZPsKFTvLGZ9PvPp8
x78bF+0fAiwNcbpl5FWIztIku6Jr0OBbDhdFar7Btm3Eqpcc5yVHme/FIQhJ4K5O5lVpKhCwqHV5
piTpa2Tu7pW8z5H6ITbcjMpYi5XdB5jECCReTjRIPnxWulKcW+SAgCwWay7vQKa3eucNXUdbO1fl
A/YE6QaHNHk/lI4g97L+zHGQaJS1YVOzn+9rpLKX4EV08wa7Tc3OaxGgWvdyTFZH8Xb9+XdYhpyM
QhURUiaiGDioLJsfuVIIq5Kl3uttKdrL3QRK246mDmAQ4dTfAklHDNPGKnwRqF9Wa7/yx1MVnw+m
lz1G1xFEEoL7y/pH3LVpnY4SmXxvT3sF5d1dMKrRFyPvDk5a+7cZNPXbz9/7XU13fnECXUr8NCyQ
G1hU8nChNf0uUEYvkh3YIlDth/yKxPFWpY0/VvKau++hS3UXSLVXcqqnyoyGjN0Tz/HBecZzvAIe
ySnZC8drS1S14MwNyHZg0R/sUNXPHXz6znBUtFaFNmLTqYaIgZVKiTCbgtiSMVo0jCQ0vFvE2rJc
VdZgdU7WfudYZrFByXFZePPZRL67mKAUwzilSHgwu2sH+A/hiy1RbaniqNg3KqdiZQgQs12QPKSx
aW+nAskmkRO6fj5DH6wOdgGuV/OH4iRfTJBT+JAf53Q76Fv47UPeXiNxKruyMVTrQCswgZLG8vD5
oK9Ih8XbzxEloTKV/3mLHH8W00jjUitHkiEgQTvf7PytWSbNrp8k/wBGLEe6M7iplLTd6NjlrOo4
ZTLoE0DBEfYX8ivUwfNcoX+fVBd6bIwrCamic9BF0hY9BuvQ4cz+ODpRf9BCpF8HWEeuiiDAWSfr
92hYhhsOZHIGvjyKSYUE/NiH/DP1sEryPKPMWaMoJls0V0SyoZ+Y4rIGHV6PulNc/WWczV6hGza3
kZgRLFkWuU2jW37cpcrkNWPdbOwONWsHrXw3zJBBjtVRP3EnLTPReTwdDS5MlQybFtz8PG8y0UrQ
m09an6Wntr2XmAgvI8ItNjHSFbvPP/QH249AlGoz2j8s9Ndj4s1QUoAEXDslMoqWirnvp1DfdY50
Kjv8aBTq2fSWVdBlWMAcvxDeXkpcGJ3sNQbBrJp31h5xjOLEtL2rZszzZnJxzIhY/GxeK2lvXiaf
NCL2JlQ8P+V+BSozx3sa8fSXzsyTv4Nh6L4ZThiKM6QQIQcFg4KcQmpY1VZKdLlap0UNZ+XPZ5hS
8MztZw2hz3P87qWvRmBIHdlzHBsUCRI564iz9sQo7/BDmNDQcySEoS6HmeiyQFUglqdFXM1egjwZ
WphOMLqBnEUomaJ2fq8VcfiN4i38ND8IKi/utJbsLIlgBvQTSsA0D/Voj5BM/hPNmOZKG1KIZBZi
lc5a19H9PnGsvV8SPC/WjwghcK7RuzqelrhzKKeNBsUNeeRaRUrTRR5EnLje3+/c38pUCF7NZnaL
hUeKb6O0XaieZXJ4tBpa43qliYupScN93E9IC3z+tT8ckJrwfJMDJFnuJ666YBqbSfVM3w5dhKeb
FSgmZdOTVa4HLKTcz8d7DYOOD2re8M2Ai+VFdQBvyVZTvVwbV4EVxS5anmeRbl1QLI62Sl/Y+04S
/ib+f5ydV3PcWJqm/0pH3aMH3kRM70UiHX2CstQNgpIoeO/x6/c5rJ4dJTIjc9U3Xa1iiQfAcZ95
jTP4W0wD9B2lGgQSuqJ6phKSr7H4mG6LpnodEzveVHQqbnJ0YrajcWUyTo81HhUOLIA9yhVYnh1P
ea4bMfAWHrWRUJPlekWDF8Ski8BccmWos9Pw21Da8VAOEc880iA4OHrWrmkVUFtKdWVlDlO4hbh4
LYw8t5rZ3ahtgDSQKYwfjxfoE7J/aqYetEgPboJI5q3wCrjyVqehwPvOZgbw3JPNJS/DL6diHBKV
xWVUJr4ClXXIzSR2dWKSLeLE1gYYmfPl8go7TZAcNK+oQ2vAW+mwLrZQLiu9k9mJdmhnzXSRMfwl
l0gp0eM27xsZKxVaqfOrH+EydHngc3OIERTyDAJ7CKbx+JtqJtZuhhJrh9Eooz2n9rSm9Tw/6hmC
DM6kdv/BeDYHEntXlKGXlcGuNIxODUbtICFqCPlVih4spy7dLNQnmFJZcSWrOrMdWC7kHBjYAe9e
4qCodkfT2GXzgSSHIC6e1J3daW9IUyZXRjqzOulHAlEGpcR4yzqhj1zwEBn1fEAnVN7lofUAAPYa
iu7M64ACtpkpBqFRtZiuXBt1W1gvHTpc1ffEZOF6VunN+EUdXHmfMyuDLgxga9IGupLaYrc5ToaP
QCnNzJStPrVjoT0kiZlt025SdlQB0yv77ux4QinAwmzXsk5eTXh1CT+BQxzP+tYiYftSpd03SbOS
xxlLiSuNiDNlEYcghiWIVBDrfnlrTaggl0ZkygezlLGPGJza08IMnwffxwRGNsJtYFfKqkztfmu0
dX7bDIl0JQM4M508A+wdTcQt8ImOd1+utN2UcYUf0HYvES4sUBAyY22nUWC98nnPLE8iN8xKSAqE
Js3iCkOvojVNILeHPlL9u2mE/B2gnn/lHDvpKxMhifYduaADDIBw7PiNcK63s15EHJNllz+wNOBC
1hC5NRBTv23kNLyT22C4VbFfcTUdjq85tNJWK011V5hFdpNq0ZtUasp+mMp8mydDuL584J27y6l3
CBKWwCachMl2HdtTI2fyYXI6OMLWEN6jRNfvoyZ6GRtRo1S06DZNsy9qkOf31oSgQzlSAs7L2Pgi
TUDG29oGQtEDEK8GAwWBvEaDMk+oKq0uP+y59cGsCVlEKlg0zY6/pp1XGF+ohnywWhuqZNllz72l
i/Tcv8YfOnMDafQoKdMJ/gsWIMdDqYjCmKkRKAe4L/S/aTs8jHWaP7Zm3IAHdhRB2pK5IdT255+/
JDcCEjzIMgrj8OORh0htwrifFdgdyBmF0fytMQZjn8ZKv7k80kmXX6xOrlnRGlDBn8uL/Wb77YzT
SaMeZrt8LGgC7JQga79zNeQfUi01V9SIGgjwqfJNGQv1k9Gk016zrql6ngkxOOdIdWUhjgoI9PiN
xzBCAa/u1UOg1og3zfpjPtj4I1ApWc+xDeQoUD5cfvX343MRwtJV58pAOc3gKhTP9FvaVlq9lIy+
oR1Q1K4F2SJM7/URftWKxmWKCt6Q3KI4DtnNLpJeRe6kNiwECNIc3yZzSg55Zfyis1iHa5V+ysaZ
ZOeL6Ujmd4lAU9qGVoCSlB2VAKE6K8l/xfEwDiheNWXiojGEfVUtIRm/sS0J2zy7ctSvSpdNj5Mx
Drt5aiXzQTea8NaqhDQKy7xCaCDL7vxkMGnGYszQ0p8w3uUDfZwmS2no7+Al9XSq5maCiCaHabae
lGAuV4YiVZM7hoqJZDxdM4RuJwUIA4lSAQZaws7GNLpmdNPJF6rJLJUd+qv4yUl5/kOhgY2xAOHW
U6OagNTkqsSTg5ph4VatXXzRpEFW1zh/2DhehmX/pZyjDGEpLf7pG3VR3rRdYIhqHwKxqywohRKT
UyAw4vvBNWT5uUUNWAiNMVE5gVO6OHJnelD4KDXaAWTOkzWXyj12iPMnfKi7X/okD7ct7MW1Rbvv
JZd9CdVJ1MwflblI95fX2JkrhkQIhBnXtwK9Z7G7Bj2RJNUfNEqseXBDCxEKomUHuz8eRWxhFeE/
cnFVXVxkuYUoaSz52iGtIhtxVTPZwK5+/cNBVCo1CmAgGe1bk9rt8W4ZTRXxkrY1D1E7VJsKOdD1
jDn8lTv55HhnFAv7DsGhU6GkLDq9nYKmq+wr1mHE3mSFA5r6KJKcfWXp146+k+OdPhY7XxCTCbuJ
II9faBgSHamTRDoUVqxhXVA+J/LUrtIkl27x+GrXshOOa1svriGrzgwsAIEkGBy9cFMXEasRz7NS
4DhzMOlGe1ZdDm5aZd0mmrOftoyCQZzM7RrhpWur8e8ywNGRB/KdJJhcUUZwm/P2+J0rgKdYbESJ
ZzcWSSpVnXDbYEz40DVSNK/pf0n0hpW6f6ANGO+Nxig3ZTSDO85gmuqBTOHCxDXwSUdd6EdWxNbn
COX4p15O8Fd2/KYoPlJYidA5SqYc5dVgMJst4U+xwVIywzTGD6sGpT0VZQfkXovbylTVamWVAG7W
HK/WU6JYbYcSqVlULgpSOJrWWMLu67kMSrQ65vGAWngQoSKZRp4pOb2XIv6LGgLekQelypxHhHXS
17hQUg7uxkEQJcVn8JBIZvIlDielR5psGN7Meu5m1HAa9U2x/BHBlaHKVu3g3IXIFzUPnKKxsmuU
avrSGkOgYY+iZcG2aQyhJhg3IyYUhvYzqwP5VwH3l6w0blA+EWBSZ4P3EYTn0AjVm8mIEmMN1bR5
S7L0RuJk4vgPfKg8Wsti2EtJMuAl4+gfWmPGyiKIUnNfDbOJHQjud/OmczDbtTLwCasmNKZwXbda
97MPR6N2o6FHQa5XtX6LPFrebKiZR3tFStUAccuOYopd0bK3cirpfoFICwaU3zotTb5kupplzE3h
SO9vFd9S3dMPFArjL7pdNYi/+KGB7FMfNl9bvcGD1SHeOtjdHG91pwxuKowuXzAV0sB+lp32GBrQ
XvCrRBIaG5u8Ca4cDidBgli9VCHoGjHH1AWOV++A3ZxFaBB5chMG6HrI0kaJmmLd6WW7aUqkqUrc
S68EnKfVXTogFiRETli8vZ0lQ1KWKj03OzvxpJhGnDFU5Wdog5NbSVK5V6ch3tk4dO2w4DKER6m6
12jmzvgo3lmNGf1pCgoZmpSFQgwdXGjg4vz8LWaJTabXQYLc4znCDca82joeB33V4KsGq8t3rlwt
pzkhsbRBn5ImBGPCfTgesEtTDHPwRvKUOOlWmiXNuziBbJ4UWfM09/Z0Jyc4bDRlpuwiTNCeFSws
Xv706qFeoZPaMw9c6c7i6pFtTEzsPFY9K/Axx8bQ785Us+nKRIvz/vhsNIWsBdGCYG/TnTh+U7XD
H8ZsQx2D12Qn6SMOYKGqrNMCNmioho82DmRI4Tn9Zphw5br8iqf3HoNz3VFShfOiLhnAHGiqBVZN
Pxh6HTxYOh7LaY5ak4+wwOWRTm8fkzIkwQIwqvdJPX5NI8QEUq4TXhOxaeyni/2UT/EOhyGIvz0O
XZXaaZzTpvOHfHGh7kHYQUWIpiLk7cW1l08h6NKo0Q+16tSuKVnNazBW+tYZnOk2MYdhjRhOscF7
Tbq2iMUCWU6tELOgCMUBgnfg8Ts36mTYWZUZBz+bPk9Ja360OjMGVGqEt4qQ6Sqq6YYzJ1yjBu48
jkp845jprpXC73/+8SlukNhxfFknHT2zNM3U6QzjgBBJ92TM5NOrsq/VvZxKL3x8WKiQSjIigGT+
dHnoc8ubsqbgJFLeAWJz/A24M+MyizQDaOA8u3YXZfeRNQY32ZQOT0Vt38VlCuU45mQNyFIuD37m
GKGcClOGXhxdd8CDx6NrYY7N5Uj02EcFGiF5VO77AGcXbL7tbxY2QKtQb7Dz5rEqD8BOusEyun66
/BQn9TRW4O8PsVgGjm91/ZyHJk2SXnZHRw+2eKj7iAqiOAHXPtpcHu/9ajhed5ZMXYmpdkRPZokl
GWESDJiRmodaziQgZ3GafNXMOHs1uCiejRLIqtvKdhq4bdlqX4knFDynsLMAc6JOwoon9PFfDxBN
Trfd0KBzaIJX/UpAAVwOOyezXVUgWEt8OJtkT/hqAKIgI4IrgY/qV/ycVAnmWNLtU0UZGhynBunH
WBPzXH7TM5ckUTRdY9iODA1Q83h+q2IkFKtt8zCNtMexcZdu8KpwHuPM77bghWE1TRh1AljAwScx
72AidasSE6ttg4Hsta7k6UTzNET2ok4rw6hfrLZGLYZ+KCrzAFCu9vLceWODD3srzOy7ARPG1eW3
P8nyVIZjZVPB52omfzl++QiMYBUZo3lQlEi7Nwoc/VD3D28uj7JQswOZxDCkR0Jzg64uzPXjYQyB
z+bwsg56JRnfAcOT2U+hp0Sq86QWyI0GUit91Sap+dhjJ/aAf+ldGzvST+hihNRqFhibQMW4bS2r
mX9wfIzQ5FRLIjdX+umKpovYS8ulr4LgEBRYDp1l1GSlmDd09mQeBiuYAUMG6DICVlyBpLumL316
o1GRp1iGeIXAqix3WWKWgxmVmnVIBgwbA8dRdoM1OXfB6GsrxU8g7xeDs657W76ywU8DUssgHBUx
GQTpk4J5js3nHFth4CnTPO6nXgpuujRobromHNxAjrMNje/8z89SisjEf8JMiXVnLgKVxsTR2xrN
0Bua0FNRTN1gbVbdkvaV66hS9dU4D/MqIRj0UL190dB2uPLep5MrngBxP65xKnZIdh1FobI26OoM
99bT0ka9oaHUYTMNUNDEgnh/edWfbmWGIvYGmcLRQjPkeKhEzqxgSu3Qi7uq2VlDWu+RjFLcJJXQ
ssXK6srXPZ1SAbaBB2NyOxtAzo/HC8ENp1NNXi5bMSoLmYT6SXxTjk6+mtIADZYQtfjLr3iKoSCj
oe4J0UcAVWAjHo/ZgWymNa1Enopw8YfJgCawqkIMox+CScJI28/T8iP8SaC9idrihxn0Be68IZhA
6EBBENsrXe2HYaXpaBa3s6m9ZeEQyGtzarKnWEMU7cojn7nZeGQCGcCDHEo0UI4fGc8aemFaGXvh
ZEnrPAq5SpNM/TqnobSTcylYl62t7Eul5mltv7xJtMoChK9JH0ip7Y2fxNretBN7HymdtZk6hE8U
v+w8q8mj21abpg0M7gOKjIkDjF9rbq3GbvamEpS3OAor6zhHERIDxD9TAReHLOE/fUR8wEAnmctD
1nRQJC3sJPYyCgVtTRGqjyKdFByTSxMxx8tTf2Yj0TsBBowqMhHx+8r4LZ2rjXA2WjuIPSNFfRbY
VbxWjQY3AOrLV4Lg80OB/EWFTuTOi0WWUl7HztWOPABsNj7FRXxfyGHmBknTXElST+9DviFfzxEE
L4Nb4Hhx9EklBTWO5Z42V8EORoe0bnXUkS9/uzMnw9EoIuD97dtJGD7ORswooYbtdyfjeO87+M3L
lbKFWjOv/4Ph6BKIEBaTleUmlceht+xejj1rMvQPVVfiXzRN+I2HknPbDeG1Yt2Zg4jyOv5WtkYc
Q3Pu+PXCWrb1tIeJrIL+20IsbddFaWI6ohIXGgj7r6eoMv+DlxSNZpDxvCQlhuNBrSkL8LT3Y08w
Z/bIq2PLDrJuE4bRj0KLr6UFpzkJWGs2HAUdZHBYCMfDhYEhhXo7JF6sSPnK0vK7dpQ+ZJX+S+01
zxnjez0zHscq/1MVEHY5/R5yfBUGOOiERS4aUi4xlJRT3u+4tqLAQnA2m/orX/NMxMbtLOQuybQJ
E9TFEm0xVfNDmYIVuiaQOmBVtV9yyDTyakg4u1YzXoA3WHa2+KmalEE7qJ24KfdIDUUqauXAqHT5
DSfhQzjPQ+Fa/twYG3uI5y2y5HO3QgMiuVbwOrOvIHqwa+HECyXPxdE+YoY9+xI1YmvIRLO/rXaR
mUS7ZI5Nd4K1eWUfnzmYiBIFC59WJ8ZBi9MCymA62X5Mfa3uXyIK4zdx07/Bjbmm/HTmWAJ2Djdd
AIoYUrz4bwdGNfpOVvZW5gVBBG+6iPFhU63xyqSf2be26BgLERbqOMYigDCzSdGLTs88tH/ot8mS
ieWj0rqF6SSbHCmndY106eby4XQKMhAYGIATpAhCq275EbOxJvrsgtwblNp2QVdmWyczqjsblMGu
DovBy0YdwH2BXlucOsZrif77mlKAAaWKIm8fScMWr+P8se7s6lGfr1YSz0yzTZQsWmGUb+EOHn/9
obOzIDCn3IvTLrmz5ZlCu4zXejna7ZUpODPRzDKVQjpWVCyXwI62RdbJgprvqeg9uXUuIfScIqh9
+Zuf0Gk5ROBZAkPgQniPGY7fSLYGBf2lpPAgNOmgxjXj1q+N7Otc9e8bmn4Kjdf7OQ76HeFPsS0T
tXpAk5Tah2FU23JuofhI5VtdFtEWBFW+qf103GJ+Fd2YffqixgZMb7WcfwTQ7NxUgoN2+R3OfSmA
CrRIEaAjEFmkEtIgdCF7uyC6lhUO4MZEByO8RjR5h5QdJ4OE7w6upALKJOwlj79UAAUQpJ9Tenmr
JyzHuI92SOoj+CZ1mZauO62MvocJVOF1pbba53kKStw1dd1/pT+heP2ojp98NSg/5LNpfvfzqWm2
jlXHXmGo/g8odWpORVHAruu4VbATt/3syhY796lEKVzUoN/FEo/fYXYqrYqKpPQ0vUhxP2hxaJ+b
zHm5PCOnBBlWFe1BoaIMS5Jk5HicwDHLccRkwdN8H3WF4XMx0FNJBlpiDWX+ZqN3yiaukOSeDdwJ
x+GmGeSHYv4zhfr3QJh6NN1RWi0UTWXxPX47LTWkBpjQPPbMooT4VZQjfqpa72qx0+ycefg15da2
89v6kzbm6TUomrj5j1cMMSpZPQaFYN/oNx+PriSVHEPJy71a6y04pMr4WQsxYIBYZO5i/O+SVYl1
qGvIRYgrpZFvSrO3d5BWY9cMa2OT61pxRaXzzHXO8SV4g5CmwAUJP+TfPwl8uQC9IQqUljYGr3WT
4GitAeV6mcxeylZSpRYYqkx2gH6dHt3FVa3tdQ023aoLFNnfYMObfU8theRojGI4Jm01/sI9BQJr
nPsy3T48e661Nd5jtsWnJFkHWYPomEoWvdh8sZ+NKexSEsNGr5+1KjQ/UaOglBjQjkA8CrnJYk3q
4fi45VnVDTNS7tCkjiR3iJDCdyvD75JtlXf698KXlYeWl9uq+Vizz0apB6VjdjFkQF/CLa3hLBR1
vk4Fvz+pyaGXdCg6Vik1L0qU8TN4gvaAYmuP2zemJE/2FE32utSqodwo8KKTdevE04PRER6uqdaO
EHwCbHD9xslzt/dLydxqFRjdzWA3UeB2tZbiOSxXFmU3IEs3+KSG8q00h82OQomarYgvcs9Uah3Q
cD3XGNcEKCgCK5DWJIBuG1uPqBrNh3IAqTEbs/mjQCWmWvm6VH/sWrVLXFUOh1e5tvTEBQKKj0zZ
JPkP3++LlzadTVxMFDvftzZqLJgN+DhbjPSMU1eXeh880ThKWA0NidlRjS3K2lU435Hs9S3AJ1WW
G16bGJVKpTeYfiaQkCp3chraqDEySuYqSdGhXHVNY/+a9JLO7OUzxzk528RWEyA3KrcmdazFwtYk
3YggysyeWSXgiDgPkIysilLGzDCyUxjIs0Xs181OvpOcdJA/xaBdt72az9EauIiS3NEYHMtVU9Ta
G766/kejb5FZJ38JXFxSTXYHioiYsKDc+63sseh1odINd/DuZQivTMFz1JHPbbpAV18iuw2z1TTX
MMV1rcb+b1LGO3VsZ1i5YV0xdKpqwrJOfo1ydf5cyCkbp+qrUsMXWk4PCgpbtJbaKUk3MHhT3y0w
iSo3yVhm3zEt6tV1odqtuqaSZWEp4UwDPI3UJquz+lJ7kdtkutGrMRA2bZXd7xyl0IZVretUK8a0
VWtsJNC7spoJMFeh9Y6xtbuyx/ca2kQLcV34oFm4uG7yYsrW8FYdTGArJV9VgRH+9MugiEBNBmHq
ZqlihrcQ/CRi/1gLf8lzG3xB3zP+oIQdzk1VbSIgWAq6gq4JB0O6NDjeZjMgtSFNJjhuWjbfJZCm
8w0XpP6Cqq3PYdkF2BZXAST8QYVBWw9WKJykwJi7klT5D2GSJcVj0CbqcBv7htzv7Anw2Xaui+LD
5TV2UqSl/SdQJ5weAuIjLyKNMPLjNOraxhtiO3WNsrRudbX2GjmoV72BTil6kt+bUXOu1KHF6XZ0
+lE1h2FG85r2i5CLPj6zp5gYLJ6n2iuTVHOLDkHlIlBRYfT1atf2VylnZ95TUNdFRVqG17YEMGFA
rIy27jNe6t91KUWqztdsEL/ZXVfnO9YWhpOq9scJLVEo70ikSUEOfNbi86pmoNiz2jdeKGjRQiZ+
k5rI8l+exJMYng6HJfCogJaogCzjuGbO2J5y1ntKZXljF76mqHfdD3qtXlktZwYi9BFyKeCmWTfi
578FH36LKk6gdp1XIIu9JmmBqEl3Y5tU9bUw/sxQoN0RX+YAxPhv2ajAbbnMiB9HL0d22OVMmDfw
K+07iGzJlbc67YJSv/59rEWqG2sFoKVuHL0hQdioregJBjNqYlqionvBRbjD0cL6bBjcyGUY1yt6
AMXm8hyenvV4cyAsySKlAoLi0fGntZIMEIltjZ6K4N7abEznNp/ma2JdpxBMXpU8VoTKLBUKCsfD
mHWcVEYtjd6oKsVOysz+rsY1a1Prw3QHEsJ2q2CIn+0UHFEqJIkBpnVrqTLsPy0v8CDvytqUmMg+
lg8yTjHquFU7kI/jBT8OlbEB5VGsEyyH15c/7YluJ20D7lHU19iL4vUX3xYFGJA7aT16jaHtkjT4
Nth29FJV1cr2/Z3WhetEC3bTWN0AdbgDVP2xZfWtSkuTHqx6kmESm/vLz3RmeTMBAB1phVL2WKYT
UadF9tw5o4dIZ7pDN3J4igcQjrVKKenPjwchYUU67ADUovJ7POdOlfaTTtXDq40WZFoS2x/iwUI3
UkM26vJrnTYgKBWZdEFxw4CUBpjleCwTDJQUBrriDSB4SftkK5e3OiFXvuodB55fNMSl5GK1SaSb
CUHDT7KkSPdRM6KOG/PJ1NVsGcWh4r4cVrjS63cBYXQsdFShNrR+pm1AAJrfZ0iiT2nEnevW4/Br
nIvkB5dNh4/hIM03cH+5ka0RXNrD7GPX+OfrF5UIKs4o/Qm10cVRCA6p14LJnDxDKzSoIphfhRSy
nmknVFeyrnNrhc7y3zAr6paLPSv1XS9NiTR5ztRP6zzpUzfMMJ4KpvCqoquosB7fy1ThIFOJ1inV
MmsxfyjAFepsMpbRRpZbtFUJod9E7DxHy1yTwgfYMdI6gVW/Zz7uB9UprnxYMcLiCfBS54RiCSEE
s7xjUkcyRmLuyWtSIP8ofsmEZgEyp9LM/0Um/iWVi3xFeJldu0dPgxIQIbDFDST9hHL3It6mYzcb
YZfOnkE6g2lohj6VOVQkRZiPTaPy5/uSfjFsZ8jp4H6XCnOY/9a9ZU2y58DssSK1+qRlWnszDtDQ
L2/LM8c+3VrBcyLoIuvUFnFIh7HtXKap4c2AQT75DqiE2MEt1a0qaF2rHv3em0ICSYG1dYpAqTM7
o7oOygRIUtVYny8/zuldJxDxFH2ZX8qBS6pjjoZtXSgCIjw6L+DpdKR07erKCXs6mTCEAJZR4RIF
m+VKzlUnqiq1MrxaD5Pt0Ne8sqrHN0qLy2LSt8qVMsSZl7IpiRgiCkM1cAl3oACP+kZQ656MlM9q
yCl91YXTbi9/ujNvxW0JUs3hFhfd9+PztSubmgp5Y3p5beS3CTyYfRdo4Y7sQSAdZPlPsVkcB6Jw
DR5eTNRSWNtvqnSe9Mn0aKUobkY0u+nkgcJ0kDr7tsIJ8PL7ne5+eD+As+jOIHnJP4/fL8sD5CCU
0PIUB1ySDyEdKkwr3QQVZTZlrht3zm1rN0vhz8sDv8/P8bnDbfwORkRoVucMPB7ZDFsURGq+LO5Y
wy9dJ5QOpLTeGJ30iU/cPJc0/ddRYwO4l1P4OCUGpfR19Q36CNOjEhqp68Ta94bgELPDMPdsVIy3
fmvpq8gy8ivL+x0stXxeYM9IXHBi0RlfXEBNgr3X2GmWV6VSvjFhCrlW18QvfoFYmzwgGen4Q7Qm
yZruiyYvyYmDaKO0pbRuLLNchRDw3WQAZnT5Q57uAwAhADREvYKWzhIZ4vd8DiMYg2c8Cmp3ClrV
jVGpvHZLnF5UsM85kNBfYQx8Xo6nC4AZfsR0r58l6pGeU1US+ffYgQdRynZ4LUZf96yKooE7002x
t3GAopAbRYpSIPhXD3jxJlbxlHLbQcLCgfs7NlSdemtjlLTP48DZhXEMGM724WWvxjLCvngKmmpe
T4bTelNl4Chm5qTXK9mIa5xhDSP7jLj4fGeaeZ2hxhc6ECHAoANYlvV5Y4Vxso8dp89egEHNqFx0
FZbAqWWmG0o1xReng8bf12HyzO2c/bSCSG/3iFHln6pad+JNXkbqsz9b1pZkJnuVqyKsUevwx2xt
8jJvAAzkecUpNL+oWoJlV9NOyExoQ42zbdnV/mZQKuUGBEv8MyqVWOZiS5PAtTO9rhCuM8u7pqvj
XxUhKbrmajB/qQrVfIqrLktQkk+0x0xFbnBnWfjeoAQ+9sGq6zvIabVfhukuHfLeTcPUZF1VlFcB
fo3tRsVo/F4KQG0DR9dx/G1iM1GurAcRAx3vBqHLL9R4QH1RNtOOl0M7oY5qpW30HLeI0DvmoK61
zGq/NrqEmovWt7e1JWmboqLJNaMidyVEOz22GP69Wkdfi07mInKIZlxpdB8zoDzRvmZjCG8lTEzX
GiKT0qvVHWiX4LrbI2p6ebeJX3z03qirEiOBHCeFQX558d5mhE9NB2rgmWZO/TAWVr+uQ1O5jSmG
bQ0/Dh6I+aUrW/w0nDCIzLm92XpgEshWj7+2lLIv2U/qc9tlxb1vUEsdMmlcZ/TcbyritjujSPxt
iQ0ZTQIcre0kye/h61ZXrqf3wGXx/uAiUJoF6IlqwrL00daqMvAs+vMcmqDrxs42pE2sGsPTaE/K
oxKHVHv9Qi61lakHHcil3njRGswQYI9WPTL6ddHc9WRHw7bPc/2xdgb0nPJslod1SaCE1GSJr4bb
O36+HeKgARmMYM8Kub0u2IAu1eO1XujOTUJmQ1g6o7m/VpS8RKSMmjj2yligU22KKgQLA6vlBru8
Ak4iAiaBo5D/wSkM5ZxFdmC2cT3UxDnPDnVaIGhO5sKanLdlPeQbjECi9eXxTpa6qKC919For4LX
EM/zWw0oQHwbn8hYe27MOnnA4kiDh+zb6adKLj4mtay+VMVgvOCF2FxhKpzcLGJkJAdFn5obetl8
qjWpaVRp0p6HehRmxFLqArq5dn+dWdx0tyiRiNBUVN4XHzRzsnFQy0p7jqaguI2cFMtMA5PuLEkt
rrI5QABQjR8VJvebMSVf7VaPbpCqvqb0dpL28brgFCB4gMHRaNAef+i01Ls4CjrtGQLF9FEe8mLv
lDT5wlYKPl+e03Nf9vehFlEXsV2m65ycz5lNcXIspcwlQho2l0c5OaMBFQG5AQqMrwOVSvEUv62c
yFJkJJc68zmcNGWbyFF2AwRew6FzyvddWSq3garhtCV388OUKMqVo/K0zAegiVo3+APA/3zPRcgQ
6QPXvunrz6U+2pvYznZRGKcrva3uQOa+9Ln82Mz9TaHXT70VXRtdfMPjkwrkDqE7SbVh0lZffON+
sCS5zUPjeZ7H+aFLFM1DVjd86JN2XtcRYFF4t/VbosnZNxzbP+VFJJRs6/ha4CiuhMWDEOcK1hjT
QNF/cWU0TmfNVp1Jz3JNIrFSrIFONiot7VPNzw5mhknsqsrHUnNttO5+DUG3bzlk4ZUOzeTObRkp
GE478ffLy+Nk4+miMgnVi2tFBXe2nJ8mCUCTAw3z1G4KdqNs3NvBpO0tvdAKDHSy6RYt3+ZgJGBn
qjiTqEck+WsTaNG17bDcesLkWlTLuFZ0oswlQEyx6ig0qTZ7ealW4bqZpDLZqCFBvJNUSe7CmqFX
YSCIMt87pQSqvMwqlNwC3Wm/2vxdfz2izz6BXusUbT1rdioaYIMebeoZiaaVrDcmxyaFS/RF8zm/
9610sFZ1kUj7OtWNHxWsgns6C0MNMzRqXmzu0m4FIaYcVoiW99/1bta/OHIZ3VeFTG9BI3Fy3CKH
/+dmtaidxUEyfra1qQWoHGd3+AcaqGzFuboieivVdU0qI6FlUs6j285pHlNnod27UsYsumZPdQKE
EgkVIQOcTSCup3JActDmylBWyYdAT2r1ZpzB3KzaMEDqMertRl1x3idvfaKmH31JbajczUn7QW07
bU/8nX6PlFgHZk2xmLJh7AShiyIvVQwF+51fV9ahOAd+3yA8K04jIAlgvINXWqYW6WwUTRbzrNB0
UbZM7LR1+75SdpkmdztdDYubUCmynRrXyYdJKFgCvujXypAkLvXPa9IqynLDYuZC1wXoiaCYcP8t
oi2kdqOpriT1g4SbCKrpe4rTG8X8FtqUNBpzK0RdCvM1U+JHY+bLFf1eH5M/DLB5CDgVOK4ilwN5
5F2147fDG70VozN8Vf6QFp3pmvhwuvI8mbueyPs2a+RqVZbh8G1AJBopzysxxwlSiQCX+qcjiHLc
ypygx1dH27WGb5mZ9WFWD1H60ChPBV1ZW+vWCFauhbGajkZvHD+brYOT29cJ5pqml25gPGREpLW9
0XNl5ahf4jzeyVl95WY7uVrenw+w5L+fb2mJNtrDKCVKan0AGrvLNvZNv7FX4yZceZfX5vIKFeMg
V0Ejg9VJPW/xHfShHDEQ4jskK9VFG8XtV8OaLXTle58cxctxFkFepPllP5i8j+wqq8YN18hCrjfx
CmzI3+vqv46s4f+2iv9RlMiuBBj5vTvH/78//p+H6AdRdvGr/W/x1/733wt/+f/901P5ln9o67e3
9uG1XP6XR3+R3//v8dev7evRHzZ5G7WT173V0/Nbw6X2Pyb24r/8//3hP97ef8vHqXz7118/Ctgs
4rcFUZH/9e8f3fz811+iz/Jfv//6f//s8TXjrz0WdRu+1fk/Hl7r6DV//cdNk77mP5vlb3h7bdp/
/UWT6J8ELZCZwJPC7hAmUsPb3z/R/8m/As8swJuUgZiqXPzuf/2lyv+EmkPvmc4X5Xxa0X/9A1ko
8SNF/+c7Zx9KjUjk0GP563+e9PD3Ufj3HAVvxb///I+8yw5gMdrmX38tklB+P5kALWF6E4IRvmxm
KVzD1FuMETGHWlvTz/lmJZXuxrmMNHOez25YN9dK2ouQlTGhuYjUEz4I4JhlU6tsbOv/sndeu3Fj
0Zp+IjaYwy3JisoqW8E3hCNzznz6+ajuc1rF0ojo28EAtmEDtsm9ucMKf8gU7pT7qWu7bShmkxuU
aXp4900+GNlyY8+PoWBOe3hu1Fn8PD94pCJK+lSWuvtKCrLrIEr3UxANbjKpshsJQ2cHtezfUEY7
DJl50mmbrsWNF5MLZIE6Nr1SkKBzwn3+Bjl60+MEUuLeRMR2rxaxte3RJqQG1FGAqjXEkFIkfrzA
Dx28/+QDuhWUuHIr2cdSpSGJVI1XbaDEN1Ij+Vd+V/g/FCROVmbqzYfu3a0JhmS+NmUyfG4KHQbc
+XuKaAVHgH8zVAWzYKtnuFJpUOV3OMxp+0meOqRPpxo1EqW8DYUhcMWpeJUCjEtTdfrVcG78zACZ
3kZiVR5TALc3gRdZ+0Q22i3hp7IrfDPacj8We1Vs73t97F8kpUZMRIOjE9RSB41WzL7p0XD6r4uA
pc30v0WnBINL31DcHYSxU9TkXrNi9VgCJcG5UAuvxZ5yAFaiotOqVX+rcvdvgmwUtxlJ48qRPF/y
59MLShsyJeEIhAXKvufTm9c0GHDoiO/7rJGvaOU8I8KTbZReb7ejcWdNvuQoehWsLb9FnRUdaMrw
KM6I4F4pNS17NY1o1aglpz6E0TFwJlN6TgA/OcHMc/Wi2tqHTXAyvNk7BMqSC1lAWIk8lo6OvMKs
AsgZA5sUXf6l+0QmWXkW6RmSUTDwdtjLqG5ZTsajn4UA/Iicd9J4Uv0ICayRljHuIHVYIXLTypOb
h2V+Bco72KLTPT7E+Fihd7CTMyFzk0Z6QVHIaVS7Mibrv/WD5remEU7ygEsqmdZSxixu1IKgAA5w
hYsR7MG+2zRj6a1FHou0cm6VoHHN/NBWwBduyeCXhzz3c8Oc7sIoPQx+K+wGzOCOZlpjAq9BVWmq
4btSqD/C1uDY0kc7bU3D+XyHLOOz+S14NCBfvg+J24XHYYzDYZdP8l2meOKtVnTX4jQkr11jmfeN
V4DwKJVYupbTSNUx0+h+ALTXA7ctDJOFU8b5q6bdBLUFmaaJRavdmBpZQqZVte0Zkdrtg6ac7xK1
+ja1YBk/f/0l03N+/dn5wIK9y0UGQOx8c/k5Db0qtsS7INWuK5TpX3Hn7jcRMfnoVAhR+3bXWtFN
VNb5DZVeAyGdofMORoekw5b+IvnLGEjfNGSVbihieY3dKaNPsxzBzpV3nd/l7CCgR6XNah20PgjG
l2AW2RritM665k6J0vJRBpS060vPqGEMSltB8FEs7zLjKhuL4WuaF0xgKuXjnGVx1JZRh9qAikCk
XaRRc4fOXYmde2Z1/z+sI258C+s4mf/vYR141fjDUI5/9XcoJ6Al89ebMZoMC5PO1b+xnMAZ99fM
c8bjhKVFD+vfYE4w/4L8NXNEZ64OLLn5w/8TzQmy9Bd1ypmpRY6oECDK/yWcO08yQNzN8RzRBk16
LhpW2/luMMBftHrlUeEV5MEOY79y1CA3do1mexX8eVb/CENImqaVi/Y8pnt7MJy82QJ8Bv5Jy7ZC
OgLxr2mhPyqZl7u5EVhggaa1SOX8JuUpRMqz3AwhHbVVdtH58LBRiVq8q8QHJNduBKP8jfVbgJnM
cIz7Xz7+Y0cKlSvH9PmmvXzmIozMwbIUQySKDzXmJSn2kTupTsdtIfr3ZrGWjZ5HjH8/DHPQN1UK
ymhLDFYupB4HLw8Lsl50rbhVNyVwZBc3oOmU0hrevlvhHwXJ53fQ2wORv0B1ANckbMGXQTIdQKWi
zy0/VH78KHtqfV15YOni+OAL/ZdKHYVDKLfHUt177a3WTGuU4wXA7+0F5qYzgCWyYq7defrfFSdy
rEkqq8nlBx6lXLeqfBtaebErhd7Y94CL7UKvLUfschlppaw5xWDkWyR+iix6DsPsIBwaJPhW2hUX
3xzuOEb2qK8ArqagtAjcfW5JqUhC435SW98Oa/DgTYIlrVEY094cyrU1djkLM1md4gjBBoBqYvDz
Wag6UKNmOen3GapCzmiGp0oSrqS0gNMWITsqNPL0JcmGAYkCwUFKmP5kHzpCgV+MzF3riml+8ltj
LTq4OE94L0p+ioU5PWASbfFeojzEuPBOxn0ulpsu0Q5q431LEY7YEHii0K2L13AMov2YSNUKke7D
OQGOQ1cWIAuAxMVmrxLfqFEXMu4Nv75OjegPGDrlK97jW952eDas9i5o7Gw3aZW6oRPjHyyp2+UG
FWcFHvm1NXjySiT/0boAXMbRz1H3ga2pzPnqlzKfqajie5yGEBvy29+xoL5mM7rk8825nHyokKwG
2Or4dJGiGfNh8W5r9KHnqWRP2qNptd+tUj5UhbAFX/9lGORvwdR8HcIOSehpNTBdHuaACMmZucbQ
6MNKa4kc6sOggBoxSYAZTiFo09j0XTVVbP/oa7edcF02m67FKix1E4/SXRi6Svf6+dgXzDBmd34H
dFAQ8eBaZemdDx44lqJOvSw9dgA5bgzFCZQfqrxt9VugKayFP4a+HcK9Ljh+hjGkExy8yY7WHHwv
FuHyNRbHE/1wNEq4xB/9P7q6rX5K7V5CLbJzBOOIr5zX2hFmM99pHBvSURVW1tsiur2chcUSaHI/
9cSRx/cJHph7X953ISKxdmbc9cLe/6pKdlBBB/qaZG74kiX3GN4FayH2eR55+RKLQ6CN0ozMTpQe
Wz11tPK1gyqItJ/dDT8z8aFggVTW6NSjupaaLG/Dt8mHQsulDxiH+vX5GuhESpJjmMiParqJA0cV
ncmD+Ofow66bHj1/pA2D0xsLtL9BPtSu+m9TfpupRxABffLF8GO4TvtOOQWtmxZYqRxS6AH6jSzv
P1+tb3HVv5H9P1PEfgH0Si2FU+v8TRNNaGkAKdJjXG0Hazd19p2O0u0APcZtGur67lC4Hmz1E0F8
+bP7Ux8gWJLwEZcl2yLble1tiTuWRYOacq241Z5mFc7AaQ0b8J7V7uVpLTdfXv3z7M4V6bmPyFG1
DKaKAEYv8Br5Mc52fbwfv1fyNXI8QvZqqJsE2xPfNvahystvygiYkzv5D1P/dRA2XeZS4lk57d7c
xpdz+P59Fl97kPIgy4WW9xmdKAV+5hi3Znfjx5sp3OpwxGiZxDe1f1BqNxi2afkVwRu0MW2zvfO/
pRxEyUMqXmniXgR8rNGlfg7hl+UbuTwaxqar1KtS3RXhTqd+8BKbD4m31ytbfEzXhE3mDfHZSBZn
lyU2TSs0zCwy8/izWsY2SXee+b0dnxTl/vOlt6j3s/RUDkhwhLP2MdWKZYlFRRLXsjJVerQaBwTk
Nt3nO29v3VjfjOMaZuetJHE2ssXDFiODs6waAZjTxxaIjcIPBH02IdLpqbEx8qOW2hbQ1mCnxlcd
xGbPQUEB8azHsN/n41GJ7rr2tpE2IjzXa9RW09zWHvC1jjdDb9em0yeoRtvSKTzFnVPmdv2ibnPJ
jvWbCMXdIhdspf9SK/upuwmiTaS66Xit+C7/OPypY/grPMrZCjzs8gZ4G7IFY4pKLuHIIgwh2sQW
Lxulx3EHYF4snVTbSj+Vlx54mIw99o76eGe4YXBdwmQtV3bpm4bnxYxzCfMW3IkEyOcni9An4Afx
qni0fFjaNt6Z1uTOJ7CW2R6XzmaMbjNtl1PywOdpD/lx+EWhpjfdRrKz/KanSOBte9rCcvQkFAhA
255HYeEhw+CPvZbgoIX6rq2e5H0Y06PcVL/LwpXTFyt/9AVHyrcBvF3zyyRdicUeA/Dczfq1k/7i
LJonmYiKDHhWlFzi6euitozJZ5KTYFdPTjy48neR0/NJ9+2gcFrppvS38nDM0Lu+bZGR0hHrd4Z6
C5BXrHeUAT/fVW890ctp//eFFhev13RSWg+D9Ghi8oZstvwUqdd97AZ3Agjq5KZs7rrwrtOPbXQl
6UdaGK1gyyetsuGDSuAnodlyfvpu7WFFS+riDnwUGOJ3WMcFudP+qJ+Mn4U7PgYP2nfds40Tq8ub
Dlu9d8fEhvZePaI8/wKpRnmSYtvXbfUPV4up2f1TeksMYN1Z99EE1xmEvCMLDtbRJEnFUfj1+Vyo
F9fw/HGo384OvzScLspWok6XSuilR+Fk3Wk/o1+W4mg/UvmqUQ+itNWFbctxfV0dtd8VIFbACHeM
Pf1OIG69AGbOvwuSm942j0gCPaVfyoP2p7plyYlIrb3g9txw6fwEf3ntXVEAFh7q6/qwZtG0QDH8
c0zCKZCJaxmNOAfb74JpSGR5M1gMgsmtOmp8Dhyn9FYo3KraFZo9q6XptvG7wQ4ULOAuW9vJb8iT
5ZKakzwwVAj9UQY8f4O+tuDsYW3yGPwCsFF/DQQHCaDWtdSd19tUZZJ+m1hbDk3UY8QX3DGu6i/Z
Ix+0PaSFi0NwQme8u2m+9oFtTq7xH0V9/54j4DNzu4qEiyzq/A2t1KgK3WSOQK6MCLzYwxfuf+1h
E2HYfN98tdbCW+pe5xclK+v9AxeHW5WkraDPKyvDF9Oz9d9Z4RaiPVZuNdrTDdIGGVHdqtzj2mMX
ayEDhWSm81rwvk4/G4RUb9vf5hfpIfrefbeekpX4+SKNOx/ksgUlgHz6+2n+k6fBK3fM7/IvLcAA
1UHl8fO9+vEi+/cTLkkY/tToYPhJ3cbJEYeD0kI1u8tRP8T52B7yl8BI7UFNbOKpPKH3ulUFpzC3
ITew96U19hgsWtO+8G5FNPm16knNblSWW0fmpd155SlfRad8GMC8WwRLzE4Q4e2ihBy1peEqgTsC
n9vnlduHNj6I4U/aU9mqV/Ecp1zsxXfTtLjUM8zv8ALgmR7fQbLRRhSsbVafiDEFyHJfBcPNHiPf
ZuhIXBe7z7/Sx0OGxot/CXXfC5Ca4OP33U4plIA/4nd/PHqvlrTJfhRXkmoLzV2YrsTWC8bJPzv7
3wcuO9Gy32W1lZfyo25tZNMdYkeztun4BWTNqJU2BhN22Owy+cogzopFfSvnK3v9o0uEUtL/DHlJ
Y+sqqwYry5C7L1VmkxZhvUCcPsZfPp/bi9h7Dh8YMHDjuaK51EQP/KpHyc8TT/1AzljZQJzGctul
HjrgoG1WxYXWnjdHNu/uFaB9GZBDnhePm8Tct+mm6XZJ6Y66M4kOXkFN6srlQ2K4Mcnz1+6hRnF6
E8YrX3jtNeYj791r9LQYvb7jNUzpCBMci9S0Pkr+a5jhjvTfT5nFJC+2D3Kqk+kFPE2ghx865eDm
9TbobFGz/cS21E2n36U3CN145sYfDuIrTBrFv9EVuhFu7Nn88MXtGLpCDk3TKSVKmpTxnWJNyPit
SHi20Rdvqp7PixZDairQ2DklLZoojl9cB8pm6nYRlcLboD74+RW4D2QKaoSHqh0+1/hXy1iX/CzV
W7UgxoYgYeSpqxQUE6qb3jxO5W1cUQBzRwFNmoRz9DqYWnrou1ZE3JGLS3cGAO562TotTpfCPpdy
RyRRLY1T2v36fL0vIIas9Ld4GS4qLoOUCq1F6QG9x6jFbU88ddndt8LqHTV0Bv1QGa6mvCrxwSK1
x5kSoKi+ErUvEDaXj17GC2ZoiYHIowN1Y1i7qGcSnLZxrcCp2QqyI3trj7xIFBajXUQMGbiBf75n
gtjqAc357thZW1H/ZQBxEG8Ua2PUK8f126W5XEQyWKwZhwWofxm5BYKIhSOCOSeqcE15UMVdCWxF
oTizRY3EauekdXzC5ye2XDk8RvHWCHY4gQX9VlbtruHWPKTJDvUeqkARWk6C4xkbGfYJXK3H/tW6
Ec2Dp/4Uvo2vPmsRaxxmMUhs8mNVtrvHik61B/jRsW7M0KbMWEsErHOgGmZ2YAJkBmCsPpvor/hH
s3LwFMrXbJ7fOBqXs4DNAr0i0CRLlFBiRZiqNoJ4mr2IWhs2jH/d/dGdbNoa3p2lOmLmsgpUpwt+
tDiZhS7bp3oejoNDgcD8IjwCbkpMJuCGAE8NNqK5V+pti2Dxq/8lvknZl/agbULTTbpdAPKp3g4m
EsG23zrB8NUSNq36pxWOgHaU3OnbLeploWnLO0pFE5P5HOiU43972cEkR6MqvAaFvojkWHwIeP7v
DCwO2cbC+6iNWO+1/NAUpBG7UNjrh+9latrSmm2nfBGjLJ62OGQDwRyFTGe+KbIcqp8Gn9pMN31J
/AjTwy8cM7CF3wnGBLLdZDuZoPlIjkle9bP6FmG2x+H1I15hbX34UvNRA5BRBGO9mIJZhyhEtlQ6
gRZUarvzHfKSlRNtPpMvFtrskMN/z4OWFRf8KBOUiAfpZAR2JduCZZMaN7+SH75sR57T9O5U2XmB
Tvfef/782QvA0t9HGk24/3324r5QBsUK1JRnh7WtPhnP4m+zmJeg9tw99+BdIvjBtkE6/kq1p5Yc
/9mjprKPmWvfFldwSB9d6u9fZv4Y7y513xLzPkRT4NSkzpQ6+UOqOWLtIgC+1mpauE1cjntxi2TW
NAqoP0unGkKPGVPMYze6yIuZ0jVqXj66kspWEG/GNa/m1ScvLpE4HQNx9BhkVeKWZuMIBF0X6bCa
DAVsTuGWpo1op7GaBa4ts8VVksaRqoDtkk76t/apemWN6d8nE91AW3gSfgeY9JZuAht0rdj14Y39
/rMu0k8NhoJpxMy1pjwqkqt2rl/uxFsCSOVu/K7+boddofClp5XltMB5/s9HntvtoM1mhsT5erIS
o1G6XpToh8BtdBXFEcZt5e1gRbvjN93s7Db4UuUvmTHZavQz9E/j16k4VsprKUl2Kt33MR0YerG0
AjGCSGVHl0dbwbpJkWs6LJvPN+PHy//f112cNYFXSF3Dk094yVWqU3DP1AdPeqL92K4JtVymZPNp
Oxe3wMAB1VzaRTWJkPSFWkinrNmUumQD13cklV4BUIProBBsL9wWwXG19PnGL7447d49eLEaSiE3
i1bLGSVhe2JzB9I2KmM3kTc40ogqNG037dzpmUZILG8bwdFbN47dDPzqZIvKppXcugW86gbxYUTT
j2Z4s1OjraJf68ZDp578cBt1h64/au3NNOy8NbeFD6/Ff0fw1th5d0yZWSgJdVqyrGb5ZyxYWR9U
Q8fotRnAXBPvxO7nK+OyJPn2tcCMmBafDV7L+UpOpElFxJWILDAOiD6gUXtdSy35BwrMyUFu3Roh
wXZXik6l7rFs2A7kgJLizNbi1TbJnrT0JkluKLrhSqmFd9D6TNnpBFeR7ao4lP2NQdZk5M+V+Bq2
N3W3mZKXRD1U2UE29wlGg/F0XaQJYt7lJouol8vUVKTHwEMO6bQy2It9QGkcFSzQQID0FYgC54Md
Qw1aGnKXJ6u4yQntVKQ724Yys7lLnyrrYDQPUXHHbsXI1k8PRrSdEtqyD1ptF7rtxU5WoDvqWr8b
y1H+SCNqbG4suy2xGkEYwcOtIGzQWAky8rarZlckTrlNxs2AlZBx6F/kKxGbSNpsgGBcdD8/H95b
F/dsAyyGt7gABA1f3q5meOqwsVoyRKcunfy76QhH69DFW790smCD6xBVZFTr4mnjG1eqRkFqq1Zb
SmoFY1MdU3MleeP5jtX/QYa0kjct06TAknMiyamFXVEANt6kcKz3anaqRFtNnL7eN4ZtmY4YuNpt
ajhS5DA1lelqvpNOWz3+jo1oI99QYq9Dt5VdOrYoRLRIZZZ2OOAeYjffBhhU30hfK3mbFDhgeo5q
bivtuViTXrys48xzBZkEDyZUpSgjny+FSgolkDY+oZG6GeWtGMT21NxnfmE3QILUXa46dXvvl8dp
jr2Ho978XvlaPODiY717gUVQWnVy3+gl8Z8Z7c3ya9HcImNqyFe9t7LFL2/JxVCXkVihoZ1tEmwj
89uQWo7ji6Q/yFDCCrvNj5a3j6srI3Tz3K3z/eejXCjKcFMuHr6IvMRUQdt+XpMYPNOO1hPXYjEM
R3EmRVzX3UELttqw8bxjWO0g7/nVTq8cFEwGrsW10tllnr14m8UBMFUw4LwokE4pdg7G3qQ70W7U
U/4L3B7KrUW9XRn+/BU/+8qLLQmiB1VfmeEDcMzGX2V3SE0sWpVnMX3MRresH9r0hVkndPGG+vD5
0y8TH5AJ8qwPgwoNiNkL4FctJ0M2qfEpBY1O8G1mttqkaLta06tn5Ik7weEhuWy/+aUVXMVz+lVr
So84DtlQhprLbqy8275KMySJxz+mDIhakoTfVaN/I+Ybd0o6/sRfp5t644Yb68tUV9VKsHURXTII
hWQRvheS+RcOm2/GAkooxacqm0EVejkgciutQsov6iEkoxJ+eGiKg7sFeHt+IDTGoAiRbwSn0tRf
hzydNkrYAPDNG1pMsSdtgCpfW5xqwNPonLY01ZVubayXx9LbWwAfhaQPx8ZcXMdDhfaA743BSR9o
Zca175qlHjlZW+sHFYarCWwKqwooNrqT5ntBwNlXPhml9LXtw2ll9c674d3iRSIAkDVk9JkEjj3l
MpIrh6FsAjzQT/jlyG4ZJqdgqA1bbPw/fVWtUlwWe2V+HBqQqF7NwH7Aoos0IjYzDeeFnLF3yrUu
h9JWUhrU2Rr5qwfLGS2IcN/ISrUpsvR7GZNJKWIuXNXi9JLjHY1ZpSHYql6UGz9Jf9IA9dtW25fo
POOhripOyMEiabDUAl1bE4VfkD+IKUTw6OB/WTuEvbhznS+fccyhhIF8eERh2renkvJhJWXIPHvx
wWuSG00wpEPmD5giCmngmn4qbP2KHhJ8cDym9fxpzBFCCkX5IBe4sCvmFY56ghsZA0rybbvpNGXt
+8qXH/gNZoVuDv1cDU2R85fuR6/1ZMMXT4Mu3QYp1i8lSi69GdZXU+R9wWhFeJDTyafrPhj7JCiy
TVbL4i4y+1stKpqrYaBYCLz0egzT8dAqEuas2k0IrtseRTG49xin07YTUYCudbeB2Pbw3tDGz9No
zUJledrxCVAtVBDHnKmgsHAWZ22D0rsVamJ96iKr3EVoe219oQ4JLjJjo1UhQKzoBV3kdivXxEae
D5DGSNF+0nNitiprh6Mg9FSj6CxnCKXfRiElOH/StyFNbuim5UMjGwh0YjCGx01h2rlQeS7sI3mt
cLMIVIFKAxaF8MX+g+oOmvn8w4j9YKFhU1iPUVHlV0LYf5UJNVPduNVYSPi1FLWDWu8eT26ae4PW
36YBgBYEguJjIsUbzHqwzE4ihLWQ6wXuhHeXwnX/dr/8Qxu+//soWPCUF3/8f5S2PMsL/N/5LTha
he8pyvPf/h9ei2H+xfaH0DLjbP9hJxvqX2h2IPQ9azBCo+Rr/sNOFiT5L6hxUAuJQSErgNs/I7QQ
onIJgJiaMzNMXv4DP/miPESYC8+DC26GTczsyfM1VZpJ2Gis/KcRh4IjpIT6pQtU4UdWV9pdoGTT
Xayno+uRr90KrPhDjISX05dycj82Pd3Md1P2z9p5z5e+qBPwPhrsZQkZbkWHhLLYrly2gS/2gvGk
ypFyaNS8seskyq/UyUCM0zIbWxDyjNK0bG6QuPWBIhayg9B8ulKJXQYYvMhMFUDhce76XDiyepOs
eJnVSk9eViWbwA9qF/eMev/5eBeqwPAz5vMf1VHArfQ/1GU/dUx0wWvkznsSuM0cVVNi10zFyZkC
A5ST15i7QW+uOBgmR66n/vdQVIGLvq9x0KM4Ak9WJdtUKtvdkPrgoLLJP5g9PixZZ8m7pg4T10u7
4UpPhGEbF5hXS2JQf02bApFhCmUW6g8VV6Mir7Gzlwfv28hm4gtXICfXReikjY2cdrSQn4Qsuypa
gTpAdYs1+XWJ4nBlZHsY0bY+am6R506JhY+CnZna0ikfyn3gE4GL3pbzyZYzAyJ3vo0iY4+28KnR
yEkFbyfIZA7CSqP38rMjJCAhCWDOeqX89nw/yJz/St805lOAn8ZeMGOcUYpyreX14VOAAEGeNHCx
WCr5poOX62aYmU+j1mqYmIA+HmtjWInULrCVb1goIn3CZEr9UMTOB+Nj4RTIiRw8Q/ANH1oJUMYO
thXQ0dhP6oeqVktxq5hR+DRWRcuVIPfVTWDiGuLoUCHLTVPJ/QRFqvTxPp70NN+k1jhFK+/5wWyg
YYIarYq4hoFY3flrxkmVoASYek9RUQgbSwDRLY/1miz1R1uNdYjZGLrUBBZLLlZfVCIKHIL3NEuP
77s8LK5KWcRXLdMarm+NMKWOaiS0i3o3ZYPpjE0pnyxUjV41ORxdgUjU6XFa3Y559iuEk7vvSaTu
o0aPbT3oMAhpdYVmYQ1ib+ow0yp0aTu2aYYfAKS6FMvdoxzJ+YphxEV6MH/mN9diFH0BnC/nL0tD
WQbu4j2JCCkdq5GRoGzwA6RevDN1LGjaPOm2LbJVsCni6iYz8tLO80R9FJALP7YiOFQtjNfO8vnq
eJcooObF7kewiqYuEbC47DNpg08lLcIYxJdV/2oIJYJChJSvTA/i+VjRY+RYq27qtG7dz0/VRQT7
95MBbFO6pKSnLTPcRplaHQEz/zk102tI8vrJECIURzzYbJG+JjM4X0nLcZKBooeEBA9382KXaT3M
BHD+wbOVxBQpcgOwaq/4aCumtVuUBUXQsFRWLo5lUZjJnZnZs6bEHDso8xS8Kwr78LJNK7fMJw/G
6m0QFoaTKWrmyGqWv0APxaFWzZ6Vdpp2Wtd3Kzt2HtJiyFAJVQr6SGvOBuLnT4+kKa4brJaeRr/T
EFdIvgUojzvJGK91cy5K0fNAYWrhBIDbz+wIcP6oEuUXLdFC60noqhYl+bLWdz7qJj+6sg32pdJf
G71p7KW+/GHSZZv9MfdTNWiu5Rt/OjEtXfhv+b0Syt/awZv2Qqm+ElcZ20mQsZ6X4w48cCZg+R7/
iVUrvFVUaGdSFmtOhLYLMgledaW1yvMkjuKmsKKGUhlNAKkVjKuwxhNnNKviCgV2byNP+kZF0rRM
rOqAEzNckzxMv4+5ZqGNqTWHvOr97VAjNGyhMEcDZFLAmKPG//n6/2BFomZOCRMHmVlYcFFFrA1t
ULpiMJ6gLlpbuaOInqZeTE01nY6TDja4S9P/JoNFJIOAoUXMxEanugSx8/xDRZovFkqhW3Awcv16
6HTFlYxM2KecpYcclx6cQ0C+g1g1QDr27cqG+GBJmhw1hFBkRlQmFruw0cRRaZKYdRIoot2mcnNf
KPicp3m+Ehle1Av5/02MMnVthgRxkcwH37u9V+EToVtjYD3p4ZTdm63YukqoiG6t17mNFl6/jY2q
d3pzVJy4AxyqN/24xptYVqbml1AQ4CFUBvZnLEsLQ1r3vaDlwlOSp6pbNUZ+nRZSuYurdEAZQqmO
8pQo1zJeZXsKDNa2DfJgjxpZsFKJ++CwnTW3ZsV15OSxLDqfjTDu1EHLC+NpqKVkpxKa2laU57fR
qD02kyht/vPaBuOt4FPKKkPkaBEswNZVUaNVzKcqBPJfwIffRmYuXgsKkmtJNMq3vaX/+vyZFwEK
w1LJwrjMgC5AXT4fYp/01aRKvflUi4G+GcPsezXE5sqldVGRJ6GHJ8YlMjuazTID509pDJL7uOnD
51ygLptPJbIosTIe+l7XHz2jqvdYMwxHPy25z6o63AWSLByL0Gpu0xIme0eZYm2pX64yrlA0y2EH
kqeSJJ6/E1ZnaOrkNaFFmyGljt7HddT1kyvFXrJvtFHcBYoybrywDCkFmv2x7qV+R4FwXPnsl4nh
bG/OJTCLQBC7LUPmPJeS1McS7RlxK1DMSdDsIbJ3d6St3jdDk7tNOBjZLqeYuNeCND5mHcjjMgua
3eeL4TKsofLMcUd5jHchST+fkmigwz14ZfisCVGZu2MTS19KyScVrpNgyDFmSbOGJpYfPDdmmyvO
54+/gKAjx0JCipyxiabxnDuePx97lRIp46579uJycvJCVjY9SjeOqdLXIzrt973gdc8UZml4xxPc
R88qwa1m5nPkqcN1O3T1N1Roi7tYlf1TO4q0xJukOtYTdyFA5vQeKf/azfRAsFvdM+xuHKp9iR68
E6eatIssBAIytGjw5a06F1EdfeX+ujxSAApwohCr04ijznw+RClPgjGXxBSRdRyfiiqRd2Yk625e
Wt2uHuRhZU4v9zeJNYEq4hdoJ6vLKr9WJVNdAM1+1tIupOY31TsMXdSVG+oyHYPeQ0lhdiycM0tj
sZn0MsmSyVLy51EfTdsvtaOcWtAj8mnYKNGoIB07tHSMM+Eu1Xp/V4b1rz6UxZ8RJlwHs0mTbYaB
5BMa797Ku80n2HlAR4YODY5DnOznIsrK00RoUjmLn+XQV9zMz1G1r3LlQSzgtH2+gC/3Dz1W4mTi
BJ4G6e7841ZKWwxyLmfP05hl932VFz/aMcJwKi36XVCb4YOEuOk2RBZh7YS9PM1ArFOYALkOpQrh
hfNH9+Ad6kmuk+cQRYSTr3FAKAaEW7HRR/za+vxH5IFiIHLMfzWep7uGKSDrUoPO+XwOLhc4DKU3
b9PZrwTh5fMXKXstQJVTy54xeIodqfNSW4dgaWQWjpRisYbFuqzFcABiIE5kBrYQ0N/i0tRkjA0y
Oc2eQ2UanhttiqBVis1Vo9Ro0ZlG91BKiOx2aSVuAjmitjKkpS1GpXxtDMm0Fz1UAayA7DgLUuGI
7juRTdQreCCG/g29L3wydV3baak5uhGcetsa2+FK0QtsBUuUND6fvsv4llMcOBGS1XMhfJnJ+3ki
evAHg+d66JMvdWRAqFJ90+3Kytp1cl25kxaZaxHXPEnne4SqgYZcBvPIr0tQTJpjjRZ4SfTMZRnf
e4lkHHOvo++hfTP1H5WYVZtUiMaraEq72ygz1hhul6cU1DGKhBhrvdV+F6u3bmSxt6I0eeZ+bFx1
RMCqD4puZW4vTwKeQoceSiz9qwvbhDEVjUkvjfhZFWuAKjhZXMVRYewQc1tT4/nwUUSueHIAeKZR
dr4LcGMwhr5Nkuckz1O7NrzSVSIFp1bYU58vmA9iK4SzUdzQEFhHWOTNcvhdyG6F8OBQpE+fe983
thK1ga3QlvXe6JXeNmNB37V1+yIYcLXGZmzu23igp/1/SDuz5ba1JGu/SkXfowLzENF9AwKkqImS
LFG2bxA+tox5nvH0/UGn+i8RVBC/u2uuqFPexB4zV65cq+0Dt9KRprYyq19Joc9Xc3bUmX2D6C0A
9JqvyQ+/KMSIuFKjlF+ETTD6yQoNLZawlqifnxRa1g2YTaj18/nvfNwPoxiSJ42F1KevtGmEt53R
6bSjDdm2zoP0ylJbzREGWPKXZ/tsXZFOpW5hIWxDXwzKxKefhuewkkyBOb6iofbWalWw7epYRmCg
bp4uj3SeijEUEqQEzdRYac9fzKIo+mYjxvn02qZJ6A661bmgqcDffpld+yg/4o0GpS9QhvY2a6lZ
tr26poR6tpJoyPCQcSjR+INasfgN8hyXmp4qv/YGPQeZ0UFbQpVx5VyereRMSJq/E5FplN6XSrLA
QGUmCkrx2slVuBdqSbsVh7F3YEJMWz8yPTynimjl3Jy+U0SYFJqYV1wtZvwY9cLTlYwlta9a06pf
fE2/ldrose7nLpRAOoZZ+vvyWsqn8/j3YAisSeh4s6D87tPB8NJqUqnw25cUyaHENhqtgNhRxTs6
BoxNk1vjLjEbHcIy94NVSerBR+7PjQ1B2/PIdDeTDjNCjDyMp7Nm3EhBh592irFjatKAWbVj9yQZ
ibUhd4p2Zjaau1LDUrKs6zXTm4XYBt9iIkbHUuEkyrpxwZ1+S8iREyZvao8jjhHXKU5Mrs8eufOS
MrXNMpRd/JtRcMAyxM19UBK4LjXiM5REVC0xjkiGhS72ioWbmTiVmzpvaJxm8VE0kmzXln11z5Y2
r5NBM92m7uMvAgGsa5Y0eU6Y+dqREQo31DB+D5E17Eq8SF5lvNI3YOPRTxMSPkz7ocwBuoz4WkV2
6sb0qXdPgSa5OFwXMDp7w9ElcMXLy3y2yswMNJZ5a81R8LLbPWl6aSxNoz32dRS4kd4oNi7mq6He
6R00LwBRHpuWfFqkkHPWkekFqdWonngcO1Pm+0fUxYZMddou775OY9zZ6RRq27IStCsPx3BSIMxs
hQGHG+xfk9s6xbe3anWY24pROH86B1gSU3VlX3BuwcxOd4fpCdWY6j0/zspoe5PwT6TgZa0c3kVP
/t9zMOslwtTh2aPOdDpMFiH9G7aaeDQxqnBG7jDI8G1FO5WaHChV862SF5iuojTFhnkpv4syHYeT
MNLMp4m5PaF2uPEKU0I3RIvvKTP0KzNxCmPPPxH4bIYYkKoGxn5vivrwPqlB2ImhKUjHONI0h8wM
WmrY05cgaR0El2y48kot2LWC/8usOSaX1+F8kwBtsBORoKNIAZZ9OkGFlwdCrvvyMTGH6Lo14OGE
PhhlivrXymKc3aTgVcSs6MiAjaKGv0ANPFxQqyLJlCPJRLpVW8lzCGOzjVIgkp0Slq9M7KKw/z6z
pNAEccipWQA4iwEVqr4DL70CRO+p38ZUVfZipRQHa6bhaKAIWNSjzENhX9kLwqRu5Cr1tlMbxw9x
XK2Z0n32+WAK8GjQhjB4KE9nOhBjIWRylGPYF6MDAK7ZAwmQrcSN6mStkf1RCPKvryfNtAxqiiQL
8y30YV/J6NL7cWkoRy5474a4kD2UD9K9aojp2kzPp/XfecHfY80lOPG9rwHo+XQszWvNtGvZw22d
G4cJYNjpeuFR733dndTegOBUiK+iERlbJUmkq9Kq5A1Z6ghQUz3LkAqd6C9lV6Nn7goaDqc0zq89
SJ/+Rs4YOvTQPaCdnP5GPUmDAgN56dh3svqkKtlw19d54o5F629Nar3bNMoNJ++m6OHyGZtn+mx2
4O9hT2Vp1HEWKyGQMeFMYkncdbK87WO531bmVO3/eBQADJFgELFNgIX5pH9Yb82AzzqFgno0m0DC
mBwAtQ6S1b6I829h+85kDerIs8Px6SjGEERW4CeIh4FVumqePVdqt4YDf3IpYbGF9i2hLVLZS8Kj
JGAAa/ajdpT0QN/7ouBfqW2e3eiYBjz++azNjtQcSy4m5PxPv2eMoQQpE0PhvuRBoKRUmSlpu/Li
f7L3wGxnEVRJoli5rFSQegV6Ww3qMSTQ2U2+YezSPNIe+7GPb8a8GOg0plKtVJa4djTf75XF7tMR
ACcqB1CE2bHY91GOCVwH4/8otYNFN4YnjJ4bpY3/I0nY9YjjZyiGCJgZ3IRhF71UjWA+gVyVGCqF
5k9C4vKuSHTrVUL5INtMneT9ELJaePQVrTg0RYJbnpAZ20YVqalHpRF6myyJpr9ou4voMdPE+MfU
jJnk6pAhzY0c6+ACVGuLW2uS/a1SdhGPQC/FhR0VZvUD6WEgSCHUzJusMzUX1Sr6Uk2NdBTH72J2
ncd0z7aqRvvphZ7xl1V2lWLXk4ISkK81o3IbBKG8UTKgTCfR2iJ3JaPWy5sqAULfhGYl/lCVzvgl
qE2hucM09FcIpAvNJpbyMnH8IK6/jGoTflHUtlCp4eXeA052d0GOJ+amUcZM3FeNavyc1WZpDinq
3iVg7MNdNPlAxpFUxwUqBHl0Y2lxb9meFaLFomdScxuXHo0TJWB5tRnEzPg29mxLu61kE63tUIL8
MyrEyl7S1ZNbJwNadGWuJPclkdgO3z5CmLJWJ1y5DK16bWITDKqkAh5s+7LnOdUGL/sxpbCDGspj
/j7rZebPU0blVzc0gF2EdVy+dabfl5TwQhpK2qzatGmP8EpuRdFMCM7pQNGmQAyvZLH1vnRMP91H
cdYd/U7Qf1stmgOhEuWHOUWhsZwXfd/5WfVL8WYev5IWeYxEQSeLdq177YucREPmkJc0L0U59fGu
kZr2qzmY2lUkD5qEzGJl/IqDZLpVhhr126IwGmKzPOpmk8gsJmwPxwAFQ5g4tH5pZbIp8NTcq91U
UI5GPu2hSpudMQ6qfDVGJNu22npKCsO5Gr92GCQZGzH1pevEV/IBnRoNDrsc+Zh0JLJXfpPZj+TI
UoOqdCpp5cYQKhzGU5gwvzEqBU+TkIlsbFGclFcTbVZ0XabJoi0sVG8bXxRjpxsjI3ZUfTAPclN4
G9xDgq9Simu3PZidvsXlKmo3wNe1ts+nKf99+SY7zY7f32BeeqgAVM/EuXBwepMJUyd0wJjQ6Hhb
XoZ8hN5mlYOAGj2bnzYiz3fbTA23l4f9JMSGIK2A5VMho363zMoToy6GAJfPI7pO2l0ZeuWrlQk0
6XVa9busNA8WSBu5PoU8p+jb0ukS1bvyU1l9NLUwQyyGVv+xJPfjSJrXca6EKy/jcmaoJXKL44AJ
/ZTXd5lr4G0rK3kWN8dY68L72K8T1+wiY6NONb1c8SxsWGHIfXlePhsUI1QJ+AAcEXTvdDkQa4eE
1aYd0a4RbSJ8Wje5L0+uGLijtTW67Nfl8Zbh5fyRoILUKOdF0JZUo67AF28Qyu7oTeWuMsnshwjV
gjaXqiuoQCtf9+4v+fFVYbg5cZtrkcCeAIunn1eqmT4qndYd+6nrt6o+NU4Cm/UQ5GF3FfEybGq6
kF3FCiv0aSLvKiDHQxBNwfC5iEqnoXS9MYLEcvnhNDhSatwIkN/dIIzqO8szRmdqx3HlNfxkUSAt
zNHLe1FtSVtQk7q2Ai3sj7E86kj2qOaDFMgShz2TruSy9dygV9a4fZ+sjDJHMqCu5FpwoE+nCuSl
T5oy649WWZVXoykIVx0MPxvWae9ETZeuBP6fjDdzCLEnndkvhjgHIx8CwS5OmloJ6uHo+/pTGMl4
Scc+bt6Fde2rY7Uy2vzrFxsBHTcTAGrO4knxTkdLEWzvQaiGY10J9AhjkI0WR7WWYXzyTbPdKo5L
ICaz98HpKJ0CLTseyuGYNWW/6bQxvW56/YnnoLkhRV87vJ8OZ7BWCHJK0NoWu5twTcRgWx6OU1Sl
6Byh9KRBgt5j9fgL4ClfOU2fzCEgGXwaojSAvyV7MR+6vvembDz2phpsoSjn29zwpZc/viF4HfDJ
YyKluYB+OocIfZgedkvjUWy0H1rSPlhy9+aPw5sxdNlKrr8gZNJoMuuO6QrXEVVlzCcW2YgfmMZQ
wBk5psbYOnIcpTZdSJPbRbW6G40iuOqJuGzB7MJ914XohWbK4BhB5m/qJFQ2hagFTkaMcHkOlpkF
gBt9MCSowPPs1fdr7cPZsMJEqFBabY+C33XbwowUB70Z80rMefIvD3UGP8xjIS0ys8LowIFLfzrf
lOS0MPTM9tgSgttQtYXnEteq277QC1epc6gKygAD1ELiRLSk8XpQ62LnTUWyb4jEd/+bn8O9AFJP
GYga6OnPSRA/FnM16MADhHI/yTy9EDTmBhl1sMcJ7KnucgXqPUw92RtQvm2n0mmlrL4K26xfoUyd
Qd3vs4MD3bzj5+BhMTtFl6e+0QjAw/Crb0QMXB1tIJS1oCE4uoz6qBqk2U4cExM3mrC7H0LP2pUm
4hne2NN1T+OoMTXpzqKCuzGFWD7UU2K6WqEJ922dJddTItOLT2vaBuLfgNQ1rcxNkvcrBKH5h55e
gFjvgisorLZGqUc5ndfWSrtOgAR6lJOJ/q3cUu5jlRQrCBrRNgPL2ySUEG7USD1eXtGFJPh8xhQI
vswdbXUQcd7JFh82s9gpFS903h25OtD+FsbpGVIq4fFgIOlDs5dTV3Sx91o57mp8FnZjan0LI09+
bKeieM21yHAFQsKN6oshakqaYFuxpLlVT6nbVASBXgTMYwVNrZ22CtStXnYePVZoME9WkL+YSWui
2aFQ19LDypaCqr2RYBzaihFMboHN7KapxuRBkOV6V2JxsRLXnV+bKoQsmYI+9S9FWZJJ4qCBLtuH
41EzRxQJlLwn8Qy1lfU9vzJm2xwA0rlRgRhrQVkZq1zs01Cfjr6WtxsszAzshq1sXza9sHJlfPJB
NNyr7+7Lcwi/eOXoNyVjbkTx2MLjRKW4QyTBTNf63j/7IHQS5ZmszfU8e0J+jA98irJk4rF0hPCC
8A1dT/ZUWA9mKrXu5R16/ozCj4Z9i4skcQix6elIsWJU1D9K0PdOuhJjqdzoUvpYjNq1Dvi3Mnnn
55DStgQhDBomAN/Z1Q6yK1VerRxjPTZswR/FDZ5B1Z0oge95TSRejbmYvybitIaxfPKZ0PHgUEOP
pLC+nNBJqFpy+EA5Wr1vPNe++kMKRPGXEFpI7xpGv3KTf7J+BCUQjam0Atybi+CkVjOzKfC+Poqp
KDk4GBi70EQiXBb09uXyArIjzm43dXZjx6iOXQFKtlhCSR/8aow844if8E1dFpnphlXj3zY5YBX9
IKrxPERNHW/UWDC/5A2sEaeXutjcTL2eXVuyB6c8HwlC20Yl6CUH0hTwAROJNWvIMxyuQzH6Blzr
v1QGDRpXtSpVkqOo5K+byCqQJW5TRLHKyuzQoMgGVPEwW0UbPdSzPnJVgbCCR5Sue9usWvXa6GPj
Cfojb5dcWHZNpfHYNCE0xdHPQXsJVaGkC1dFbeRPhpc2Lc0JgUarStk9FX2CmoffM/G2DC5VO/oU
yF/1XFKGvTGM0tdALZ96bYgrW5MbDOK7VEi+RWoctTuTVoPG9nlKE9QqRzj0Rchv84da2M9t5Ch3
J03oYPFDOtyKzaMWQcUHcxk7+UrlCXtuCdR/UY4WHvohnZDGMgrvZRxjyyJ/Fzt6viFsXYtlTjgV
BB0anND7DVR0Kzj5FeR+axOAaUk8OUmj2mVuoTs9hFoLlBIDuW5ivR8ex1IEmNPw+Z4xHD++aTE7
hM6Yx9+kdhT+4nYAgKMNrOA+TfQrKZ649+VC73Elz+NgsC05Sr/DDwKLmXFPbZOPk/AtgwL6XJUq
UmW6HsqZncym9S6iX/UL8G0P8x3q1BdRHPybRvCTXTX6zZdaNKfvkiH01a4OMqlgktQK0E3tJ31n
QvWMkNUcm8HVa9oyX7IpLL2D1lsYdQDfBPdC1OlrMnyf3CX0zsCnoE7LK7usZ0hgzwUdNNMxC+tN
Y+jFFX5V5rYJFGE7cs5sCldIxYjRytE+fwA00PuZVUsXk0gmf3phlqGWJ0MgWEckBqqrUYx1YsTV
3ojz+2pudwV4nSuiUNsWZ7pQJ0/o8kY4Ep411ygP1Du5zwX0bWbDBE1di4TPLyzGI/6lzXNO4JbW
JX3uBQau9MKxMOEtezmiNl2t3Nc0GW7X7quz64qhKHfR8GTNT8H86R9CIsmjOXSoDOEY1kZwE1jS
5Eogmo5oNJR2SkVwfPzhnyJ8oA+N2mS//cJPHUvrFSfSC2GtLe2UbTlHaPPPwa4Fuhz11WXlh0pf
S5ggC8cKb02nCcrwoa688ZqeAAwrFa/ccvQDe1J97bpCoGFjsrs3zRSuYQKfbSyIn7zCZJnUbRZB
jJQJcejLvv/aC0LstOoEUInGwQoW8MlC8waT9MAAohNi2QYGSl2FvdHoRzkI6O9RksCtR1ne6QUy
XZdX+pMPQsgAD0TUT+Z26UWo5Gn6KOReax2jpFX3sp/FToF528oHLchV7wuozzAKzqUYq4PhnO4n
JNxjE8d6i15svPnEFgGIIU3rLVfw6MoWhQs9C2R38nuc0PNJQxBiFFbKhwve//uPmBkjmAoQ7VIX
W2RuUVnFseJXwasXdHD5ayPzbslyEFtIQzX3IS/Mz6SM1w5VkbZ4mWikRVPPEMwX2RJoEbk89fMl
dJrwzI0utJ3QoI8D5DLsRpZD9L0gp6nRQMJnQ3+VX27lqdBmexQvxIIhaRvxui59y//joSnS8Zab
QIlkPsvWeF82hyHj3jxiltliV1VEG6jq1qaO029xrbwNuSq4l792RkVOvxahAWuWB4BAzFOwSO8i
oRX1ae5OL4dReUugAs+dDXV5DNREgMHgoaNCCQGDwY2uhXK8yTNYYiux7flup30Z7iLMVwiMEDZO
t6Get1YYNjLtwSLy1moT1TiB0X1w+VM/AW1Oh1kgRJMO8SRKGaa0CipVulHYBlfHjVHK0oMhpMkh
HszqJU3gwcooyzhkLIadxGFwX1Q6jX/tWB7GMjJXUrAFd3U+AdykPI0UnWXeq+UitLUnTW0oopop
6/mWvyy5U5HEgYYXFLeJPlluTEuSE4Zptcn8NgHQnYbvglwO9CJHkSP5vb+SfH42WcDe8z0HyxNB
osXGqErLm/xumFtclH4X05LienOcKyQjWkhjR8klwy2wMfs3GMTWoVB73SFO5M4fEN1RzTqxG8vs
//hiJH97rwLx5lpcXqdbJfd8WafCRBmoU3obuDR1ClrxVk7FO76/OBZkjnOwQmIAyWTxoAQp3Y1D
WNBHIKTRs1BOwm85lIvRDUspEeHIIwgVUEp2/FaZMkR1s3aniBFeTUWgRJYtq7X1YFHufRRgixhO
XYQ4pESDiAiXNxgraNNnPxehASaG/hbQam1xj0uBZ+hZbEavyhib99NEeU4YY/+e2x0lhQmCjGII
9RMGrOG1NhIwBGOXXqsiOryxrtbbvBSLnajTw6y1VYQsZohp4ABRYeWgf7arwJxR/aCahhzjUgJ7
NIC6Ankwj8WIBLGQpHhAJXKJUHwt/OUPXvcrGCr1W+4nDRLdDbG7VmNDACxVzVoZNOtqOTgOeNGf
UdXnM8iFC5GKshVwl3HWdDVFraBGg3VsYloptazPHF8VcEvKrWBlDy+aNf4eiyDuHalF9nMZSIQC
nuxWO3nHQjTTfSyjR1yodb+hj0J3yxax4ijHb6EKxmlX+1q6axPPP8Ab6OlY1s2dYqCiOkhIcYkd
XYJ1FgTXKWjEU9kiJ5sQwbx0pdkgS9uLMCJE/mTfjFzLaDF79NPkePliPb++KZUpJuwuiO5UZxf3
atEFuYh8SvwaQ5646o3AvJby/MflQeYtfHoiZ6IXsaYB7xxq6WKLq6onDUIvxq/BgMlf4KeaA+7Z
OpVkjmth9vmjCPmHsgjbgEsAEu7pJSNHYTYKvhe/FlKg22Uryo4QZdVtleaNK3I2rgRiqtu8qCpH
UAbx2vCGDkixxUyS68v1p1Q/0GopuWaq147hR75bKxY6wZTHvvjitNpDPwf+i9kB74eehs0amgFL
UROg28Qvsil6JWzUITx7YfI1RcdNtq2+6+OZblIe4FYUr1rLU2yLVpzsu6oeIMioY0tzj1psiyEP
bntv9J613vCwDtKi9Il7ZAAB1ab42AWe9dinRXwnDNxD9jQCWriZXARP9FWItO7HJbpUcqt4t5Hl
lSneZw2aN35dhz/AN9MA8mXINmkA3SXmWHesNBw2Bn/EtRlnaUO63aVfKtUsMbFDnbba6M2AN4BV
y/RNcXglAcYD/u+ZlLTfxNLHZCpM0ORauac+m05CMO5/SKNzIH66AWrUthKexehVy6QAt9y0cgpQ
qb/6OA9cxv5TFv5MnoMUjxoUyMtMKz8dT5jV2CRViGj80XVHKRFkNVFG2qhqZbnyOAwrifgngT8l
zbkASGcFN9CSvZ4PgjEVUtSg3FHLADejab0GrTE+d30XlK5Bwf+Ohn4af9MkEaD8iCHaPV2WeGvy
fwul0PkytAC3ETWhrE+FwVocbP5E1LNLoXsFWKn2mSqqz7nZW9uiL651moeuiT+0B9oGRDs3/Z9l
AHcb24xiK7ZVtZ8kzXfFkaNmDVJPzJzXO2BRvA376TtZz5oR0Nk1BMGR5wE2ArmZpC3NQkyI5UMS
NWggpESPmHvl8WT36b8i4j+SWDsUb9mXpnp7a+5+FP85/19/5nh5h0jYvOuB/fu/3YU/q7zOfzfL
v+rk/4SE27/Gd340P07+i5uBCIyP7Vs1Pr3V4GH/Izg2/5X/v//jP97e/5TnsXj7r//4mbcwcPnT
ACuzj6Jpczv/BYm1t19v1Y/m7dc/vjT8W/2P/Pc/3r8ue+OOWP45f4uvSbryT0BDGjIICGfCPWv2
LwU2xfgnL9Os2EIdhaNFavkvBTZJ/Oec8VJhAtTmP8zlzTpvm+C//kPif0F5FCE+mPvvBJc/0V9b
pJP8AUSpbFo4OvQG6++xwAfIZmaRpVaRxXdiHW4ks3H9WLA7EfQwlW3fev4wWw9/3/gf1dUWT/Hf
o6GANGvL8R6I88X2YbQpHCVhjLr4Lhe6q6pVkNhaAX3ORqB8I3FSdYPmTPLkxVU1dGUJoS5V7xRP
lDdB2uOpEiZrNjVns8bLS5lj5jNzK6IFcfodqWkInWYmzV2hJVidtprqllXa7vq2CNxyAro1S0ld
C6PnqP7DKwoqBdLCgMCGc8VzSWpqwiwscpqh7moipVvJy34Xxpg4MSo8CJf3I8EGJul09kbOOHFU
CfaRms86fdUfav6+s1/C9lNA1iiUWYtZxla8F6j8VndNFprbfMLD1VMq6asQG/6V1ze+ayWyulVD
xXNoKqRml+KY05td7pRiJ+2HIY7dMVHiG0Ob+/tDohIM7AqEQrqveaZijZz3KACUrbmTUnhjdqir
3Y1OienJwxApoDydN8QRpn4rImX2eHmbLi/9v2eaeG7uteVgLNl8iRkRYNGFf0cgXG0VrX/NITbZ
nGBwTL/xtxFaVo9tThd96hnBPW3HEBw7oHEP9pUjodblGvL4DDM//womPz54KGs4qOdSREAVdn/5
9y7iAX4uGQtZJ9t+FiRZCqam2YjmAzfMHfoV+q438C0aeNZAr3sLiVFKjJfHOz9ktOORdnI18UxT
mD3d/lpC19AUq+GdGIabKQtt9F2cy0Ms/OFJveaWvw9jLI6Y0uj9iER4eFe7uKF2trZFW9TxXWHD
vrCljeLKOJLmDlI7K193PpuziAzEQYon/GMZXRWioPvDpIV3YbM1puA2zKjxmOPNqK6xt94rGafn
iKGo7HGdE1qRcZ5OpNwEcRWPcnjXbPVd+BQ9W4fsVr9mv0tfo9vUFnfZ7XCQd8a22NID+WbdWY/3
xX2+lw/Y1KjtRvvdd7Z3CFdmfz6/l37X4nzHEAzDkn6GO6W/GRFuLTLdFaoGH9NpG4WGHcAkx+bp
8pKf7SqEAWhKQ+iaewUR7wWorE5CKXttONxB1/utxuNOoz3qT9f2fQwyEMhsnJmlS6HU1oWYKclw
h8a9LeGkpWHA3qkPQ/x2+WOWsDEw6Pw1/x6JB/zjUxdFAXzripEUe3Jwzr6KnJ/aptrUh7Vs4Gyx
GIkAlS5DXnL62BdQmE/HfKJ7jBRRO1K8HiY6vafjj256DTG2SGbTHWMFEzx7AN7HpK9pBkUhmy2i
YjWZFK+jXePOSoCXoBvTxuUawZ1pfakT3P7KlWd9bbxl4CA0itVJjIfwN8a1+V03ZVtf+q033t7H
NkOOVwb8bDMSmKmkH4Rb/Nvp8olyZwylng93Uh8M+57V3hiJOa1sx7OlsyjTshVnoiNAi7W4SP0k
b5Neq8t7oyspKdNrgDmaRUMI3fHohKOpkwd75HJW8sez2XwflsjvnTwsLvvjJ9oA1SEqy3vBCh9F
Id42Hve4UbulnH9HRND2Mc29fB4++VJYvwhmzeUcCHmL41AagoQyF19a0ooCerSndLetNVTwxGrj
yeljq2XXtbW/POrZVU4WDNeG1i94gOCPi/s1DSurgfA33oeq59Df7XrVzsAtJCqyn5dHWhLxOX9z
fw+KChKPLH9fLKWZJ5UaKJNyp94JB/W6v4+vQTrkZ4/HKthIOxqpXdWwW7zttJXlXEajfw89Dyqp
Fh2X89x/iKqHXBllq9YUzH/0Dc+mowHxjiR/darCSxD/N8PNSA4ayVSDlmGo1fWhMviCcueb4ibq
H1Ac2iX9eEPtKZbLFVxteQ7fv+3DYIsV1EPE9sLifbAbU/gueU+X1+38z5976ea/cchh8yyWTTaK
RglFVHzL3mvdNp901BXpQb48yiItZ3NQDSdg559oXJ/17c2cmlBOc/8+Q0Bqm5X19zyJk6toDJXt
5ZE++R5GIQAneeReMRaPaA4TIJ2CKbyn1yi8C2ArOV2grAF6y3PFrQ+vWEE3RJ47LN4B/w87zpfG
ma84ZodAUBC9C0zleeoK6a8wwMG+FJPvlz9qeV8x3CzCieAeuxuJrPmjPwynVl0UTEhaHgDAYbEE
hz5VbFAVZ6zlL30hYaG1cpw/+UDS1PflIi8nQjsdsSiDqYzKrj4oSoI3odTvNX8SsT81bsrOWNmD
Z7uDzyPOpJqrIPsEvnY6WJ3nODB4VX1ouI5VpR/tSEVx2tJuLk/j2d7gsYHKpUEK5B883afjeHEB
QVOp60Ob5Ddhe5OK1u7/NsLiNCFFF8X46tSH0oCCJh7MLF65fD6Zq7nXgW0sA28xW6ffUOSdIXd+
Ux8MgjdBvJbrvRCuySMsK54zwPJxlKV4QyrVk2fFjKK+FAdDtKfXON8ItW09hmih2ckbdkj5Wpn5
7BpfDDqn/x92OTpXYw6CXx9g89J9J0iuRyUMptvae/HJceLsIq0E/5R/Wb6KtSWUtTnvtxy7Wn3I
H1RP6DFxC+weCSmhkUq7735d3hnL93+eUcpgFtc1UYf8Xnn78HGBLyXIDE3VwRw3Ms4i90p0VaO8
4WNJuKlXTSc/Gw6KBOIbsFMgbyzCDX3yoO1pWsUCalfFgz/Z1la5mW7iO3837eK9cm1dT9+FXz30
9rf89fK3fnbOPg6+uDzUKqX1omNwkVZPJX9AjNW5PMJnKwg/DiLGLElsneFPXt53XcoIvCdOoKFB
gwSr4mshN8d0743Z9zwLVy7hTw6FNl9RtAsgLQP8tdifAHqm3ClCfxgkyUmm7gHSFa58tSPhStbJ
PdChuq3i74MYu3pu2X2v0Veyv/zl5+dfA40HlUHqCFWpZTsX/SPdiB/7dJCkbGPgc9IMe81a2ayf
fSovDq2DkMYQujyLVitzCJn68SDJNp6NlrRRFVv+aX4d7nu7/Ks7Vi/ZWqXh/Mnhyz6Mudg1tRQj
ktP7fBldOBV6CCntsxnAh7bGaJo3/8fsHqiZBhTgFSJVNs+yflhOIYhmIU2HlIsGA67STk1H/mV8
73DXSp36VnmZ1gTQzs/E6Zjzun44/x4CKH4sjhOWHrCmh9eiWZN/fs9zL33W4nlTJGr3CcSUgwJU
pNyUd4MtuN2GfPFG2AtOuB/scDf2dpjb4b7apb+DnfVsZitHc+1DF09gXRc+ScIwHawgvJaHK+ir
K6npe4B99qEzRDIT0uiKWBzESTbilj7t6TBei/SF7/Jj8Kur9kEOBdvud8kX88u95AqP4k+vtYVH
4TG6r47xc+lYLnaRN+1KWHEGdbzvJxpRYQJCaT1Tvp5AYY1SS8VDfAR1AJor3Fmw54si2Ma3tZTu
07OJ3dr/G22xzHGBsjYiKoz2u/ulKXut3Fk19D9b9XnDbOgX41Uebr2VRGQhngoBcT41H8ZdLKwS
mGqr9Iyb/g6ftG2wVZ14rz8YN8GX8Da4mUpbfB1Wjur5PT+PadHDQehLX/ki2oFdHoy+wJjib9W4
jburdJ8oX3islZWBlhSd96+DKw6nk10193Ccns+21HJeLX08DF+bbfjDeJ5+Wjf5U+zb4Y34MlYO
LQ5ooumw4r+uKad/dmTmJi5KNsAgiL+ejq0JnmWFozceJlm3B2EjT2tR4xmgPy/exyEWi2eoSWFA
WRsP4rXmIBm8HX8Xt9mtvKuvs320V3fxVam6yn0W7UPsJ1eC1rUPXAT4Yx+kcloF0yGZEsEuBmFb
tsmaPt+ng6CfOwfHoB5LSwQzQac0w6HgIKgcB5yc63Ilrvns7Z31pv9nhMVnCClCDkXCvVNXxymM
b5LRuCpT8eryC//JOwhShBYP0Q0o41LxOwxb9Erma7y17q1x2/avVebSmHB5lHnBF3foTGDmGSQd
gq++2O+TWUZ5NHrTve+r96O/baMXlLofx+nWElT38ljnwegcLcHcolaI/tQy7zKnaJQiK9Pu5chC
azd4Gay9GN5YnkeBEuvrJnOmbg1y+OSehCMEf2HWVFYoZS1WqxzjporKtkW6RLoqpmk/4jnhmcLv
VtiPRuOmje4mWbbtqr862XTQsCHTWZP/PF9MSmhQd3GBgI161iSpBwokw1gc7mnFHW/k0diC/Zeb
sKyfa1NYK1vMVfHTVZ09CSikzM4Eczls8TIWSMcI/SD7B49U1B4a1c3RYGmSbG8m3i4Arxq9CJG5
YG/6T13VYqexRpI+OyRUdOBlQnecpdHPNO+8LqIc6qvWfVianEG1oHKilf5Wjf1wpSD86VCwZMz5
cSIdXqywkpVDHxKs33vapLlJgjKmWHs43Od1/KdbmEz7vcnToKiOTt7iuCRDI4atL46HfsKTnErQ
ELyFwwsqx7di2uEpeQialRLD2amZh5zz/JkDRIVscWWrpSJXEAnGQ12itqNlV4MlOf/N3HntRo5k
6/pV9gtwQG8uD5lWqlJKpfI3hMo0vfd8+vNRvfdpZWTuJGrm5mDQGDQa0MoIRqxY5l//H+naIxUU
b1Lb49TM+3lYk+5ZNu3MMSxV/2WWcalsMawvZI6IMlnp6Az1qVcr1Zukvr93Un/ejmGounEsP0Cd
oRx7cyp2t73ElcOLZcoOjBgsQlQiOIKOFzDItGqwnOyLyDoY6JRJCml5YIQ/aOxsg1je9TCMGuq+
923FNYE53/4RV1bPnvJ8OJwbiB7E79zU4xRaVX1KZkmGnCfTk23aOCVwTqf5hdAlipRtqTz2Sr1W
lRC0SjnDiAkt06/Q6MJGTJYphAF9KHdJ2tWn2pCi0HVMKd0XVuKcDKvI3ytgR+8tJ5xRbpoyrwQI
7A7tzKyio1C0sBxEAacQgCHw4blG+AQNAh3pSchpoyIOvJkBvWNSm6NrlVm1v71tF2/v8tMXFwe/
ubqUxc9/OuwRc1infn2KBqfbgreKNqNkOis3QoTFve4QhTvSXpoMWBF2SK/KecwdKkRx7BAmtUq5
NY3ua5LEyn1vIwGvz/NTkKe1N8SavY3tuvrDHu3yjeAZBkYLlon/E0K1OcrhNfXl5mT2ZXec6zTf
jYOdrmzn5dWnILpcAkbLl0KluE4HyIIN5depaUx9y4Ri9jL4ueOZ0zQ8J2nSwV3TRQe7T4eHotLT
D7e/5rVLwD0E8ojbWZoC51+z1oeq7UDGnoZY1/dmXjGeVvTavqQZp5RDvDN7cKSSLk3ebcPLHxZ8
D+58mTLBNF9bOEa25MPllAzmQ9LSwekcrdqrzdB5Pufek2JZO9SJ8/MPbTI7AfMJ2FQeTJP7d77Y
jK6WElqBxq37IUnvo8H3GI7cKOnnIfgzXm5uuGBLWN845JnUlb56clC9TWz93pmb+8Jaa/JfbOOr
maXTCE0SvOXCIS3mwFY6tEVOuuGavwOqjZOrvO++3N64i9dXsCKcEpi+21aOiZr6ajwUheVF/V0Y
zCvJ9cVZxIqDRwQfAm0KJdTzz0NulPjyDL3GUO/M+TBpd2PNzd8qxWO7pkJyEaxRtAQjT8rJwI/O
63duS2qnVE6tkRV9ZfDBSLeQGGnH27t2cbUXG3CV05AFwQgk8tyGAh9f07Jxp1B3Jtdvkk8JGtk2
mJJZbzxfKaCsm9RjXgeb24Yvn9dzyyK8hOJQp8xOJZMfMQfTFdGBOMmT5p91Fn0oZAvGh2ajmtK2
BZnbyRvmUFYEHJb9O7veyy8AIg3iZyFrFSMaXnc7CcZSOTlWurOkYBs6XyaG6LvsqQ20lZf8Mv5f
rC1eeiFHYShX+Jo1wSmKMpVySkdlM1jmvozTbROqm6GNP+vjVz9Vv4bFs8Fg+CAl7txBsFSkK0HN
tSNFAAf5G20n5VVH+G3ZL8+UIonh+DohCb1pmu9aFrlW80tu1sg7rp0rcBpEUDgshjWFsG1OHDuu
61o5ac8xUpP19yq6L36l/odKPwHxuX2Wrq0KqKxCPsMrTGvy/BBHsjI1SaJoJxgyP1izfA954/u2
zr7WibVyX654GQje/jElfMUxjsbIGVWNXo36AfKQXdeO6Juv0WBfO5pL0gJImUiGPTxfUZXB3YCo
Ip4ZMgWPKe2vfg9tQat3n7VkOFQIza3s4WVJhtyUKE9m+5aRcTE/Rf+3gwalak8yvKRf00lp3b5G
HlBTw8kLsqw+4g5/p3Jiba1EL7ZDjtp82L+DYqhwfZmnyo+yzVxE1fsJtYf3ZdL8hGA02kdG03+5
/cEvi3+QqwHukHlUXmGJwheHRlRV/DZteSURXdft/FvltOW2aFGfDGpcsk4oet8z8OuGcitvU6vs
t1M1d7DVwLLRQWznZh2UW0XqqLvbP+7y2y08gDwT0FQRNZhCy7/meRjKLCVa6m3GMdr4XQxd0KY3
xnmrmRJyp3G5kg6+AmDPXRnVtEXnEKAmkHZxzsAJVXTiFrwr8zjW98Duwl9D0qbP0wBTukslfvg+
ZppTePOcZd+KLtJMt42lhLIw/ZvnsbKjB1vS88YtQJPW7gQ116ckjaXvZSUrGWmPBS5YmpzouxYp
c+kOHBLHDXxVfYrDVgYaGarz3RC3xpNeqlLj1QgK21BjpGEMn1fif7ThROEPj+oMK6tpNA+5VFLO
VJQo+Ub1fIrdxJas73qsDk+JMiXQU5Xd8GNqTDq7fRZnH2XK2uB1U7P/DHgk+zEMXd27eZUFp3Gg
nbFyI0SvQksWQAUP8CLIzbyAEB3JZdCAHDGrE657E4zbSYXLKWw99OxuHxjRp4iGhMs+SPLQaBWG
OluGgI3RsPTk+OPKcpaf+/aIiFaEK5NT5yn6HCuGDIYWbgtGRFbedHHHKBBQu+ONY0AJilGxVAhp
i9LmStyf0ix+CEJIcCMnhpoY7ZMsobp2e9vEBdFqBenILUOZABI3kY0gzoGwlWnfn6KQys4kl43X
2OD9b1u5eMgor1JgIb9ijhDyFmHbetMce0WKAGmE/bZuhtDtW+tDWw2QEmru1M+0I+3cg0LqD08F
eRaGocCHq3UZfxUSAXswx7aoMpJL3XSLOnetKnJ7e2V54tl7tQIYgPIG28nzef7QkM8BYtNyihxS
v1G7k61EbgGC5/YmXn4q1vLGinDC48hnOs8sSFPjFKI9x/9C72FNQEmcFqY9jJUlRcQSKZRYQ+6M
eZBDOyZPbP1NGlunqpjdtv1NH9dL5hJtEf1QOgO+aw55sSZX08aR/zIcSmntKlweG2Ifuse03/hd
tIvO93XKUuQFdD98HKXUyx0TJt9yMydApNTW8w19V7VPTCmuXImLp4fhF+RyocgGqQ+fo3puVUfS
Y6J1FD0iQG44u2i8M2Bc0o/Zlz/9njxtlB4WVPhS4BW+p57VjaLmUvSYKq20kxGCdzNDXSv9XdRX
yLBIfxa9Kmq4C8DxfDmBmVpRysjhiWnY0dUTVQHlM0y7fhlJHeAQ5t3SKe80L81ExhIV5RqwTjy4
/ILXxgcRn0wFTBR6zYeoQudUaU890Gt4nbIB/u2sWAkq16wIPgbJP/DNhdyeRoe57QyAv8VEzsrZ
uGbE0BeyT4gSCciFszEOjGaO1HBPWmDybCZyXn6SUKne3T4a4huw7BiPJRSEkAozsi+YsQh67ALW
Yi6hle8YUa9RT5HqDVP80a5qqmrFgV0sixALkjRCHggxlq7O+RnRSj02ck2pToHZ45r/qoxPtxe0
nGXh3cQAaGUOwkI3I9xkYnOzkHvmoVMrcJ2IOIYWUfj5PzMinPSxzjkBEK2fIkb14+rLMD9X1hqd
wvWt+mclwqdBwbyG2pIIQCm+w+zmRvPk3l6G6PWIMc72Snizsio0oT/XqhN0ruMxa1ydixrTpXb9
dvuHovMUYgRry3rfYFiQgrVTQFbVKdM+LnoJxXBPAWPl2oguVTQiuDqlRN8gXj5/+ZP1zMdKh0Ge
DH3FzNq3EVzAIhjTMpIEYUz/QwNwGK2lCGvHeFnnm83SIuZXkfarTmhWulL2aBkfFfuv259/zYZw
Fxn9zqI4xUYwgQe2X7Tss9GtVLzXbCxH8M06osKcrbnniMUZo2YK0CzkIlfb0SufQwScDnMTN6XD
Sno7Yqw+dCt9jTT+wlGen14Rvpc2LKKs1OpkKfGhsgbGEk6DChdy+eP2V7l6gnk9F5lX5kNFqKfc
QpRl1Fx7UoutTa/GGL5bk7a1nA/+H9LD/n0l39gSbosdMX6ZF0sqUzteZ71T+k9mFm5uL+jqEXhj
RLgrtSRH6aAufgwOzFQ7yLbkKf9O+sdswD/bJlyYdkicunm1ooZeCSF2I6kupr0u//MjDYCS9gaF
SJrlmrAeU1Jrp5FknL9Zejr6D+TLLoJMt3ftim+mmASaiIR2YQoW3rGqa2K/rJvqpDl0jEmuIZJG
2s4dNLqqnr2Wbl75SJgjIgcTR1HiogUHnx/9+IHjXX2DrcpNtASNlt3tNV0UVV+T2jdWxPM2GmlK
Mag6IZu4ZC4P5WPyFE+ujGxy71Y/5/fhk7qWeF5dGpxBSyRFR0OcRk7aSJXUsON7OenG94ffZtdv
9DRfKU9fNfOm/iA815ZNhZxOBIFH/DKC9Uqlh6T7dXsDrzihsxqH8GCrupK0hoSN2E+RTH6qlU9N
C/t1lq5EBte/1JvVCNcJXemhbxvc3QCxgUo7z53t8X09qF+LNNhohU0Xr9vTkP5goD2TOvFdb2n7
Xg1WHtq1FQtvlFUklFWHxUPFLcqh6kZrmV6X1b29qrJ9kZC+ns43axbeKsVOCoURlerUhBADbnLf
bT82H6xD8slPPS3b0AcrMq/Y+X9IcLm44befVVSmThQpTWBfxkPG6aZNfbefnm4fnMvcTDAhRqwd
IiXULaoTZAfO1252lR9J5SYtM2cbJ9hlxsoBWvluokp8oCjF5ACFOGmjsUmm92qUAC/Nd630b3mu
f76aCL2MjATvGWEpUqutHt1VSb9Tks+392/lcjtLAPImjMmyLqib1y+EpKXR3SNRcpTXtFauvPxn
x0Dwjr7UqHqh8Y3kbNgrfe3OZrBVu8GVkodaCfa3l3T1gXmzb8sXfLMkpawjyVj2rYfafEx8MMD7
ci42jv4J9SpUFHxgQ2s5zdqxENxKP/+PUXDsuJVTOHyyxy9zszJsIbZ9/75Q9MwW5qGlH3u+NuRx
87xrCc/bvNglhuxSinZNQM6WgzJuWzx085fbu3ndIoJ/5NH8I573gj5dlaUz72fpbPw4flfmk5fn
sEwa9gcosL2qXQMbXQDH/17lPzaF16ANImcwQ3LpXJe8QfsKd/DG1nrIy6NdUUC8oB4VB7GOO211
iPXiOzLtCTIRqlw6T5SWhMcuLCwzbVTJeGjLb1qKIhJTuZD3bcDWb/9wYwVLwiIdJ7b1IQvMh1p+
9Cv5qDUsMCZVbaNPLWobtBd2ty2KtPH44vPFCZddm8zBVHxM6vuNetd8VmePntkIi0rjAiRxrUOw
zTw6Mp+Nu8n8YDM2dB9t1voZFx2+158BgIcRGoSDYA87P8SVlM9pP/Mzos/Ny/BXvamPzYf6OXiy
PpTb9KU7ds/FI8ZpoW1W299XP/Ab48J7MY3D7Jsqxs33AyVz+EMUV4s91Er6+2aTPY779FORu+Pv
NfqQy1O97P6CvV1kQFUQTOfLTrRMsxG6Mh/GetP3rhNupnZTS9uo3fqta2zU9+bKEbvwu4JF4d2X
0wnRwgKL1eQ8qflHZUaKPug3tf95Rnbl9um6eEnOjYntRtnJwypslvPMFBg8l7ZVbUZHXnHua1aE
z5dKc+7XCUsqGsTl4eKkdVcoP28v5cLnCUsRnMAAMlnLzOWAhtlehUO4y52DVo9bxAw3ZlW7aPmt
YPiuHksQ5xwMSF/onZ4fDruaa/pivvGQ2r6bpaNnJBspvQvXhryu798/dgQXEKWp2s+zbTxEAWNP
2kMp79VqJWFYW8vyG948wEORzkpTOPjQ4mOadRtIXF2bAavcWHFol4Ht64f6ZzXLL3ljafZlrWjo
lz0g/CA/OT/b51x2o3fqMf3R/RwQmHTtzO3Wotq1PRTeenQmRrmmD/6QN9uwHlyEGJD5+HT7DK4Z
EbyFVilBDJ248aBLztaOol2c/W5idXvbyv/ilP7ZQcFFSDIwHORAjIcm3/b6SSo958X+ReZjfpHk
TRftzHLlBt8+HaoseP+iAcFNKmA8VMVec+5TtFkYOICO8PbK1swIjmKeSj1MAz6SEZQePJWggL/m
40Z11hh4L8LNszN40euSGcOKtYkPBftlFLj4o2UwfA9niSx5YeH9Z8sS/EQrS3KR2Oxeq//0Tf2u
rH6Q/XtDrW1uG7pMlEEx2cR7sNYyN3QxmZ3puZU3zWg8jMzvxb2XfRjhKHOjX06/Md3ndL82Sbe4
nrMGx2Jwmd9nHoRGtzjupU/AyGt6ww+OhiAMJMHc3dtrunKnsLD0CXmBoVwUDrsDVhz9LCzIYeVT
sUub3VRAymclxtrTu2JKjHGkzOz1kCGjh8yMvbzaxmrtadFf/9F6RJyDjVxPVIFheZDVwk1QwzWb
0sustRO+thbhOVRjcE1az1osa/B0Gg9y9FL0awMy1w8cQBdausugoVjOMp05gxhdNh6U5+xhYfaH
KYJsXt8YqC+Xbl25KP1ClfPv7OE/VgU/W8yTXMCFbDwUCzTpY2t8Nddo+K7F3Zy7f2wI524ZgJot
dCgeQKq9M9BA3ubP1kO4qZ/Tnb1pNv1f8Yux17xsp/6QW9f5VvwoDv/RMkWUq+4Dr1CqyXiYlI78
1NmQmqbFp9tGrt/g/7dOUZStUCo/yX3WOUifpxB98W9/9vcNrq5NDgrkeaH3F8m0kbjw2yiouscm
ntMNw4K/pVFemzO8mDdZnMOCO4QLDhjiBRTFBjCopI3SPyZSLo8be/Sl77Zd91+Tae6+6WpexehJ
d/WXOM0oh3ahHpE4+Fm/Sbpg/BwNCtDyKVWH74pZGqMHBCNI3ZJp1i9aGSGcNFKsntwMgq3czaSm
lZi2r9qVGFaM/ZdVgPRVLa4TwA+RzMPptLIN0Jt6DFFA/NjnVe/GdZVRybRCL0cYfKHxXLlLYtz8
ahPiEN6LRVdHfNq1tMuKytHaR3x5/1sZ4sEDARu5+QDppIF207dE7j+NmnG8fS7Etx67CxH1oq+A
0A3EnOdhICYNpZLl4bH25+QQxtNLOA2qO3T0FKAwC1cimCtbu+wqJxBmRrI5IbSYUvCUw2wMj74N
42jo978lLhTaTh9bbX7vd2n/h4/+sr63BgUHHBuQ8FaaNTzSOwm3Qyp9dDJzcNWJUaym8f8wFcEa
i4LfdNFJkiE7Ot9NxS7NOJDH4dHxQ9VLpjr+YPrD5yK1/F9N3a9xllz5eEB3LNDZ2ANBIThgHhfV
TIN8eDQsWIG0qWs3ASRwXlYk/kYqKnvl612EvIzQAaMDpQqijdaQCDULDKMpQ8nWHlPrr0gLPhjw
dyalfkhk4jZf3YyGfa8O2fu4Kt/paAndPqsXdwQEHU0vGETAp8D7vDy2b1IWp7YNKWbK7lGb4u+j
3gTHSQ5ab8jbz06pIRNahpYbl2sMTBdjDqz6zO7yGd7YHXxzSKdRY9Wx8mWc9F1oaPeDpDKPWrpz
0boNUNy68Y/xoACBHTUGcfIV/yC+D2h/QfkAhgXhJPhTRYxMndqyFM2W+Wgksr0pNCN3h2Zaa4td
tcKhoVypE7q+7sSblSp83XoZUXtECaja55mG8EzC/Mbt73hB7LeQ6tLxYxIUzm0DHc3zDbXsQuuK
ToqexhGFRzWz7djzB18+oYGXF26V5eZLHjcMNqRRgTpfmrZI/ZVWXn4MYMh8QiJy3MdTewyaItnN
gVzdzbEU//0M/BEj+//Ks37GzX6Tt/3/R0Z2bs4NRvb6d/4z/K/nhRv9d53/10v+67/+T96+1D/b
6Od/veNfmzNadv7Y37TslvUvnIMOrYYFxz/Tfnj3v2nZNedfkFUB+LcW9mdIqzh4/03LLinKvxa+
ACbgCB1gF1/K5P/Nyy7pzr8cyn4wIqNqDDr4f0jqH/9OfuC35zsEv4v//ve3POnCy8PgLYMY/KXF
ednMqAq5cxxN1PjnIIQrMmw+ouSanJgvMF96Wfd3qbZ0VtpEXjnpr+OjbxIzAsOFzBtG+gXWCs2D
4DqksYFFVndQfES4pOoeFONdav2onXdz/GFxkH0NhPRD1cbbrKghh083Svyxyp/1KNn0w7fOGNzC
ko9Z/aNWK0CTkgtjieofmSk7ZmF/NLunvOl3vR97gx54UfxOdT5Wir3NGyRAYtBuybzVm9Gbunzf
h4pbyiRU5V5FWLO11siXRYbpi+UKF1urK7RIUJHzrGf7ffSAS3aRVt5Iu8KrT+BintLPhH10edw1
DhvhbbiwLDyFw8hwtT9i2Te7ztXG4eTXXwMl3lZ59Fc3Gke9+evNpbhyoEQvdmFSSE0Kw0Q5T8Nk
eWy2u2q7oxntwmS3M/b+oTiabrZ7vm3y4gyfnyYR0kTCPZgwtCFEdYy26QmV2N2wMhx51QRs//CF
yPC7iBPzStfPSqtKRNrWz9mOGIZ+DKoKFfDPWbySkoi53d8b+MaWcFpSo7aqHr/tQeKZu+Uve199
qg/jfbEfvuYPwe/gjnlTZNPv86dwH7SuhjKvO3y5vadiTLP8CrIVkiMo7Rg4F3NnPW2Ye49TiCWk
LURaNqI37gyD9bQtTVSH3EhxmRq5bVQI3C5sCqc1U2pTbtUEm1qy7aNun7dzA+X7AiVI5t1tY1cO
6qIzwygarTlA5RoO+238AiuIhKbvQu5WSLoXqOn4FDi2v0um0NzkhaYduqlpd/lcZu91p2w2hF/2
y1TV3aGptOq+zJruBM+CepIiO/k9ISD2Z6cO90jbkMgUZ7mowrz6lbdxhyEp+L9IcnUjjLwaVoAN
/EVomCFt4dk+rCZ+UK+lPkKwAy0CVHRUyzQLhm8LcpPzbWEmykkVlbHcLjQa+NqCeqfIdnS4vfuL
F3jzAkAFx5qgYoM4cXkZbeEFSKehj1Gzng6mDe27pxZm17qxmRsfa1kuT2MxWfd1pkyyC5OCFXkg
8dcIecXyEJh3xhgoQ0LPw9gjyf35SpXS6TWIcpSDapf21lBSh2mUoTzoUUQbXM8K9D7L76FZ59DI
OPV9HEblLomUyXOk1r/rOzNZ4VkR3MyCkGMaYKlGMGtE5ins/Vw4bR40QblrNXNGq2qu7pGrro56
bf/WIms4tEyBrDzGYhy/GOUdZuCLkSMoOkWJjUIr4lbKQ4xOY/ZcZp28izon+WSpMamvptWA6RBg
2+gB9GswPk/a0udp6gkV277Ugaom+co+iBgcfhNczsDQdPTHmNMRBUB7VQ6LoZqrXQizoBdlU3Lv
W8xDVknt72Tf/pUM6Z1TRAXwSPSYWqdaVeZYUuA3JxQONNwCjDdIwoKFM0VGNGP2K3T/qnFnckRC
Tx9yhVOR9nLhhlYRfshN5vl2s2Fn4aEsZ//ZD+vqBb64wtw5OaLWbjhW/o/b10YcD+VXMZvCIdGZ
UeF/pvA46MHQSH2l9jsp0oZxN1Pj/BBDtnvIjSb7YBltVLmyDkMyJJ3T+LPNIsPepJY2Ke6Mevij
DdkjyEjVkoqtVc3zJwRRglV2JMGRL88kCgFkTKSIjBaItUG6ka01WLl5wAf478aUgWVlADczgk7w
pH5SdommNK5toWVlxIp0rKah2DZ263jRpHae7uuw+rbGIzcu2Y9B2600FMW7//oL4RcB9EIQDTRD
O7/7yaQhbQMd0CFnrBS2ucS2ocIN1Z1SlzBxtmUJgzuKO4Xia5D81f2egl22jSF8QHod6iMKbmtj
XoLnff1NSxcB/wsRA4ng+W8q6WK1qHuZhzaeW89JG9MrR0Xf3D5Ciw95e675NksNEue+KAii4HVu
RW5Ric/awDo4c/Bbrud2M2i1tc2Qg1x5zq9sMjR/kFtDJCMvtPjCe64wEzNWRuIfqPj8ZMI23reZ
Em5ULU9Qq8v1j7ADVS+dBtrIbJN6kzBY7xnoyi5FvtCzhqp4ur3415mW89UDcaOeR3YN38qFdPWg
4cSs0PAPftvGv8ZU05+czjjKQSp5MdCGPU6+uE9DpC9zqVY/KcwZuwPfA/YZhsBLX+ruG9iQQtfq
0bCqhza/S+Ym27dFHH+oeI63CtCt4+2fffnN+NWwc5DskTcxHn7+zVKeL1ttIv/Q9db8Looc4CRd
JR9SZv1WjofwMHMIUZigOWcynobYh4huNpLAQfDVcA5FqXcf7ToO4l1VqMbXqfRbZJgtCwBDrCSH
AuWnfFfnsWF7t1f7Wl0VPtIyBQ9oa2HvwNmdL3cyuyRpCtU/5M1QfSkGP3nSR6N5KsNRSzapr4e9
GxnU9bzW6KVfOVcpcku91Lcz9aBm185x+8nK6wHwUaxUltskTBBs7Koq/oqrcCy9UEudZNe3vfau
6+v4JTNiozhYmYH8a2EZkEUrhZGt5CkXr9qytw43QWF8jNReTHvbkJp5kLAuvw2tXdZN1lLfaQ9x
V3VbI4PiKCuteNtYs7ltaxoSgWp1+9ube+UokXDTs4TziGqs2PEwm9iabXSDD85o9TuUfee936fm
faYm2sp3XK638BmJ7phbpY5BfVKc843l3rThspcOIc35Taf14YZSQ7ONp9HejLoc0mGE5qstAAfc
XuSVQ7xQ4y0FFCbnaP6eH6DURqMsRoPzkE8obDLa8FJA5upp1axsmafKN1KWy9usassT2qXFit+7
ssVL9AZbAYOqjB8LxzeqyzSBijE4lkVgvPO7SX7MBzjdJbTqVhYqBoycqDNTy095kyGMbZjJUL0E
R+6sfajk0Dh2spnShNYKeBn8bgNRRbLiIq6uj2aFrdA7h9hZiN0zref56BLoDgNkT9tG+mLhBR5k
C4KX29/x6vIgHqbVif4Haej58lBIVlu7UFgeWcnG0GFYlq3oG2NS/p2W+fqzIc8reNjLxeH7GIml
gwrDmmYKj7AeU9QO2NJjkgKAtaCM2DVyF+wGOXP+LAfC1S6muIMQIDEGLFKhSNpQD1rLORnnpHvh
a6VbX+mey2hO4cU3tHxr13BTZPZMYiKFKwu93FtanrTFKT1SYcT8+d6Ocxo7GZigI3zD+VGyI+Yw
1H58qK0leIxKH/LsOVuLu5a/eu4TuBMQ8C6RPVf0ot4Y26miTHZwhAgmPXSGGXxMVbVuiU7nKXOr
eciOiiwZzKUVijQebdVX7tIJIQFKgHnwrRjDtUKAqI22fAcCDfSiASTjLsR+EZ56zKH1cQ6VbRab
QW+yQ1gThZph1Xg6jsRr8ho0ZSoZR6eJp7skJEUzA6nb+5ZcuX2f+k9ZksheGyrFYSib7q5imvtr
ZsX1tsllhOVGzbyPoEd5THW7O9KXSo5pPo2blOTr2E5B9qiMvva+nbT0ToaIBNnWvrobJzv1Irtd
4/q5/PZ4RdiSlswKbQtD8FCDHhX1rMrOYezADKgPc6264BTy6iHq1/SYrthaYhbCWtIB2riacM7i
wqqzOg+OUYRsV9U5Xy0lkO+Vkn6jU6YfmzldY7a48tBCbbewaMP0TMgkFk6iVG3noHWCYxD7v0pF
Cw5mS8Nk8VenWe6aQ2f5DvrgToK8sGa984vJXwnZLlMgfgIPAPna0oQUY1/IguJ2VuGETeyidym2
vUhdFWzMaVa35pCsSXpcui10RNhcWAvg1oA56HyXgc/nWhkE0M3mU3cHrUeFRpPavwOw+4d0qVyX
pWnAuDgr09H9ER7XqZ06eKZz5MJs8y4o/NqNrcza6HqT7ht2kzDe959NeTA3lQ6H4e0nQSxMLuZx
lbguyJxI3UTQ8wKGlvpZinhdC9vLp8g+VoEG6Yuj1R7nfT40Uyb9aPoU1fHCn095IX2JzN5y3Nu/
5PJgLzg9uAxpuWrUSJf//ubttdPYyMbQiY65WlMYqMaNkknzN3TWtPd1qMm9F0/9is3lYp67z8Um
WpEoXiDhIL5Ofh0PzUw97GhqacRrgTQikeuwcnYvDxPAORieEIszYTcRiQE6x+6kHOKk45DL0P1C
TwtWedbccJbblRLnZaSGKQ4t7NEWY8NirAT/5qAPVhof06Lp73rf+JjKZnJf+L58UMimPL1H5jou
ZZhicn1amRy9vKSLdX3RyiK6oO96/glLpegS3y7jY96MkBD6VbGrfKNyETo7zr3VrOAgXgN88fMR
lFIcwf1SehQSYr1th24ai/gIw2a4GUxr3HJupA1aI3ngIknZ3MlBHe94qZJFIzk8hG3LtGeHSkcr
d74bd1H0Q+7qyW2TwjpMreFviGr97RA55bGQCBfmEIADfJHBXvIZtfVnyfZ8SrAvRt8+aWbTfrp9
Da442wVmqcAVi0cA2incgyBRwqbLm/hI5zN2O9vMtrZaTcBY8mAfW/U9IH75bhjbDuQT/3GMJnkl
TnwtjYgbu+io4g5QpYVV5fxDdnKSTYMdJce2Y2R6pMC9KdVRs92iUT4DzYpPElA1lA/HQj8YltS+
U3PD/qoo/bSXezs8qEX1rRuyGd5CM3Ib0xw8E1zHwZY0552kB+XGIsS+yxVST1Rhuie/t1W3kyQ9
d/V++B2P38YGdgPNCowDDdxgxe1dczaIfBLv43IIvYWTWmVlFIfhGCMQqcc7iJHz7VxN4VZKA22j
Nj4jBIxRvdz+tNf8AFNLuDYHomo6X+e7qisx4tPUSY6V2RmuXIwFJd9B2zi18Yco5MWrU4kHHeRQ
8QWatNzUN840CppOiaGRP6oSEs+RLwf3sICnOxUio31CUL6SOF1xpPCYcwN5eVExWMTY39pzilqn
58KhVRrF3Gh6HbmhUa0hkS4zYFaFOCtOm74/bubcijQj+icFc3z0B7M/UCkJvTZqBq9Jyb1bOXce
JHUoEJpr/JVA++r6qOVbHBnUWkXavDaI+zJW7fjYKHb3XlGk4vNQOPXj7QNyxX/iOXkriAIWhybE
dlPQhRQ6JPwZlOnbIpD999PUSwfJkpIn02/WtBSu2wMyQNqy5PeCq2FmPKuHjv3so3hr2E2xU020
S2mS6a7drrUjr309Ig2an8RVdMIEb53A+Bs4FtasRsnuw6FLNq2Rz4cxmeGhn1D2Hb8GUlBs/41N
pSPGLQebIYvsfKidm7WfG/ExLNVwH8dWhf5sCr+jP0nvrUg2nv4NeyDYF3MK1Snh6qGBrDtZHyZH
o0RMR0Wz9Z0PR4gLfy7gzmJYo/K68uS/ikaatNO5FeJ7oeVpYaP5nBypeTKMqXTxYWyIHVtUa4+S
DAGnMykF9VYnPAyyFK5EHFecGkE55IcL5xFFOOGrxn5u8gabybFkbby5xvgwxvX3sTPbw+2NvW6J
o6NbFL/oaZ3f/pAutpNUYXpU+tjfMoJaH+qIvjkl1GTlul97hFX6mMikUtIH0yx4minuR6WhBn2E
FDT8kWhzdZymytpVc1wdI7Mrj8GY2++HYvY9IqLmq9E3q2nXYkR4hReVE4ClS+FWf/2Rb5x4CeFz
7itTzJyK4Xuy2fC4apK/1TJn3oVWr8BWmikHzn7gxTmTLIGpQXRu+eXByaR+f3v7gc5d/J6FsJFy
OdkuhSqxjqxLGmMh1SwdorhSFLe1wuKvrNWVkwUV+LwH4jTph7ZM9F8pnPrV3tT94d1YDca3pgVP
p6O/8GzmY/2+HesJHoBuVL/EktXfGUOvfZ70IZHdqWzTRwgfGNSRk3AKXUQj+6OdfOvb/AOVje7U
lXNn72h2Zr99SLDGrVqOxrcx0Br7/7J3Xs1xY+t6/itT5x4q5FBlu8oAOpAUg7qbSjcoUqIWcs6/
3g8ozRl2U4d9tI8vbJcvZtee0UwvLGCFL7yBYyT2yR5RyCnnndop6U3eps0qILDYZbpe3klaGMfA
nTNc2GFnTyl6PUSnfhWY2DVEYlASV5vz1u/NHJiTHgp7RMNJayjN06pNEb5Om00XI8jDBZdkADHj
xmZQo02/Fdpsf8yyiBs3G1EktcspvbblNPykS7OJNkwW0oA2Bw1+e2fRpg+7IlN9kVfme7lWyuux
QgTW1+Ix+6w2nIZ1LUZzQ+ORZ5tG0SXupIfNSrED56GaiuZjNkuG5StG1htQhFtp3/LYIfV5kSn+
HGXKl0zOxb4bi8h2pdZMLLeS22gvGUUpbei5oeYyd6JwUyU23g92+TRE8UdhSZaxGtNc+Vy1EbID
6kT/9YZi+/BYyXa6SuTA1FwKxbHii9jStsv7tm6zMWomdwhFd2VT3Mm9rCMG86JRx6Faq6Ppk530
yaMVqn27MrlpvuiFNQgfQ5vpi6O0pnVJ81tP/a6PrJtyhqFgJFHgXNSSpVxIda1hWY7+1c3cFo3j
Ohmy9LBOojrY5EZhf4uKbOTzpQVgH8nsgmtnNOs9uvyK4dZAIJTVKAWz7UZdbnHVSbj7+FLkzPtM
j2ifdkFhJ6uktfrZS8M+v8+0coQCZzjtVg+LYgft1LyYQ4MyU2zK15AUyh1uphS8g66i+WD1ff+h
zDGg9eoGF1I3nTvlIAecJts67eL3WGbLdyYfXXeTYIRcYEpSMrqwvuVwU0ay2HZmpU1ekE2d7SuN
eV1M5vgNr0icU1rdCnpXYHFQ+YUqpxkLOJO/h3MAgB//CAC7aifKz+pQ9o+iSTAiKGWrit2mlqHK
G1Hx5EA32GvG3D3McqSMLOZR8/V2KnkSMcS3cSsmw2smw3g02qGWvWCsZMh5YHsGlmEIDHA06n1X
JZC/7YAY1MupOT40TYha1MQR9ICPLMLoqAA7n9XEijcRFUjN1eyozDwRLb+TxmnnzQCF9At5KJRH
g6ppsgmG0b6j5yRUN08KPfYSchvfaUP9YwRO+TKvJsgKaaR0gSeJvIcSr+r5V2egyOqiI2h0bhlN
IlppaqpdhlwfBUiKCnmxuko0Y6VzK3+2piyED+CU7CQ9ol3ldXJY4yGVd9O0SsOo09xhgvvuRrGZ
3mXInd5hQTLlrjZawucYqL8VzZh9krQYrczCUWPkjMF3unnQNxfOMGof5yTvvw/UgsF0RaIXHrLF
AYKziYJA2BxIEuCyMO2+1APiTTDOtOariLW8dtUBb6u14sjBtyHu2o/DlJpYrlIR1V2hpYgT8dxh
5ocAT/EMjfSpunDQpvnY5GF2kw4V4jB2haS1K7LW2MXyrJF5l86S8Ob1eBfqQ3mImnLgg3YsXbTW
M/UprGfjuxyQ/LhzKaa7GglqCUxBjLcVXAKDpR6V0R0HuED9wNDmnrU2iYeBmtvssfR6eiJ9m7zv
MRB+7IM8fLQmBW6H3IM3cYNaho2oJbOzmxpIJn5T0Ey6IjvSDmlnoWwwDYJS+WA2srJi54142U5d
4mGknH7IZFg3RhlftXP0SZ4NvVuXCYgeEpoOsVLsWUvZL6Wh8jMQqIMfgHgb3LQfy9pnLRThXRnq
8jqjZ5lvC3XuxWUjhZbl072SPnSzZsarKJ7rXRN14c6xe+dx4GUeRNa8zwznE6ljHPtmx2XjwRyx
gcXm3XtEOOZpFbOAv5RdX0YuZ5bzWU6FNJPkqhPMiDzDeMhOOjVadUkUHWLkB7+gmR5+5OdrCzSU
w3eakym4nEXvoEgqsVkgVNrFj0IP1M5FLjW7z8BG3ncN1kJMKh1NV5lGqfQdSVrKGzmxiBs2xoTa
9KwZO3vqik06lur7tEp01vYoGZmLGokE139wauFWRhCwmMIkjVgT7SK5XGSY8YRJsprqvETkwCK+
mrOmt9yxClsE0AEwQV10BhHyePiftU2hfOl70WywGcH8zFTKTPEKIQ1XLGaNRr5WWr2fd0OJR3HR
jhY8zqK9aTsHsPCUm8WXrMIrqSRAhOiGXitGpiFVZxjaCUp9QykAhKpVr3yWQsO+tsvZ+aW5+0eY
+//b0PRLyvkfo+k33cP3p7ToyqeXoPnlv/kJmpdM5R2GEpAhyGEBrGhLRfsnan75I0powFcWnUHc
Q5a47hdsXjHfUUxcKDgQjWk6L0yqX6h5xXi38HPgkuGbBCYJUPoJTv4t3PxxJvrcL4P2C24fHTgQ
e6c9I7PUTWfSOEvGTPkU1OrsFsis+MPYjG6onnPsff65fyLrn8NhjwMrhIsIZtOS7r+IrGs9D4os
UVH3CHQTaR4D7Alp6/BVcPNezkNTDW5kx1yRhrDC70XHFbkta025kJO5BbemRLTbI6tTv9Rqmm5x
V5J2fVGxFWNl0pHygMjs55oB4Ddmyhtj0uoNtSx5TWBMpSuqokuO0fwSuQf1EBpZiVPXAtdyeji0
YyaTbsxj45lGQJ1vMpak1ZzACWfw5h13CvrkwxAiZ+5qTh+fyWCfuc+nr2cp/JPNAVoBznj8eqQg
GJV8Xl6Pk1Zf8zor7xGmMZSVKckaLuB2XrqonVsF+1n6yv/TxVrVU0RSJE6Vhpg4lDEmwdArt0YZ
QfLEjHPfaQpxH5eZ7TmciY3XphGFVxy48EMzqqTi0u2RguhnEhulMJXvTd/H8brrEMUeqni6SKuY
mmMLDm4EdpW5lhnbVzJX2naYNOl90WfdGs1Pfska1DR350wRHzSOu89A+mCORfK5gtSJUs7zQrIW
biPFUrz1aIccv6kZI62SklizNHftpXOpuIYtWnwQ8IzpXewjy/dG1UgbZUC1R6HsR7i9WmAGnhop
6lWujOO+HWRjI00snr7pOGYT+SNHodhkSxX9xalw9/MbvuSnnLR7nh+YVHJxHl/s1eFIHj9wKkAV
JGra+nkexC4PHWz70flMDI2/mg5C2VCIreBbh34eAdPKZsfYpEndn2kVHBfUfj0HyCgNLxBW2nOu
+WIHtqmBEakhWn9uW22FW5IG57Wx/DPTPU5Z/x4Gcg8MMBunLM6vlxs9jqvKThME/AB1pG5j1Atd
eNG/EZgW0V0bt9SqzBU/ZHOJiuAyQcIDzSUyanzvz5WiTjDyy+NQKaEaC4wHZ0Sqz8ePY2RBbqlF
0fgp0dt7tUipI2iFOnihMVA8CYfsg7zIYa7yrC0fYowyJqquV11S57eW2m603p7zNYxMAHNDnwfX
Q1dX58isx7Xx54dUdcTUKVUDNgS0fvyQY1tZao1VnD8PpuqnTnQ9K/llS5Jy2dnQmdpfGif/+67j
Yxpc/1S3Xf301/VD2fxFbP79oY2K/L8dMeD+x/HfchX9ehr/oX04+ptV3kbt9KF7qqfdU9Ol7d+3
2PJv/mf/8K+n5185TOXTf/+3b0WXt8uvEWHmR9cxb/LNKzw7/bd/Xt5oor6jPwvpjf+VAQixaX/e
3cufULmlqkn7+Bnx8vfFrb2jTE4H26YaTzFy+Yh/X9zaOwp23PfQIKAN0OT5k4v7lHsGMpm2JkxL
Hk5ZQBAnVTlBbCCrg8huB6NsD3bWddug1uJHpa9rm8Slz+kWW6GzJSpJL4Z5qFZWMWpiRWhttASf
U72N1OtoCotxVbWJ2GWOI+00eYpQbnbUT4S80UExmuCrKAZthXS/W5KB3uA4NvXrUWASMyX6vZDG
7grhYmknqfj+RWMw3uP8E+NRBsrxfVhb1bdAHteUINoP0ZhwS6i13lvc+30ReoMx25cZpaRmXdBj
cKNhqN5DdVF/oXj/aLH/v8n3xP3mrfW9fXqov/910aQL03P56/qbX+QP6d//rHm5+J9/6xffU3u3
aPZDLQI/RjzyT+Rqqe8WtRj+EPdDma4Ttee/+Z6G+o7SLfVwiyrpQl3nZvib72lo78CjYUHDeqWy
yjb4kx2wFLj/CZZARC6drcV1lcI0zBvrpN5vwiEI+iyTLiSjy9ZA3c1VbfVf0Y6oV0OQFpvOmO6H
ort/8fJ+c5M/a8ccjQuxRYHnCvSUKBbM/fEx7bSzXRZOgPxt0tR3pdw4BYXNoPjESZI9pHko7Qql
LFa9BTb7otXHqfdAbVF27M1kFeZFX6z0UrmKKdIJD5SIchWFeaqs61QuPmOgIEKf2Kd80rpOL0kE
x/h66qL+R8hNcJjoi/+Q4m6jp/OI0aXSLSlx0l2bpSK+ETLe17pSdh4prGS7M0LInycpxwfEiTYo
ZOZuampZ5/bq0JJ1ylVMnC/BzbbSKP75pv7/jvs3dHheLJrlwvp1Ed08ZFxEXlhT9M0eml+77miD
Lf/pr+tFNt5BYVjABuwY+P//nhqyC9/hQcgBD69juTBebDBFfgdwSDOXeAbII93ffzYYf7b8FvkV
ZB+wKPzi37fqr5X9Vm54CvPA25R9xfMtd58O0YCRXgZxDoFZkoS6sq3KRrtUiUYHt5IyK/TL0vCL
yKlmCnBZBLMu1qq17kD+reXkIeu14X3GNVS4SiM/xlZcXoSmuKNXAOesV3dOqlMq7tu4vqlCKM29
COZvfTUqaKEoE7Io+pRf6EFzXfTDL27aH63K/9k1bf2QRg/5Xy4RzUP3V/Hjr31LPIN29rfmOIb5
PzKkoVP91gq8eRr+8h7Sp+9FHj0cLb/lv/u1/DjGOYUXSxZzyUmWGsOv6Maw3y0rjFMfGN4C9P/n
fFfsd896tyxL1uxiHv/P8lPVdyw+UBb/XtH4k+W3rK4X5ywOfVRMCKLQvFqO92d2xYtMpbAtZHpE
Geyy8nGgGih/Cov3L17Kb87y44h7MQFkCOb5XItYlJOOF7hUd+kU6mOw0yIZ3vzn1olWuvOgiEPb
6+7bY51kgD8HA0WxMBaWzXQKkw6Q7l0oetJuAFPkTTdOtRqrja240EIzfZtv1HMKXr+b3oLcBLrP
530FUpbjVin1Qpd23Y/ia3Gv76ljnB3kuIL0c1oLpp0GJSbb8E+P3yFV4sHWciPYlTGJOA48mcDc
0YgR7ojOvMLfzIeKL1wEcENLXH4yVAAGXcACDXZATjxJvy/Tz2ZZuiqVDzP6Q0e0ZW3Aj4c1SWef
o1Zewo8Xy8+icVUWtOH2IeQAE1Om+hxW6HSBg0RidWPBuuAj2Esnq29okzAfw0nsy0B+b6s3sjB8
qRtWb6+7kzAJIt7xKMtLfTEPvVLtfhKz2Af9KpBcU/sU3Jrr3q5d65yCz3FtAYQMQwGHh/LKtiLx
P5mQ0ogusB0R7puyr70kWVeGes7t5ySV/zUIt5+2CG4sRrnH8xkHTcspZoX7+rud+BPaFyXsrYvx
sbhQH0MK84UXjq76CR9ASoWDs377dZ4u9+c5QgMEoKAt6d1JBVMttTxv1SLc9+n9pFf7cCi2hZJ8
G6pzfkCnWIifr/PFUCfXL1dVbClDFe6dHjSka+3oqNxWa/X9eJ2dAZP89su9GOrkyy0NJyvDcnKv
mP1FHWJJ1/4hfn6ZDcEO+YCFWy5b6uS7yWandE5aMxtZIHprXBlRuIrtzGsVZRvm586+15tr+T6L
Uh0HIDSNk3pb0xhaOWmq2I+hukocDtfWpw329mL43SAL+gbuLQwxynrHa7ELZxAzNWdEESY/JHU7
G/E9Caz39iivPw5JDvxe+LRkYahAHo8S21iPKaEa7qvWiA+6EgJgsAIpPHO6/nYYOCREBLD2X12G
8jjVWmkb4d5GmWmaK9tTKBicmcvv3tgiIkRoQTGUWPV4Lo2Txn1vCk7VoV516U2YRnd9GG/++I2R
NtHRIDsFaHoqt5dVszkbxhDtldRT+kTxal2azszkNDpmQQMNejHIyVRasKyjYzOIf3170Laq7jqf
+lv6+p7YPu7uZm/yZb/wy0v9qh7dYq9eTe6Hf2GeCwsY+Q/6SKdVViQlijCUmmivgd9boNQ3Im9X
/7UxTvZt2KSRE8gVX0xPt/aE1PdwBvT1m4VHRvPPLLTjNTHFk9SGbRnthxZ19NDo/BaK/5mt+vtB
0IFZzOQ56U5OuKEBJUeRLNrnSb2NQQSE+fZfeVH/jHBy0bZjDAxm6hmBA66RhRee8xt6DhFfhsTP
Sw5s+N+TOI1JrM6JB/zN9/Va3aDosJn9yD1knu1HT0HJDRHd332zNoN/M7nT4yC7wc729DOiFr99
k3QgaYpTwaE/efy5jHDoWyy0o32XdBdiTnwhnWOenhniFIAnogqeYDRFe+fWtqNNk0tnbvFndOSr
N0l/VWEtcHyfprZ6BUE5GDQ27yOwp022LdfNprhOro2b4GCtvn253Fo+39HcpdfJWt0W63oTrib3
+7+wZl48xsmqDLO4EXi6R3vb3OfdEsYa/tsjnIq2/jymXgxxsiyhKc5DnljRHnjTJricnppkVZmo
UrhiZXmmO/n5Kl2Vm7TzF9VVqAa3Yn2O1vXbD0ppAoboc+R2Ms8ZJ/NoHIxoL8xqM3RV9kCxOHh6
e6rLj7z6pugLgBvV8VE7hUm2oHSI481oHxU3Ac4VqXQ1dZpXjOcA1b+dzYuBlkvuRUit5JIzFD2v
1J4ij0odqMNzQ/x2gYJER7iAv1QimOMxRiqCM0zzeH/9mF2ma+VK+YQvQb+1VpU/eygi+7mXevaq
uxJ+6nVIsX0YtuGlfLX9F+4YAnqEKemf8TQnk+3yiJhgzuK9XjQ3WpzdjMq59tyzG/HxlwPSQE8U
ijQ1Y6Kc48ma2N3PsZU0ewBm1lMzS/1eice2dlGvgmZg6MP4pa+M+Uc5DunnaTbahybR0vtS7+Nr
UxvVXSSS6LLWJiHcepLAKxZxH3yzx6ridJwX4F8Wt9V1F8Tyj1Eo07fezOTINcs0vKYLHHREPIoG
Ht7mXHDDupcyaMSNfkgrtUD1LZXyD6g6ydeqGfD3BjQyx2uysUATLi2BA1TypI+e4zRjgwetkt8E
9QhUEPSSvpurLLy2GwAh7jzSFVmNrZEUrp3WVgv8rAdAFtXqEPl6ElZYryBohxGZHswoFhlK8Xmy
5bHg/yK7Cw4T0SxaK805a9DX6QZbBiGxRYkUyQqK98cfoUfLsBzH2Dkk5tSu0TxpVlUnp5orVY50
3dWWfsuela6yMJ6vG40nKpvM+fT2Hl5Oo6OVgF0fBSkUO9jEKJWeHBRZrpd5BB5hj+DOzVTuCt34
4aQLuPWGG+lPb7LFT92gSUEVn4jglPk4R1ESDqOQGUx2LQUURX3mSKKndzIfqPHsHVY3+YHO2z1+
qXKpqyIr9OiAES6rZGrT8otpD9p3mLpt49l6Lu8krZZ61xi1GkBGaliXdRzGP7IoEXedUxHYqW0C
NTOXprS+70TfxM/Q3o8BvqGVK6t28T2w1exOGsfyR9uZ8ne1mbuvU6YOjhsEvRZBigbQAyzYLquV
PHfASFA6SHZm5QDsUApNmdxGGcWVMNTsg504470d2hrSNXEV5a4RQnZYQcNTc7dGduJa1MC73RQf
bGMzgjANXcByiI29vRaeU8KjxcD5B5uRpWhSWaKuePzyLKlqwrbqo4MEovtathHpkpWu9lANL/Bb
GNL2q2k10qUdFHDWA6HtRC6+gdQdVqFjFpu3H+eUnIc1ERkFem+kRwak1VePQ9enQ3olOSRyUq4r
QC7+GAT2VprkclW0irgCdgHfEdWAfV2WlttNWnGvyYD23VHvmlVT2f1NbQTjJZQi2ZuLVNo7pQjX
jp3kFAMHax/g8igNU3GtAUZcy2OlrNPJmC45Fwu/gTN03aeW44eDDh40BsHx9hyfFa2OX/kCOyLE
dODQOKTqx698aOFtOq0iHxwrXY4i0GA/ehu1F7csgM1ESAx+ycp+vtCUWkK9NG31DwOCzQCt5TZf
bIXVQ25P9UNnztMdmNzwI7ebcmimUsvcSShAa6diKO9aDPbwNSUwwb4MCotyAGdcfTCihGjSyrrk
2gSaH7lzBYXW6xxhP4ECGj+HdVNbLkWY6In2MQ4mph12shdKVZXeSmbSV14kSyMEoAZdqDIonE8S
kOw7uJ1mgtX1AvPqMyv5rPZR9Y0ed4Cvb1nKHyvqqPtBittrNaHx5vamI/lBmlhoVL79kl9VglnQ
jkXpCErW4uZxWtmeLDOqgn5wDl3jCMdvzbhorhsnANLapF1/6KZkivwqbMoY2BJVQq+rGlvfzADh
aflNQffx7Sd6FdDQY0I0l2YSBTzkdE5ixDnRy6DT++TQdLGz5boy/Da3rLu3Rzk1JWIDIaAF7gEV
BUoZr3IwWSiL/2CWH4KgVNxq6EwYWlLvIxa2TbhqvMxZZZMwN4EatVzb7Xg7gNzxYDcE8BoH465h
D67ffqrfzB35xoVeaIFKJJ8/XvFFK0ABakN+yAfbXtdtYazmOTtnuvM6nltEOdByABJFNZmRjofJ
sE4Igewuvk91cxWacnBjS8Lc4kB6I8op2bdFlb1XhKUvMvZ8d4TxVpkwMq/TR1DCXTu6FQwZb4TH
7qKmnW3RF9H8OUt2dgMevhvGbGuagbHtAKZve6kvr1oDcVc7ThpvRiprRaQReU2A7Pfbr3CJDI4O
jWVu3Nj0I+kacWwcz03YwqispioOQyWE35jQ4RodB2PcY845DCxH/ulQvDxKeqwiehonV0I7s0z1
ai4OttnGV3ThzZVVyo47xhpF7TS3vKxPk4OjoIBcltM5AbNXi4WZGgAYLJQwqJSdgm5MMy2CyWzL
A4Hpws8eAxxzou5MW+qZT3s6ywXew05EmIHu3PELLaGkYG7eVgcoV0BkWtQZ8NJq51VSmeFGzaJ2
DYpM3oksMLnhlWuAP4rXK7q0BRU7XSLJlbnlmCA5044qePcIQX8JZeFkrkYXjXWK4ymEKc+Whboe
S+yf3l4Rr8I4MmsWOjW+RaZOOYWyoUibAzroq4MzdrOnGDW8VtkRntEY+7ZEFUeFuv72kK/6HM9D
ouW0DAsy9CRhCrUg5N6eq0MiGZoLyDPY2u2srQYF/D5yd5bL+Uq6m6TKmeX/u8laDPkM1KYMd/K1
WpWWtqjm+uAkaFLaQYtRXTPP6UoH2u8nso5ro62e0wb7zVLk3VL0o/nGbE/DdbnOdLlRtPoQN0Xr
TWMUoPETnjP1fb21SadJPzFtgyaM8cXxSlSge7Qli+sgRhgZ1hg+tsi/eR0qmH+8ZMDz8g1tLiHy
wFMtn040fWmGhoYHAFsLE9AAC7lm3kw4RnkmUAffkDRxZtGcSjsyK5YorHa634pCon1ydKnCRmds
KKRDHI3AclBGanrIhU7Q+GY7XLaOfaWE3WGRZ28DG15Pb+zaQC/dIDlHO339QcmuKYqry9Yhyjwp
tNZao0eaOUqHsKWxpcTWjzHqfjEw/kOd/GUtHp8s+kKPdlAKXsjnp+2rVJOzpg1jcQ8sz1mZatG5
hYpwqlbY2Qp67znL4dcxPLHOMySAvA467WIN8LJWYk+6LclGi5ddZH4tKm0jcKl0Yz38MAZ7Y0jg
TObApzo3yhMFaqe6BiF4ZoO+nvRiXLD4agAlYLucPMNCfyAmN62DljuGl6sT8F7CE7oCxbRB10m+
ePso+m2AB+99yfigdWD4czzpLOf64ra0D2Ekw3UMZ1X9koOluGvUOe7dmpbOTp9mp4OiMxqzJ6nF
EK6DKNW/t9z7f1xOXdBCz0Aj5MoQFzhZ5FmVwhkwSueA9IfjykKSFh7gj7cnbbxKddFfflZTWmjb
i5Hc8aSnWq7TKNCz+ygoezL2PmNd2XELf2NW8NNN+/ZCnkJF37R6pw9eUllT4mZNXtBLhffn1pnd
P8olcFdPRyNE+LY+4OBXgmEjwbTLWzktjDXZcvJ5zixIEEZXUuMOFUNIrjAD+47kLP+EyckwLnLb
teMP6tj4kzEmdzFJya0657WM3frUkQBLUX+hdnEIxysJpI+k0GruxVHjfIlgXCPqpVgYzuMDUGa+
hAjjTkdr7L5wZhiGtZPLktsgDcOTBWUn/FyOjWbdxJE2uSUibLeTCrbOYw9KpheWxS6VK/n726/8
N+sMnDhmzLC1FpniUw2pUOvNpq/a8l44RreuHDijzqxJqSuzEz0dMqSHGh+CoHF8afSgdnHOTO6r
oD3X1nt9dkEpQDdn6VMi6rOAjF7u8qIqM6tUyvhetlJxNZmidEFx1Jsz811+5vj0YhhyFATJ0JjE
h+l4GNloZKVOgvh+EFa8rSLZvhKWCSFFQdwOWcVkG9hRs4o6Kdwp3WC5LLTGf/shXh8mC64ONA3Q
JJB2p7IWRZCa+lyY0b3s1M41zezxfhhr+QZW6kGbxvqc68ZvxqNmDhvC5qIiRzuJa0qoQkkxj9F9
liiSL4Wi387qchMZgKoNEZ7rxr0GWHAPA9FF3pBqIG25k9OCFB9fk4hviV9Bu52aha3b6GK1CECi
IFhh4TYPbD6nMN3RdNJ1EdiaLwU99n02iO7RivI9MknNRYiQmx+TNJxpGL4O9ZYn5BwnkyJvO30l
uW6FkJOq+N5W+ARG7QCnYng0OEZ0EJJ59Ma+q+7z6GxZ/jfrfIFXgnQiWQY5d7oAK1Sd4aPG95Ss
UPUgyFxTWTzX8P/NpQlnxqYOTgZA3HXanTJDedR72wRMYFHGMuVWWdMlndYGpYKN6CJtXfaW5iaJ
Wb+fjC65NFAD8PNQ1vwB5MaZFb988JNdR7UC8AblfzA3p+ZUlTJWtZTnyX2UObdjMv0w7eJgBuJL
YMU3TdE/vr3BXoecxIHoXCB0QUn7VfPepvxsRUWR3OMkV16ZkjB2kj1/poSpnJnY62QS+COpqw26
naz8VCO6FYGRZY2a3xuz8zURcnvnoOF2Ew/6hKJFM6wQTR8uslZp/MiO/tAIldBzUf6hFmCjI49W
yMlasjvY8wmdzntrtuTLrKYEWMomLI3MOIc91J41Wo6/oSPjrK4/y8SjGn4SXJqlWsSzE9T3JVu0
3Mp9pPmyDcMd14QmW5W6lJRekWvD1xnKpLwJJEqSbtXFxUNepHF3ZQVpmm0GdDVRD8dKJHHVsjD2
il2Ju0mRZrEytVlda2aR0qqIhvowIIG16uUu1Faoi6U3ZsSX8FW8UR6UftB/xKgpb3ulrPVLEwGm
hzEBw+9GskVOa2X0INzc6vKAvUxE4Ivajr44EEK7jTWA/RvIih9ttdNphnSRfjd2k/6Yi8SJvIkN
uspMDRH2NrWG91qZO8MSaEy7IOTfc3tS/J2Tx1DhSTM614Ebet8IeXJztqOPV3sXXMplLoGQZ2oN
WiVGj+2QUbam1w+ptW8Ko7q2jM6w12HcoKU2diqyp2aVZ5KLKki6nUoAD+Dv+cQQaavgwuo69VJQ
6TwUlRT8IAFOBur4nWy5BBf951np6DnNRpKucE+TZ/Bz1ph5UV7wT2QgM9Bv5AVaIHdzKG8SZREU
EEUbdp6MuDtWde0UEmAWg7VxJJpNfAXaA3ADpvm2Fon0pbJbufVyXek7AESV5rg0mibbH4pYpdNi
aJXh028LVZeIUZd9SlDJysyD8tNsBKa6mnoSTG/ku5l3ErK2LQ2gWEU3wpE7tCAcJAL8RgvNwMeG
PkXloq/zT5zUbeF36pharo3DVbsqqEVhUjBU0xXKes5jREH3Mej1DM0tEcr8UF3ADERsonJlpOzQ
7MjVIPI73YguIqeD1tAjHHLPHaHCWk3tgnzN6rUbh+ASzmu62COyMPIvyICgMVdQrZbHsVlxBBiX
oobVNCN64gkjGn111iFhjGEwT746jDfP0um3ZpPUmmvRCcj9qLCS2puzOto5tPT2WHpAa8zNWVyG
c55dA3WaHmJKqKanzmNmI4/WYc/bSJYWu6LDI6JR8uzJhoMI75P6+qF2AofPaIvwQ8vG+4J2o4Wi
gV3dSe2UPnVdmr6vdTMCJiz04mqUK9XxJbMRj1XbiE+0LCXTt8tcvpsVVSncponu9UFPNkpaFalf
a0D5PPKu7KNV6N1VBX95Y1dl2Lm6OoQ2tQk5yryqKaePxUQ2zytKZtOrQx2hAKHm5uXkINjhjsQ1
n1DQqnZFospfq6Z2au7+qN5VdW01bt0QpEPv7Y1rp43q1ovtOVyXuinlq7jVV/XUJvcTNK+bUokG
CY6yQKg8UmbkFQ2gZYxgDtHXXLLNWzHn4jFH4Im9LyEKepkm0fKhnds+t83PAd3wmpBHQmfIkubx
K11Ucnb0itD3MoUW+3Wamg6lLKWo/EBKenPxW5q+V7bTXvVjrG7tZuA1TFXoJcj0+EMfye+TQTa/
h7WNP1VYdNonWZuHWz4HK09QdEOLR0Jeyi1EoX2M+LPGd+QC8fMoNbvDPBLmH5JhVhDCa535+6gk
ym1nO+l3oTqFBNOmLPeOwMddDpr50TJGnY4bhA6vzft0MwlLrISu5ZRoq3L+0Rum22TSTR87F46c
TdsEBsR3k76Fr2eYp6ugAT4JPTErj4WNr7XW2tq1JMhswI8H1WWW6FDkZREhAoij4lS4o+i11lPt
Sf6h9lVwR7Q27EUgTR+R5pgunZxo3ZVwwCScpD5HGSmspqfYdmZeX9WhUz4anPploY6St7C++GRB
GiFlUVSV7BK/xMLX/xd7Z7IcN5Kt6XfpPcowD1sAEcFRFMUgJWoDkygl5tEd49PfD8zKLhJkM0xt
dhe3rZdVSskDDsfxM/zDwtkjxqV67BMns9vKzdMrdcxqLeTdVej+uNL82mlWNJ9o37xNBFESIFXw
DP3ZcXLTnZIY/mhtPrf3kS3Ki1hYelDj/R3y6tAYLRQv7MdhPutj61RW/tyN2VyoHuBCih1ubhSX
NhVPN9lGHs9Ff59TXONLh8TvWWJW8Q7xEWsM1drBpD2KZJH70zxzpTVjNo+BYpRNUGAffyMiNb/W
zUxHhAXRnws1d5Yf3HXifHYEsooVbsmmT2+1Q1yktOSNR5h2QjakB1Ywdul9EcsKoRqd/FNoDmIu
NL2L5JCgTqpwvgUaCPpEF9mXEXz83i7sU4zlt4A0Cj7a01REAHopQDe1gmnmme71Wnev6w3iWtls
347S/FGiYfzJ8lp1V3d1hV9BlR4yY0TXoCynYCydYkc+wndgO5LZljSuzHHg+izm4qwRKBzDI9A/
wYEZDg3A+cPQZ/puNBf3XE5x84W+TXxh0l8+kQ++zTzXXo0BRRF3C/jYm+FCxi03zZ7V3Q8Lu5nP
NboQidIHfWlbJ1pSbwuJl0u9SXI9vVbBbDrd/dwn8c5IRyv0FvTx/zSVRm+ATiJDNzzC3shtTKqZ
zEgfV/eR0vwYB6+/QR2hDQxFsf76eKV3ngeAECwGZnyrqvPmIDTA4vs4tev7bhWemWjv+haKYoc/
XoUMdi2ISGbp+W5aTAjPu609xM19MnHFyQKZ4NzG+e7PVkFTwraAntChIILxhb/uMsyqEjGtHtoH
3FvyoO7NNGgkAIyPV3ku4l5GEFZgs0yDBjsTJeYGr5fBWdiSsx4ND7X/PWx94aO9EjhB4/+V7Krg
JJhie7i3y232zrabNJpsllMDy0c/LBRBulN2xHLWynYXqp/uP37CtYDZPiANfUATNueCYPn6AUkE
wNXA0n2wG+9GGmTmRpP9xCr1tyLqEy3X7flbn+7lWpv6JsqwmdJNZXgYyivTekqz48fP8jyT/+hh
Nm0YXRvpIk5s36Xnt77ny7DfDeH5TzMofNfXgi9JcCC0hfoeO5hQ9U8QNLYtAaq31VwDHty6n7jc
bU4LVJDarnRjus/bStUQAKtn2nwz4qABuiLiAjsYIGVNlUl1l9ep3gAmm50EWJFamDtqBuumUMVS
7T7el2fx2Bf78vy7iC/kwgwqoSVvqli8mpMIL/L5Hh7o9K3XZI88HqWsoyTLed+aUYAFZfTFqVOD
KY4HIRpDJD9WxHgzV429772uu2nb4XbURHGFKIEM51aNw9TM8y8f/9bNGXn+qStnmwkT0gjAcF6f
x4X6kqzOnu69xVHCfm5Bl0yUlh+vsjn1fMpg2blEKOph+6Fv/3oVYQ6Gglaic4+5gHublooa5I3o
g5y22xle4//WEv4jPuv/m7oGK9HlA9kOfKx//Prxkty6/oW/ua2rtpbhAFB/VpHVmO3wGl7KbjFo
W+3BaGpBb/3f7FYNYQOOMoN9hLlW4h9H5B/1Du1fwFOh+qxqv6ScdFj+gFr9OhiTWnBCGBDxE+F3
07df//wFgnhmZFY1aESiOQoRWpitjXTjIM6sSZ6S4tkgT/5ei59LrKXjYPDEr9fS6jLRpkJkYWuB
4wRfpJCXmliwivm7nici0HOcS5JJ3yMJiLFLahRhFc9NCNkDkBmtxSCXK2p7SS71vDJ3drmI/bza
xoxlvS+HOgubvEMcS0cjj+Sfm2wxzcAomhGFOfQnC69erqtCGrcvXvjnv6PMS1Gl1+n/85PRhLfA
q61cZHTCXj+ZU8W2l0csvyhagdeopwbaJOqdbnWtbyim6RdoWAGhKq0TV9vrUPLPyi7zxNX0HF2n
1yvb0zJIL6qyUNNI+a2hrMJFNWf/4+d7nj7/J7g+L7OCXRzOCNAhIsvrZdCs1rAw9dBjs7KhCzts
3agvkj5UKd0iv+yMLtQzN4LlpMXRk4yy+HFulq8ttYYTaLli31EtXzBn0w9NWQKotora+CvBYuB2
8hZZ+Zo5dn2YDnXs+VnfZ5cT5gffs25yQhrBmJZjA2pcGm0uz3tuwK/PD/jfEbv+x4oPYR354q2/
0Yp4+FH1P2T/Mow9/41/OPoqTHz6YWiwEMueJQL/zdG3kQhc0TWrWtTqgUeA+0eDRTP+RYcXOBtc
wZWjug7d/9Fg0fkHUQtHiAwGLTwJ7qc/iGMbHTZCJLaGK4MZ9NfqWLE1cslG3clRluvuBmuyv7oR
nfMW7XNU1eBXSZeGboI45ZUQuX6edpyvrsr1H7R39WCiyb9TFNFi/eIsNzHe1KERG8sNhYxzAO+I
b3G2yJ8vdvedmLG5np9/MLgtMCbgESBfb5J7fPxS8EdQDYBRLmExLctuqFEzrXXh7bUiOcU7e/YO
+M83/PcOAXtcRWOIv29YKZmwench9bobUk99MFvvhvg5IzWojLt+cr/mhVlfyKrIzjwnhYPTM7yu
zKGghea4fqMM17mMRZAVYxTgONFfDSPeg50sWvq+rvBrL3P25mw6h8y0PFzQ9Pns4y17HWbXJwBr
t+qgexgZ/y048vKyojFtk0uW8g6joAT153705yxOA88QxW6mG65mnThXRH/38bpvxtss/Fy4ApUA
QsbY7XX4U6ZsKJdqkneA7vqLWdHTgx436WXZY6TrSbPzR0fpz+s4Gs+aWVFCRG9EiMHtKan/934J
66/pAmk4JjGbeI+RuNFERdvfWfgTn2UE0Ss3WYarlObF2WyZ4jPtW20vhdqdO1YGPE9gE2zWNOdP
7Mk7L4PJJ8pfHqMI6MCbK6EBDKqpVbPc0Z7oGXsWKKqM/XjfcoIOzlxMx24S6NpOKvxdMuxPfE35
Dvtkk348Y4gem5jbEdvpr6RI+nUh+uHBVYoC9QHPOJz4sW8/Ngo/4GMwOQg2b16gUTpaUUBeuHPb
Mb12krZ5Ih8ABlil4joxRohMU2cf+miu7rLG7i7soeKIzUul7dU6n/ZGbS97/hjtIpQBMKgnm/74
N77OxNbDDe2I75KICEEdyZvNGevj1owZBd2ZqTAOWTOjjKlTq2RefooB/2ayvq7Fd0REJlbCBdlk
YgybEo/Jrn43tCbWt26ZVosPhRfmjyyLVA8ygJPHoZKW6uMtp36hkzg5uJjPWbHzmo6sJtFSXaBR
gob/3olby75ESF37Ohit8evjjdkORyE68Ash7KMzi0LRFrglrM5a8AE07opySQ/dEGF9YA7NQZVz
G7RDpl+2xTKf06WvQtrPJ0GVbw467VVS1mfIA85a9vrnL1Lk3iyavsCR4s7QBuuxmMHaXgApEvpq
oKXeQfeYDV9UCMoBuTRRc28LOnuhg+QzavWqsL6XEIeqUDaad65FjVX4kzJF94ZZOE+emhS+Mwnr
Esimg9xrPg8IlNvuVIGJTZyntLNNSHXYEMQ7UWI9w/IGJDFvzMR5B9iogabVwv4al1xD82QaxiWU
vb4sgairsgz0aDKPg9dajR8Dj5Z+V/T5L6Zm3i9Hj0XkR3MZ54FLunx04NQuQB615XcOArBGbN7W
27AxZ+TeAWDm6gFyxALmommKYe/JxtN3ciybQzy4TLLcAQvjoNBXRO9SwJLYacM6L5nbLkUio9cS
sY+XLrsEqqCAzEEnsPBLYIj5dVZnTLd6B4+PMI1SgP+VaI6Z3aUM1fo4D00N9d393Ol6dBgwNprC
Nl8y5byxRkycVNlhNaaXyU0jKlcGoz5aaoDdcXGqrH5DT+NMgy0i6K0qxQSVTeCLK1OMWdY7d3Y5
eTsGzqqPzUG6H5TG/F7DW/qMCTja3rVl3eHwk/yaksI8ESzexDPqDNowwEXxe+Fr3lwDWl0nZVJL
504p2/ygL80UVMz5/CGu6rPS0cfw42/wTXBiPZI+RPa81ddzO7V3mmyZpZ64d4qSjmdFggWuVcfO
ngHNKcLpO49m0uskUAPYhgqxiYPE2EyxxsW76+oEfk1ixftcgRY2CT3elzownz9+NK4xEkfyItLG
VUbq5ecNBr2Po8n17vKFAezSIgedqfnvSi30P39pZLswaNlKCuAtubQ1gRxGpRrdjQwHsT7w4jBu
FOR3uRDCEf3dU626NS15lfGt/A5zbdSR8AFS2vSZyibH3NerlDuz0OszRAKN3ZAWOVgJvtLK5kZL
JXD0FrfWXVu05pmXZ6cch7f9QuSLNCCvsBVoMa8u8ZvcKfJoJ3S1Yt3NcG5wW1FoEZznbYsUMyhN
NwqtqTQJZZEJvgFKiDcGkkMYB13lGPeLtFL0BJrV8Prj9/42laK3ge7wiry2YFFsYc6GUbp51kbe
nZX2djB50XkTedW51tranQFR/bLGhMT3jGgIVcUBQVLP4yeM6u0TB/BtYk4+t8pmcOwphsBbvT6B
RL/Wxp4lPxayVJ6iWKTfrNozb9rEkL96NmMOtVnCamyzYvqBsZ5eBmqfxlqIOLuiffOwGnlIZCH9
zLDihwyvUlQXHAU6Rg69797QecAwTRwnCyjVmFWoc8k2N4VpxEEKO6XyP97bt98wZxy1L0itSNDC
6Xr9RH3XyIlWY3SnJPgBNHZt+P1iA0BIqn4PvfTUN/zeeuwb51yF5PosivjyG+6NwlbLxY7uPL07
w/gyClOattjf3HTS7U8cnHfe1wovJRpybtDe3Y5l6MALPcER5a5yzeKuNmR6o0cx9JjIbrBDmeNz
fI4VeCZ6FyadHENjoi4wev1JEJmvYwmKOAUneCh0qzjzMtvNsCRhwlNGsSX8ZBbuuQPjYFc07QKG
NW2/AfU7RXN4b884bpz7VVKRlPP1OypJHdReSWPSvLjyUzv6PmQLiuv6TyA3u4/Pw9vrgx0zaJEB
JaQRsDXuwt1Eb0dhKXcGqMCgKo3vydhA6rWMx48XeuejZiWGExwFBo5Mgl8/1YjeYjlbXnysk1Z+
xyJp+WFYtBNxE5hGJZhbK1OCKotESqE9DIsf4zr0fcQNffFLQEHNCWb3O9kCP4gkYU0UKCLNzcdt
VlJLy6bCldvunDNHqcfPEt2AYOwADquZkDvZqsUVKKFm53qRe0NZ0pxAJ6zZwOt7AGgrsEJSfnIX
qrXNpuB45YoiSY5gQMbzBijazkrnP5XW4G6zaEtTVKyWAczBXq9SiU7YeTsBasplEiYkYGEKhOXE
1/fOsV1ldinkqOQImsbrVcquXpuUjNWkWFqw8+IOmCCznHYItX7+/fFxeuZcvt45ak+u0NXjAqbs
lguEWYmuuF2THbmx6UVjpXU1YmxXBYCiOu3QJdL6ZBYDcIioiMrsFn4FbfQO7dDPYzt26m7x5Hxf
6I33eXCV+qdeNea5HQWt0x6M0hYGyTL4/wBeSnf28W9fv9/NTwe0ywf+PAeHavN6o2xtUDwQQdlR
qOIis8ERQI28rwvzUrWKJ10T5Ymg//YjZ7YPVoFzBiL6zTVmZUm+YNGXHUfM20gqlHgfFb26a6LB
O3EI3luKniN6hTCl1rL+9bMVlRWXBk5hx7GZPTxoXTsctc7CbaE4xW57b6nVPYAjgO0nkeX1Up2e
Ia4uuJzJf+nvt3V8sLtcOU907ZQX9bPm2PaVsQYdQY14jC/C67WmBPaAYcr6mJttf+vanf4tXlzn
p82g9bHXZuMXBinK9er0h0BtmTuQ0BUgT2WOcg8klFS5H2q2Pc86Bq5jF9dPeb6YeRArGXAXlIY6
nXGj1ZIHLqO8ipiWLCFH0lh2o0jF5yq3apPvyMygpRSye7SVxv7ZdZENjcaYhioYOozgLzINwJWv
qNp4o2AWcJ7h/lVcxfYwXakiBmm0xPZIZTd3thE66MfE8GKTES3oRbexOJn0+VIFAeIEXJ7uLTQZ
YKaDHlVy32Uqiu2m3bSPSmmiXaBHSfJdbSYDekxWd8UOcwIM4FG5Gv/Sxtjg2mr7fabQMfWH2rOF
r/RNgYfpPNefOqURUNjsDsonPksDYwQ7V9owzTxxZbRSWVDCmKZPODPdS1xPMgwV5/mykI36/ePP
0VgD0+blAjaB102nmrxhq1alG4XZ5lrXHMu4TLCM4qyOAeIw6F5PluVEoaYuGUJZs2tDzJrc/Gdk
d7MWtEXX3dZDNxIxjNb5upCzM/OvpLqHfZEl/hBN4pzxu3FezXHzUMSDhZh3lX7Ku6RGlqA35KcB
jnuxk64x3KZ25j0J1EaYt5XjCGLYdPLfraWmqV+Xhe4GYyK1aeeMMvuWTlI5VQZthkl0uogQ5Gim
BnCGFuZ2DphBqZSgDbujmevek1VJruEOwn/pa0PTDPyKNOEIJahr+LPaNOrBVkZEwg2a/F5gauus
rwROyTivRKkESZroSXEYa4d11+q2nxrqo5wKhJfAlVfXPFIzBGZDDu9nS2rFfq7k9LBlEWuGb5ZW
9UnyAvwWYqB9Ag3yNghDb6T+WYWNmQtui8umrzMn6r3mqE66ste8KrpItOFJKkazS9zZuXSwefnj
OExrHHs7hv60OhmIvI4iSCh10htEfdToWodt00V7vTSdndqN893Hh/ptYkFVt3YR4fUBZtiS4LsB
EZ1ay9pjrMFCtTXR77xpWk7UzWuK9PrLYZW1Xamtm8g6rx+IBrIlraRtjxOyRKFQ3ZukV9pdHAF3
TOT8pWopMqwhn3YfP907pStzKYP6GdUy+tzbeDxrZpPC7xNHQdrxQ3UW9dqp1eR6dhA9qZn1fm5y
Wexsgl+Y27n7iV6p9xtbcecs7croxIX+7s/hk8E2Zp2lvbnR5SDJHgtbHgEXTwczLY9614HttHAa
nZuEM666861ba6tVqWMcpmUebssoVy/0Jq1OJLbvvHokJBAGQyhr1dLYZHt2BqfcnFSB1AKEp7Id
k1CthlO4wXdixQqAA8DCQcawaFtrtbELfS4dxiNaTNq1Gg/zE+qSJM0ot8tdVtsz2lxKjJhQbYqL
kt8679D3StKgVXuslAq14CKy1Rz0p6v0nXuOMgTuTEmULk99IUQfWjYkS3z72sQOl1kX4NyVuQxd
kPh6qCdDk591ZWc9RanUAl0qpRcsc5edIkRvAUwAFhHzAYKhGnS80czfZLa95uKilc7TEWx0dNAH
wa2ZC6M9b5NlL+njHCpDiCveyP1SDdl9WenNAR9Qy0+Yiu3LOJtpWbT1xRRVw75OhHYxxlEdgi2f
ThQU7wiocIAQaKFdBqFX3xKZ8ZO2U+QTpmOsOvND0U5DAAS5KPw0L7xdJzIlzF31bMmA/mqclS9A
5ZVzgV/FRevE3o2eePIRfoLcf/zJbrO1dQ/Xb4NPFlymu9XKboY+EZZdzce2SmK/adPhstcHgHH9
nPxfLMV5hDMFqJA8dPO6sDs0bASY52Oftkh8qFYb4OtbHnoj6U4EwO0tsj4Vcw+kLvniVhn61wFQ
lQBBLYhIx/VmDAYnEcd5jNwgztoBOEvuXms2Sc3HW7kttNZFYfSCS2Lkga7wZlHNa3tsewYWbc0C
NsaEkao5Kbshph+ltsmpFvOb8MaCq1MEVTvyVjB4N1UqyqyFFL1Uj6Xw5r1BcjIFVpwmV83QmaGe
4yetrsOEZbLohwza/dDhqYKak3c9VnF34oi/s+crHW51Fli3fatP0DeewrdlqkfalRimpP30pabn
4I9jqe3bTp921jTOJ/b8vRiwGiGAxQVLAWd/jbovZk1uZxq53rjL0cIn9hLntcrPzRS73ymWBwFL
ERdlpT42XVXs1SVXj4LRW0gvqbnsR3mtMO64tDpTve0bReL93ixXZPp12NrKHwtykEhw6le5Ohfd
um0+i6IWo2WnXo5dkpYPWd3ra3bl7btBNCc+tW0CwMkgyyB3NjgatJM3J6PWJgKwWWhH0+mXc6YU
OAHO6MVYBeSoeB5Uagy8o6YIcNDHH8H2liNRZ8QC8gmRNUZ/24cESqLSe/aWoz3M6oXs9PkzQlE/
Pl7k7eOBwSNurRbvDJSeW0gvXvqMPCMlbqEeqyYvw4H/+bVSzdL3zDrfG6KZLrq2HD6VsRxOZDjP
Zn8vUyue77lWX7NFpEe2WjXzEGManCKV1izmHEpXMb+UkA9gIXm9jpyomeZduGAt/aMSMZmzrPtp
DCViMMh/qaWzY4apqkHjDpD4sO5t7nWRWGcTo/8OS9iFfwny/yfDqZE7WKp5+WvSYSUGDURapGbT
/g7Jk0fLWorPbgdyYc8xiFFdgJj7l7lY9aUHlmS5kKkTT/tI5On3PlbS8y4F2xCYjBgf5Gyhsp9S
IN4UngPZyQCy0p5IqZ+bJa/2CY2SlZ+LPKPJmGiLIHeLYZ3E2fl9JtT2Ehqg2oeZVU9XzpwWMSJ/
qHPeKEwtsNt1zPK2dKpMDeqoROPHQDWsD6alrC3fbCFb+JHEJTNAPuqHUvbZOrSFh4hOT6r4U1VV
YVbhyOgzji/rS0VKYBN4v2ewIct2+LIgxRPvPV1asOOiWPqapcg0oN8jzpikIOxnVm12oq+6wW7y
haMPoSFRw61P++2No0KtlCPea7K9d4wkuWzwBD7TrKxOgyy2q5gIVNepXyZ9+4myJjuLkUTEoqe3
6zkwW0Vp/RrqUhJ0c2LgWIrB9lkMa21XDK2X+GilaFYIGWa+dlt0lvFjzWtgn8qY/DSZS8md2+XZ
fljonQQYKHY3+ajRYyztxZR7TdXME8W6t6k41k8RxsWKxeDi4/t/HYaZXzRDHrv1/TC03R4tR+IM
by65wDvFPHBK6l1pueJMjRNT4jKatyfizps+NrEVFX+Y53RSVquWze1rImktejcd7j0rH8/yumx3
tSPzM4izVrjEVn+ujDlC0a7OZYy9cjDWdnabOOV8+Dg4vRUmQkfq7wEVEIwVfvV6LwZ1ShE5rKf7
uRzlo6ONLog5mVg5vGA3K4K4sZgfTXqjf1vUhcIodvL4BpdLfUAxspC3pTE4gZrPxd8v6b8Ds9n8
ru5k9/u3xDHyf4KnkkvN/n8GnH/60Xf9K5zm+t//G6cJGpP5BwgnVGHw63LIkP+D0+T/Bb7GMJj7
ZD1S/+A0cevCsxyLVP6GYbhQZXjL/wA1+UNrlVMBncR83Hr++P8Aqflcrr+MpfxL64+gpge6YJNj
vT5QUJ2KBLWB6DO3IXldgg6RED+BiMxnjaufkQApPrLEqwRyDIP7d6e0R0VdhlA6SITLEnKqMjkP
mhtESTqdpzVm8Qw146AfnpRF//m8tf//lP0v2kMfnjKcu77//rGaNb4+a/ytf3Mb8Ov6F5chOft6
M6xctf8cNszBeX/ohzHWZgjBMfznsOkeSGJ4jRS8z66FKzrtn7OGaSOQQpKttQvO9Joh0h8ctU1J
sQrVUDSRT/NvPUNKNkdNpzU4DzCRHgtnctGoieevI1km7KRGCRRb6t9sISsttItiuI6i1PkCniL5
MUqLS8jy8v7xxQ5+/vuQv+QJ8NQvOlnr7yF5QDCGTBIiCASg10c/XZKI4XFqPmrl4F6OadpeLIYs
ginXT8Eb1kf7z1fGUohsOGvGYgHZYb3NFUa7YCY/m7LvTXRwy/MFPX3XtiiEUc0hVcZDqkhPyW++
uyY4OUyXOBSALV8/nrS8uUJWPPsuIBHWBzBgQbaLw1OeCZvL8d/P9mKdTeltOcMw9vGcfZf7Kaz2
8UW8a89/qL4Snpr+bJCSb5faFGQtUPjCYFb63fGR2fJteJGRr4Zp8NSGZ6Nv+AhEhB8fks0YCAEW
Ho09BFGvrwS7LXGroLMRdVmm/+wZhgC4rlz9PM46swlt5pH2wVG7Jg6dcrB2kdYoTQB8pI7DAZqy
F+gxiUmAel+8BI1RQ9HuGDpGwWB1WEZXDvVy4Ak1N4JYH0udpHoEwJ0leNzhv5nnN4ZTRRTZY+3+
dOUINIACZLJ8Y9ZWbkkak8t1jWU/RuVgnyEYM1TMYrxm8SfolweRLoMR9HxArV9Eer4AwBe9vism
R3tqaoEpe2YI+UvUqY0/DaOhbje5WZSvzqWMWSe1jhB1LObJF8SX4zTbWoOkbDVjTIdhuIsYvl02
voGHg3dII2PxgrJhkOVnTU9nLuY28FDuAOcfarLKBJQRrWF2UGrZlfBkFwdSMXs3HEq1nQLEHhqL
mVAKpnERs349Zt6KhpgyUu+ljHQRgGrqijDuZfllBmP1Z1Pz55e9RsiVTUxIVLfqmV4Cq8Yqu+Vn
oi3y0GkVFXs/KyeyuG3goW9Efk2bijYSsJVts2o2yB0bNVJ/Ng40qCHBcSB18jrwulacqJXefJ3P
axHjVl9dQJJbg3lcObMuFYX2Ux2JgSzWgFcdBq0CwCTUgjGU3ZZ36ZSkRxvu0u+iYSzp90iPf++d
SDN3H39O7zy6DfbBJQyCHob38Dooia6LCckzjw5La4+MzriPNNmcdbOznJADex3/+FAJ6rQEGRWD
4lp7WK+XSlxoT3pflY9Ex2Kfp0IJ+szNg3lO48Bkuhg49gTPGemOK1QXyvs/edJ1+XVhEj+TSxnE
ySbk05TuhaaVxiPiepWPxyOt8Wnodxbqxyc6Mpu+yLoU6uxkEIA0IZRs+wbuOLtJRqL52Ka98Xlk
yLx3h/YUx4BE4MUd9vxA9HDZUaZL1CBb7IyIDX12ZGM/1m2C1YBjd9c6XgNBtKTzpYdizdePN3DT
iKHUo3O8DiTRuSNFflZDftGIQei496LRkd+jhgGCrS9a0Jv2uJdZu4QJ7iPfjHaSPzC7Wk7sJ6Pt
7bNyYuinw5byqLJQ7Hx9dmTjFhAYLePHkGb5z1Jb3PigWDhc+KnshuqKrgYQjkixe9fHPjnOd4hL
VXoQu2nj+dWSGO2htNuCIa7mlN1+GB3gJpTegIJdmSW72sKv7bzX5cKtmUXVzwlJsDwcG5rIeJIA
LqCdNtsItlRdfG1i63Y+CpO0IdaI1QcyuOzXQruoDzIzbtPzykEA85DMljYjyCTZtDQz4jPX4k7a
0U9VJn8xxukBukrWHlIvcSBhdkr0ie2L8kPWJrm7X0yn8I7l4JjXOlJPAMvzGJ2bpbLHDL0SQxmb
nYmuxy/E7qqGRKZ0hvPKGGrpz/Ukb1CMavJAdKPVHEZ1ttS9h9CRF67Q6YfJbNx7pPn5j7NeL+og
LxkgBTFeK2BuFzTLudu16cxy4jQLZjfyzOs6ErRe0ji28QKsdWe57hkEZWdGBWT5c9JgRHxWaKVq
I5JqDTd8BEMRRLZW5Get2SUXyEEg0AChJEsO8DhKi69PAEpxtaRQA6NRuyic1Ga0Dg3Ye8/3cOXg
lelFpX32qnSVrwKT2h0c0dD+VowJVP2C1g54Bt7LDMFhHOk3OW78l3BqxHjw/eO+N1ut23kJ1BlC
jK1xoauM5FafDXVE4lqXMkytHDOCeCT25JEZPyx27H7J87KETlHpbgx+BPkiGv22dwQJPT6UtToX
Ad0W6xZ1rK5k2uaVhV+PFpJaMnLMr8OC/FhoCC8L52xhFKkWfdaGDlx2ePM2Sjz+WOhFcqk1cCRA
HEeOOC8SLxvCxSmq0YemUvaHzC6Th7712q/dssRP+ezFxkVrZO3lyMQ32uWFqN3d0I/Kr2GaVjU4
g+7zTk1r737p9OSvqcSnZBe1COEE3iQMzrPSJNzomZE8NDIxNd8C5e2g5qbnnxXHlH2wjHzY2tg5
y44Bjn2IDbE82KaUWEXLviZeaxMi942qp/teGohaw2xDtLZObFvs80FMw3nBT70dI6FfTIxI6Wo6
9ZgGCqTrJhDzyHi4ggqwQ64tCoQNkQMa0dJmxyKhLP5OFuemv3KSLvcTWITkJu4r5d4SQuO6VOd8
vKp0PcuuVKx85GVqjfDxXAEDx69mT72Mla5CcHTSp3xfes447BYZNRmch2w8xnahZjtPTuZ1Oaru
PTLS3mMDCgiTWs3Ov9UdSFk/NwBI+voSKV/azK3Jm6Ra3KSzpgmUoSr3NkNs4je+ht5fRia1rwLl
sMm3rC7Wzztl4S9YU2Ov3T5K+jBH1/3LkheAvDuIyrca/2RJE7iadj39oxEedouuFz9+ancM8eLa
90azubHiTlybU1zlbGDbk5gWRfsL6bDR2mWuVVD8997sG2KAm66AYDG6PkJDLiodELOdfsvMN30Y
2rLHk96o4d848fBFEW72PZGjxaMkHq4NCFjilcrLAnxbuAjUumpkh5aVa2CAeme4Bp+HIISijAqu
k0POVvXV0HV+PJjiaRgRIfU9d1BtX80t52eTw2nz0ZtQcOgQC6PPORLiL8cZxrCV+RzBAVSKawYv
8i7FKiABbj2PnyONsQk4lwJt0Nyqqs9Jn6CglWcOb6IqNHFr1HMCNNbI08lnL1FGrJQh/jVboJ+I
iJXj4frek7PHMlbbALcK4zPonXgIR1tRv8VqTu2KcQ7U1zK3aTznqlkEBUI18yeIWhqNW9xcIx/I
Kzr8QI71M2sk5bzyykmQHetaNoZI/nnjBTFLN0Jg+HW3A2tSTEHUZk2zG4qpt/xqqu2v9gQ2w2fO
rNy05B/prjTKvgmUvFgQREur4jHPdfOe6QderkLpCrx4C21eQux8vEeJ0rTYeQLr60BkHmLNWYF0
K6ifHgIA08aF2Iht0U27rPJHQkzxyNQTEoWftjHOP1NRJUM4YJYyhbEWzYS5Ugi095bGYYyAiQgq
a1OiIocCFvIiM+am2o2Nnt1DHC3rHfrYyq9Cq0kqhDKWErRUiZbfEo8956jG+SM0dal17J+dgn6r
7V4EyeKVta+WVWkFg933xi5tChV1R9k+TpUCp9a15vJ87OduhtHQdfq+SJzGPTfqciBqwr6ToJY0
DnVF90H6wNwSaz8xh2zCKHbpcE1952V+ptgeXNthtr8gixk/lRUQPNwD/ouz82qOWonW9h/6VKUc
bjXJEYMxNsxN19iAciu14q8/j9hV32FmXJ7i3O4N9KjVWr3CG2J1a6ZV8igz0LaZo8foLyaiuaOf
UjmrqeuW9A+hQOzzyMrG0G7ausdoMmsRb9NS8aXrnfbBynJ69haKXb/pk8w6RtbCQ4gBTZwNBKv5
0MP4mrdDMY0QbqP+mz/2FbB2rZm6dWXW0YOX2O5PSR7RhhZYKn/NnMr4gpKD+9bOYv5dWNG09TVB
DMzdukYJRvlusTZBwKNrhzzYk14MkbGD+ki957RBj1/lMFXtxjQbkMpRrU1oDPf+fipTykBbz4an
PEFuecNTMAsgilAgNyKfP9tDZb9FyLiKsEakT4ZTPrSvaTe1D0qWSDNrUF/iDXZ54nWsx4ktc8Za
X9me7NdSTrXC3aWJfmpern6qgj8bUqdnv0mep9soT+2NKr9IpnT5qqyFL7fwwp2XdtAaLtjZS52d
Mr0xX829hnw8wBTv3mFaH28c5BVRvyQy3XW+XwFPnJlhESNQtQitzHFfS1lOBtp0nQdHxxU1TGq7
5WygGrzPAPJ9G5gEZevCm9rHFrGoGsifXqo1N2a8RzYx+5HWrcuJzNziQLaUvhUgkglcDOvQV1Jd
+tmZImyha8SMs22J9rjJ9vfBi5Hq6rNVjGO84VZMbWRArfG6iNvhDu7pc+DU5UMpo+QZTp1hh0Op
5mbLLM+bkXiz7H2dy6xf1VEZxFupD93jJH0vXo+knYhCjNqAroPwiQQR30kcGsY4Io1YN0qtrDRN
7s3OCQqmjMZQbOoxqyOCGmEqMRJ06kA0otXaw8u/sdvanDbFHI00ecYqVRtO7aiuYk03r4op7Vac
RHEPxQSnbT4N9dWsJXmkMzpEwcQewkjEMpwZWe37su+4pI1itNdV0Y8Y3OXu+GLznWYry6QxzbdJ
BDbTKb2DjqRDDFOGv45c4Icr2JuJAtwcTfraHVVU36RNlG8FdA2gmiovxAM2fcWh0ksXBdGxt3xm
qblvhvos2IJ4EPWI9JSMaHkUgzmWEnpjIrudMKyi35idl1pkDFpF9O+74CWWdfkZSKW6B+MLeYIB
X4sdVqb15j6KWjCPSeu6d9LGcaZD2h31/tEchieQvZW50soSCx/Db7CksskvQpof6dUSV3Jy4gr0
qKPKQe4EQJ2ntK+XZk4GlXLXmTXhQx9mt13lVeMMNNuNYd4CjfJe5TTln1VnQc1MudqvtcTviSQU
VV/cGX+3G73p/W9COCq6nuqirdbdLBP71lwAMtMmqtJKINXidXX7RekSnZaosu1oq2ngd3dZURKn
jKESb0kGQ2VFT8B6QH41Q0ES5Yb2ylRe+5A3mamubZOwCTVVp2sja/R1V4Y9mfNm0poYEsLsjjI0
1dR+pivW61sPrcPbpp2M70VZBG96RThYGVGpFxvYpVkTdjo5yCpC+m9eDXkB49SzJZq2bZL19xg0
cS3AHUGm03Tn5KEOvCzUxCyH7cjQlVS9aapp7TLLbkOnKLUHpfR53NaAiHRuEr//6acDjF8Dhwu5
iOZq3RX+QUOIYCKG5xK0MppeNDhlWE223BsNesQi0qtrhyLO3dZ9nT76UTejCjgnhEtFAfO5hsiC
uGU/WcnKCybvV/DHGSSXMn2h9BMPpDEZbHazaq7sVDJ06RokHXMiFnE4svTXoIwmlIKb7LHmUwPa
gvY9BCbffeRQ+K9u5t3NyYLwe7RHTlmY+q7/jTIW0r8Ymn645TLuDqY0uzx0gKM8+A0yDKErYi1Z
51VePpuENHE/KZElycrG1RIZgHjApcnUVfQctUbS3PVVkaBB2C8PNrp5G98UaBU/+CL2ytvJcXr0
77Bk/KHR6cNQkBJZZxuc+CZClLZaE4DKn11TEPwxLnJqQv6QIEXGBKCnpRcFImxip3+JaaG8mukI
xMKjiHUwWYmmm7it22e3jDh7mZVY9q43S7y4DBpX6zhe8PMxCvKEsqwVX4oAkykw6pVYo1Tu3WKf
hoCpUE3xZU50SGFpVex1e0BTWbi5Bp5D8h2qKGueqc7jZ62s5N6p7Q5v5Hx47oWymhDdAe2uyrOq
/Nz7XQ/6GWhiU9PYNbsHy3DnJ7vvC6CeHsIXJAXOj37ygNAFInYbXr8ak1D4QdS+RmMr3ybhBeKG
LofQb3XNBOOoAB2BOQ/S7Ds/onkptN79mo7V+OhEE4HIw7XuLrM0fEWlNwXIKscu8wJPTOWXAqNN
3koR+yj94IfnXsdeEu+KMsJjy1UYaPgABEZAK/P0BnPyVY/4/KHFWOltR5ub3ED687pLiSah9BOK
mUlZrR1O7ex8a6qORm6C+M9WGZBWESX24gCIienJdRUXFee0nPQ5lNkQUeTHVvu9pTvEgGGISvve
TfA02yHwEKs724881InSjKbbMAbjS+pZnQYwxS8kys6Vl6/baW6L29h0K3eDxpvjbfyu6R+9kcF/
iMjm0F73jK3Nl2iGkxFaTRIhB+wP0t0Ymex/J7K37G2qlzLZxpqXuOjVtnMKDoZ20bUjEJuzBX1d
DFb08pvtM4T6HLFpV04kq+Y6WD6v1VT5weswN52HdMLQGbgMNfLGKavOuNJliSMNN2+fbePalR10
8lFUZEp+5a0omrn8LDMdnG1ppk6yNWZ7VDfRaM3pZqgtS5LSjLq8QVMiyPazJutmlRb25CDfHDWo
V/v1iGd2YRQ1EBshsq90IKT9nEwODXk2xJuveC/esM215Y0LPL+431Iz/qyUhY3biB+osRr1on+q
gBZ9pz4amxBn3Pw5hnFIkqejOLsVFSVOkJL4rPqC5uQ6A/V2n4+6Lfg327rYefEIRT+IJuYVOVnf
klmU5dcsVulLz7FKV53rpUxeEPPjU6iSsr1Cko86WzQDiZVRd3aNCHkyfZMIjGDARl/mS8rMUoa6
VtUvRm530UrkHIpbMN5LfWllhXNr5qJCtyGTzncfLPOwGnqnfCrySXc2jBKgcf0/2v2mA9TF+tG5
bvmrChKkDhM9sZiY/v/x/TtjwbNuqoehMUCzZTK/dJCXPuhffcd5HutJzRN+L7k7bIC2+ZsyNy4s
ctZM/bMILWIfTCMR7qQ5neUuHRqauT9GRBbWvW+Jq9JpxhA2Dflql15Cz581U1mPDBnoHggaYGYn
s07MN5Tyh0T8mIMWQVHy81ANiX5PD1RuMcl4jv1k2mrjnF4YQJw/qInvD91+sln28lTcpBmUnbgq
k/vAU3IH0ba51cgxVk0xQzbPOvXlH98edx3CCHA8mNhBdj7p3Dq1YXQ5zdh9MMTzbsxgNelZW//T
GINe+NEquP8dnxGvdIYpsix6GoVW3pol950bqwaDIq26oBtwdhyZ3HNCSEd0IF9ggI+X0npF0u1F
co9ifUCSmtcPkyO7p4+37XguszwQNlhg6uADswowp+NV6P8oMc653OsIt4DHh4lm46TQ0YddfbzS
e8/z90onn9c4Yi4c6FLuNT9S1xZNu7UVVL8/XuTs1C1wByA0jH8YHYCbPn6cetB9HZ6C3OdDlG2b
0seDNjLrH1PdWp8Gf9auP17vFIK/7B9DYgiXjHqY8DsnbwljgBwuXt3upwVCGWmVLFYQE52vGATk
a/xZqis5Rk8C48XPkPLGrdZYGOmC0nC/zK5yQ0cM9ffRVvqFKdg7L3bxCeLHIa2woHaPd8KYoqav
+OD2DlFz1xpMvDq439dz1b19vAfvvFiEXvny0JSmtHNPjlDD1ILrcqz3amiKlVeaGQKMlrgQT957
HvQ2+cLB49GRXn7FX9E5V7jyDnah9mkemDR/ip9zrhWrmKH0hZVO8Cp/vgmGLsRKzpCN3tFpzKRk
84aobfe51otN0ZXmFc11+UCxYVxpNSoCSB3F9y22As/QAgGuqKG6n43W/OX0UXQhDpz6TC9HjLJ+
wSIA2CKymcdPPlb23PlyGvboyadI/Xo9RUsQp+4uJzlAE57yx9wIs4bvVDOGWLttWwVwMf3o89CX
9ndXqBolfBtVZGzYghF6GCW/YGgRTNfShEO0ylxpYIaZd9FVVVvFvYaY5s/cKrQH3xmqeT3j+P1N
s2Tph0FDq3Q1YWT/pSf8P2iZwM7tH4/UcktiqrS8A5hmp7FPFFnJsM/1fyRFYtyV6Wi8MPPLth+v
8s6R8lG3wYeXk7sIUx9vrFfW4MBjo9tblPd7csz6vneNYmvXziWXsHeWwpQApRMEZ6xFuehkKctA
5mQWap87hQVll1wVcPJLWjfywkOdTTCBFywHxYCWz4pn3BvNieCHy3nPUGUza66/IfscN5kx/HLT
JMVY+ZJ/9dmzwQpAihoBWz4VoBQnKU3SocRf+pbaR2p6KZ3c+EpuqyNwFbdf//GFLfwD5CuWhwNG
8Qey81cM6H1Tk3kd9Xu/o60jkmzYYvNjrHwT4u7HS50HAdZakkGPZJAoeurr5k107ETld3tbxDP8
apCSRuuMK1gC86qc+3hT1XBJgT7/GCkuv2t5111pSeys9WR0ny/8mmUP/xdHRkji12BBACMFnlMA
Cvz4/Ex5UelaUvX7lPIu7AELX419gPaXyfyGPoH/KNJJ4FHYuI9eX+kbim3nuSkKna5HsEvNVv/x
8U96760vQBm0lJccTz+Jx5rXDvTqrX7fdXpyhyOJvok7p76hrXzpgJ36Hy9P78A5sTnRoBHhnhw/
vXSroR/MbtxrnjtFIfN17JfoMgFin1tvegA0S9njd+b47KNSlodW7gS7ximZw6PmM3zCWWGcw9ac
aOd7fQ4ES/da+duO/7QRqeRv6KhRYjZs1KtLq+LZGDTtOU9j/enjbVu25eRFcq48ZHl0xNHJHI4f
xRwRzkNSedwPs5TIuPUY9PhCXrgzTs0E/uwY70YHz0SxexYFcuajxlTIaS+NuNloted+mqu52tZW
VTzGcPZWdaG8MC5q45OXJs1njLTZsWlUG3Rvoq2niu4WlJt9ReU1Xn28B8thPd0DaIvUBCbDFKTT
jvfAMJtMJXM67UfD6ULylGIT19GPWvCNxf1Q/utlwumBMWFCeYckBer5eLmAgcIyzZ/2TA2YOoox
3VTReIkd9c5DgY+hzQR0BarAadxtLCX0xKzmvebqS+MzgRYwJVZY6rN2b7bG/+GpFs4jAZHACwf0
JCKYnQbOIyin/eDq2g2OsUzMsYbcfPyq3jmuINhhJC2MLxSCT3KPoopQrI+aCQ2fmZeT99prUZaX
tAhOZYM5ri5AdMCqwCJYyz/NuBxz8OsgNfYi9ZqbrobSCs1H0Fi1GeYU9M52qumKRRWM2X9ri31J
7zJEuSW/SxxZ03MCRzDRsrq3fNQ6NT8h5Q6M2y5j6CiHVF44wuf7QiqKxA3NdGQxgQwenym3cCop
NMPYV1mUbKu6wPass+MLn/F5jGUVNsdeRH1geJ8kKI3mW52Ln/s+lYHYpb1erKdG1OtADdaFBzo/
vqDmiLL2cs3wSS4/5a+rNdUtFWD75ux9hz471HoThmvj3gd2PSIYXlrrjw/WWZrCmWUp3eWDIRSc
KuhOuGiDKtKDPc9t7LzMgR6MyIuLl+5cG7TGk2mH3Fz1/eNlT3k0bCbWFOT0NHi4TBCFOn5OpL5o
KDdK24OKMq+ICkr7VNWoed6WnO5PGoSj+3LKKoRfwMm2zJBj57swizpdza4W7FubmfQKZyW6oB//
tPMjtfyypV3iULMBzT/+ZfHgBiUOmGKvgI185dOOvxVekl1Y5Z19R0uBloILoYnr5+SDFhCEhKZS
bZ8NENpQV6zXbmTUjObipv6UuEmys+DxXgjB76zK0eJNcn2DUzwFvhq1JbDvY4hCHaFdRziw/8qw
ivqR5ireGZ10NlmQZxe4w+dHGlQkakE6nQBYXAs75+8j3U71HEAaLQ4Nye91kI6AmfOGPnlbxrtU
n7rnf36BwcLMgt0D2p8XebxebWo6IjijPHDGSBG51+4TkHUXYsL5MUFaD2ArhwQKIGzA41UY+tVm
o9zq4DrzT3iZ7Vpvi0uX2Wngocp2KTX5OGlTLvzi40WYHZkVaCbnUAnvnsDk3nrxbIWxUzq7f9s0
y4CyQv1AUk+SjTrd8UrSoraryFMPhfLrW+Q/7NUYReLh41VOxQJR2Ptz+ij0CHP0CU/Cm2doQMM6
zsKcoJO7MYbARILN7NPkrvY05w6L6vSeCUHQg5XDlmhd+QBYcFfrnSbU6MMDxVfmFiFqC0PP3JAW
oJc42I2BkVY7meitCpMB7PxaK43+SzD7wXOjawaJZtHkJkUzIt0XPqrT8/3nmTjXfC04QZ8jvPus
7Cif2brB2MA5LzdwA+sbNdsPIAQu6dmcnruT1U6F8kFGYnARsFqnjHxtKQiQpSeyC890dvCW97Rc
Q+QcsD5Pa0lyDWWgklMc6jTTVnluQXAOIH/mQ//r4yNxvhKZ5wIQX0hOdMdPAmHcdtE8Y/94iHLe
3aC5FHQVZfkM22D9z0vZ8EgtnKJJwXhdx2e8kDXA1HxMDlIfzdu8HJgj1RCHie7uhfB+VraSCEJi
gLrCTU7oOw0PQ0rV3Us7O0hkaqCI2GpdAuoH44uY1tqxITeTzVR6aE9S/OotOa6txhru4ilGzitl
pnMhsTg/N8c/6OThtQg5wtbTswP4GoZyRqFdRTlCnRce/L1lIFNCrQTggPPUcgP9lb80hl/0TWVl
h6SJ9HUTFPpn3xrK14/f5JId/F25sLsuMrrE3iV5oPY9WaVMgIoNChWiXkcWI9e7O7oi4y2Y+OBF
FRY1Jqo3mxnTlU0n4vTCjOP0Gl2W92kCECh1yOCnNYZnd0UMPK88MAHz7lJYXiFhpdtZzpSsURWP
9zjt/h929mjRk4xJmHENAM8vDyrrip0boYDW+X1/4ZicJWY8G91NWIc8FzHNPdlaxx0BuIuyOsRZ
FX8vUYEDoVbjDDsZ3abKAUTFhs1onXPa7SJXc1dIAgZlCKhjXs3EfbpqTrD5+H2fh1i00SxuqP8o
kqeSFyna7RFOzs3BBn99l2ue8+wvZnUWg8H7TkWXbCDfWQ9NBRqS+pKdontyfL6yvPMShIPbA3jE
+WEErP+5rr0xjHyp31c2uh4fP98pC5h7EXKyzdyHm5Hxv3eyoFXVpWcBCD0IrzGcbVoUjhkmLbpO
oer9+A2JNv85mHXtp8pQF0oATl/FbYt5Mzaxxadm5LSua+7Na4cUGdE3dwj0dQ1ZSw+7MnMK/rHc
2zaVHMrQHn3vt6uAZly4Nd75+BnD0BQkAkC1PG3Y2xgB54Zq20OQdwZYFL+9LQ0hLmzW+SrUp8Dd
TLIVhrfOSeumSwaGDfGsDk7RjhsEMPQrbG//0W2SN8IqyGEjomzRJDoVc0vywVU2qLqDO7f4OPlZ
tgZtbP1ruIQmbEJ/xXI+sCEnnLx3NMihvVrZfCgo97Z6MosN0NXkwudzFi4tvmTuPILmUuktxOS/
g/JCqmh0NEwODFK0dhPHNnQSK0+NDYoZzX1qjfo1YLkh34DYxyPbC/IL2fLZB8UvAIsJRWrJkTjg
x78AZx1qHUvvDyrW7NupHyaAyD1wp2IEWrFgzD/+oI4jNPcukxqsx1yTApkjeXoSDdl1LY7MM+PA
6gW4ZVmFbjePAKod6wqBlXQTJ4tRy8er/tGm+d976b9liRm0YqEVnnfUAKWornKMea8mq3wsvFKh
yDP04GMzzHqN1ex5yY3nRdil2Fbc69cuTGyyuBQf7QtfyXFe9eenOKhHwdBedDaRjDvecTMB4iVt
+mBq9gtQ03JeGQnNsGoMun8acf5ZimellIfSqjPUOFlKAZnNZePC4YDLsivhnIDJicUVQM9LxflJ
oPyzFhUCp5mKEiHpUwliS2hFjt27vg+qJPJWzjxln8tUgGklNe+TzWBGzVOPfUa1Jt8LHAC/fWSt
piyv77ARF/YaAa/uChwfzBErqnQLTRlZP0gnENrnIMqQc3US7UkzGL+HktP15Nt1++3jg3L8Qf73
FMQVqPgWncMz0YcpcRt0k3WOJyqRqOr7yniwjVatalS0Hudx0O9gr9SvhSX7+yn15IU67J3DsYA0
lh4p0YeZ2/HhSKZWy11rnve94bbrVgNolpAwwcHAN+TjR313KS43AO8E67P8vh+lUqji6ns7gbLd
+RqSVSIH9dXC0fh4KZ9fffL1cYkuY9qln+2eSmlYuTlZEp+QfQHAc52Ad/rVisxcoZHZoBxGY0PV
WnAT63H6Ty2O/97nokkX0IIkwJonAbasUq8voXbsx7xu3lJujg1/2l46ofH1jMnjpdn4e7tKZ8Na
Sgua3Gfji1LGTo7k5l6H6riGLOTftPiarmPHaC583cehe3m2hbvLpe6j18Do5/Ss9Abu8Ult7e2C
kLpCgC3dWkFdf4d5DoEpiWX88vF7POFM/7ck8hk0V8jy2deTJaF7KtEns77306b3tr1vV/UG1lP8
OATtsJdjBb45yZLsS29b1R0xV955iyFmzb944SY5P1S4KKDggOYaCTEf7PGnAqqyJ99ber+AKRL6
EShPJUiJ5ivTzxL4kGn+lDQjEEtZmW8fb8RxpvNnH5aWGXfnIpVxBj2atRLlaGVZe+yO+pt8FjkO
kyCDP17l/CyBmWGoRzOSzxTlm+MnRIFjjiEZBntTq/2VPgYmPg39IZpUduEona8EBIYzS/QmnWeS
eLySObaDItalBya9xtpI7WLrNFqHtFWiLtUx53tHyqtjxAhkw14IrsdrxUzm6y5Q2aGKAvkjGxmr
AZo0N1EE6Lfpo/LegH22gU1rP2uDaxP2FXJahQTeCcFk5XVAgBOtvpQJvbMHNtgorA+gci+2Sce/
a9bqCuVVLz8Mfppi9pp0q3Jqo52ZMBn9+MW+twVMEfCZxzMKjaPl//9di9dyjB204VGrG4udPsty
U8a2cf3xKuepFnKcaCWhhETfEPDR8SpKtCgc4E51QKrPumvo8zDb1QeYMU4CBWD0fgB1UOuPF33n
0TwKNIo0lLPRJVm+2r8erVJmPsK/qcib0dtVti2vJ5n+ew5FoxM91wWbQjg6DX1erGvjOKU1NUAu
VkmMuKSuaeZWZiK9kCD/GbYeX17oVOG8xAifJJnYd/xELpCqrpk7uta6F0F3CpT75kdafGuJbHzg
pNcM3F1HQZ4yHFQUcoA4SYhotueuBj92ryiD3QzKRa6hCjL0FiP3aob5SfYLT0Z6uREO1tw+mWPc
ZFs9dY0bJ9GRBUdOHFMhAxYJvjSjx6mkGaz/llAd/HAcc+fbSMuhCmtiD3ytpR4KlWdBpgAC/B1V
v+5HUTn8RiAR3apBiOsJsGv/s+sy+rVWlspqHZiMHq6BaWqvs15UdlhUlb3VdRQXV7QTetjCPi6E
TanzmAk4oCIE7T3MIY4x5m3rQR1nciDSn15fY3ylSWv8PAyS/lkpmnJc+60BOVIhqYj4Wto42i1G
I5G+KspMj6Hs6GhnpbCKNVyVlfkW0Z97VFE8/i4dSM7MXwQ899HL64Mz++gINEr3X6WFhu8K2Hl5
70p/NMJCZQV9cU+lct3nKdxTOVsF5LpxdtyVCUkB9hvIELUp/EXmA+qd/9wj13mpk3nSXgS4xK1I
Are4upB18E0dn5YqAy4sIyV/+iiZdtFvFOC3cGNn/0mW6JhI+t3yukxfs+TRgNPz8cd3ArY8X/2k
mjNkhaCV18mfgxPeT3B538qv9r367n5xxKoyVkm3q7y12n287GnSfPrMJ9+8tPwqsjVWzS3mILPz
BmfwRtOaEK/KEJi6O9mrru0vhLfT+/901eVX/RVpMhdGgVADzwrzxfPY32fAxjnbruDOCvtCzH6n
wCGceVxZjOHp2J6m5vlo9nzwsjlgSFTiFgWO5jazpl8JRjifq2AhjifaeJUYHUgbE2OlWtjVU2M7
3RaJk3hdGyrbTp1TXtvc7NdzG/ubVtJNinQ13lDaQ4CtcvMaeQv7wvX+TlBmWKDj4od0N0K4J8ci
htk5mjjBHOTQVJTaDcB6tzQ2Hx+Ddy5QmjNA2jHFA7pyKg2CnOngTmObH+oOKjHOj8F6mnvYF9Hk
/B+WIjeyvD8uFYAijt99ZFsDGgAWd3Uwe1eFG7lrI1fBNQJT04Vv6p1bFGW2RWQTeMFysx0vJSwo
mb2TFwctNuEPM7giL4gaedtrcx2HjRLBo6rG6fHfN/NPHQ0Kil7X6T2KGAlqU56Qh87BDAVnZqyf
B2Gt5sSPL6SZ53UE7XoKCY4HOAMwOsdPaFgyDUY3kIfSwubSm6GvxXGcXQ12h0zt0KTbjx/tnWaM
q6P7gxXDMmk/U6nV8Ckd7DxfrApsiE01s44sxdO1NXvaobonXrQcn4aGdO8G44NkY4MxuPA5n8Ys
Cl4UpgC2LhL2CCabxw9tddMo6FDyWlOYYYp55b3lKPGp0IzkATFpsS34iSFUmmxTT9Z4IU06O1U0
ZNgBCm/EB4EanCSbtpdGiLQUBnMSo/3OIf5l2HaJmniaXleA9a6CoS0vvOfzRyaLQaqNYTKVE33a
40eWswxSMhzzELUz+vaQt+uw0vGEwIyz/ZzlA2oFbVfce3XTbvy5vYQmPotCPDNZIRvP6gv27nj9
wc1jKBuWebBFo9aTY4936excqi/+oOn/zteoXgCBMrLkMMPZOP1yBsYf3M+Fc6DH3hphJHHchT3a
BrdlFeXdok2i5WsbAOR3u4VEiAhLhFaNTuOlXMVlpj7Fmu/+UAH+PKsS5xZjXVhTacLY6h0sb4ZB
f0TZxb/tSqu776UQGwWVB5uaHIpvySx8YWuJ396UlW9CYsZRuW2Rrg1Om7Vq6ymN16ghGVfQ3isX
F94eylFk9fMPzRzMGP6+gFs/4qbwZiEKBBg6N+d65aL19s0XDUQUgbvoFcJk/rUx9a2+M9wevSBJ
qhWFOqL0PY61peGEDhSzGjQYzP6NsmPnzkqifgjBwFYPZVmYdthIqX/SOodfP6ajdRM5dvE2ZomN
wBwHd1XIGCbxjKyvCiEz9fsWjt8OBBFqjWIstOlSaDi71E24WITZRXSVq/bUwHWMoHDX42gf5kaI
CdWovkC/t7RdUmzDvSbHBJpqDGXyGZXtoL+GmguVt9ZI31eqiYtkjeB68sXSNO+5Mumuh8Po2Y8T
3hyfDPaku5F5oF34sP7zazg6czYcIVq6Dn6pOlO0kwsWWQZjyCqoxRa8dSjVHezfRmZNEHqIDyOU
TeMLlvEiH2FadYCBsDD0p3hOy4OdjjlTyh5BwbXrRcLe4erU3mFhr17xitK+Bp3mNDejNNHhMKwO
+7AkaMZbpY1qXslST7xd3/UIxeTCT99g3Ltz2NVQbkK5MDd7NZivbg5lOWwQNBHhLLxRbMd8yIA3
DT3celSDUNsrTQnhLkDtydkipZ4mKyNvqzekk7RmnZUYbbtDP047AO62sRkCzLZWnlY5CIPrIgu+
IsImJ5p5PvpqApvPr0jHjc4qaYbygWI6uk+B+Heh0Zbzj0CM063pJ4VYxVUb3XeZQg0mmDRIOHqT
zV88LPm0dZRV2lU3uIjmI3ST3kd6N4p1jN1AiQ4F4i1rI+uC727ZGV8T1ebZJlGT/5pH5XxfQPo0
t2iSaS1+WwPYgsbWH0ZHTT/oPCPh0OsOEQ8fa++XnXWQCwnA4ovMCr8H2Vdmwa3Ky2hftqhhhSlG
1bjpBYLqKYsHRGSsJg1dWzWPTllUwUrHPBY0Zt45b9kw14LNL51qA4FXQwgKV5gnnGtL/b5QaFSs
08Ac010VYOe4HmpZGmts+QbtedIAja9j3YjqdVqrcbrPa2wKVzgs9IexKqvpE0LbWvoFJQCR7t1K
OBrYwLobYCUbidY+WrrIfXQj0qhMr7q5H3t0y+Xk5vdDrIN5AXeruVceIABtVTZR+S2FWNmGFV5T
9jqNMr0FE0G/KcRjq9sBx0DPhEpPoPU0udUvz1XqBfts/orhxNOwCGe1T8JCa8rFpc3azkK0d4Wm
xToc6NRcFLfj+oYy3cjCNuoEKpZTT4ZR1GaQfpow/cb1pGqNYVeqDIMSr0u7q8FqK7yxs6bqN0Lz
48VHVpuy28LX8180kNy7yU5xdouF6SAiNBjuPf3R5s22WrteMepxb9GwS2FyjoKia6zQdEF4CR0z
sEfJiHiSXqDDPHX+uFswvfwX4DrxBksja75mHiv1m85OJ21DA86889oxtteFViPOa3ege68No60f
o7HX5DVKz1V2h99ukDw0g+XB7aBVdW10bXkDO1jWaM9rc/4Wx8L75Asf47fKwlUcipEVNaFRFd49
z2nNW22SxCvRu/UnBFG1352qQNxjR2yhhjUWAm2LPBX3g43Uy81YGlF0BUg8uDJicqQVhz5vV7qy
SnOdWUNnbsdhxE7Jrtw8WbWGaIutUfYoTzBfRskhLf3Cw7Mn7qwrQIfovQk9gtw8D3xD8DdaZC1K
fnhY+mP15qGSAfLUZKa7NXnR3wNo2xipR3mPtp6ZRI+9roo6rGl9/wAwIJyNoY3ZtMliIa4VAi5e
iGxP/tYbNeQLM45nfY3vHmFryEy5MQN+x7oKouTWSfh9SMoZWRLGXh2/WW3iWLulM1CDx6/cL1GG
aNwN4qflLWMitBkaP4PxtXgyO9yW2oSmqz17S6A082+eoJsStsiBPc1cs7/rLmtUSBUfAa1HdyhA
JG5K9qL1kZGDpR1U6AnMY7LzOyN6GecGwIjZ+61LfFKGubJETmcH20H7vtMRJw2bZk7sdU0TqlrE
12KHVgt+RFu3m5huKjRusZlsM6oHgdJZRAvCnJ+AbwVwDEStnie7rH77rbT2xHJ0wUorsl+ydKpf
q1qRnrlakrKzlheXu6mpvAMvd65WlfJGLr0yzp60Kvkf9s6kKXIkW9t/pa33KtM8fGZ3IykiCIgI
IMkkEzYyEhLNo2v+9fdRdffXRIARxv7Wpq06K3HkcrkfP+c9z6vkPvFFh8UVNP4XPUstxY94SKL4
VlFWWtxAutXjaKxcI4qxXSQFlPUuR4sS+0U/kDxXQFl4WCGV8qqlV3Nyrc7JwN7maAf8ebC1TRly
J/PqRg5+qKUpCqpiUvKDDnvjx2S2dUn2ScTqqgUL9UA+NbR9dXTS62HMmQjDqZVdo0ntDjqeepcU
hflkBRDWXSAu3c7GpSj0lFKKf7Nx6LknHHgOroadAVtcMOsHvB2gTATTBFCLSJK0WWtXcCNRsDvk
piA3kbIKSuvCnCg4+XogJ5x5mhxJEMvM1naHLtbXaVZxSy9KNll3qnL5QY8z555ifx6B0qw7gwAs
sS5aHN05HSpFfY0SYWZeI6fxc4nRYA7LIcmu9DabO1hUpQxdZiwH1QcSNj40oo8G4uiyTtZlMaVg
VFMYX0BEOvhpRRprt4R2QNsqXDh+zVKcdZcpOgc8N8o6VN2pcTLdrWapr1bsNORwCHH4sEQxQ32T
tah7rAspf65jaQ4vwK/Jm2SK4WYCBJgutT6PTXiCQJNcNc/ae0MP28cKQsyNMyhRfdHpnR5y/Fjq
d72wq28I36qbAqPHFChCRUSYce1eF4Fayi7ohPTatKVns9bagvpSzo46jFKHPXcW97ztZLSV1ag4
ElSzUnHGLTUGnI8KWMpXRCYyidG4j19AIuZQzkiIh5ugU4sEeGSlaz/YvfUEQtqsQvugQMTls9WK
G4tqhAbQYZr1jZhSSllD1g1sF2as/SlwslOvs1AL9nErD5R89BEQoaBh8Ae7OqfMKBIdcGObKt8m
O3di1KmJ8YPMh2xdxbZdpBsFNkzmUq8M7LuCrXbwwL8M08NA3N+52jhZ3aYT8JjWpOlFRyWNai82
dTpH/jBBMhngg7YbAg6+phJqzHTpJLMcPOrkFudtGilV+buQTSiH8lzP3bqzQ/OpsaVkcs1xjr5p
eq1CiBoEvtodN8Cf1NThSY/0L0iXJhTZ+wiTGPKo2L26cjT1pq/bY/noxEoGRg4k3LACIqLSH1Xa
/I2Ii5BHJTDJb0dlioZDFjSV8cr76+SHNECfBsc0luXLmm0mXLVOo2a7iE0DJnerat/yuhnyC8lI
8uZSy8YoXA84Bpr3FVjeHWx683us6J22RtahvALdmBrfxOYn9VuWovDzge6xtei0LvXHrNQryoNd
PdN/qHVXTiYaaRUMwOkSMKjtQrupOl8mJRX7NGi2Jb0MpU5WzZHqh16Z1RExq9yPe1XJZutm0nFM
3JSz2oy+FdtD6Nl8wbJPIXJM2LlUTGu0Nh3+dMlkSR7SwPIxVwKp2k55QxQxx518HcpKuxssJ4JS
qOf5s9aaEwfGVKfpWp+yNNyBPolxrCVZ7SsB1zkwDGCv1lZP2twLupLWMHLV8g1a7IFw3bbEfd9G
Q73lLgMzicfOX6pKtg7V1EvSWoKBMLmiaa3B6wslVj2D3ejGMOB9buAF9tZKhK2puVPaiD9cl+Xv
IJLaJ/ZpqVyXMj0zjj7kIdIxU92miqRPXo+7z08pkGbBvHOjWDc82i7hxsq2MUVYWNt9YwmXnyhu
RzmpuXjktVRtIAo1B7Op5XE9KlzbfC1XJ+HiQyUHV1WqVLsc+Q04iCHMWkAKuEOvlCTL91lOk4Ur
16b6e4xqjvDeggTlBX2trEIh0ahQgmFf6+Es627b9XHxQBiWrOxRlB6dgoClK4MeHbBU0NU8J6w5
2NRp4uBNmjn0RJ/D+o/UVPhhnZcNQhhHq70efB13CzMNU1zm8zmGgUlafUMP49BsZKHKGysDqrSr
SnaeNG4UeZfOinqTO11teHoT4tHaLQVsrjyyZPoZrq2PoyGPv2RlSgvouSMS7bIRTuOXQrIwSSNd
H3hGb8kW8K6523Um/+KWMQVDvix9eE6Fqr869ux8m4xBSbaZZEIhlPAs50qXB7/kupuv80TSgcm2
svHUQ//UoepKdrlmzx3R3Ca50h7wOTWag1qN87MR1GVz2UwDPPegXyjcoIm5lHPqvA5aY/arfnIq
2WvzBZ2o2pN+lxVjgsEdy3RYDWKawNkb02y6KtRlZ2eDMpv9vquHwR9wgDtkHQ3QwAYGTj8Fddno
xQVuSBemVUS/JKL231YQzq0HT1UGFQBBjE9fk6gBJ2oe/YFDnGvf25HqEK1kYtgjjJ76i8ChaLUh
Hzq+1kD1iE6L0fi9uN5Wfgla3PArM3RA3S8ws8TNUDN/z6DNRV5ZUXtk68LHgrnl2snDxs1TmaR2
xJ1FjQuqS+n44kCZB5SWYNSw6qROv+bWaE3ckklQcPjo1ndQAzbtKqoawnIiRdp61JXhLJW00gAn
loLkAHrVkrZwJXLwllBAlctGyafQz7SerLsmRd2PeFjgmLqZW3SaB2m+1hIkBUvJjSIaLZ601oVG
3HiGDpnoQlL6Qlup+FQC84dM1bqgC+MbUTXLHDSGcj+OMaUxTsXuaYyG6YA8YLiOk3wKtjoAiJqo
q5IOoGVC/Ka0sn+guQtX4Wgcyz3WQzmcOyT36I5GTXvuo1gEl848I6ydLGFe1LlV/5kDILYrlc5c
ye1mPcp9B/+t7zAum6tIIzvlliY4NjfDkPkONHJH03PbTuQzJUcWF5mRCOMaqooFVHUocy7kyEUu
enUk+qVYr1/RWwhwNtCwU/DyZgKXqXdysp9mRX8aG8vqXTVVOD8hgEW6p0ZcJV1rNMTgdmbfPsxz
CfChtKyc+2QU21cjdJbgStV0kh8dYZXsjpEpvi92ID9mKPw7R6uGaCVKrCN8I7Gs6yDSzUMSV/NL
LqRW9/hZ9WuUpebLUBM7uw7z9QgzUgAaji31iU7hVGXIaEzcoMy0X+Tywru0B7DFFT1We7cn+hcw
/pzqpgbhS8MeZqwpt178Hth6wLavWlkf8XTkc9IhSIP6JKvRBewjFacyQYEodiaqdXiR2D6IjWY2
7a9mTOLXz5Pjp8n446oWyaTjJCl8U1lOA2pp5qj6WZZ7k/yKaTQsxOhMDeVdqu2oUkmd+nikQeqG
QO374mWU+muyzYykeabdE/+CuGrXqvP980c7zf+ePtpJyr0qALELfGxeqpRCOEW7Ir75fITTCtTp
CCcZbqOoQgn6aPFCCsZdGtmk52E8M8Zp5v7vMZDkoJdFvYJE8GTa4sqgHqQUL8VWbHTf2kjbr3lt
/LuK+2aIk4kaZ2G09qgWL4jJV03+EinnVGonzQTvhziZKXoJFbBGPAVXJPbiQnWxrb+v/WY1Xzq3
4c3sRZvP381p9eF03pbV8aZca9A2K2DuFy+R3WEKvak70lMbvSw2WXhRSD9p3zpT4vlwvb2ZxpMa
i9pMorFSRjTpJwrwxxPnaoMffqxvRlj+/M0zkWbk1CDJ9SJL8lqX9K0JlDkILlNxRoTyrmR2Onsn
CeaA9t/Y6qbihZaKLbJQb7Iazr3M75o9/GxPVsQ6Kf40yll+04fbBDItWEmLjNg4We/kdOeKumHx
Yt2h5rjM7+PLEpcFN93od9zdUz/Zw6K/m3aTe85A6cMl82bok++A/P1kxqpdvPTOUzf+4KYQDo1v
ay9yeJCyaKNrj5+v0Q/3jzcDnnwVqJsLbWqs4iXni3Pae7r7PRna9+ejfPwy3wxz8inM1P2sHJoY
W4iy/nZzAwXbhzB0ZpgPl/+bUU6WP40akdaRVXnJLRwdiHvieP35g5xbGifLX510CR0901WBsG1X
5BCUBVThjfhqnWuy+nDbffM0Jx+ApKcYLCmMVdqetTYerUcIxvmZKVPejYKxM3VD1rniYDNmnryZ
ei5DXZ1H5UU1x+EG5Rfc2B7E+2wmsz9Fi8C2bsM9dSsNw6Ui84je0t8JoH6/G3WE64nIRzd3TN1v
Sqn3MLPVkYdW9plf9KRdl/3bUWSgHX/7r7MzLr51b3ceTe2qBd4X/EY2SoGcC8iYehY2VxF2s1Yc
+22t2a/5crF0qy6BfUEjAr4lvSasW2V0NJiyxlxcOVMw/05pD6AEP2hD6yKraatLBAEWdim2Q4a1
k7Aoz5dqtdurs00TsAakN1Dpdft8OX18KC0ihIVqtfRpHD+UVVP4zJfj204ugKsbpWs+iYfwh3NL
DnEblQfcYc6dhO/e+FEU9I4dlid5GysaUVBuJwSzj3NwPTFxFSXZ8Jxj2ll51sn+ghgdalJOcJc/
xYf4Mr21t+YNAj6Lu/cOC7QQiPWf/MzZ8eGm9kaRdrKmA6UXBmoC4rzpbnZ+VpUH3+zzN/fhRv1m
iJPVOJUiySk5ctIir3Ml5VZiHUrtTdr0DzpJ5aJ7cqLnv8f8P8PLf9KQ9Wb6/af26R9/ipaqy+Ep
//M//7yJ22eadIt/UIh6Kl7Eseslf/U/rpeq/teyEaEARo6I0oa38i+LVQm1/F+gReghRxOms92x
Jv6/7aX2F1sB+x/ESxXUzKKrF2XXRv/zT0k1/oL1paBrXNoNKPh/xfVy+Zr/WzM3gDRY6F7oytAN
BLzKKRjSdNq66rtiPhhjKQER7Kj8hiF2HXHqhxJc2zeTdPOvH/zW0/JEmbmMh9CHdgkygKAbaFU6
3l0aPR9jxYnUg1TgUCVHerZS4zIiCQX6aVAfZSUj8xa0yUYKbvL8lxTWZFpq9ZxT8d84paMHB7tJ
gxSZF/rdLfJ3x79IOefgEEVZHiotomDGhTYoYgjB+Rhd1eJJ5EWw0WKqCKUeWRdNY7yGYrgrQKL4
UM2NA2X62650ik2uDd+tUsTgrnXlm6oHFy0c53WIXMOvGwDJPRo5vw171IYPqlmBpY6H8sz2grTm
9EXSu08/OSppBBuoQk6urBVt1TkeFeqeBE8YecgfO2xwng3k5rFY6+plJ1/o2aWebsN23bQXmbiN
qSXeONU26VwLgpbkmX/KyzyllLZBry7s1ayumsjlTON5SdK6Yl/up3KXxGu74HKKtS7ob3j6vrEK
t2btI/8I8YR3XJIR9ESbxVp9MVI3ldboRebDkEBDu4h+Ko+Q4CcLy6tLZdqD8CGBW2YegLTi3oSX
pJXPhXJpotm2tktWsPChD3eeVZF08p3edxDb5HR3b7RmnUd+hz+T5VuDPxrrDDok1uK6Bw+c87f6
1t3gTGBy072tflgP2gMG4qDZLAoxiHRwh1nn4icXYUypUH5Q6JV2/drc/A5XFLMky1V+lrfST4dc
M+ICcz3m60ACPfYMgKwn2RHtZ81rnykY15hmUp2+wpPlsZYvDAcNhjsZbppTLXQNxVX3yd7aGr51
RxcJ4ufgj7DWNiB0So1X4W/emnEneKrkYrK8msDgO3ahm2Cjb6DAUHLdxz9nCOlYnNRbvH2c6+F+
HeydXXcVHCbLNb6XV+06242/HDQU+6Lw4KnTQRr+nnHO8qbLZm1sg29UtUjPpJE3Vnuiw3HcaDe9
hJbHdSgmuOm180BOcTc/5L+LvW1s8spPRi9cB566GV6TwA1us93gOTtnG61kX2Dg7VWP09Zej/eh
13gY0GBxalF9cZFlZoDVKRajYvCq1+TVocH0FXVKIm972zMuMR1Zl1cDhV24JTeATUqfCX0oNpRR
tnXrU7np1oqXvqTb8teUbJxv9m7eOPt+BSfnT3/IDs4tghpp8rLD/MRnC4wc6/XeNQDc3yir4ra4
1VPP6XwELXGKFR1CSs+USYf/a1v7v2Pwn5xAb3b498fgU9U9/eOA+/MG35E/T0fH4PJX/200bjh/
6fRxKiC7aHCAb/efU1DR5b/QvS7HoInQFELnfw9BGVdoAxdx/lH5W3BuOb3+cwoqyl+LNA3C7sI2
k6GVfuUYXMKv/54GtkVnDgpf2tf4gdzJTqlWeBHQywImdido5MV7QWul10LR1Ys3k/PB8Xccov09
jIHaFH9VwgGTE/f40MmDuZSQc9k7qa2yH5rMfUZv2vIAeKD4GdJU+xOTD3ULhlX+WeMd9yUF+jI8
qQOH/ktQSSpYLYKKt/cVDFMaYRRGuC9k7GOV1M79fBy+ff6M76fS4YSn34lwgo6nUzJAJFsotpQw
2oPLDDxkIPhhUY46E0gcH3f/ehQLDji9ctBxkC+fPMo8hYEzxdFeRmDjSlTisLickV/Yuex//YGQ
QMuL7twCW3tysqZdzbLGWmWPx0/37FDrXUNLQqT99WEgpnDpRcLIFejk5bSRbUyY+0T7sc/bFT12
Mo5uaXtGJXnSPPr3xC28aJi7oGnRXJ/cEuJelFRQ5GgPuo0zAI9BpC5yRsyl/hnECOdTAOPVus5e
D0BM/H6cS9KfpvP1tUjT80K4g167KNCPX2BPgBtIdGbtIwHXNLJzA98fKzuTSzoOb//1tETdPCg7
CXfi5c/f5AapXHEn19RoX6fyywCqzHXM6tbASxGDm9H8+koBt8M6YasiQjtFq1HmU5rYMTmrUXhw
lGvChcFRn7mhf7D0abuT6aZm6fMln8wc/IueDGeT7LV5DEB7ZcSZ+fRnkNGmfXFJ6vB7QAmgBV48
kU+bRPO0UTL0E/m+paUP0TWLh7KjUM7sGO9eks5CIPVMp7bBV3bqBB+0do4PQsWOMSMdNsM8fTHD
CnVYl9u3ZHfPNcK/26EYz6YHhxcEjUE/HW9SNDE0Ior3WAOnfpRg+Sppdr766uTRgAOMAR4pcGba
WY+XXo1apraRUO1H1VC2uIv2FF5T7cwo77/nBaDFekPYyyFpmCe7U7mI7xsryNG364XbjLpM1bge
X+KidNZRG6rXtP/canYtXqu+Ka+pNhUIC8tzovH3k2rQVGCpSzv4snudbF+xkU2lQrP7Xo/0Ccay
9BJI8fjVD4x0FJxEsAyQC3ngk/MzE2rZ1XjF7h3kpaugaFCaW1w8vvrmjkc5eRQMxQKRaVO0b9UU
/0xVh2w04Gvz+SjvPmOOlOXjIu7g6kYnxvH6cCbQJrJS5vtcUnUM4wbIv5HUrSh62WeqZR8PRdMh
98JFzr/8+ZtdUC7twS4tOd9PuWLeaaBVAleth/Y+XZrszpxjy/ZzFErpnGLsgLqy5C9o2ToebG4E
9lBWVe4hCt6M6NS39air2F1NniL3XlaDJLWL4RyZ6/36Y1iDeaRDmF3kNJGBUcfYtyEVfFsJaZjK
48BFtpZ++aUxCoYD0BnZEFnuxw9nR0VSIbQs9/C87MrrVdzFrmpkutSC2jYOt5+vkQ/mEnoynzDN
+qQqTrvhcfebBbntak/zsWJjWoxjEuaiHToCe7YPoTXbL5PUmfuxAsd15kW+35YJRoi5ZY3OdZVj
+vhZw8bSS2206n3Z0pnlYwhthS4km+QhijLtEYtqbB4+f953C5XIRwe1wLG2sIRJbR0tVDXFELAO
c7EPkTK4gLCpgToJSsdAMc4wXt6tF4YiAOH+gZyC8/Tk6fA2SCyzKtu9ocrqqz7EyqGSBRmALz8R
8Q1b1mIuhEfGySmAUBHJRpH1+7lT+iv48/k670S4DSHH/fp8qHfvi8iD2wkhHd/4Yi50PHmlkzY6
SuJu39jIATNe0uWAuaY321J7oSutfSaC++Blke3i9kXAqgCCW2b4za4SwhcwIkd0e0nlgfDyaP1i
scbCIs66+PzR3n0Hy6NBaCCzhRqV68vxUCy9ZpTTrtsTDSlPuOAhTQ/7fDdiOnYo5gZr2tLB8dlC
KLT/fGigdvzwow1tGRzKJ9+fupzjJyvFqCQ9A3aoXtc9nTG3ozVK+krYg2Hfws5Ac7ncTmlMq2dl
3uF9ruqXeUOfOf0qNCTn66Su8t7DPU0MK4xuZbNFppTZJe33AVWhA5JNIlFNH2RpC7en0XyjSTAk
xxAXbaXR9cG9ZBYS8fGk6dlFWgWV6tNRU4pNrtAD6wZ1VQtKX7Ey+ro80HjiOGViPDbJnE9eFeTz
z6xQ4/QG0gS3MTWuhHlVBCKmVBaOOAjeKXGHUkymAcJYw7nvkiccLId2rfXkM3GdxhT7Ok0M8WqI
RukXj1Ip2uGyUulbtXAwyeqysKp9nOBzDIpr/MQvNPRylKX1TvwK89myfNpG7HBn2wDPyTtpOflB
oZEcijLkLjs0tdVOlsfsvm2tRlslXA3i7+ZkxFsFc1TtadTQkx9wJa7i6wjN77SKi9l+FMTzPyU8
dbPN7KRttBbmUIabOR2C7meW1qm0o6cusbajTacp7NkJUPltMihGTVoKVtL1jL/ksMajyHpCHYV3
a5QXNhmnAvW4H4ydPV/UVoWUpc6wHPSxlKTBsMd1t932ehLnbtEMib0OVGm8k/pF0ljJdfKroSMl
wq3Vwjha0P6xJP00rO6QgcZPVSRTaKplo4i8liv0VsLtkeZEIej8qdD6J26eBuJ3MKjmt3YYuZHx
/fbxTm71ciHA6uS/Wvhhnk3/QOzFLVv0JoiCKfdnU6r0vVT0xrBOZwvBuesIPsxVRIRoXecICwFp
4QNi/QaShPRbSq0uTFDnG7W9qqyZNpZScsrfaPtwmUBVhzMsYsFurQvcqm7TJsZFnrSerD6O3IOi
PzP23+qFFBt2uckCGZNu+p0qbBtCM+rW80irzNoykkzeBiopg7UwaBbybCfF59vllpTOBD0okS9J
1wtzm7Y42mrgi+2OtJ1D65xfUEhFbJwiKfPFPNSTJ1KsZ6/MzMJ4ssfdqHucJqUWa2cYtHgdp7gw
rkBEVMOlQNEshDtpxlhcYRNEmrOWjEUY2aMuv2pEkaV7A+d15WUIxFxU+MgnUbXvQHugiBd2T7MI
RV5120IPjDdGElTSk9nnVEErUIC9X6pymW16ETvoH8PMvCV9EyGlpHNHkZeGQ9QiJjUP/Cqyqmw2
cxe01TZO+cvulNhxtpqbFtvBqqU77NIhGDB9k0Z+UtUcU8FqwGf2xgyLAVvJgazStWiaNoV8Wan2
rzDL0rx3yfc0xf2s9GbwMittEf6acBAcoD9kmEj4hSznUbet5tTEdlOyR008VVlttN9SvvZpJ1Uc
K5vUykk4tJXWtoGbRHhINv4cDeVLP6V1i0lnBDy4WFtj3DUya3EwyO7TIyjnB6Di2rwRkWZkP5cy
eOoZEKyjXrh1Y+PAejWOQttkE/O1bcx8YscmyTaUdxW2yBJOn21X3gx54swXWEHq2a1uNobjSXWs
SJd8WlD5zIwaykWDGNbwzCaycZuegqF4HudiHm+mprAW/kxDp5SXyHEx/MFRvexf03hS+29OWobt
IUn0mZsykYy2qRq0s39yVc4nDNYrY56/T8UcIASVoQH3lzV2Jc1zVo5ycyOXeRH7MosgWQka553L
fOqoG+G8kH2ThEb3ZzbM2rRRki7PL5REUWlKJqwz1vQnhOVrTt9bp3gR23Ni03JFJNt5+jBquyC0
9GcFtYDzFPBdhytTIGJemQVtgG6JkzZVE+S5rXaRUNCa/BTpMC1OVWSomTfisoXs2B7NX32GlHDH
hmcFrh0lUepLapgeSjE6zYpA0kYlJ3rnPo9ymz0aPOyL48Dkcu1WmscrJxcImEe8z6l4jYNtrAgd
cv0iUnpHdltjprvSiSD9u60qR7T7FbL+WrQY8blDbtSK22lpma2GLIkfOQU0dFGOAXW0krroMqLr
gzaeWqMko052lq+Baco3I0JUx6NTVedJu1LSvwMVjJ7rfEhnFD9sRLtacQp2TgTfqW8PbScfWqOA
OmMXcSF85qWU/cke9cqzRFi9UNELkL3m3Vy5AC/IYY0SMtabYszn5gKMQKwU3ijVabsO4KJPmyaY
nWjXjBGqexfJrEY3fIsueBWVVm76ubpoueyR25knN5pGEb03G+x82prOMzfPRodm3SRR0D93dcKe
h+WGcVsjScWdHMeAb5VDWMZmjq74OsIcdASwaAj9W1fYYXPT1FnCJxbDWPITbaB0xU4gyoNDcyIf
eEPria8btVlfxMqgBJvBosXp0mqiXrrN0QZnbl7LFQUnw8T1hJwoGsJBOG4Sjl28ygjdHtGSyfll
nYGtQKitJe1LF8n1Dv1tb9U01dDWvmF/MRKv7dK0X1zm4671gjkwig31xNb0yj6iITrtiVq8vi9l
1WXPpuGbzbyoFlFuEF1IsOiiNVrNAaE/3kUgdkTdmvIVaaxhch2JNMa6sezkderVJN7yn8d3oS7a
e9FUY4M4eFyOnwhUXOrZNMJiijuWqG/T2GDVGHqTS98Kra6dlYUtr3FXh0FPy7ZQ0FV4wqSB+Wos
surFWGKTLYpaq4ATHiUkRcawMgZf5TMdNnWpaNNekcewXFdzwZ4VkGntNmre0xWDcx2dZchR0txv
Bnppt04rRfexlTfUjsrSuoMkENtuDVG3pDUxcF7iWFETekzUgZfXBqSFm2oOnxBK1cXFRBhYrLNk
aTvUwjZpvn67INAnVbrwqDUQksdxsVZoFQ1p7DWDnbJSYulXnSxGSsEUrj8Pgz8M9oEWU1g2sEIx
lsrGm2DfVOew11qr2ztVjr5fwzJI4BGHI59yLpP04VBcsVFEIH2A0HE8FAjmsZ/oAdvP2AIS/cny
LzmQ58tY6MXh86c6kSMwdUwcRR/KMTbKBG6Dx2MJ1eyHEG363sYwMcZU204Os2Sml/SOhnsa3dXi
YlzaJdyUlgRaAsNc/QOao7iuseu4bYigzrkMfXAxtbnCQVcGFkeC8uRXquSxlsllADYd6MWZg0G/
1Ps4OJNZ+GgUYDNwqChpIBs4eZ9zPEvt3DLK3GeBK9XduE7JJK4+n98PrqSUZqhzUaEjl3DqbUKj
a9tNqjHs1YFsSUwWYyM3Ce1aSlb/6oRIvnwlJUynWwPGMAVBUsrHr3OYnIheBXkGnGGoXsKL4lyQ
ao+2pMr/6qOxaHQSQbicQBg9hd9NwirKOdPlfSI33DxzIVSFnnJKUr5UD1bgZcmIJPjzQd/fgxeq
PrkgWHhI89STtRFaeVCrSujs9W50JlgOhog3AHoBxs6aHVQr0bdFf5NhOVfus4UzeeYXOBbqLd8L
iXoMmjk5ODjAsh9PcBepcq10sbQ37ca+HKxKuZ5yiYuoUKAGJYILsp+IINbPjPt+uXIBpwoB1JUE
n3UKyIY8FJBdKYP9zCpbwfQAkFBy7Hw+ve9HAQa0FKUWQ1obKebx08lqMI1maQf7IG3n9aTDgbGW
COPzUd7tb8C5UG6R6FpMs0z9ZH/LehIkstNb+67MQGpSuvIIdWqAaZl65vt790AnQ52khGSR9fSK
TdbeGjplX8uFfU2a6Jx68/0odEazHCjwU5MiL388bXZY5bVeDM6+SiRgBnD+aDp12jM71vtpI+FP
JpIlSAVbPU3w9nRk60rWhIeK3m5vgpzDXVCvpZEmKye5//wdffBI2AWRF6RKhMDgdJ1bvaViI+Es
CvdQbq4Lqva4zXamfuZYfTfOkltix4I1jfiOxXc8dfOsQqcQCgc4AfW61jXlsdCi+cwx9/6rPR7l
ZBmYdVyHHWa6e41O+04vRjrXYucCb/Dge5JkA6dMMpypUr4bk4LU2xlc/vxNwDCbc+5EUh4dWrAN
bl9IK0X8kawSrVlgzGtwSOcAiB8tEEpQZOZxokNkssz1mxHTEXrNcoE40KKZdZAsh/yS1i41vhiM
6d/C1+fx/4V/yg+UHO9eHOlIyv58v2R2kRIuv8ybwSZ1SKQ0lKNDnFt4U0IVtIjyx3NG4R/MIoKZ
ZZeAfLfQ2o6HEdEY20rcR4cCx5RDUlYll0eluMYjCstntZ0mV++Gc7YLH8zkItMh+KLhhPDgZFQS
fWlTTl10sIqg2DZGEa+SmB69ugQn+fmH9i5CWOYRgSshAi/tHbCeCoaiVO0cQdQRNN1KcrqfwPaj
4cPhyGvUMj6jlPzoxRH24DUO5Ipz9CTwsUKMj4xSjQ5jrlm/QttQHlJHL1efP9aHo1A2B7FHc4Fi
n6x+uR67aoQVcqCTvhY09VdmcO1Msxx9dQNh/pYcPJ1wiynlKfOqN/WeTuU2PtSGVm9VrLZX2pQ0
m88f56MFwcGI3R83DexQTyatakUkoS+PDwiIwgsHTQgIhaTYWxlM3c+H+mhBLJaLbB+EGhSCjld8
RiM297QhPhhy863NHO6BxSI91bsHau2/Ph/sw+di3YFg+ZtVd3JyJWVkNTauRIdCZPq1HA718yzG
hkYd9Vy15KMVQdzGfg9ajXB4+VXebBhFVmSl1mZcLxQtJIvS9IG4lxwr6r9//kwfDsT1iRIs2wb1
kuOBMj2OCw12wiEIipb0I2bE9xpwlnb19XEW4QaHMRdCexH7vX2gjGu/XkhJcgAi3P20JnPEw2uu
si96mLINoVkjHuMz4n/QAx6PM9dwUOaOBQHTp/PDSIFqatnR3VefhlL3QkMHHre8pZNRRBtNpEvq
9GA347jL6l7e5WaanVFfvV9vhKeokYAiYgSE9v74WSjfyE5D8uQgwix5mOO+XhtdiRgpA0Zx5kM6
N9Zyl3iz4BI7syGpzOmhj9X5Fjki3h5CHlbki8Mz28P7JYelC4lnlB8yCgPlZKiOekUQ0nV/aHMt
uM+kQFlTkrO+ermjLWzJCnAt5kB8d/nJzUrTmzhPDn0aC2ulmIPTfWsQQvWek862dibe/PCheFWo
Qg2kDKdRrRwooWV0GnveMJCgJn8NoLQ755+w7JxHxUUbjRAbAt/RIhaST1aEutwvjI5tIQCJRm4S
1UFN9Gz0F41sl7vOHpIdXefSAS7eKCCH5HZw5gj+YKHYTCoqSujqxPAnb88QSV3qU50cLEHRjwzi
HMReVyblTyUEiet//qEtP+3dA+OYuNyyOE7kk1hUD3U4A1KTHEDZiDVJOZIqJoQYXU+TSzPp2quw
EOpF45Bh+nzkD16oDc+AKyTn8fLP8QcBAyl2sjxKDsmU0UdQK/GqG9TpzCr9aBTa/ZBBIX8x30k2
DHukHFK3ySFGLvfTlBPYEPyf8Tmv2vfnJPBY8hzLNHIpP104AZn3wBiZR0kb5juz1au7BHClZwbE
iBUVLOfr+wm0WoJeKuFoVPWTHTK3pmEOsaI6VAKt5mRL/ToT+MW05CfPbMb/y9l59chtBFv4FxFg
Dq+csEFaKsuSXwjbkpibOf76+/X64l4Nhxhi/GQYAranm9XVFU6dI7/E2kZAzZFTku4xMrQKN4Rg
ojs1wyTIorY/cyciYIcv1aCrX2EFG47pMuwVGLYuwesH4w2wJRDx0jhG+ol5AsVbYA2aeWb4Rzw7
yqTAXOa0O95y6wZQPZHUuHhdhpAul2qSjmRswo+h+5B/smM0NOpOKZ7HTqjHQbNSy2/CyntuM2c4
3b4Cm7uUs7Vsleq8s0o3Jxp7JkpOaTBpdvun4XUpYPMWzU3ao8xc7VyFTRNFOJsZWfwLHu5yo3Fc
1LPLGoHbw2IbVkZ1jBf4TsWgiTfIO5nfb+9u02x+W29lNgUCvZlKGyYoRrjuUyf/GfVK5hdTmj7T
ei/ealle7KTWWyfKoB7AM8hypfr85R4NkcejB4tJAF/w/CZMY3f0h7gX38OYsb8d3/k6xLW+GL+v
tjIduiD051M9DbSmrczjhFi1D3whfJ/26fQgUhGDiqAvOXduDwGyY4g/mDjYiyxWI8LElbxVOsMS
r9qPaNWs8kMvjBdvTBxe4nGkPCag6vxRZzHtDYQvaCAOZYQAkLCBPdCEL8cPjaWH7/ukih6Lykif
pkZdTrEtrGrHxW9ZgA4fPc8Yjspc6z64bjvaYapCaar18Skr07E9Cy2jX0ndtM8eRuH8zWNf7eSU
m0YAnzY4KNIId11MpxQahn0PlKe32mAphfF1SUP1VOe2suM7tl4XMmWiLInMBpR3aW61qzSh2+E7
jElOgociPdrzoJ5vX6QtD0UqDvDkNTRZw2y7Eurstp/ToKRQH6gQBX2CNbx9q0OG9nFxOg/VFbN7
1OCM30HlbZ4kwnx8O5cE3VtdYbPJ1KoVWhpkXmadvBbqlUgfjGcpQrdjK/JPre8SBWzIEBndR51n
dZQ8YH1CGJ4Fy9T8LDxMtWvr5WdbG/p3KhXzQxy78/fSLYufoDbaHVjZ5h0yCH+YOgIDbL3Op/4W
nudqVPMvYRY05AQPioK+zTNU1KjM6VPVfMqqpPvDKVAx8+tR+zEV1vdZDOa5cnvjE5Ld4Fdia1x2
POjWh2eAwfJsnb4QGmyX5pXNc0MnkxBJLQ1KPY2mLeewQktUH+eBwkIu/qTJ3X5UoKvaOZDNpekQ
8fYiwQl94eXSo5ENXqnSfnPKcHQOcQo5vw8lGZCrplBHcVSAUE++pmZOeYQSz+t3rtaW70BNTKdz
ZIAzXAcdihHGJANtGuhLpr2rAYd9YTQlfdEmJTq2amw9ePFg3Ede868rBf7N2AMFD3mnL7ft1WgJ
qVaVBjlqlJFvlSYc2EBLlHcDdb0nQ2h7fC5bV4ypcpbmtIk+Vq9yNMdTBsAiDRoD0aTDWDDFfMwn
mPd8J8kh1brtS7aO1URwkFkVKrNEHpcbHJZQLdzc48mKG5d1xvrvNotAHnpxEp/hx/N+xWRaX2+v
uhV6AHYnbZMtZFtfvVAMWvTwlPIQ9JCld/4S5XCs6UCAHuRsXX82eq39cnvJrXMlM4V0kqQIYYvV
uU5dWs4pw4NBPxninRNH03ysmmhgsDc0sw//YTE0t4D60sAmbbs81SRyl24WHcm91eRfrZ5u5Lmc
kvxvuJbQGbi92HWXnPeexVB7thnaQ/DwcrXJE23tuZxmW5LHKGk2HuAPjU4AhJaDrcHinpvah0Rt
kQBK9RjBGYdiddQ6pa8gp/UfHDcdE14IcJ8UG1YWJbsO6E8XGVCgPvseFl0XZGVMF414xw2MbKrf
oa0V2j40sNVby6VkufMLrodu5IHgqwAD81Lhwy8PBOGqprZgfAqarDUPntaq09tlsGbo4pPlHYT/
SnIAOPe+0zrzrZI4GkwHmmTsHWFOvf1xtvwmiAyq1qRkdBTlTfjtHRmiNK6hMM+C1IzdM30IyBTM
Jarf9JU7n/s+9v4xpyJ/qcrS3rML+d3XT6gcKIXNQUcQeh0Htk0/RzkCAIEo6Ib7eC3zWwfr7Del
s9LmYM8tFH1DH7v+MlYd2giinuAGrxnC3YlYtrwM2RRVDIYHMNSVTaRjkWfZ0meB1s8AlJOGavgB
ORAQUctMffLcZVH4S1FyddmJ/bZWZgwZtW2ezesyaMe+hII/C+Br1SBDqIQan3oIEz9C+6kiTQR+
Ev6Ebt7r7W75G4ZRZYNGKhOt5QvNyStnc1R4Oawyf6tN9XgwVVF/HPTE2ck7tvbI+B8mJsWCkHa5
tDG0LKCmhgAiYDrWOIcTPNQUtewncAbKm7aIv6ZiUHfOdXt7/7/mKjxrLRdgcyWyQKUy9maco49A
28SbsKyKp9s3aOutoGpJh82h48Dc5uXuSkDKtQr4LQjLGhH7Uc/m5aFGIhsdBF3ATz/2SrMT7Wyu
KXWaKeAAIFk7kNAzmGiZqywYBegw3+wWVJ644QzbZIZ3Kgdn79nf8hMElDK4crGYdY0W+vu+zgw9
C6bEUk8hIoPJQRdh/ajrmf1mdBKIVFteyaPiNXutgk37IaKirCKjbUP++28+KobQNxp07EeJmudS
DQM7nQCR2f0HJQnb41zs1Tk2E2WoBv5vxZWDFh56ju6UZoHQmQAwCb2ObVWHJwAszbPTdlCTO+J7
ATH+g94Ny0MCMfyOS9pK1aCVoWEBlAvI9iqWpmartWCFs0AvhPWQeGrlu3Y47NRYNj+r7UGTLnuo
VB0vjzZH33ipERoOYuFkZ4vaPrpHtgt3zxC/HYDInIdulnRQM9MDt+/N5g39benVV7WhkIQaV6OZ
QS9L8T2Upb7UbgL0V3XkGMTt1TaPUw6sy0tDu3P1RaOkHRqzzfNgVtDO8d1hILKq6nHaq25sbQvc
NnA1j54qSn2XJwoVOv2ARCZmbqWVfmpbU3cmvC0oKDQqUz2397W5HNG4nA+zKU6vvE+lVwhtRC6W
atNx8BOR138A429/KXbY5//BJsntZCNNdmqMVdiYT2msiEXB1fV5dWyZODos5RTv2OTmlly8G1ZP
+2Q9X81sU1tGXpIHHT0N9WCiv6I/GCLuPo2t47Y7AdCWKyUUZIgazCTCsKvgVGnp6Xl9kwcogWWf
OhNpoQax9m8wepjuoaWE8B+qTCRssu8O0JBcdRVshEITkCIseWA5ikOMX1QPg9cBjc8ZrjmU8Wy+
r8N2frzbUDzGIklmKMC7PByXdtlZSAoZgmDLXIwQTh/HyGkeApeGZ7vVd/KLrQiXmcjXZNzl0b+S
kXTU0G7g/qc8IZg8G+z2OUGK76mexfxgR0hLIkdUwHtfc7xWo9ZHxWydb7nWih1r2vi+Hm0bLMli
+o885HLfdhsqOR40D9LBnKqnvgkBuIeFyuhCkyzG50407Z+3j3rjvYKqRpbnQZFiVqs72QhGroZl
JKajzvq3VkZM3TWJeioYcnkHxDQ8M8IDBfftVTc8HGVLOeLI3YRgenU527jyEKNT+cBimZVjEzsd
IOsRHfXT7YW2ak94OMZfKfJIhpZVbAXo2VFK0RTB1MxmdtIajwacrZf5l6UrSZcZSkof06E+pIOV
nggbimNcRwzkQtjxEuZt/WiLSXl/+1dtfWfZNbO4xcSYa4jn0ngQ8c9pEQDV0E5dPcAPp2hl/cAo
oPoE+L36fnvBrSABDj1Z/DNJpK/A33o4dgO6BnlABBQeOtF5h6XS5yfsYpRzYeohowHcM8THkIbK
iX1WlUzsbHvL1nCVhJ70Y3gEVu8a/SXADB7XmrLq8hkZlr9cJZ8fFXNwPlVWYp8xt70RfWlJq7zN
g+CTOjnS5Excr564KctNZaTrHLhoKn7sI9Ve3lSU7xukkdETgdvmD+a90B7qRI/YNsRIxvL19uFv
fW3CQUrZ4Jhp6q98aDUyGmdN3GqkUtAnrkZhWkeL9PCn04ihe+MtaPTuvBRbR424vEaeBvr2iv6o
aYzYzkw7D1olH77o6aI8FWpqvjjzUB27XFUeY+DH59sb3VyUcj2lZhrPUO9cuq9psmaj6aIicPSh
PDGCqjyoc8JcQ67Wj5o+dd/HDJLO24uuOE5fy4qUMrlFEoQJRH0dfOZdmHeKVQRIKZR/UOxNmF9y
xq/NUo4PqoGsuJvMMOxbi6+YYXS0IQM60NKpnrSli09uU5oPZcX48c7vkp5lbXmWLjm9CLkp4aw8
T4iwFD6beUHhMtE2KJ13BEQ0oi0CJuCgaEyuhgZzjkMCVbKptzRBIYwDcR4eyhoiPU2N0513dcsS
SUvIpAkh4DBZ/aQ5nSsEP+sioM3sjP40AH3ndHo5Rp2oDa/MMAtt5yC2bqBsO8hsmv+u6xUagmGh
7enMTc6VdrYguHzygMw8gcutz5Ml9SRcxT4MBfq4PtPH856BbJmlxXNKc55w4ioly5MxFoKuc2Cb
8BMcx54+HbzEBlNtjFfBsjfH1gvGhThahVDMSOHbZnzcx6k0h0bJ6ue0beZf8QQGFoVxt/wRdlGV
+Ko+5j9uG4201Uub4dbJDIcxHbqs69cYTpnGTEMAbbAtj/2B4T3ti4E897JzU6/DViYL+PMOnpEi
57oDkaUTFByyt9bVVO1m/tfiEaz68lnLHQau794Vs86g2aXZsdjK7Oql95ies4Ee5qaNwlBc1hDx
R0k93h1WcG6gKeA5lcHjGrdhVKIwYTalC58xZGCEZXFkmGuPvUw+U6uPhBg7qB66hgQVVyUi3WjZ
LeUFGuBlAvzLrdwjMJKkh+7UiL8WipAiei1gFb9WvWz46/ZxXl8oXjOItGVqQ3i8xm9ANmsBDUuy
AKQV7J4M0i4noQ9q9K1SmopaJOQJ/yAylPC0dF3bnkalhGjz9o+4vlTySX0dhNAkYFH+yN/qHHVM
RyJRxixwkjk/IZXSjTThkzLjxmgziKfa5bLUuf799rrXLowHDfCBhHxyR9ahkxMlUUmoQlrXTHoI
UWq8RKepdQt0YguWP8aDWe2NLmxtFseBQUkeN9gdLzcrYBKs9Ikv3pj58oNy4HJwBmt4MHOjfkti
nnyrPSQD7t4pUF0adDRaJH/SalFFieyq7yl62uboUeclfGcGMRezxxyqlzCZm6vuzlfd8AsyHiVS
hIsZyL/899++ahrncZEhxB0sKoQSx74YUILJa6M2fLdQ+s/375CmhkRT4vDMtT53TTWgDN2C5NIe
DcgOhKr7iCwpX9y2Q1JOyTplx0Fs7I8OpOSxt3CvgLsu91cCpbArL8wDTe9U+2np1BphO9ov1Vfm
y5q7n1uHhIqhJgYDKbeuO/yLmfbWrBsiMPKlPKrMdAVD0TAtTSnrwaRL8eXu8wSbrJJPAJWjPi3N
+LevB8tWJlw3F0GY2vnj0hkGygD6/FMgpTUdOqSV9lzhxsUANwGIWKK7UHpfRXxoYmhpsvQiAAau
K8dqCt+FDAr6BYqYj9bQe6jxwUm9Y6UbryTlARwwFQkAOuteDLWKGPDsIgIckP5FYX77bxSV5qfb
p7m5CsxJcEcy8nVFxKM1kdmnzJEF5VSWp9hoh4OrjHth4oY/4+wYNOD8JBxvZZEQforarKcSaAb5
8BnB1MXzx8RK9fOiu7F+bvUZjcnbW7teFPwrA+qMBJOYgJy/NBRU3lHyaz0RxF1ifXTixfyEIK/4
ucSh9Skve3tPiOD6LJmnIOMDJCqnltZDFamQFKaqUQa9bSunvjL7czh0yk4fZWtbkmCXISVI6EkG
LrclItNMY9tllcJhUF7PR98q4Lp2Wki620U3zrePcXNXEsYBBEQGHKtvl86h07nwnAS2MhovcceQ
plHOO8/A9RXj75vy9SGvAnquXm6qUxS6bE1WB2Mu0mcRLvkpjIaBd7bQgdu2yfQtjNxQ2zGRa08p
l6V0AkkwI5zrXmuFhmc+GV4VQAE1vLOiVHumNQ6htm17CKXffZDAjJhLN0DDAAxZHWTSk8PpUVwH
jT3801dF/zBH98/VQj6I5cmb5jEwvbaOGqaS2RvGJkj7Whg+pe/629xS+Tvd3syGFRJae7BUgju9
JvCaQ2FGOQWtAKnAxB8qJ3rWXP2XnlcimJRqD+p9vRwemBq+DswWMNnagcylCW1QtoxBXEbfp9p1
DorafrAtaMe7fN4bWbqOfV/9/WsMRl14PcRZdLVQYeeZAnSTbfBqIXrayB532Ynn23srhiL2YA6o
i/o0Cm/ca8NfXwacJSPF9PZ4WKnoXF4GVwDtF1k9c8PhDBZu80enLV8j8FSH2hrfiUqtz3d+TR41
oI4S50KBgcTscsXeMhi3qD3lJUbp9NhM5knREyhphMv7tmj3RgyvqzlcO1AOnO/Kg2lqy7B0pSkv
Sa6rjyRoHbPSSbc88uDblR/iH3ZWvLrnFJwJ+F4TQZ1m0+pEk6lXy7wm44Q6YrGPKGMoqEyGuvOj
UePJ2rkbVx6T1Xi3ZdLE5oilL0+TJqwBikJOzwxIbSMuoXww+3kPcLi1J2IDODK5WFx6acS/xUHT
2EQGXiAJxmkZj5k7a0e3QLZYycV4b5DAhuRYGPddcqmvnUoeW6mAXhftz3KqnkHy5KdZQ171thHK
j3CRcbIK3IwynyPwuRqow9uHgwWbXNBTXvlcAhiF9jNJKSZ2RRSKv0eRZGqORkWkRW96I5xK38ka
3dtj0tg6WOJYml0cH7Qgq4ONFTWMsglMPSXHsDz1el22R1iHrOEl9ew9kZ8tYwGeSTyLH6WsKH/N
b5/Rawerd6yBbF4AtNZVtURlqhRdt/P6bO2KF0EC6IjEaElcrjM2czGDswFQkzsphK194v5IkP1E
2z1RzP+0GNgRCnCkdmv8dNiFGhMdLAYIdKBqgBDWidnm5uNSoES184hfnyBOBK0u4NpSeucKcalG
UxFHFNyHuTJPCdxSkOAv3r1dq9ez4+kGDijfhFWEMiaR19mjQg+0qD0muqymS2BEMtJ/GKRN3ul2
kd596/haPHf0yaiAaOvAq6hg8KI+VgR0K+Qc0OgI5dwVJSyGty/e1ePK1mi0QgtO0MDMsTzg30xw
SEUYWw21yybvhtpXK61AQWSwy/noDFWC9Est6xy3F7165FiUO8b3IlFlm6tbZqN7qyV1EQVRaSpB
IqUeFVgC4eVpiselar/rcM/tRJkbG6XXhHYTxMkbbbKUFkmagPwNzHRCL7mpzO+lV48feTnSoxLC
NLOzyetLh0VKGQoariCg12z1lVt60zTSoMgmah9Hr3TafxQ1mj83ygxZ2e0Tvd4dvRA6MExyENOS
M15+xrpUzdgGNxcUk6KUB11v1Oo4VrNSQwnnxMgGWUW9J9tw/RkZtgYRI2He5FlrcqPUM3PbLjqU
WxYLhc5lguQwn83uo0746HfpFEHn2CfazltxfedNaDa47zT6iJDW4Cd4GHtIEmk7eOMCJtVLgWdO
TnN3WMR0JpO95Fqys7pm47IFcLzFoYOZOctPNJaTX7kQ/VcX2WrAqLTQP93+gitzoUdMSodksEQB
Q42yvvELaMhW0cvpBZ8aHjTZv3Mh+kMF0tkjZl4doFwKi9RpXwF7dZiwuTQWFfCUWrn2/CIg9P7U
JKVNRXVJduKurVVoxCC/wi+m3La65N0CbaHo5ulFNVvqJbw/p9Q08h3DXxP6ys3IC02VGGwKw6Cr
N9QKx6kpYwvpKYLc7GBoaa2fhNdARpvU3JWjN7TOdHBqZ/4VdXpV+kBd7LcRyaERjDDLftei0vlY
ql09nVpRGLqfGHkIQ2HSokHJHlQFVSyoGfwWQcP+aVRhvHw2y1TpXtqBG3Iox6LOz3SfzfFBn40y
Pqt5WNjvlMmY7aO3qNVThKp4fKrDkdTPn00nit6mttPGL1nltuLkVXMzHiK1UTkpk+TtUQV2Mz8J
ry6+ZFnsIGjWVMZ0n42/nh1QfqJ+KlxcqdUnWnStgjPQVV/qXrRPYV55J63I0zM03VIludbvGwiS
61E0B95DS4Zcf12V0YpMMZVi1F6MsTYPmlFZJwluRHTdSPfsAhv+LaD8dymdcIdXW8rurWyczsRg
I8SpvahZ1/l9BOphaaO911Me0HoVQON0GzFByKxWB2g6cQ591WS8oHqhwBHbTOF5dFrtFGmZctDn
/leXanZ5ngdG6G77i43rxUHKAMsBvHTV9jeUcSiSKZ9eaksUR6GI6IOq586OhaxcPMdIWRPMFYU7
miGUIi9dBRdBtSdoGl48c/xsJ3A6Tq7q1yL+GUGC4c/hXmZzvS1T5+bRIpQAClq4lwsqoh/tRija
S2qL6rFNxZfZrPZG4jYXeWWeokgiw7rLRbyy7bvURl4v6oDw95EWn/EXy/H2F7r26NTGdSq4VJg8
OmmrqLHLq85Q6J2/AIIIy/NQLa3lA66mPg6f9u404canoojGUDxsZwBz15tynK4O53AwX6bY0773
EOk+GYzFP4NYiF5qRvPPUzanO2/xxh7Bw7Lsq5g1fcnLk1QsrZ3hjTVfSIqVH6bbhF+WMWHAC8mN
+r4oHFsE1M1tM6XQC52qVbvIGmctaVLXfIHSCC5FxcqOZhUzXQYj7TGkKbdzw1Yx1b/ryQac5FKg
LiKt6LfQOCvsMQopyLykYYYeYWgVB2dqoTQuh96H6Xj6cNterj+gjIhfJSLg+6fxeLleUiYMDsKV
8UIs7AyHcDaq7slB1Lp50rzWqd+0zOkA1s+LzNqJVa/9mAXZM88AQSQQ9jXsslMJ8cZFs16Sei4P
4aSGfwOEBiwFTuphaqL5o8k042HShj3Ko41DlqhSoLlUAJgSNS43ndLRjmYXUjv6qSMigWEHv/Ec
+qBNXV+Iyb77o1I1wVNbNCLk67AyIngC64pBWKpdTiSQdSyyh2xJ4oOR5NmA3OA8/Lr9Va99DevB
sUgiDICWVOByg7O3IIuadMoLp2/6XYeY4+TWe+2HNcQTY2UZRqjkxuh7XBHqTYuZOZmtvFgKcqZm
thzbofprtNRfVmdEvpt0n5LYbY+OOr8bNevRTadpx4hWNZx/fwKjK1xSdovfu9wpuHEAn0Q2QW/a
fXy0p9AeP2UlyQBMxp7bIRgKrwCqmF4Whz97TYPE2FHh9t3xu9f3CBAkjRhyLtJauuiXv2Mx9TrO
kiwKvDr0/LnpK40+PSKodsUAbpUyuWjGE5KUtz/09falSB7JF5VKkqI1nefgeBON0iIJSnu2HxkO
aOeTWRWV6rexbs+QLav2X4Y+W5ZfLUb3RWi1+fP2T7i2NVoZFFYN2YjisV55Y8dpVCcZgafFcMG9
tJmWordajzsWfX1lqSXJ0j/KPBjcGmOVTk6Y5eCFA6Hoqj+m4zO9I1RXB+UZHMFerWBjT7hEKqnE
Aya5xOrC4qy6Oo26IkB9RXzPDGGeXC8dH2+f3Gs2chnJsSnwk9C8adBRruvuMWoI5qIrZZCk7mLr
fs3pSfFcCqMPfa8lP0thqsvRE2MFG7aCrMP4HMGIMR5dAbeeXamDc7ALRHY+QUrl/Yjokmi+5gE/
PqStWpfHWfMi4wmP46Q7sxtbR0S1mdeXtoFsHVwafJH2Til6rwhSrbcPNP+Vg1NCOH/7iK6fegBO
UnyPgSPwxlfFygnaydkLReAgcYUUpGsfxzC3DxUw6PPtpa42RFEP9JbkTca8riYy+3CxK+GEZdBp
XnIYh1g5uPCW7zRTr/wEq3BXsClyIPp/K39VhmkvtHysuLBFckbdmVCimW3FD0MYNH3A8MO5t/U7
eWklQZTkswDCxbg221wZtGGMuQ2TSR10drccWqVn6tbUptPdR0h+RT6MpCpVy3XJMkeZO5uRcQlG
1OoPXdtFpJ1Vcry9ypVNsBfpZekE8p7C03xpeehTWEmdjOwFRvrHZbbTl5zQ5kjlZ6/peL0UBEmv
sSZzuoy9rY5tWqCeHrylQli8tR/a3nRQRLYZW1Tiux8QAiBGTxjPoHonEXCXu6ISkyEWntZBr036
H3ybDBYU1OpOaT1PiV+PfQjtzaLfG9/KZZF8QgLwFUm42qHapUKPq6YOUt1goK6b09Mwhsv3MIuL
s1fkyp3TSlgiCwJaIJQm17oqniddLSsRog5UN68eXVDaD3GWdac+c+5s+70uxWFK7CcdY6qGl0c6
WVpv5o3GUolWPaopxIJtYvanjNrQmxTiyQ+3DfPag8CpQjBE5Y4MD7rpy/VMp0o9JTTqAHiyfSoL
S5wLTbkTZPrvrqgQcgWA/FNCuVzFqnszyQevDiBMVI+RqxV+PtrL2dLnaidu3dwQZUjaZCifMsx2
uZSjZfbYLW4dLJYW/gXSanzfdvOy4+OvXSLH9tsqq89EyysKFaiXEIgHLZzYTjcdjFRHN56YLvqh
WOM/vT2kX/7Dx0IkRfoqPtk6sasdYWkMdjfBErnR8ygFQAwkee4/QcwdEAt5JBwLa+Vfy+xCJW7s
JughIuUqpwhCxcl8t0ckIpHQZkk9xtjh6i0O0YapGxdDb8M0O5iQXQZuHU3PjtYb728f24ZHRHya
BpqcO+aJWNk4wMWIwbWlDqLBiz7lzaI+zVr8JpqTYSc62lyJmgJwWIm9XZdyE8p2luicGjJmtT+6
rZv4WpwiRJ/QX7i9qQ07lxz8+F3QMhK+fWnnhDGdMRRpE3RTpByKShdnPTI+/odFqETKagLd13UE
W6h2b7exaAJNZvZdsYx+N2t7l+kqTn61BEJfOS1CEXLlz5sB2ZeqHzA4bupTXSE7U8+IMBGs1U9R
IfYEi7e+ki6BMjKKRfRUXu7f6hVOQlXL62d2lYRTShw498pZKEn3rh+sst+xia0PBXIQNJokEaFg
d7mawahpWMxLw/i3UT0kkYperYV62e0vtb2n/1tljQ0LPUbT4FhtgjZJmiNlfnGoU9S1yjj6eXul
rf3QQSCIITAzwABc7ocZxG6hMNkEjZIMT+m4mIeoncLTf1iFDJGPhPldQZ4jXZQQEXpNUEFtd2y0
+R+tQOToPywiyXLohhCxryP1pKlHJRqzNgj1GDHasRsf4tm6P0gneObl4+OAELzC/sI86Hq9W7YB
gAn3T80YLO/JRNtRf/gPu2EAVs648Zavk1rE9Dp7CYsWpthmWXwvm1Tbb4So96hTNy0AWO3rTBnN
EGmLv92fzrM6BroSjq2Y5yOpgeMjsXh3PovPlpAFQPaQY/HmXa6S99aUDCbUcqj1GaewapG/c4Bi
3H1o5GiSVAcqKuYY9NUqA9hoq7EhsMsH7ZCmiXI0qv5+D0cwAp5EqnnI/65WiYbURrLIYmoAZaT3
epKo/zAJZ3yIli57mnBCf93elYynLpJ0ykrshz4f5S6q6qvH1RVD6UwuYOzFqdT+sYy7Wvk0xnO/
vITjXNYvYgpD+5w4CDw/0ojuortDdCqHVIJRuCcFATp9eaxjwZFP5lAFWdNSoo2jSPtZ5ajYHJgO
U75BMNTvecDrV4SshxUlXzI2sw4oTC9F7W82uWZEMP1BCMUszuAYlgfU+RhbdvSi2CsHX68pea8k
aJvKDZHS6iaoPYOiKTC5IJrVMT56al7bf+SLMURfFLNRjL+qLI12ihjyb15+28s15W/67fZF7ThM
1Hy7oOtV/W1Gcexox0X3bc6IQW+b0fVFl+4EV0/HXar5rr6i6y6tqcDxGDCxpRynBhR1XkfVzgO5
dYiYKqIj1Mqo+aw2lAxaN6ht3QezkX0tzLb3lzR92y/6U5+We8Ht1ulJdS163IwfQ+d5eXplqS0Z
Jd0+QCqzfYZQ7G+QzfODu6BlffvwrlaS3guLZgaBthZPzOVKikHlr+qmLnDLSjmmsIUykGS0frLM
zc5SV98Jv8WLDFpaKsVfzV4Uc10mNtLAQShg/cpSrz+mXbV3wTY2RBQIAByYlURPrxxyW0+Dluhi
gPkkqXU/6pIfUxYWaGRbKFbffXhUx20AC9xlGp0rmzARWa5HVx8AIdklU+oVs6oo8nladajR3t3b
2pW/fEXUg44jG5H+Y2UVxE1W0xbmGOjuyDPQAzUUB7j97eYRcUyLtvHcIutIq274WpPy9TuByPXR
EohKNk7eIYpdV9jRGa0BPrEa2HmenAZKLYdWC/uHcbH2+BauMlcqxBgmg3rcbfquq2AbcNMS12Nh
gPJFJlkjziI7cdMzUnBmoOeN83duhMm93U8aZvhm3iRJ/UzqfHkX3Giq6eQ2TtC7zEY80AGKrAc4
2TVkwwZl3mNeur4PVF2hX8Z26JbRA71cbhr7IYu60mW4eVAPXazZvqrvesfrjyYlGmjCMyPH3Vun
LYoBv5lnpEuQx4yWHxu3wzqdrnUF2rUQh+1ccnm9Lvw+xLD0rWjGMVIgh3UvN1VpqdTbmY0A6UPz
GJdAnuzZbc66Namo2NX6oe0T+skUgR/bWt97C67sBtLBV/5smoF4mTW9jR2D4Sh6ZwkgeWuiszs2
LNEabZe/oc3VWEgjo6mLcC7qGOfbzuDqdrI0oBGwKdSeSaOMy52bWoxCcFhqsJS7VXVOByPWzl4V
x/qJmzpMR55dyz1Y8ZQvp0ppzTvJdiRiCiQdpw/uWkqYrRLG2iaKKrXBDNIFMVQr89z3WkwsFY+t
9gk16b0my9WnBnamMRzlEvXSJ1x72q4vvGRZbIsZKaV51JUws5+s0sppU/JGnjKRoCM71g7QCLPT
EeI0yZSN0+1Tv7pE8kdIEUM5reUQGl+eugJKopjzzKLAAPEOLil/XoSl7/QWri4RIwDQR5OvUGPV
gWVerlK01eIOLuRoY6yVz+PsZMeKuv+xt3ZlLzeXku1WoPM4WW91geiUkLRobhhYXmfO5w6xs+IQ
oYS7HMwePlj/3vOTokFAhnnFXufQL3fmGLVTTEPnBJNXRb4dQbVcJ0m1k/RdBU+S3I5kD2QpVZQr
auxK92g2Za4TDNTp3jluo//jAGR5qka0EL1CqH/e3tX1IWIUZMvgLjlIPtzlrvJBMZaud70gnt2M
MRToEA40dPMPNrRr93o8XieK7rJbL2f511okjW7lqE63YcAsvYBlXZmbo1I11UltTQv1akTKgUoq
bqGfNCW2c8jvzWXnfDf2S/OJjqekfZfNm8v9ppXl0k/BaEo43x9Lre+PSVG6p8Hp551S/Ovs+IWH
N4h+qVnzOtN2BhN9uZZt5HLaYszeNaFWd36Mgnv1kPLhjXeZWvfNyU5wuEfUfdFMaYgUurPaNI35
UA3zrDziEXNyAStqmcQYpVx1asTp/AWOF9GclTQZQ18XnZ29aRajGcBtetavpq2t0i+tQZtHxsiL
YfDtuoKEOs48o//azInJKhCiN8e0z/vuOOdpCUHTzG0y/SxqGKtkykuEnzPTDMdHNSvdyG9wKIo/
anb7MFOgDg/QCpnGQ2Z20zut6OzxQ+jZYfiU9sDl3mqjUjcvWlQ3zbH1Kvg0JpGYxpPQrTJF9Nrs
CgB0uVn8wXzbvJwbswmnw5wuU/G5dxjOfWgiNYpOqd61y1G1yIt8N7env+B3EelBNbgQp6QoIAis
UgZ3T24RTa4/uotRf8hafUCovrEt5RFW4XA4cM/G6My5quZpyaDr+dALWnetr83z6J1VBF2bP2L0
393Uz8nGDChE6roz3zXKWCM0qGrDl3Ro3OLPSe/74r2SNNSBoyrKws9TjZ7TcEArPg6fXSMR/ftw
0tX5o2eU7QwmJdGip2VstMqvoKeqHgA4WcS/RJ72B4Czbvl4+z5fe/n/FWIkMKM6udazGpwEB1Ma
1bsYUvhTi+iVX+lRe7p3FSbtmdajFgCnAKHZpWUXVltUeZ+P70jE+w9VYQ6nNNb3ukzXIQrdJXIu
gxFZyQmxWiU0zHYeFOng7Vw/ImVUfm5U2HdPolfQ1TFb4VkUldPh2727ozbO2UGphW0Y68E5OCCS
/+HsvJrkRpIt/VfG5h2z0OLanXlAqtJIFlWTLzCSXQ2tNX79flF3doeJTEts7ksb2yiiIhDC/fjx
c2qMjmJPquJh3MTToLuhXZn5SpZwftdTWUCuFYl6KnWUeE9XsSoSXe54tbwhaTlkfaGmf6U0BH9h
98MjqlPFKFc+nPgnT68khmRGTA/oEnb66ZBaqGI1WmmJJyVzoe7VpvLTXU5LcP+ELsRs37wbSXOQ
hGSTvPN1F69LVADS2DLiCBny1bu0n5S9n93a8044R50flowIKfmFs4g58nEIZrod/ZdE09tDCTfy
tejm/k5G826HHzR8vls3CAPywYRiiKgELOJHVY/1GFcY/4W2OfXgxPhX4AZ1o2WcmBbtlLA0eK3e
pbdOv1UGBJWbZhR7zqDrnjaH5saSAmvlE51vQopBgP80esBkIPk5HQWyeoMRYpZ45Kfa96Gq5i+h
hiuLVtrZXpLLfCV1tM92IHAXFXH2BcVcRINPx8tHZUa5rS+9YkiNR4UQv9/6+CF8pVoVPjBT+ZlL
oX9rRmVcQdouDS1KEOwVwVlfIjhJGmRj3euVl9ON29+VeYqgLoIkM4ZFk2YVhwnRkvZhUGikO8xU
yla6AM7vZuqiSDLhCAX1gHbP06mngTqDGpiDp6v59IDWte9mADMrH/TSKIjbi/RKDLKktPoJIL5p
pKP3Tu+sMil6G8tyXtMHOb9JwBy4SggZOQLIlZ9OJocyRkdQP3pxnT+GvmRtkjaIsc6hqeb6aXu3
KT69tAS1m4yc1AV28BLNmSO90motnjw8J+ccJn4Qvlbm1LUbK53VfNurw2wfyyao5R3xh1Edx8Rs
FXegVWX4EWQS+Fk1zHngxkYn2TvDt4YnYwgk408nxAzm5jsWZT66ekxhoMDPu7j0JCsNFKKeySMA
EkhkKt+NStt5tkU0c31pzg8v+n/El5wldjWFiNOPEGhy38201XlEtH3tNvQN3+Xh0P9ZUH79JJlD
3eyvj3jhs3P8kBWl/1qwthdwk+Yn9ZAY8ez1Sdc/0K6YbSbwxa09W8rKOl7YyA5ZpOjNR2YHBs3p
5Pw6kQK9TTJPnmTlrg3mcEPDa7KyhOdBBgEGVyzK9yChpF6no1iRrM0SzbReV/XdnRrr5Rc6Jo2d
BC7oOqhZbtOum1bKKZemBgVbSKYjV3SWugpF+GB0WgYtacQvozzbqGCkawfnwsfixgHRQjiFt34Z
yAR138VSnOdeVAInOBQyDnCR8s0ga8lRn+bye4cQQObSNDYc/Hp4GGV9+K7HQfqQ4tP4SPW83gUF
NDdTz9bULc7WALBSiCsLzgjNeO/yrr/XPZxoUierU7w+ywEJDLtxZclS76/v1/NRBIQONRR2D5jl
8oRQlaPBLMAxPpzg7M5RouxsePcrW3WpVMnRE15iEPoBkwQTdbGLYnLeIlHb7iVVs8l0HZ3A9Q2J
h655Cmajkp/zjpT2jpL0REvebNnlIZXs2X6ogjxQN34Xx+0O3+h5dEdz6IFP5ilbE3Y72w5CVYln
lF0O6Aj783SrmwpFwq6uuxdVUis3jjR4doj6uJKaqCtb73zZRZsBEBvcf7DiJZYKi4AEjD7uFyop
9aa3wuKgxYmzvfXjiiPLCGIQIWZzOqEUsWFclqv+ZdQbOCaOGh5AT7Nboz3RYSx4OTCNgQvfn6ff
NqqsJ40Cl15+mSVTeSj6JNvK3SStbKGzq/x9FLpBwAlxp1xymSt62uDJ14xCjuN2sfGz0+a7osJ4
xvSDNcPW860AiMVGoD4hinRLmM4YYpLPVFPAuh0/crWEdhCjqQKQ7lT7ev0rXRxL1MqFLxW2Jouz
UfgNLZzIXb5IeYy6eB3qm0Li3XBMAN/rQ51vO6YlLHVQLYPGumw9xy8v7RBhUF6GNjA3ihz422iu
1qrEZ08GnwruLw3EKJBwiS9e3TlJh1adWTw85Yrt0OUT+EwnfWw1WndqrSj3ihmtNYFdnBrIrSwS
xfNkeDTtsAE6VF7maWr2Wg4mGCbdGkR3cRRCCnpI4Dfzzp+eKKVrgyYsdOUl1Mxs0zV59ah1wZqx
xeVRoNAgTi6aNhaVR7Mdp7GCz4mvVWts/Diu7iWpWeuwujgKfd7cQjRQnLErEyNEonOy2Xe1hX5/
zL1ctdIaFeTiZqB/S7S+kFEvyYjZlORmT7LxgovUvFGzyDNl/xMu6Z/ionzuc/82q05eGjbff8Zb
wvihHBv44/CF4rL9ngdYnXROUG6NvFtjg59VLcRI8ASoeZMYnlnzNMgnd/okKS/agBlnr9p3UZDf
WSFCIFo1f67m4rvf+R/we7hRQeJ9jqwmnbDAB1Q1xZf97cZt0tpo44j9gRCCf1C7foJj7OR3KSnj
rfEskxT0Ksg1pBcA4KdDJS3bYp7ZJGHnqBuMsm23cDTQyKFdy2Mu7UcuXIjgPCNEJIt7UAZwbijX
qth6OrgSOpn0YNJFfbh+BV66bU0ya0GDI5tfUpOiUe+MCSXml9q37B02PG8+9IitHSRrRfaloRqf
CUYQwDZ1XSglFC1O145mjqb0u2J+ybUkRL90hHs0leomLaz8MGBn4XVzOD53vdLvS6X19+Cd5V3e
BgMwqLWmpHS+vJDEiSOR4yAao0nr9KfJcm0y9FmfX0YjmDZ56iC2PefazYENiSgcLMHZoX67NAGi
9lMHyIyqLznLug3a/rsxVmvyBOdT4VpkPyK6QwHhTAWTkm8CKKNNL4FUSnsl6PFBs1t9ZaecRRxI
l8DFoNwtGs55nE8XzPfDTgmd0HqJKvNpso3nnlZON0S+i/Lz2mY5m5JBtQVZajok4QRByTgdzBmR
E+3jxnhBUkvfDpmO7U2mrUluXhqFtkpBMaS6wzc6HQXibx87Y2+8GLVRuabaO3s96db6oy+OAmhL
3yp0BBgep6PYdg0Zhz6BF9rcI5qGJQ2H+8D/eP0gXxhFaFOIRxJZAApmp6OU0C70mSbRl0Ar5i1G
8Mqub6Vxe32Us+uCkhy9MMj0Cr72WQg9Tk7bjFJso5DVtB+rlKpRpCXtL3RRupWjc2kotJ1o0OTz
CIrm6YTsCEHnmh/kJev63C1mtT9YOkXGyInrW6vQzApCk3BAJSYi+z0dCtg0RUkqo9IoJeEW/1W0
R2T0yZtsXqOFXfhMGB6JrlDq62y7xVBRUbSZ1FDUDGQMXztf6Z4Vu51uffXFhOgeoi+ARIdK7emE
6hC8L9IiJuTo3yJsoe+1zkF2wB5vRQ+FcAPMJCzkiDURODgdKG/RcYmCLPA01IZ2dqn+KhCluzWj
IqDg/eP5EKJUZ6l/VwURuIUC5jzkrxgphp8lRO1er+/ssw/DAQGfUsjdLCpUy2ozlZ0u6pM593qZ
Ik7dIGJsqdKwsqnpKWRFTtBJkhpqDqShQJPnzWRyTliomp39MtT1VGxL1Q6OFZZ746aj7KfD2FYL
y2NBqnQbTskQfImmYrQ/WNhdqg8B+lnD1zSSk3w35RU6cSaRcLmhXqq+lHXS+1+VYShnN9RaarmF
IvWGq8a9qd2XhmTXLp4HdN24rdmMeD8jn5wf8HBNmm3mTFPqFrYcSFsVu59xk5gE93u/TRvTVdR4
0HeFPA7aPnOGtto7SjNkhwCjx/Gh622zOjiWn+0jlNGsyaVSNKqvU1bMwx/w9qgVm9VoPwRJqFd3
6Mk64f3gJMVfKdfJG7G4puznIbaDJycP9WgvtPK71h31WY62Qwk153UcSUE++IkehodpUGrgJima
6id1sA2cGwCYcbxV8nR0tcZ3vhdZx9kl1nZk1Asws3CjIs8+miFc1s1Y6mriFuge509EJWO9r/R4
fpXTxvqWKENa8NOmZbgdZ0n/buvgIDt7ymf1o9lrRnsX4e2rbuhik1QXoYsKnWbLL011Z0LGKP9s
si75AOlFUVA0IYrc562B629WYwbmxQqSbQ9TXQ7DYWxwjtonMR3udz6JLloWaLz1H4ZI6b9JANbQ
fnjWjXTjhJKvv4GkBvLGnMd0+gvPOUvdxLiqtJt8zMpmk5qxb73ORIvOvur1st/kWT/3B0PJjfiu
Na0RZYGsmAbpmded1ky91oNjwRJFPx1r8JOdDAAY7is70f4IjVzXNvQppuXOGZLM+iAnU0rjeu+H
r8EgOemmNJtSQkFKrqptb8WDzMboenU7jGGILSpt6PpjkvSJ8pAN/hSR805OfGxpuJ7u9DpPZpeP
IcEoaKzK3mRoFUwbeAtx+Nc8Ba29cYI6++UHTf5qBhiouQZhY7MpgyF+7SZtlD+lc6c9T/KYYuLM
TlMcpNVMOd5MuSEVW5xhi/m+beWsxYEBrOeDMetpvG1DXYo8RU+l+BCTJgcHCC9muJulwlZ3U9h2
EEzEZ/halUqj7sE6VGMjx/FQ7sciLuUDdJdO3SiJFVYutXtnPFAeiic3jNL5O3qEZi/cSzhPrl75
erqNkMz53isYL20b6B2li/7AqG5trVKMbYm7vbGr20Y23xSlyuRNqNVqAtXEUY+VJkfmUZGLpkhc
msuaPxLOrbIxjSRQIcKlSrsvGl3+df0qPHt5TRAloYpPqzJc0SVgoQzyMKRSUXsBENa+dcrozogk
9UvdIul7fagLt65gMMELRTMep+xFnIfziBGqTVN7Rtmad2E/ZButV7Tt9VHOQlcREokaF33eXLvL
SlreUvbCALv2KvKgBxjtNR2HZDlQz/cIn/95fbTzOUFaAsNk5YjHifhO38RKcnw5HeLOc4phQo/M
LFw5kKvd9VHOMWSB7qCxSbehEHxYshJpIrO6gE/lTVKWD64i5ZgGVWVAc60fK2rnJrZmh7smybrs
T8WZhHZlIvnQiJKhaJ7yNCnGfVrRLPucWKnRubhY+zdXLqB9UJWmm5SkWbBXT9cCwQWfQkzfeonT
28Y2Gwb50Rid8UbDdXq36EGnPsAbTn0asPp0HLXRxqmkww55TppIyyTsMxdqaPyZCo6+G+FB7QOz
y4OVjXVWIkZ1FGq/BlFTmCgt+1zSKBz9diAnqqzev7esn7Ey4N0WNLQeJzlUibA1XbXupJu7o2Bm
0gQPqwCJaFSQFvMNZMSq5tI0X/JSGQ+6MKtD8enj9S12PjviYSCB9+TIgJ95uqi1NmuZ0Ep70Wxf
2puSrj3GVEG3Rmnr+zRRH9MIyRynGbSbo0oicZJy9D6JZ4gwTwfWuoqHUGudl6Fi/QK4bo8NVnQr
Uf/ZrYAOHdAHuZIw3zvzWCT7q6rBlJyXuvPjD05ixXtFL6WvbQgBCnWG+fP15Ty/VjmwwOg8J4I5
sezRVEoOWeg7g8ftK/PU1/E2Jn50w25c8429MBQJHtUlon/uoWXZNQhYt3CUOy8zpn6LLl3yGdVM
7bEspG6lNnlxKBBmWItUDGn1P/1WUlhNzhDqnVdHwWhtOG5AOkYQdARYcl2Z++uLuLRx5KUAR6c4
J4xiSD508fP8BvZNZdrK6mQNXsuNlnm0bkrYY82pgSKkjbXbpun4a/e5UVuqW2i9XH22dTx7YTeW
sYX8txIFdziiUzEZlDBaw2LOwnt+PEjb3EZcycJu9vTHswepbeHl954lKdFGG2KCPcpoT5HqUHIy
KtozR2mtwnDhxQGQpAuIlnOANVX8UL+tSaih8jFRePW4prrQxfHGOPqsycran39q8a6xo0Qb43lG
PqXobibZPHpqR0l4o0nF7GHD6kTbbpr1YCU0uDDa/3S9WIJufAYXTlk0K2Bns0eD5HQXRR0kVj+K
nugF+nl9T51/M9EpCcwqsmVEqRb3nFNgbJtN/ujxcksf0GoMjHswc3WbZ7aW7ZGDqaZNmgx1uLl5
YIrtoMg84+96tqffLbUCKCcwVT3gh3ILpC65oSIN2052Ck+pqvRuEEHw9UHPrj0kwAmHUKnkAeG/
4vd/2yzWjCh30QeTl6eT8xr1c/CYS4aDXF/UPzVZgqL89QEvfEjASbJargh8XpfqqYreNaRTOQOy
+M+BFaNpgib4Z99vo8P1oc4PAs8GOCUfEqzfWdYpzdxXtNnKJq+R7fBRjRNUCLNozSnh0gryLtEv
jJrpOdRW6FqgkNJMnu6H0xfLiJptoBjpQe5if9uhkL1CBLuwgNhHoiGmchLYqYvnsJ3NBhmJXPaU
1DHxZC07olbM7OJ6XDPOubCADIXMjdBTF4zC082BFU9fRE0le1ow+DskzfU7XYtvRkRBPzhtQJXU
DLkrFxPSsjQNcwSvPWNo9ftkcKZnAJA1nYcLc0HjD7yVixhm0LK6O+RNQ3m6VrzGgi2RpO1IZ+mY
ba9vuXcntBNAh8kIdBcBWC5+ioenSzZYUSDZli97PTVDbeuXGuS5ArQCEcFilH9Kow2lvYWU/GGq
w8rZQ/1vggCopZScu6mW1WSj+s74ZbLGaf6hDnlq7XLZ6owN9qCD7dVqLqcb2YQy/ZD4df3L8iOz
fSiqqLc/A5iVMtpiEZVKzQjDeD+FvXSjPTyPLtULYdMMm47lXDInWtTZ0j6vFE/PIuuF3AZd/6SM
BCtRUb5eX9ALp0s0O3KEyQuBwhabY6wzLpFYVry0kOnbVgxIsy69ddoRoLhudnUaq+ZKKHi+VXgT
KSwDIQkPumWV1G6RLxvHHN8YKVEPqh3BY5r1ZmWriJ/8dKeAZtNGzTKKdl11MbNEVfo8QaTBc8yi
/5kaTb9n42qv+QwYNI21+VXH1/temWR9hcp6foOQH0EkJdFGh4J75HSPdr4GZShkjyKiUT6l9aR8
6RIIu8ME8nf9811YSoaiDgyQSvvTks7Ig9NKTcFQvpYOzxpb5SFSO+v++ijnTzYRgeBNEnCSXC51
q6wWzWps4DUPtLTe5sZg7LMxt59HtQ4+JpGZ/ungHb+/Puj51FDkRlUNDiudn7QynK4iSstpXeSq
5lGFcTZmnURfbCc0bg6oBROKr4QkPGX0pUPaVMb6VGAd5WHqGD3hzMtRtwfz2aysNe7v+bYAdoF0
yiVJUM2vTyeUjZZTShRBPUcOf9az097LXTnth7BZq+dduCVRo6MBhPoUcoVcmKdDhSaorF5phgd7
PZHwNKbBL94lMcJP94qO3+M20oeS7iNMlZQHM5znZluZVeHJTmXXOzUay+lrFI0OSqW9Lipcoy7H
d4HVR8dqSoJpO9VS9Seez0H0wYInEtypSGxkOzOXo5AWJRvDZ6XLIseFs1L5tD+lzbQW6ogFOz3h
HHD68NCIYw8ANp3OEn323B/sQvPqJvqraCttY+ndfenTAKRGzY+pD++npMbTTFoJYS9sTUHKJ5Ul
JBGEsNOBzbSZB6Bi1dOcwnyadUn6kRq1snIA3nl4i/lRaecRQJOFcZZwXY8iSz3bteHREmVvAM2N
l9Q2u20Qt+0HxWoaT0bF9zAZXbEZp6E8YjsQbQuzXfOJO9+5wraYN52gknKkIu6H34JYkrguQobA
9ixsJ1zQSmlTj1UB5D0nu1tPvej8E4eRB1CobZ0O1ZpFkPnU0jxdsqOdhrkFpQTqCddHuTAhKMXk
jABYGHYsubfTnJSlZKcGIRHAcWZEwaFXZxyxQ/bO9aHOnyFLVPEJXAUud1aPRtwtcbqyMTwlsKTt
FHTtZ1NJ+k1Q26CAih3SETgqU7wdtbRcaec436eMTSWPi5vdCix7uphDKpeRrDJ2HEXOdsZBgmRH
jbbXZ3hxMfEzoPGWuh1a1aejWH2KY03TG140l90hwLT3KSQR22NGv5YLnJ94JmQJIriwaoA5djpU
VUsjlqqy4U1QMtEO5Y14daKs+RqybbeJpmV/pnXc/eGDtAVuEJjOmoLppckKg152DbXRs/dCj/Sw
Z+8YXkmnw8dRCvtntBaDr2ZmrCFmF84/Ty5ifWxQmNhnXiVFrSNV4aumh6BPb935cy9ZblKZDt2R
Vhxbm8IJhy9FE9UZweuY9gfZaaLq2awVHKcqCFn5SsZ3af0JmHnFyOAFOHS6/noyWSiA1qanB80E
zp5m1CqnT2VT7fTCNNzGV342TrBXivRmoV+48rRBQRtRgKFg5p8OPWN5MgiHGo/Q2d70kezDSA/q
Q1S33cosL31jobvCG8ry0wVwOlRD4QSQMrS8Ph9VF04TpimtiUZJ4uuv18/OOU2LaSFcw4YiAgHt
WYzVDniyV8FgsZ/aXtrSGTe8xWmFSmMmZfOHQWmmybXmLvWmIYnGLV22frJvi7Z7beLMHA9aooZr
SIkY9PThESk9gRcoAhDikkfV50HbVEVoe4Nc6y9Fn/XPI2yyT9fnfmEUchwEHNFDFRZRiy9qRkFJ
D0nneNbQjXBO8qb43hvmtHIBX/iaoo+BRiiybD7WgnZkFqHVzVJm86JkCbSjaXodDGXYK6Gpr8xI
BByLdeMaFEtGjIyQ8uKdtGJ9trpetr3UbvvPvRH6j9DrqHlaqezKut99uXkFEbKBDkz7CJQMfXHz
5lJRqWBatmdafuqWbUqjnt2uGaJfWsD3Yh5QuniXFwvY9Y0WOHbieEmWdzvf7rqNUlgZgrzymr3V
hS3x3rEGKUhIiy01Vw0jsAKrSh2vGatpO7RluUHxbk1m4NIowm0BHh+rhhbW6fkO63ocO9Afz2jx
PmkR19vGwDx3N38c6h3IXQuOLHWIxV05KmFO5TIJjryKxiEvhs6VNX+tueXCXCBTsQvYb9wfy9DM
RE8YmQ0kocpBSzddZCX3CTfkGiZ2FsVwTt9FfikbE5wtDVLteFCsDEvdo57Z3byduLTmz0rS5OBi
7SjZWEnhfbalX7tUNlWjyvT2mi3M7nS09eYDKubq+IppJowFgIE63RCc474tZCak2DW45r5FMqIr
boWHrbPF7snh10mXS3epD1j1bNtDAQtCtnLqKpFhZJ9rhEyOLXdLhOGu2cqu0w3IcKGuMKU/Cxw7
6+fCQlLBVYIgfZ3HyMArSOrbMnapQ/k4L1UIzDyWtQ+RRgukCIUF/DwdN1GN+NeQ4C/6GsVGW9zV
aqEaOx1lo+FxRNPKcmUFpPjbUMvRjGaVMpmPkh4plhc5aVHdRxgp+LShDChL5erkULqbm3lyccPo
S1dCojSptwF8Qf2n0uLF83bjxiM0ouGQEilFRDohFmlRr9UwscnPPFXN2n3b0GyRBbCmbxzFgsD8
DuNztZ6rePUEGmiSTLbXEWZsTS0Ltm2GWP31Uc5uVDEK7UP04YkwaBnwNZKkqDRe2Z5ddPHRxBTJ
zfpAf0y1cdz5Q9r8cX28s+MklP0N6rzANyzi8rFw9Mop+F3Fi7uo2FcqwrhhrRs3z0p0NRLKgm4A
oJuLC8igNURG3kL16sCqt4UVl3v63qRHoxyle0Ot1rQazleRTFVoQsDBVnjaxen+PX+LZakz60bz
cHnSj7jsOaEbwgj/EviaFLhyh2309XUUMzh5CQHdoEYL7QRB911CYFPjtGWi9QSKdZZZW8Mqqzd9
mMLyYOZc8ofKkEZjj7XDaK4AOu+igouhaf6BNwt7WgD4i0cRop9wvnMcL2vGbnopRyf9lVh58kdt
DUmwtxK1+46pEfXCNBmDER1JBw2XzvG7t7LNGuneSTGocjUzlZwte9KG0qfB9/gcmnajHkhL63kb
RbpFq2Y1tuU3zcoC5Oq6eDI2ZVJ30a4AU6q3XWQU7UfHN82/fLW3vtLCqvVuNKGD6MqQBH/0DQXi
/fWFf3+NF9OHrkhdja4Qkr6l3rIiKVNnIj3ioRtQuhVVPS92BkN348kxfmr99CW3++2Eev+vuuib
b3ptlmuvxfLjC5iQyBFUCTo58ePpdqtDuFbIOzieFCfRYWhrpaY6rQbJZmqTZAVsPXuZbOIt0EEh
Qi/6rRef2x+0Nm/qxvGcAJbhQGrm0iP73Rwz3c2l6pDn6ofA5qm5vs5nF4UNHAIXCDyU5N48m2Nt
ZbKRRPFxiIruj0EqUhc1Y/XL9VHOQi8xCj0TCtQjLvIlvGtUM7ZeSR4fm15KDlamyE/5OCd7IK61
/OrsjiBxZyCgAiAD4LTlHeEMTYbMGsBL6uAmYY7fxiSwNj4t+W3Xhyv3w/nE6HIV4BYviIrowmK0
IMzHIijL4FgPfbkBQaDSnJbai5J1N1sSAn/AzwYgZ1KgSurpbszGEZU8PCyO8VhQ5KnqbN+niMZc
/1Ln+4FZIKIIOAEaSdZ4OooEWFeoecUbVfvphrgjvC/iwDlcH+XCsomMiceDOjZw9QJ4rEKrsJIh
TFi2RAu2ZeGU3+2Zdl43bvJQ3l4f7ewSp2jCG8iMLDSCqWiczsnwo8HMBt5d2Qhm18hQVnMq6Vdd
9o9S3BcHaJhruosXJsgbBVUbWRrxNi6G7LgrzDlpkyM09/LeN1pKX1MrpZyu1u+/XZ/fhW/miOoJ
D7HoRHwnj//2LIbWGOhyUCIaVTTBs4M49adYz4rd7aNQfFV5f4WKy3IVwUhCqZWs7DgrMzS5TJJ2
qHMUK9/q0lxE+RXdSo4VmPTptwqDWMkRLsiOamf7e/pTzB9BaMTfb50L2jA6NCkhRA4UvBhFcsok
iA2fFSt1uMQI4rlBX60ZYZ5f6Yxi8FFoFkPOcnliZ0ue1aLJ82ORavMho6tr50zJvEdwqr3XJXV0
K/TDH9sqM9doMOdbXhN6BFxIZCSioeN0Gf1BKSEdh9mxUKx+eFXrzIxf6I1Rx2NNKpl/mtSy+2mW
vhHfLPT+7sigoaJC1RCES/xov+3GpkwbJR6a4piG5mBvitLBiA6T3duPGNVzikIELXxBBIxOx0mj
ybdmOyiOfo9eCxT7bGNkiJ85qWndfCkKyQXeL14udFuXUaAWZwW07bY45uXc7UFHzGMRt8VKxHeO
kwplB1qkkLohroBnczqjqIm1TpLS4tjHyXBnJnqyDy3JP5CLRTt1KM1tlsFLBR+3NyPGU7veHvSX
nDtv5Xo+f0Pp2ueoU9cWFYzl7pnQZwWntIpjidXOYahy082GMN9pUu1vlYQ62s3HEe0uPiFoNK3a
S3w/C3RjLOu4PFZ1X2whH37I8b74/5gUOS3vtVAEOavD5mqqp3bWlUc6YoLNrDnxJnd8WkpVv9xl
s9zcXZ/UhSNIlyC8YvIHOI7LZIWcYq6n2iqPnBRtw+uk7SKq23snheRozyAL8FSDH9cHPb8+kY8g
/CFHgnwBiHe6hbi2fUQWhTiRrzobHzFMY6MSWtorX+zCDgHZAsGmiQuHpiXdQoE2PBqTXB2LNpf/
isy8eM0SM//SYPC3U8voZmoqnWK0OPGUQmhCN28RlthqPRjaYJdH6Orag5DU3qfDaG9lcw2LPCsN
MBLXCnAktxcB6yIOr+sK3mfAzEBhtF0TpFW/IQ2hO6lSE3RMojSTP5sTjdtOH7b37Nrij+vf8MLG
AUymyQsqGhfoEtZrOrXq5zlujlxxhbbjuq7VnaYMXfbgFEpZ3SNtIL3mhWwUK/n8e/vySdIlqDMU
SHk7RAS4VFAPwyiGE9QZx7TCR8PifTJKRFQRPyiDB/Q/q+jeKSFGPYUInNd/ldY4Wwd5yOLmY27N
tJ25SWHO5l+K2RTVIw7tznRoR7VqRE+PnN9fX6jlJqQ1gK3ANxL8CpE7nW72bqD1oJ+V9NhbebPt
5+QhkPxjrgdfqR3fihOJwSDgAOKINO1MZ1VVik6x5jg/hkWj4Pia9niwyrdmL4yCdDOXlKAykSot
ptSkpdpmeVsfcS80N4YhOQe22mfDKYsNTIl25clZbnYxHIw9EmwSC2p0YoV/e6tLHeambU/NMSol
69DqPDGp0ys7Oqr6zWCP6aGZBntX12awUacqXLlFlrcVw9PPRoxEdMQzvhS96ftKSeambI9h7/vA
rTQ81L7c769vk/NROMfvSg/cilzJi7vDbJD/1eagO6JSYz9XNItld2NWDWsB8ntZ5PfTo9LqjkEE
nheipGouwwSzSaXc6brhCG6Di46qxaN9aJxZfkBvds73qT3H33RDqpQPYY3gxLylfQn5WJgBLVpJ
ttw1FdCCSotvWgbRp7jX5PlAX1s8bux+QGJm6lGbocXSiWO3S0x7PgR+Zv5MLDn7FPmABm5WhzFO
y3bg/DGhBUubjyx91szGjG+MiZgsqAFpL4Qt4Tu4qKZoCa1+Y5WPx8KRvqu9Hh7CIjZXTvhZu5IY
xeYWREKAoTjmpxtUqwLVzqJyAjLtFWVXj0aruxWkt2k7SzmqT844AldJY+ug1huMQX5MNU7/ITYC
u9njcx0jyFKD8rkj2jbSlkKTNtyYGQnvBXYyx5bCLiDKItkrK3sAjZvLY+/YxNqZYr1IWUfh/n0f
/69f438FbwVJAGT7vPnXf/P/v4pyovMhbBf/+y+vfMs/tvXbW/v8o/xv8Vf/7x89/Yv/eo7AvZri
r3b5p07+Ev/+v8ff/mh/nPzPLm+jdvrQvdXT61vTpe37APyk4k/+v/7m397e/5VPU/n2z7//Kjqu
Lv61gK7Zv//7t+7//OffwTd/O9Li3//3b778yPh7xx/pj+7sz7/9aFr+qqb/A0I61Zx3eInA5+9/
G97+53eUf4DsvyeSBkCD6CLLC7oN//l3+x+CigTKAbdMAy0iO2qKTvyO+g+wWpAPZNx0Ajf+wN//
z7RPPtB/PtjfctSYiyhvG/5ddud/LgTSSrg/IFEE4AJFPsOrexU1/KKwpie4He0WL4bGDXWbAooS
If9cTq1bathYRxDOfluff/8gvw8sdtzpwAZDEwbCnROOGIsrTy6DyaEluX6ywzlxezM26btQ8ztl
lG6TJhBzZCjiHwoNSBnzBp2e0D6tcIga8vqp8GnvTdre3I+GGa1M6F3mZTEj1IThogr5XaJOccn/
9lJFQRN0ODZ0Tzat665c2+G+kY30M96g/UMbycPeSFJF3bX1CNCnxugqjqYe0gStO8OPCGWQ3aA3
prmd1ao+SLPqtxtTKcrCVWdL9Sqtowd40OXqWxElz+y3rnPzdpo+K/3UfE36avizj0LpmyVpqWvM
lWO40Rj3L30tFTTutsnwLUmK7oc6jfGD5Mv2HSZqw1btxw5+jy9Xuetr2fjdmRXpNgz3/ROIWIF4
nHQYtVsRUP62NqrSZCrtt+1TMljd3hmKbOt345oJkrhqF1+AOi/nAjEyQQ5YfAEzliHLDHbzZMzh
l77aat0LnjDlQTP9NTbwO1vkbCxyUFpUhdTy0iyu6QLKnKXfPNECvq8meaMG2bbytX1MS033K4j3
pWpgVkdnN4pDk1Hvu74lVpFdu0WGqAY9+pHI8X1UFW+BpO/CwQZ/8bRmdAf1xWgchISmTThoWyP7
YmPV01WZO8zEPNqTUh/76EFuN2Xz+r+Z+67tyHFl2V+5P8B9SYL2FaAr7+RfuKSWRAL03nz9CWrv
c86oNFe15u3O6jWmu6fJQgGJzMjIiFAWNJZfNP4o+nVTsDRnEgQCYlN2o0R1YQHELNF5Ui+omH0l
LrHpHpvwIIrpBK9fuERuBVz1RnGajI+wfZhmsRn4GbHIS5V1CBfWEppe5sQGwyNW5Kr9gH99NUl6
gCpGkHfnWtTO77HhCxj5sbio7hesENX9tZkP/F7g9NYozbaIueLjPz3DymVPJPkHT4oJ9CCFb9VY
pBjNjwoffJ74TkmSPc9L2dPDWHKyODQ2RZ0NNAtlCtnZJzQ/vV77wB1dsxQAiZP1eX0SjcyPISTK
YHM7b0aJp24bE8KUZuTMGpT3tNTbVWLq/cYuenNnaE21NDsUp8boz4UkRrlKRj7gW8onX83L+EZ+
8VUi/FgLwEeL8hiAfOsKJwOTWC5FZ7RbvbGIgxEJ7iEETeu5nHWm5aT/tIcRUdtMewo1Q/IEZQF1
lUNIgEaDbbA+NCrKFaE4OqhWTEJmSBW5txnUEzoWIr4EY9jgT+6SzNU09Mt//zKv2mT/PvuYtoVl
HwQWcXFdJUhSF+txC4+fbQYBeSbaqGJNZBt+W06a21hD7qfWlGyQy4+0VLpHjGtPN4CVv7lswApZ
tN4BPwNTvaqYhxyUiURNuq1kgf4U2pLYQPhd9y09vKVu9rePwm26jM0g7by+BXItrqpm7rqtXdVQ
0dAmxc3URH6O0dm5tbJLPLveGpjVQi2GkdGFXvs9qmYEBEAVjNctBhbCXWZllgMgkJyGvh02WAxC
k3i2mDnUyTZW5NItu1qjwAnB6uwKw1Nb0eyVpi1uNAq/qqLvL4ZJF9yD4Pzi7z/GThp4MaolbpSt
rEp3UR2qbgOkleqGHIPF0pQWBDFgNmZGFuQwWvIUVpw4CSanPAh0Z6vOyEVgpMMcAGscKAio+ePv
m/Jn2gMs76s+QHW5CLh9XzktjGLQ00i5LcYWuFBeF26cjOnamOvcN6c4WQnoXWwVdDxvABg/vjPA
JZBNA1kJOQLGVq/K5yqSlc6M83yDCRXLNaekdCL0Ef5R6YMzB2QNDHJkPSArISm5SnnK3i77ahTa
JpPr0ZMzjmU3c8n7fRV/3LdAAKDChPIYqRwC9dWxMiLZmNOpnzfZpPikrOugm2UgD4pZQRXlPxKF
/6i4+H+WDN/KjF9LkP8viwt8P//3v7P4H8XF7rVu4tc0/T+rJn3N35vvdQb+1//UGabyLwzvgC+N
wh7ifEs18Z86w5D/tVDilw2B8QKACP9TZyjavwx01pGBLyOFEFDHSfhPoaH9aykXgQ9DFBwQHxTL
/kmh8X2v4IhhekRBGxVQM54FTOX7iRuULM0GmWfnepRrplQKnWXr0g8GofFYWTcC/vfz/e+nobW+
WHzpy3Du1Z1jiGgYU6nMzjDFTrzspM7RYSACc/PtriAxp4D5efCXL+VvKpq/eSZiPgYPsMQoaa6n
WTMRxmqXjcm5n8zDyG3cq+3olw135b4wfa4mG27fmjj9m2X9arejegTk/GNZe6O3u0JJ07M663PQ
t9aqHe3HVrKgYWHcUqLHpfLtxsG6QiAUuD0A/GVdccF9/xaR4eeWSGXjDEZn70H4hHDHSt7lkSpj
BN39dw5qep4/ddFFEWB27a32QPJAT4CaMTly1JbNyqs902WgOH63oneruB8r2A4d5X7V9p9EW1nC
hR9TG3upuNOagxFvUozk6C7vmRmzOvOt5nluI5pHyGVrpt519aqJHW0rTkXsTuR9Ku60/hLnEHU+
zOYz3OTm0rcsP9TPxIQw2UnWzpYuaKNEQMxVMFlOrSz5UMjrzID7oxpIEQwcQSkkZytcEd9cEzTk
44xCwMx+mF+N2Mn0luG+4M/aY/KmliyRjrP+J5WyHTdKhrnYqjgOmDbTsg9Lfp6si269VmhkTj2K
tvKkVm8gnjtNIWBL9NGHLxjqozlavJ3XkFVf5JAlTyEv+xTOpzB3IFcmDyBvdj0+MbCk6ckUKVXI
o8Q39bg2jJmmc0ltZSOXEImhzTHnmL3F0BkroohFtoe9AHXcOtlooWMOz53EDM2HIhovVmBX/X4Q
rjK+f+8S3GyLR+wXqfAKeKtEVEcZcs/zwLOKGUaowaRoCh3Mfy7waah5VsPJNh8qUA6k6q5otVuD
vT/OBQ7D0j8HUxfUrB+I6mS24D9NhnZurdd2amPWDs3MjHKwKZAQ9UYm9ndPA4ViceUAGxT9we/H
QpcgeV+AG3JOO/s+jMuYmkYHQnUvtmMdtzee9iPQgCzyJbmN3AoKPQue9NdiOhzMXurImN6NyHgp
IE5Ha817swxX7ZBtDJvfT3V+C0z9ojf/b06HLxVPBdkBjRfg/2ChLonvX0r4KYzgdZaYyV096c+t
GcQZprTtFtUVt5LKVZAw0To2RggzDQGou9jLZXzHs/5kDLlFm84iq6xNChdtG/QlxPn3TffV8f32
fsDLYOMLHyno7C8wz/f346qOoQM1si95uTM7H9+2SVhrBbrq2KjnONXkYEoCxRtX8uCWIbTdaFy6
0keCTWiDmUl78NkubSAkJrxsV2+UdbXS1ybgbdqBnFoxe2d0+IwMv7GuKf4/ZXAqTHIzKGEBc4GO
sSdTAfRXptK7tG3WRaCX1Ng3b9ElXqub+iVdR17sQ4DAVUFYlqhqUkU44Vl//n01vgLxz9UAfRap
GRj+1xdgVKJ3N1WJfbHuh4mRPyi6BGRjcARqAHws/DQ3xX3aUvWYbrAQMAsIZaeEXqBN4RhZP8CT
R6pYdSl3w0Z8FG/4HGZJASL8/p5fnjW/vecVMASDuwGgRmxfxKrcahMFHSNe1V6xKQIpyBFGPxWs
7VOyn73w1D8ph3w7rTvXpCFsrlQfzfFwF6/sAD0H9UxWZHH99XgR2J1bpI5UOWnsQPBwTrZCY9Z4
38ZOTuhQ0bGlesNwg/UWTYC+UDMwN+FqOCqn8Yz52dakJQCXyhkBo8VO1fmpQcl80MbNrHtNuLOL
4wQ1rOK5bc95xUhNtad0H9LC0wLYG57KXXGAAkJxqXfCv5V5f6XW1+sGVBiTTAA1l/m477s9waxF
Brcy68If5LVyUFbzQWybfba3qR5Ij9pDQ7NTV2G30iSh0Uh1qEg2DELAkoIanA0v2egCK7IK1oyr
ejjWNZw4MAIChVCG/y+t/Q7lCfdQJccVrNEca2C8cyaBopmFJe1yjMm6SsyardjoiZO/4N6B0rYU
r6sSh85LX6qLtO5W1qN4MR6VXb+Hj9YRFw+B58YJ/aIMVoUIHpdOprp2sftVrDs4D1UREM2RCjg7
wifasXsXBn5yS7OYihtDm+R7MYaYhpixqDBDsgNOBqDofF/FSSDHyZDzXMJduOMP3Zqs4vuQlU66
rWImj64k06Lw4oZhJs3OaLYzVp2XbvIN9yvHPhWr0VU9zZNzqj4CK093t3wM0UHCO/z1mwZugXIO
BSPYZjY0fK7ibqkV8AgIq+mUWj7P/EJZC5vCH9nAeYxSFfF/k5QhbWw3i1ZRtC75KjVPRn8S+Uq2
1xikaMpnzb632nUD+a9op09MJs4UBoKz6k9peVFPwRRqP6dDHDoYYSenvKW1TFWFau9JRe1XzLx8
qobbFffR9GTVB2V08euAFtOJihgi8czqXN1kwwBlVq8uHK5e5sJpKmca1oXYo3tQp07I/TT2oFLV
mjlym5jBAJnaBHoY616+B+UW3pf7OdmVlR+LJcgi++PCpHO+bzXOOtN21PzeIDBTcXAwe7DILa9q
fUCd4gwhze4NbW9iXJJuI1SvSE695BvT24Rc0cgxPALquZHTyiRuAjGpGiLfqYaPiJfRCjAIANcM
goUZlRAjic6wRfM4AX8cWjuwJdQdo4ko7HxpbW6z8WzGx77bNRb3euuBm3cQeqGZwGrdkta9Ti4w
cWQAvcJRB6sWJdTVUQ8ztYE0fyyfYRgKndtRrEJjIm4Vqg2bK/PGzfHjaYDq0F4CQwcKgOhYXSUX
ciY0A/2F+gxs5r2pkbqRJBFUhjoxrkv1FlJ0fQLRKwEIArrCUh4uDMTvJxBtEaMB0SS6CCOraKdU
IPzn+R80EZY8fw1PWJlxc5X3PdlGEGQFgcPR5qiGK6y5rgtyy/jjup27cIVQS6FQRWqFXvk1Z08a
hMZlSMyd4aj8WA+x7iFxBLpqbCPSgRsbhX5LcKlKGZT1JGjGmyfdKDJUI/LJnKAR8PsFeZ3r4XWQ
1kCCEVkXqGH2VWaJ2DRG0Cqcz7Cl8jVokcOorYWKL3SK0aZx5qwI6cLvunEvf0cxIaaiL5rrSB9A
sQHj/pp9OnLSmpgDks8dLxtXThqZ9UrUQGAYO++ffsKlR48sBePGWPhrbFaKUi2OoGp8buFKQovQ
bUc0IdHBiVFZvhAiDCdRNO/3hyI5vw6rmCSALdNiqIe4j6b494031mpJ6rJUz0kCGRKWiVWsvdsp
YUmxn1PYpASdvTejV2gNU9LbaJ4gKMh7S97pdkLL4lmv7rT2HJYPuXwcx00+XqbyYWreqha7ZLzE
6XZo37ix0dotsuUk30Czy5qCvNpNcwAahKKhOROjiGso1zL2hNmdNuuZWJlVkKgFgh8qPOswgzQw
B7WgY3kyOU79Me92uhFk8rNcIYBr0r6aA23aJdJngZpjhqhvo3IKYUsTV6/2ZETnzj6bxUNlohIK
TLyIdZAiTyV/0uJBn9xi3DeRMxgB7rjePKXyytY3NSYM80/bFMgHtoYN0z586MyRIAbGe9rDGG2i
s+Ta0qMl7tV5r8ZnVNim4YT4TByrKK1V7SPsfL1/VQo4Y5x4dZeivIXAk1D8eCidfloJrJWEi7Z2
TGnL0RcrM1B5rNAh+g72C92fuJBglPyqKFhT/QWeCVBPpqXhpwqLGwhdg4WJYieol2HEVQlen7ZC
/WyYd313F+O38sRgNbk0Exuth872FOKqJABGwUMUzkusbkqXoON1S+zmx62NtGwh5EJAC+grztP3
7VXxfIhg2qKdYx6lKNjhIlSWVktzeBLTSZdqxpXyFgn4RzYNggcsdsALQCDFY69zhXiOlvlumZxn
4z3vwbSZ4f3hylVErWKTVJ+NtAcfTENrq4tOpF1HEA3OfSXcadVDm3kIKM34LFleau6ycQdhXa5C
ZVw/WSgF9NOkvIQR0zRaAk9A0livhxRNRlob6wlzM5pA9wErO62rwuttp1+r5janGblHVjcfQZ8y
7JPdd64c06WtGXk98VRMb0qssdaweKClvM7l9dh8RLmn6W6busV7aPgy1k5e26c+2e1nQuvhEIun
YtKpnta04hBG6KAMcyrNgpr1g0nWUc94fUiJZ4405zcktaAZ8CN0gLSOaaGvhhIQv6uaxWogRjzl
RD1zskZvF9lCv01XUKZ0UzZ89lCn3809rZ80E8I8LJygjoGRMIP24Ume12NRUbQtCRvNXRlvU+1t
+Y8IlmA8e0A7KuudNKdz6agEamsMoufSZdoX81qYuzjfHQpgbQmTuxxZs7bScDeT6WPsIQRHnjoL
S1DgH+hrrDKl9DAFZ6cvNn+dxM4G5gPCLexd+SUGW3sMpLfyqDQ7iKUo0Sbqndx4CKf7vuuZFUEC
fHqNtBMpexRKOxjQS8ahJJQgD5CVjGUDAkJ9mKZXC72uQkbBdJY4Bq+7be8UFQvbsywBsysYlFlz
SwUlyol0CkZZbfgxoVl01+iFG3ZvCrqnQkqoXt/Bp2pZsgn1YJcEMq6BeqeiuBao4TkFw69KRmqY
zvSgbDt1VxFfHagh7zV+rl8HiBUeB0wuzx21pF1qaDSqDnq4D8XgcOjF1+8EsS3eqd0Y8Bai9IO+
zetjoz8oURgkEcrx8lC17qsOGx+9eytGfQtBuBVkSKk1VrQcIYPsZOaHbMRoSpW0mWPob/h5DRHW
yjPbP5h0NLMQcd2Dje5SCoXQRJqhn18jZiYTlbS7rFyH02qE02MHXK/rjhGBLI7xVqbvOrlTKQzs
pdHXE3S9kTMHYrF8wl2ANN8rLHqPL9PPXx7UN6n0YkxshJ4sO+Is3Xeyo7yDdWCheKk8EMjsgtkJ
6Gi7JPZxH/Sndj/OKIE9aF+AispE6kO0SXih6Rcyp0XmVsl6Sp3yvk02gFU9TALN7ghWWklJtJId
jI35AxRw4SnkRs2Od25sekZgO42L+BA/J5D+e4k2tlfsk1fpWMU0U2h/Ht1uNQSgmDSHDliqsTKB
u5zjlyino0TloLpwgbebNNxljK/KjXjUqByy6VRrjvZ4y3f5qje5pDYQCF1mB5bxBVTQVzhRgVw+
S2CrcBY1iOA9L2U6gkCNAjGmBtGg+arYrpBzFQcUuFaUdg4GlTdwIdAoHIL2ENy5byRz28jJDarr
j1wY+CE4zV/EbtCVrrWu0DDOuARazFnEacciXS3QE+1vSYn+yCjx0eEpBg6OoYEeeU1cIS0PK0tM
8llAqJmWevcgx/IRVtMo8ufXVp6Pg7BvxExIE13HTGCVAC0XH0ysPHoI3+9DcIMkVYhJOWfgks5M
Np1MDgBE8RmRwKtyB/j3SDA4EuTqXkh+jH06P6SIsUDhy5X1oXDnDeGnbBfIoks3pnKOBMS4wHeq
Kjb2e64jZmym+KMzjvPwoWRPZrOR07e+O2JWsBAPef85Wx6a4r1g4IBAXquSKDoNiXAgSYmcUwEK
T83Kwx4QsZdPrJ5A3nQLZFJizetVbjoj+FIdSznDiRkwuTxRdB7idG0BVvZAxwjUDQCNAInIqXFR
TDLghQ6gK1/xJla5vde40d46hS/FZ3iffJZPhas7xQZ9FPw+dI28yjXc/jl5zN6U52qjrNSX6STh
n/pxgEMQyEMy2ihwdHbwI4+CWfGS+dxLwZSviLkdh1PuWyQos7c++TNlkA3cgKws9TtZHNphJTU5
hTY05WXQ6xeB/nzxlDl5tcUBn1WPV2sl2dgAcaJVyoOceHbig5WBCxum0eBb4+/9Wb6rnmH2kD1P
gLkLCMFRNPMkDSGQwqTEfOZvv+fqKHR/bh7wXtCwXxCQn9XI1IK5aKXdfI4Vh1TBaARCbDXNU0Yv
tF0klfh5zXBUvkILjsolw8bWXuzKqTW3L+9y860r9sDirXnXIrGGf4Xi95yWsRvPns5phPJN0Khk
zTl9lp7KjBX7hiG5BkKQUuPShu6gOCJz1UN4mZ4MkAgnryioftKe+gflMz7nDxl2wynalgFeaF3t
Yi/BH2C/pIMzYiR7Gx46z3Txjqv8oXzVH3of7mI5lXSWXBDuP/WagmMFVBke0lxxupJyvGAQH8wg
Lan8iukBMzBWJQzzlDsoM3nlOn7JQffSaOo2q/YTSCAuToU2z/ouwavtyE53bSa5mZ/4htN40dag
uEyY7GHGL6HSqwBAgwMlGHkB1iJfwm14Jw/AO4D6yO/qKvIFMB4B+hitdsV62JOgD4z3BtHaLTz1
TX0UG2h+6CeMX2h3FZhWTzhTeemK2UkSd5jWOjBUxZ3zQEbPqn8vzdPUryZyicvZ18etHXuiYfg1
6IEsl0JOzbP8nD8mO+O5G+D9SqNddl9VFD/M0sUPzHYZUmAUHrxClJY2BosTBnW8AY8bAnuxztlY
/a4YZKB1T820xmSAifj+1gemb2WsnYHau0Psg27Sn8B+U+6Hd/2j36ktuhi0xp9k0Qw9ysQFgiT1
QW2wNGIhfPsSv9F9td0nKaiXnqk5+M1FwnKNxh8x5t9hsybYKBxrcuTOC/V1aDu12MD/R1e8kKwU
xbOKdTycEkCsUWB0nxpHPnUhaBH3Aa/8RtvBBIw0hwGliXDb1sFPdia1Sr8onHZAqKNgfCWw84O2
HIUzxmSjfYdO5I3a/ycEAhfDpdODCTQN/Z7r6R5NrzMMaWXzOetMuGcMOOEhH1Oa9Oh3YOhu3SZn
pd4aanfMCxfcRNWR8BfDmD4gXpLcQGl/IFJ4HVwbsH9b5EnQ8Pp+ddSkHqHoEytn5cnO7cmVdWgV
lQXaGqN1455Cq+9HqAFxBpmBvdimARq4AtvkNCRw9inn8+hkQbXu9uN2eACN0rPd4YijwSuYMbEs
XnfjXZkwjD0pgIjv1aN2NwlqHYGSi/4ITTEBxFxCPYJK2IM2Z5MzlftWTK0/8z1IoEx/zWAJo1Oj
ZalJUxhmWV6DvX1UTTdrD2nDht41s+WC6oQ7Fk6Nsqyl8lF8Lgf9MD13fUDEXaTtp94lCM/H6Vhu
1Oc6iFbZtnXndeRz3z4nvuS2m+moOYkPbPURv++A8P6Qvw7bcq96A+IS2YMUWIm9iS0ZOo1w9Rn+
LuuJ+22ym9vjmOwyDe/haMdRMCC+WrWEw5Cg/eVK5knBlaMwzcR3w4ajdL/Exp18xOtHL7DIiu7l
I/pr8hP5lBAj0w1wYjOi4fM8O+jDoCBCjDGO5Gw4hlMwherevEV+62kU962jevMnRlBkm0r3+RuG
ImEKhfdN7gecO4tWH1joJdQE89p4is9NQfldcYdSSFqXp7TCAe3z5da03+3jIDFNAfuM4uebtx5B
C62kBAUG7T4LN99VB/4E2GRt7bu1HRhn8RHhfh7W9Ta90/9Ma3WXvGFaGGHXPAIUxj+lcS3uCUFb
2dE6lNC0VTY6WY4qCGRpf2rCjdXsB9uRvKRYp30wjRC/PXXtkWu7SPM4mMGGIxGnVDxuIeggPDip
5NuNbxNH6oKZ+3DZwsQNUAytZMYLAGujQeB2sobpAruFJo92ThdmgUQNd2qPZbdT1WDqPHU6q9ou
aVhssAafO99K3S5tIbKHGR19Z/MHTM2FDTVv4Lp/c2bRqQAJaZGcwEDkVWPF6mAmEY7tfJ4hjXKQ
CM83faaMNOxHza1affrHMQIUbIhygQO52PJcN6dFYUxiGKTkDH8Vg7XcQsSsq3UhJ++TJd3ieH6Z
GX/ryQDcQc4Bhh1mwxAnrqKELUoCRzErOYsmLB1Y1L/pat4dCdz7MB31Bxy4kE+okuK2wDw9GBfx
mIOZneNKhfQvazMM1uO2MuxJ8jEABA9QG3xrO2r+/J46XX8NWHmgQQu6DnVnTAZegZzViJGBVmT8
XM52gdZOh21qGK2DYofNg9qtfn/c19DGX9dleR6GU9GTXGgQ0Df5HqqT0s7mskn52eLzsEmraTuK
0PKSJm6g4zP/qQxUVJMg3J2sGY2W2DI9QMM5K7S03vQ1akZ8nppKQgsDCK51gPVKcwuX0Rt33Bfp
+NubQtMDWlrgvGEAB7XJ1co0mVRBGozMF/Wlw/MUCvZ0eicdNF+/hL61ztzihH5pfInWxQd5RKhH
U5S/pAmTMuC1tAYLWxy1woP2DeCaFASIbp8BcOGexL0kcZCS6KGjAvpROO7/S6fttT6wz5nYRMom
D5kOM1uoBqVM1BQGVwQaTRDbnF3d6qEYtYKDV1cjifDQ+rQH5NdOle1yFeDtSQrPA9J94fLKBSaA
RGTa4F+JRPlb4U4nDApUJoZ3ligBJKMngEgYR7qEXA730WOL6AeOlcm4YLFwaiSBkFMabizxF+nl
eokx8YG2zpfGl3YVAxJDMQG/pvJlLustRpQSh5ijztIYF2UpjSrFqX3tc9yfZYLsKpMPmhJ+Crgn
rtAUOf6+Na8xOwNeJHB6WixDoQyCuYLvOxOlcGzgyOYXVeUKujjpQdOG3g/5HziKIWu9n/oiEMNo
3+BCXePAX8/FZBWCE7zMoMHz/bk5gV+e0fD80tuS1yogdZWjmCk3QpqpXAWYZTQ3Gio/Dj0+6iKJ
iYIJHQ6IIX9/pKQpbaOQKruIQvRubW4mzL+gyEM2L7LE+31d/+Zhy0GC5Bl66RCtvMK5oeql81LX
sa6ieuJxjgSbWB+F0t1PKb+VmV4nZ/jjASKA2oB0cLlWrjJBUhEZ4HY0XMI5AeSWN8i1VbRsfv9I
X5fF940LQT/g6GgNLXPH13OjAlOjjVIZ/QWy+wCzCkzH3MWLlCGVZxx/JH3MQtHLAys96rBIkV0I
S+sgtOb3HV8V+UbEZ8k+lOOm1F0R+oWtMz31Ut1VM8zTut3oDNWe1Hdl46QQb2/8UXJsLWgSp+UY
X9m0Cmy6Vrm9iTQXMxL1HNiha+toUTvKJ8pJdK1hKoLMEVa+/C67Ux7MET4aLuGs3CP3wq+nD0lP
5YJWsatUDKJpas+6lhVoGaZ7jOy3HAPGe2FCE38p4jExZEkMKu515VXEhWyc2LRZIId+Mvj9Lvdv
mSBfo1D4Khe+HISlER6sH2MSmixlsJWUu4uczMw2+gN6fHS21ZH1bf3U6cUBAky3ItIScb5/sRDw
RJ8Z22jZrNduH7kZw4MEQwgXzCwIlIGjM2Vm7GJuFtyuvtEcDNgDEurHIJfayK2K8lZ7+efHXvS+
CCjamEfWzK9r6S8kOjmaYSyrj/kllbSHlGec1VocMlHlldsKVXVE8QlvwfTGJ/95ShGCwcdcDARB
vr52EWw6iPPzvqwvE7QJ163lS+Di6bHOMiWS/N+Pzw/2JzBF5ACYBzAwhbCI9l3Fn1buwqEu8LDB
ulSyEkC6VKAl8BkPx0LKIcupQHlsttFCSsviRiL4N08H83RRFAILEKXr9bBngfs+zuGfe5Fy2UbP
YnagsbwjnV45Oue7aTtUQqAJGD2gM/f0+0f/uczQxcOEIxQBMW2N0Pv9k6saL6PeyutLkzUbSLMu
A/M24kVn0NFubsapH7sZTwMsBhGlhdV/DWTbg1yD4qc3F1Ar2gBA1tCuRsz+0U41HsgiVY1xtAkN
5sS6sZ1+cEFBAcenxFcMIBesFKJ+/6AxPo0pleiAZbCkUpNavovBh867S9dKm7yGAmqvoiU9tqaE
EUhoAYEhamGKeGXYESiYZSp77Sx75qAZlwZ99t+/hh/pOV4PyigEtz0a+3BzuLrsRZlKIONG8nmq
4LcbjdNn3FeNZxRlQ9UE3X0kAyao62hl2pj6QV2NIrqKH1uuotmlZZrXWl3hZgbSvZKcIVHTuXUG
xlspbrzqjx0DuiqECaCHhIOJTP3qTXs45BhjbpQXuwR/e27QMbHLSoEsTvIHBoTtjS/uxwW6cLKh
pYgNqkCC6dpd0266Rskjs7jAkomAUg7eShp26Y0zqP+Is5CXAIUGuA0aAWDiXiXXg16TolFTfqlA
VuM0s9VnooznJp5XccWLraGBrRZNM5rAWlVuDB3vYUsp2Y2dcQjlyD5iUhvSizPoPaOpr3s4u+5L
GL9vEmgjU2N+0qwMrd1aGAc7lsAbmjv4bKt/LBB5pTh8s6NYWuE1gJYCFFbTcW9XOtBuGLUxmASB
bSAjUWk1aS0lYXG2s9wRpMUXMM+aX5pyc+qAjoat1Z9m000hVHQGrWCCQvHRrGBq3/Ib6enPyglL
Bhoi5mNwPeFyuuL5NBw+c12TisvcZoJFcNFhvVwVjpkqBZNnQH5ctOG665Ijgvkdhn8G2sr2h9zK
O8hDuWTU+kd4KLC5Bg5Qq3btYVJau5EaqddIPAaLQENSQadBHgYtsKuDX6l51NlWzi/6IHGfDD05
KG0huVHfqlAPxHbqwgJsgjKnaJCDetp28MSLsaG1tmA1gIBjlD9nZZqtZwhRZiZk5hKt8+FZ02w1
Kdq0oaIGv4eDH3cutiAmAaCjsEjp4ax9D1aky2sp1od+YXTZPsGm2KK3RiMZ1HULo+g0tWCZ/M+f
iQAJMUy4boFEevXMQdXB0LX6+qyK9s+cNh9ZnD6mYbLKrBCXIPpekhx7vz9TuVZnW7ymoTaIDYQc
BzZL1zcCTDlq1YAd3DnnDskxq3wxbRifjA95DrPZjkbKk57tMIfUVuvMAGcH3ExOsSqoUSNI7FYu
5/DywDzPlDEZMxncahyCSq2ZwCsIZxrNoGKob2YL+u+bAaXXgmxqAH6Y/VH7Qw9V2FQLRA7X8rM6
7nuwe8okCKdjmzrm5OYJak0UQg9NWrG+vM+Ut6FyG7TvOn0FO3k7/gTtN42BDBp+CEQ90+6NIrAe
c8MZ8idCNgMGbRZZatYcdcvtJnTCQPhBm9RwjY59Sc6Mn1J5hoEFzSonHzG5vdP+i73z6o0jS9P0
XxHmekMIby4nfdJIFE2S0k1ANrz38evnOaSqihmZzVg1MMDsYhrVjUKXORnHfuY15kerfHCp35mP
eqyv7egjKiyL8havmzbb5B4OO1RiPwz5arAX0mduXRpegbF3rQ1ERo4Tms1RCrmC5xwg5FbJZ67l
01fAIQFFHQpeKOjLKQgylgdM5U1k2ytNAznRU9x0gw8esNqsa6OZrfmi6XEUBrNNxElweA2QEpmS
XwMjSeSg0LvbRt906qfMXLjjx6pi8eRiaVRrI6ZQYDxZ9lcnv3ZZxMy98+snv7motM+a/lPRf/Yd
Ja78xst/xtK17yJ+vNajx7FBgphe26Ur04N5UOyHYWjQCH70WnVZN84CheZNQJtMCpe1S0cDUEUL
ZqSL9m5z2/nXmbr17KfGASKV/1CrEg086hesUNUESwWBoLrI2c+Pjnsx+OUCSyGyMmM5pNTVqaT0
Vb1vfWmtdTiILDsAdHrXUDrpKMpRWI7Q0WyBR9BLczL4DCGi+AM1SVkHH4xaUeItJO2nYvwIpHyR
KjfOU08yVcL7kgDyp1QLvKciS7YtP32gnl3yV1UoTJ2Lub15ABWzkAO8Wipek4gGd/vZ+AJ1oKMW
Xy7CQwtYKV6q9qcyvw2jHzrN4whVz7zf27CiHe/e8T4F5efMvJVBzPhPGdgd87LAgmaEUATQLQlv
XX6M7uydbNvkn4FPAWPuV7EGeoId22zxsLbBpVOJLva2uhgPGW/e0vUXjrOkzkIfrXlQfyl3vb+i
A67ogLuiKxWmgr60+MH+usk/SZ/oCrbftEvkOajPB9ssXerlGgN7KlGY4VbUa0CvqasMJB+PpLyK
7G+depCcdebBdedfs2qxeo3WnrZEj8tstla4wx/HITd2LwJgjN0Xp6IkuVetfTFswnLTCTbeUAII
QYxC/N/98LEuAaHDj6v6R9kf6Md9brLPPX1cULidv7IO3Y8RI6Jg3dhbyIU0aEv13oku0ARO1Quv
fvLsfTx+sdqvIzvThrxiE26IXnXjryPuMfYJXVFnmzVrzV7Z/SV4eK5C/kjbq1K6i0BGRXtysh57
yhjgwFXSrMP8gwlQJK2+RaKf3C+iap8qn3R+vJT/aJVPbXzn9nchzcYKI4P+0i73Ji96Fj2k/nXq
ftCUrept/eRC97ZueBU1F2F8UTQivdfGHejIdPyopJemskr1TWLcDt0jRD6tfWgQu9g32cfB3vb6
Jg/uywhq4K3S3DQ0/t1HleMx9nvDWTv2FUD2xNghp4MAhA8M6sKkITmnJqaL135ykVig4MjxUCAn
3DuJXjO8deuhvR1pAAZgS+OwXlho0mwGRb4Lw7jbj4XZfdTrQl9UiYeiNpZYLpKWW1+milI0KnXh
qBdGECDmiojw12q1emmZCTiGxKWFsmic9t4O0/vaFf1bNVvHlgz6QQDBUsBadeL326L3qMC0iH+0
Fc9U7MjR0vAfkRZQFrmVFKBlkUgkBTGLehnEJnjPMdtGLdCsmTf4JPQlJoJxKPJAjJsQgzwONqTc
qELFl+I71ZW7G9NvV4WWrlTdbRdjq/AYt5BZbO9b31RoBMnenKGScrIm/ADBDxTcR5F9ix/4qsJg
NEprjYYR35G86VdefkM1YNjktf4rqIAO1jWqQXFJcbgc+m6ZRuMPSOP0nHI2+ttzIVb/aHeIX4I6
jkr7B7n45/rwq1/SjbHvxCiS3I2x/NkzRt7ugYwrI9TdmkjcONzrb494Gp6KIU0ceoDwG6R/kwQ8
TTT8AlWd0mfV1Ss7S7tlHVnftdyxbxLdgzjRqHuzTBPwsJW7dvXyY9mr9xqP4UVhDyD6zOTBQ8kT
4uBQEgKl7bIuo4Wj/rR6Hi3Yz/3MLD2juo6nCZaBUPki6AeTNg2pg9ENoiEoImBw7I9WSf1t28vq
snObdqV0Qb3O43ZcqB7pkglaN3QS76YGYuHRbmzSuN3onqNsB1lutmqjL4wCFaAI+46N51bmxkgz
Z2tbggOThIAxqrraVkpu7oYM1BVymt+H1KquBiXZdoM6p2uun+wBIQPPJQHNChrHVKu9GvLezfQx
ulMhVSyQZrofMLecWfWTAF87HmSy6q5nRKoauQBpKplGBz7Zm0Apc3A0/I9uw/izPBXRnJhSbIzu
l1k5T0XzMe3jfBNaOCvhQrFU8AjpbfhBXQvki67TUgbKsBoRXieI5WXo4S4lqM2C3bd3ue5BS8gl
a+OsWF1tLpQ/PcWimK5SxcKHDcji5BTngW2imjNKt2YNsAlp53FdyC3FAdvr9n5O0iKs6RrvyuhF
edfzSmi1tglAq7NnNuhUcZXDJDoXJmBJ0cI4kVquHd0dSJOk26aIt0attduiZhalUd9nhgpJQcVa
dQSVp0co+SqD9tEJaoIEeBJrzyAIMxI6LaE1B2Q8+8NwGxO6YtQ1Eak4vurSvEvDuCyl28IZxmXt
dbfaWOyJD+IVdxvk37T+3DbuqndZQ6ThL2XqCEtrACXV4m6I3px/lyX908x2PMmRmS9SY04y60Yy
P8n9ygZFx8HLvbvYtdMPI/msqTVbN7a7yzF196brlKs8sr1lr/fyUufvWppVbl4ahrIOpcs+u9Lo
kuoyhkxeVSfECuav1PGHTTGkMu6j2ctm+19dlf8gE361die6Kndf0UR8t/sZ/0y//p93/1l9/5lW
yD6+Q2Pl3X0ZVPXX9N2Pr++WTep/fa258vyvfdFckfT3KHXT+yKdAqKEkRon+UV0RUJaBQEV0n+q
JQiHv1Z3lKz3po7FEtoqELyQ0jWJE37Lrki6/B6dLIOE0KBJwq7+Sxjm5uXZeBHcPC/vOCmHg2Wy
DVV0ARFsR3YFMNfxGRn7pA+SzL+QI7+NN5WFOUy8SuGTpqj/KW3yQGcvz755kd5DIvUlrST0VxrC
rFC1fHD6ryb49+97rfo4CU/o9sAr5Fzw0ZBURB3p+PfgNzpEtgO/NMYTAvRO0RC7t2GelNrS1IYs
+C61lY34R2YkLXCFajScatdXoyZRArPwj5bWvTmq5KylM4damRRQTBoWDuk39uxCyxXT+8mv85wk
dghAm0VGMwa0fJ40BcF/bfl4/xLoSkBsfDo2IHsFEIVLx4jt4iZM497ZYHEgoFCeZ8szaJpJdRB4
glA2AJFGPVsWFQLxXLwKpVQ6n6lkBhdlasTZsB7lRu+vJNxuaR4XmATjk1aa6kgi28hRWhy4/fR2
HylOYNlLpQ1d015qnTSMoCwd7O5Byw5VeJ8osfVIRBr37SoqwwA8dtkaDdgiVxnk3+4w/w33zH2W
8MdUFfZI4ulfCkH9D5R3osb/6pScuYa+HV8v4m//fb2Y2nsyK6gAnFwZi1DB8/99vYi/BEKTKg5n
/OWi+Es8VuF6Qa6aHOClD6VRTf59u4i/BNeSkBzCJXEZOdufXC/HoRfdeGSAaJAjBGQggozs0fHG
VMLctEbXVldj7UjbIbJ2WoGMjd10v1RUJavu3syhjYZa973ylL2jBPJeGvMPWopWHYopV3HaqteU
MjexpOnXRv35eSb/aM99bH+WdVP+fIcecfWOkPjH15pr/v+f7SU2xb9WD7vPUmHR8KJyLKSMkTH/
e38plvaetoNwYRHKtbxJf+8vRHPeg7t1APHR5qPaz9r/FieWFOO9+LvRPSX+4npSyf3+er5U/T2S
c0KYxqaoiU/OH+kTT8DI7CoCTuR7BdoOxq487ZBZGH8ZftAbD72dOVd0Eaq9EybSKg0hthrcXDvU
FdN7FIph52cRqlt6qvZ7TBnLJSEz3nA1xmwLXynHmVyfqXmV3/LLaG+x85FnIDxGKmvytCZ9Lnte
INUPruyXNIsoFBdmodyAHIk2paTHL3Ea19r5t/w4l/o9HstBx1VDrGKa2fstgKVx8NoHBD6bddxB
zMPVQJl7oY8rGC/DALHh8UOoDT72pKjju3mkuKnfPuQWKP5UcjK4Kb4tobXidLdYkqLQEtqoeaqm
tqqtql1KRdncvNqiZ+IEMXf/JMX8CDSbsEQG4gMMm7xx8hAHUahXrmNndC66YVfVg/d5KCCnIXHZ
PEp6TnUsc11ktDIZmhg45LeHn4RNYnwVZUNasiZgMbKeyfiSblSjkonOSQ1H2M3Aajdqb99ocq18
yAyrXTVGqF5qRdV/CHv9qeH5nFmIk+VGyo/0QRgzQQoDy3V8taZ1JI1V7NWHUlVd6AyUyurSMmdG
ER9yPNGMwvklu7M4YdMcqu/DrlD8vj4Uplbu1SCCAOJjoluGOB3MTKroYR6PhXUuWgKcYngF4HWP
v2jM207Br3E4DEplrLy+CTeoDipAgGznolUN319kuQ/Kv5aezA6aaAwMZxdIafDoeq6aLAMtnvOw
PC5SiYUGTAaA1yLqI+E2xG9+FVnpFAfDpCm7g6lJXxqgJXBM0l3YG5/QD1z4QT6H2jidcAJxUEjU
Q7gfoeEdD6jaONOaeTwcsj4ECoZAwcrDTgF1ucCa2cUnQxHKEvgT02JLQyN+soPqwhgq4sX2EDeQ
VZMAPvKIIwyczkqdqbxN4gAqbTKLSrGC8YTwqLgrX01jmhdh7rtdc2ikNNn0liNduI1ZLt3SMG6z
wZTXilVaGPImc/IR5z6SAgvZlUAGgiU7HjmsGz/Xo7I/IDCu7xB6ltBpyeKNbgxzToonFz4fSf8Y
ij1ZgpAMOh6qx0oxcEa1P7i6e2VV0ROG4/GitwIkLCvt29un5WRjijwEgibnhKeWST0ezMpVBJ1b
fMyjPof7TDCXLiPk+Xf5kORXYyAll00KzP2PR0UsXxQwuL3JXifrWI5jRDnQlw9jlLjfog4llqCk
0R+o0k5qhEr0IGm/3h5TTNvRtUCAQW0QMDYGlZRBJyeCX6G3rVPIh9aDuO90brQc+Rfs/ngU8mwC
EnS0AcM9Sye83qFtRw5fu+PBrHxn7RtVvbC13t28PcqEXcx9QiVKeMVweYNvJHI5XjYXO6Q2N1rz
EOb2dQKFLfdgbNY5TkkQ48u1oqGdhy58uPPjQ4/DVigP6IQOkNsJH/rD2z/nzOEQkQJVRKFmQwx3
/GsKzc8xa0vMgw3IuwJFP2b9SsXn5e1hzn61AMuSN2vYo01RzsT9iLjRYz0g2gLgpkO68jK4tu86
fa0BpVmo++I7KnreD2gq7hzE+txHvh58clKwD4ydpKzMQ+pc682VZX3w/Ble2OkQlGio44J1QxcI
IsXxPLZamsqxFNaPqKrH23jE2DSJLPTWYyP6433KJuXgE1dCdeDPjoeSukTX/ahxDkVndutIpUoC
ZSSfua9FyD85dOqzF6fYGUTw+uTdU6ywDGgiOQfbbrMIwkFW//SwF3eXbkhjfOVmtN8XZjYWiHzE
yTava/9Xkcb0gD2lD61lVuj6Z7lJHArArulHK1At6Y/ESNE+TWvhv+kihU6R046CeusbseXCEI5i
pMK0erjU86K9ARgJ88GGkAJgE5/OrpEyeecFBXul0oW0pIY04C87o4Q1c9GdXjp8v0aQCZ+YBtVz
2vHqOjCUqKCh0lmHtIqzdZ64Gi2was525ySMBWLB3U2eAFJTQH6PFzPFHKxU7co5DEJhP3IVRFnc
OrPUC9UJKOQX+lBfNR2c+9CNhIhmFSd/hDAUFxKN2eciIz8DTOQkSxmpDWFlIHkHo1OdfU/fcaXK
UbSTuixdRz6N7bfvgtOJRRuUChpWBTBrqPYdfzLNniJRyjo6yKUXrawR/S4zgQ/z9iinE8so/Ovx
fwP5ivbx8Shqr7h9qFbRweelBrKk5QbGGwUqHl1r3KReW156KcV2rQC9NHhePnMhnB1fpKWAykiB
p21eJFD1eMTp/IB5RfAhr9vPUgE5J8gIcswEN/Ou7xFK0TLpCfTbXJ9zUqcUi8rngyM3KQgh1jZV
U+jjzpZ83wwPMdTjDu1intfy0sITcN1rQ34f+h5yKQP4Aoh46dIsxnhXDIo+s7fOrLWwBAcLDHYJ
/sd0FdxcN3KJVYAKNm77oAZe22TV9u21PjsKDURFCHeIOvbxWnej5xQF9jWHrKiTdRX3/UUuh3NK
dGdH4b51eLUdQRU6HiXuEis17Cg6mDVssK7zcxiuVjVz7z4z7o6DHRHLKTZMuZdK8/EwjdtirtzK
4WGQIhsN2ay6lowS2r5XGcsmwLqY7p66cAbdecy6wr+OEyd5wBta/i476EmT9fZrLUW/1erbX5bc
gH7tOwvElDSmwy8lktSt3mtYKhl1OazjIEI2y4Vz7rYK2Km3V+bMKeBjYBWIrxHp+vHHqL1HI8xt
wkMy0hpsLM46pq9AhCQFlM2g6kvJzb4l2MLn7TAHsZy0Ep4PAWwulPEIHFm1aeqWJRANc/LuQxqX
xpq5Ax4m5cq+lOHORbkSbgett3Zd0cibwuiMD1nrDre9KwcbL3L9f+MsoPkl2pE0OPTpXJhUfpwu
ScODE8vWHleZDGqNns6cBTGjJ9uH2OB5HEpsk1i5day+rNsxOIx2Fy3dqEdP0/GSfZAk437MjH5m
vDOTLFS8mWKoL3Q0pmEzrdeS7VpWB6drP+cWMhWZrxqLTjGH/dhr5pNSt0+tjoBcm3XhXmlk5Bbk
trrUyixav73dTqoyAtRBBEaYaQustKg6vs4y/SABYTSk9cHTVaVAJKiuLkiUkrXnVP6WXV89MnGY
BXk6WL7cFxyPQp7Z9CcVSfEreMtprVGdId+d7PpCYp0jzapFycBGiqaoHwlPvX0ngyTrZHiiSQqr
Ri+TdDNg+fWtbrTh3pXUn6mDT9tQ3+IG5cwUzCwRsL3aGbwFopZBk0jozhFvTAO6rLOpqbvtk8Vr
f+U1efhkVhWYVRdiJLJSlo2QYVWC/1+ANjWuPTsunsxi0GsUqEcErYZYiz8UaeN+8ZVaSG9ZsXFt
Wr5WLdoOchQiVbEJRN5rlftE70HJSoOffayxAAEcDOTqCfHtpl+MdZfeF9jAIoKtGfFN1VXKJ8pt
gOACKBf3apVrPXTXAt23MvOKL14Q+9+Rc9Pv4yQL0SEYK9CYPWkaWMp8BFKmGm5x23ZS+iVNSuUw
2A6izEaDOdRC11y6cUBD/a+qXI8AV/3Iucx6M72GguR9xxAp5VVCS+mbNmIMkCm+9gNaCoT9MErU
b1prB4hdmb3+TXG84pM+yois4k/sgWDIZYLZkb2ENqHmf88dK0EppiM414xGANYcp7yXqgwQaRLm
zgjmbETOMPPz8LOcJu5LavBHzYx/2fc66o79v2aAQgzx6io46ZDdN+3XuDnuYfAP/O6RiUYFUock
3VQwOfiiUfHb98Qy38smtlO86nAMeSf+aWEYdODppOJsTbmKB0xUx/5qYSjye0xPRByg8o8RQf5J
j+y5hPrqZBK0YLXEzSnUVEge9UkSUFl6Xhu5UYPgBJuagPS+7DUwokbS6Lugqex9WvXJ1vTK7EZt
tfxCz918Ew/meFNpfXvZRFEMazrdeh6cLjsroivHqYt7RenTKysl5jMx39jpZTVeBsooI+FmVC4C
1siIYitRzoQwx7mwSPGJd2keUhinPM+7cHwJy3ppYOig6XcGILOVl6T2OrTt7/hTSPtXi3zzMkWv
wQKiOvHPxP0eSTS8aQJQcZuylZqkcsIub4w7NYE76/u9zZODHlpq5Am4aN+8zhvhUOnEyjhzyZ/5
SEYkbxK2wyoisccf6dt51tuJ7N4ZAQLkSEd7l7Grg6c0zGHmVTsZik1mk8LwjZiT0eo8Hipk37RO
mxT3UmfWG38wvyamL+MXqxgzK6eJePxoQulV4fXDNgSHATZ08nIB/jC9xByK+8iSN4lX7akbb+yx
vkoLeV30yQYboIWh7VMvWrb6Izf0JyVTlyGSBe5XdA+prcHhqXZ+V18MyY1cgvRu9X2iUw6J74zG
f+gNRG0SoVlVXaI7cVm2YBV95AcbVZl58cSPPf4YnZqzCDzpc5OITQJ2ux9C01fjCOO/DoU2GdRj
76bqIhlgGgW6NFfkOtmNUFqFVjUFILol7Izjdco75ABDyhT3YDTM7ej2sLKlHi2bxE33ed85nyLJ
AgBXzu6Q49SEc8DIogfKyQOMR5H9eGQrDHt4kzydjUVJyMtTJHpUN5k5bVM4HcOQxaE2TcMNtpQs
UAivoyslV7JQQpfhvnEVtBAkP9rp9KC2UWIhLGbHK0hN1cL1QKp7JQDAyvXNRaljCB0mJUlwk2pr
CQ/Epvj6h/cAmoEOJne4eqKP6DzXsl7VavK+iJssdL2HwPWypRvXzUdLgUPl5lAqFPhJ61aBcW+B
vnl74Em2xsyLhNAk2uO/dGu0yR5TcDiXfdMoH2odDge8EXpU8OW79FNRDY+l1t6H8TAsLc+RRfz0
rcbiqNNQ8kt0Fz255sbvCJ8AHH7N6nwbNepPT9HqBbXab5jQg00la87J2WcNxSehMr9cQM5sdiwF
LmrSU8SQBOJZ96jJPhSGeu2O5raL81VmOx8qB0OPVF8adboIJP1R+S0C879Ryn8A9Hu1f06ilOsM
h+WfZfm1fh2pPP9Df6F51PecYrqtOvgI8Dmip/sXmkd9j+CawEwo6BLQ3yfX/o22UMz3LwdTdIOB
W3Ax/QXmMd+jDwJSTTSIiFgog/0JmEekT//cqIB5BGkBH3OIg6QEJ4WW1u4qs1ejftWYWvUQtvn4
GVPEbaPHkIgSvVMuOmwbPyWFmf3sx968CaSxv0i1EJ0thKc/mxjOXkYB9gtqDNh+CNT4FpJ8/Lsz
/t+xw/7voD9i5L9Nyv9n+I0/azX9a1DPQxrUP3+8+8/y67d36yRgz/2sXu+653/8ZdcZ5nsg5Dwh
ot7N7hPX58umM5T3IvcTyb3Yi3Q0/95zqgicRYrLtqKhQ9Tw96ZT1fc8Qog86JBc2DTs1D/YdOJR
+WfPkcWDiuRiNynlWuTV0/at6SRJEavoO/Nb2k2kO+k+cNM5lMNxoeplFEJSDpYAdbwQZ1+9ILbW
BVpeNkjJyUa5lLJO+yI1Tbbzazm4QqBEWhStiVAr1r+HuAuzmVDlOMR7Hh6HHv4DkA9k+FRUMB7p
X+DZofM2yPJaSuRsmZOHrrQyn5NmOI5S/hoK0C7DoAA0JR5rceyrqtTriEA7Gz0Z7zszRuYjzNAt
tCpkoKW0WdRq8PnVTXfzsmCvQ/Uzy8j8gllmEfkTATh8HTuUeIwbcYJIVedjcpfgsLvJXbedqUYd
h3wvH8ctxVwKzS6A1cejRKSRo+0aBpLxfnA19HH6RWJc2MuJfkVTo/n+9ldN6uzPA3JewEGRBwgx
/0kagBQDSkadpa2cuu2XilEneyk0qOePrpqVqzpGrnlpEiBtGhqIv7ox+RLIWbrJUyV/mPktYgon
J0VU4khwhbgF8kTHH18FA3YdvqfDK4W9RVQMySH46CbmynNbhEPHcaA6XF0b/OY9QI1FE2TmFy/E
MEWiKLV8++ec2dJHv0akGq9PVEKF09FRLcT7LlmNRvVVdj35Qs4qeD5vD3Vmb5E2E5HyNpEETmFD
tR7VndcjBk4sRQcLphTZhTrT0Dn7PcyKji6GARx/UlqMrUFp0lRlpTmpF2RpQp8/JIUe3XxmF88N
NdlUOrISPWLi2koGYL/0LN9ZWE1+XXvVXMH07MxRIBcANuJYXVyLrxZJQ24IpQ1cw/O+KteZJReX
2C7bf7wVQMtxOrjXSNYpxB+PEoVtree4xSDhjb5+mozDHkh5AqW7mWufnE4dke0zMpHyL1gy8cGv
PshnmdxUt/JV0iX1IQk9aTfaiXrwKrecETE5nTuSX3YcLxMwwJPWLX6OYVE6MpoAnZVv/QwFfzMu
+/Xbe/s45BIXDEsDJI5eP08Db8PxBw2m08tapqAVS7f+p1lpmLiNuDTgiiRvOzAJ30K1/V1H/JdA
0tNZPB5U3DSvZrHprSKxXBxYTFexD7aE+r0Zyog6KDG27G9/4Ok0gpTSQbuxDXGWes6wXo2VFUWv
G6VZsWIUv/CmLS4KOvszBInThwFdYEp87D4AcwBQjr+InDlO3BYttlSRlJ1W5dZO5h1ZaF3CNCqS
MdPsObNs6IjReQVwRvtr+hABO6YuXirNaqwKrHrSMQMkavX5Ze+k2J+EJnxuctWZi/DMuoEYfEYx
CaiUOrk4rMz3NCfxm1VEAxNHujK5iLMSnmuolDMfeGZCTZpZglvAxUsV9HhCfb9okfZr+UC5aT9m
RtncyWMAZJ9kfKP7jt3PfNuZp5ZXFv9UMHzoYChT+87Ki6oeMYVyFcn0ANSqThFXMFHtWcSdhkZv
UKhoBGel8TW3dOj7QP7rT47SFZ8Cp7Dn7GNPwyjB4BahGp0m0DiTmzOo08hK4rpcGbHm2phFxkq6
VvCUHZAp94rbKkQ5bjH0pjJSHlOwhnj72JzZYNzLbGaTGjTVpsm90KaVqnQ+4zc4rG4g/yBb0VX1
Kq6Ur03o+Pui6eo/vceplBNCCLAoS07J5XjNO7tTxrqumpWqpOG6aoOU9jSqgEOW/nz7604Xm6G4
yQWUkl6pMxVKy2vNs80qaZB1UTAGTCwVzVXZdfalWWuw+4tO3w6ZG67HodItnIx9a293enNhxXgG
r97+NSfHChQFOHfKJQryK/YUCoQk4Fg3qgS8Oinxf5CsAl6B4t8XRjZnOHlyrARgg4SHxEls82lF
e0ztwZWMpF7lMlbVJeaGyFB4PZbBbr/xhsZ+evvTTm5fxgNSSQnIpHRIyfd4SU2pDa3S5cYofcf5
HvXYRTh1OVenn3REecUYBllDRL8UOgNwQo6HCVvXDUbk51Z5HrmXSuVgjZtFaFbVUqAqF4NelusI
5NEi7DV/MxReuLaiPrjocMS6SaQIs6G+8fSr0a6D9Z/PABB6QFBQMYVc3vFPM9W4lcyUkhz1Mvmi
1bDRQUxrDh8oPvAoNqc+SPzDHwyBnZ3YYq9euaBxsbEzMJgcoiD3l36L32wwRp67yotG3WqSHF5X
XKkrNXOlHT0FR5rZxM9qCic/gco06yCu7WnBzyuUSMncFjlSP0KU3kLytXAxiOgy1bgUTepFEvtQ
ZDy7tx7Yow6N2SZBDAnVUXUslV0uG+HMs3x2WihcMysidp/eKJ6aqVaUgjir3SzI13oukysMnVxb
Sx6zaIdKXL9z3arcqPAs1kOuSHOCmycXKSsDrh+BRLBi9K7ECXm1MmVsG1Jvia0ZKsVHiPNI7kZD
tG9QZvwFOK5nj47KTOz4DOI/Xgw0Q2Uh+ivEsLnBj0c1G7mXvAzvD9fSHvXyQ5rV17YLaQmbFFAD
S8RU9hp2Vr0/XIbjpk0j3Ft+tBVeSuixGl69TLzx49sn4XQmED4m8OOqg9RDHej4N/mO0vsyzYmV
UWrNVdRV6ocqV4qbUSeEkLA3/GgNVv7t7UFPLzy2pIMUiWB+oDs4CVmGgm65bWbyKq0s3EJ+RdUa
onGy5mlL/vTJpF8r2iQUL6Gmcdkdf1/S6Wljj9G4MjA2+gTcAFmfNE3vItBBOzcO7KsRZO+MZdPp
DheDUiWj5MH7IdrYr7eXgnhrWthMamAzi76ahhfeWFW7eMgNrO9SO9ghLyVjGOA0yAaqiB69PcGn
jxfjCrYyD4tGlWIywV5uGmEdBeNKLht36ZMpX7pWVn3uylidGer0MQF2RERCD1HM8POj/uoo5WEu
4rFxWPWx4f5IUjc4pI32+U+/h64e1R2On7CpmnqP5F2DmIXNIABpyrtCMXBoz3zte1TiZP32UKd7
k6HIAqDCUnYjyjteuw4FsV7xMVhTmjLemxWsMqRpA+7sCk1pPxgwQnp7xNMZFC8kaGPUq3FunXbY
Or4LT9V6WLlwandaWUjXKnjVmTju/CjP6ZYu5Hcnj1EnI/WnwTCiNEMtXwkRNx7nhb/PjkJ8LMAA
KnqDk403onLR9QEK3DFQ3E1SheZlE3r9zJ47s0bAOyz8WEDUmRCWj9coauSW6ppNoKj26j7LCnOf
SICBwMgjYQZxdWbuTo8TJCbq0VQY6dHAVDser48autYG4yV2IF3Q2ZAcWpxxai0SqHIzz+O5jxNG
bGKVCLenYL4qrqk6V1Kzklxs6UNfxnDJ+yXL4Q27J53Z7WfWi7yKTELcVOJtOv4yxbNL0F52vSrK
wiFnqvVl7RfN7u0dfmb+xFlSoGPRSIJmfjxK1tCJ9SSjWYW69zNxA51gB8YLV9L23xlICCCTMnJX
TDa51JSlpuRagzxjkd4WXYp+JeWuK3ds/vxGYjdoGgBTAeafdp8lcHOB7crNChJwfqNlBl1uxI/v
+ryfU8dQxfQcxw2itv3PWOrx9I26r3q2Rdpd5JYHXSiPy6VmjUG/DFLF/aTVVWtuEtC11bJ1yjEl
jMr7elukFoGfNlSZs7RcLakWtZG1I77sao0ss9JiKdGnZZ/eg6HLf5ZGq4KKj5IBzb8xQ6rw7bWZ
NJ9FPgCpAniVzn6jpzOlA0mlH/qtlLUrY0AcHxWR6rrp6/oJ6Ga5NpzEWVuuK4Xoe47SlVoF7m4A
JPVvbEUxmcAaUCagwXU8lw3q4whaYaeZ6Uqx9SALkHUhRkj5yJgZ6sxBFnEekQ5QfEKrya4f6jxD
yKVD6y0uousUfAX2lZ6UX5Vq0oFD1Yo5B5qzI9JSgNn1wkE//jgjZQnaqG5XOmWTfaCZza50PD1e
eIA3rrUo92/eXtMz1wc+5LIAs3Hdo3B3PKAyVuAj1AH/Lwc3MttBENZDcXBm55z5LISj6SAJ2B0N
SPHXX4UYdYzUVNvp3Qo6KbamXdxcFFFY7kY5KD9K1TiLIT9z4LjwIchRXhVc40lTJQnV0FSzGmva
oWsX3lA0m9FT000bhtn9UMTS10QD2LaidNshzuk43+yGIGjmbj537onhKF7yElB2mjJLPS8zY80b
+pVs4v1QRqjNQnK3vKWm+81Vr8f+R6Tn2stB9dVlZqLYWodoR3VocFG0bWAXqolMBXLAQ8HOko3f
Vf5yaL1sFbscRdzp6FON9qzhz5nrXvSjBC0W6VqQlMfrNZC/yFEmdavcHgJ5kZpSv3OSTrmBtt99
//MdyI7nSCOGooCKOx7L6TxJlpOEOfJLd+1nOb6APSbS/8YoHGbaDMC44Ggfj9JJjj2qedpTSc7d
XVyF2UUOZ3pmn59JEKkX6MJFigIyPfbpxKV+B+6Rja4knvmji4uqWSYjxFR07ExnLydAqZcqhd2H
wU1S3DuQxvjQVnK8dzTzl9xZyc4gItkMVuTdGHqLViyO1OWuV+T28PaMnOaN/FTCfWIU2J2wBY9n
pA8MvYdDCirElcb9kAfJVeyVaJSPrguqSEWGTsn1b28PenZjQT9ElYTClTLVfyjA+7aZA1k1qaPH
srHVpSwX3cJzxmT99kjnLjaUcv4eafJ5FRXOUM4YKW3TcpUOYXztj3E3E+qd/x6wv4IUDG52cs80
tenBq0SrN7NtpKe9RsZFqgZCnqpOOGdudfaTUNCg9EGnGJrc8YqFkdsUUselFnURvrOZjNhnJecz
n3RuFFE3FeKOlOun0Wth9TwYRtWv9K5r1srgN4so74c/D8jJzv4ZZXIeI0WuCkXL2QjkcXdNZrSr
us+GAxjpbpi5hs+UpXXcoQhf2XQQ96Zdj07RUaf06o5t0OAmrtttuJDSqrtovcR+7EpHueg1u3xC
+SV+UCNDunLrJrjUk/9i78t268bVNV+l0detQAM13fSFhjXay3Oc5EZwJomiSIkUJUp6tr7rF+tP
TqoqXuUdozb6AOc0Gru2kcT20kT9/IdvmKPgrQixroizVBCIHIL1H6G3GKwCcb9uhWOANN4ivclm
14GtvDXRnNvV4wQdhW0ViO+jRzMx0PIA1t2SBBMtN3NE37j7rz5jNIugYo9EG7T5lydRD0VlA+ll
MhXLbuePzmrW2L+JPF1D9/m1Yq4FxP0PDOrZgg07ErVhi1veqzI8LrxkNwy56wl7bR9lbgFVZNqX
YQ4tTvHZijRPCzAOP7ho6T3NI1pCbyyE197WX8/n7G0lHfjsZDImi4poSQaFG4B5Rpe3bvDvvKuQ
AYSYBFJHgBzO7jCDoQUg6HjM0M3UUBInc8Y7Vr4R5Na35PwGA+q19iRRbUJS5+VzVIOJRt9UJquR
sw8w4OYMvNF19nRDbAb3izFuugt77tGp8ooavrb/PMhizgMJEtS6qA7P3mLMbMtwKX2TtVXMD3Ks
Vdoxrm5/f5RXeuB4UwCzQi61CpydT3JcCeK8jtD0UN5cPTWuX1IwkAfrfh5j/+i0U89h0Tv2J8iD
VV98Fk/Qxh4Bjtkv2rEeF7uMbPQzFgyNf39mr+2huJsrlgD+QICgvbz/kkl7YqNt0MawvR0vbTCb
jA6vlyjisDOGfRgh3L///UHXCHH+0NeMEvLCZFWAWN+6X5Lpshyoyzii2dw2NKdVfw16fZ0Ogf/R
0db73x/stUgBDR0AwJA7YRB0Fq7cdggmG6qr6C4P7sGTEUwUan/4N/YcIBVBusZCBr5tfXF/uaTR
YX7IKe6jNwV5qQXosnpUd7+/lNdeljCAQNGqFIL+4NnDomRukFxjMtCEXv++0LFz4tHSH4Sl9KfC
IjE83bw+iW3jvHF5rz2xVS90ZXdjQnrekcRobqxboIMyr7RKdCBVdZCd5VRwImJOlXCbs4ffX+ur
jw3ju2A1HwJM4yzSydYdRpwRDOkMXAN8j5HMgnzt5vdHeS2e4oqAoYPmEajVZ/GdVhBBMNSZsqLg
zsnrp/iAIYze25pNb0Sa1x4eNGQIIK1oDgFa+nKFNIoEFsQd5iwqPXNi4Eo+FKEWu0mVsELHY9+X
FjUfhFt4/8atRLMV2kcA6cV/Ez7o7LDHbNRCpuJN9D1toRzFuSBvTHFee2DoZqAThRoIjM+zSL40
dUDHxkOI6yt4f4OK6iXGbeN/J2KDa7HO7la04bl2VIftF7ZUqEiXeHLy2MTzNpg7mf1+YbwWFzGu
RAoJ7M7KXX35tGSJFanINMGYoTCXAy2aKjeDg56rHasgUzOE/gq7MW+gW15rUAETB+2EdefF0P9s
lXRCl9p2kFWagdgm8YUMrws99w8IjsEOJsXjvgf4c7vAQfPKxJW4bhb56ffX/mq2CSEwYAlRXEEu
42zrJ4vTQ2EOb0VjCnfTOPG4HQO7e4KnMN3OiyBfbXfxPqJC6NOp6TVNylr712UD/9Dfn8pri+rX
MzmLeLUIgo5VC1L5oBuOUKB3N3Ws5BsQy1eOArQ49gZ0C9DUP08C/E6TkvotEutlZFUylt4C9aym
c954uq8cB9kq8mZ08pEPnI98O+64He+1A7JOz2FA3I5bhbnOG/fslaWL8S5UAldg20r5f7l0hS2k
8r0KUrqRpRA0g/kL50xsFZA5GP+VfpW4QDpsf/+kYnzq2Z6O5QqKBqS5oP56Dpev3UqKsmqcDNIQ
7s3AwmoDvcgpZa5w06GY1WGpJ5naRTWnCwOB+Y2rfiWSAyADbSLA2Vew0NlVq0pVrCpLJ4vB9L/m
KIHyUKj5LjTW999f6atHQjsMySJmP1gwL+9vFDtL2UQLwEB9NB8lGWS+MGnd2Z5+a894ZcEAIwPq
zTrGhbPa2aGoqTtT0MjJZgDLkgkku9RtqyL7/QW99uhQswFa8ayOej4KjxSouMonTlbKEBimGDpk
j07DqbcJohZerrbAAMjGTr0pXGdo4dkqmHhjd3wFqbO6TPx1EutJ/pJABXDiDnQM8x4oAo7fmYQB
xkhcGBTRuBjTlkOwwhsMz4kV9mAMRJOzhWcTee9S6xgVOm9pBLsB8qZR+auPAJzDFda4xsOz8zJi
XGrIIjlZ1XIJXB2kPsM5eEul8AcK5uX7g+QbQBSUIZiYoxJ6ef12OJjY6ssBSIwlNLtwXuSHxXMT
4iwfvRkKe02k2NYfI4zHxCSr+zbsWpb1ThUDBDwU4lRamKekui08a6cWR/v3A1VWeYWQJOBfuJQG
BeNIgmSUqCYOkseVTuZoioJ96bl1t6FKhWUWQDq227RMxp+KqaMq4apofQiYzP4R4iTTvFsW+Jtt
Zt275QWvqhnIwxgbcmLEbMFTUVkz2/ICgCrcqRKsFqom4EfsGtV05rgg9w5R78B4VEF/KndMQ5fE
EaSJVkP68mL2u+XBtEuNpppYcPwpknGdRBCZLfPIqEIfmJk7uOWAYSEww2BWgU9p4QYGtUq0y+yB
mTKZhwKOTxKe3R+VWgZ3J3yPik3voKuWQgbBD3M1AmuT9G7fRdvGmVmFgUy7klDAjQy2o6nhNRxa
cXOI1NDPOwa8pQTwENOqY+9BADUDfKcswUfuAjgrgd2SkUkbKwGZkcIgDY1wlrY99dmDV646wSzq
lxvXN3Bkcppp8RIUX5bcVANFwwi5IQTVKHXpo4teA7hA3igvW2l1H3y/h5KUG6pDNwP1D4kT2rVp
YyrvTqBzwQBvnyUMI0ckTQmcNJddRwrfSepyhlAFpuBRmPqlV4/Hxh3KMKFj39/2PiU6cyKGbnWp
MU/eNkPAYM5UFOFFHYQqTkgBScltTyf70S15PSfaZ96JljMsp+MKAX+Pvk/tpaF2IdsZTFUjLyQY
Re6GA9XPs8Ib5DGGDM9q9t4sVRbDQNhOnWIM5W6M7G64ckNhvQdbdvygZjawNDQYGhyjQQSfZ6zY
pyAS5ko5ojtGfOGYPtuQIEK5YwcbNtbm3iY8bpOaKHMI2wgED0BsHJ06Zat1jLcVHgNY4mV0snUf
WzsDSZrp4xBF2k/q2fWWxGg9Wvja8DprRtv7PgkCfVnL9urtaCnre0vRcYGHNugqGyMFVqwtmvkW
EbOJ80Us/NHnAoKsokSvJEU/sPpUQ2Fx71HKv7W9otfGmcb6qihD8siohGhIA1iSC6ewqrIzcJ8L
KNdEHEBdDlcomZqyb/o9D+deJY0/00cBlRsIT9amaK8nd7FYFg0YAMGnmKqvfljB6401Au7FRdiN
nzStTLeTOuIsD+vSf4TlE0xOHDco3BRTJO+KwSTXx5wTCj0V4DRWrpt46ZOKzHgpR8HhJUZY3Nk5
dFGbMnWtJb5iJaT8E6vAiVDoXZQwZ+3GJrHi2fmqUO+cROyNn0tlW1bqGtgZJ1CsIo8UYP4yicJu
MVgCNWXZBAjKqjWJFGkfW0zbGY0jZHUitgIv7fuFXrt4l8tUlkCkpGMBpkEaFZOwIAbTiH1MKJya
aCc8TKPU0KFlHbi6SppJxiOsiOqmvxksF/PjqaIDySRcB7rMRP5YXwauZXy48Kg4SKBSBttJKx5V
mcjeg0w26hfxwTV2HyfDCLmX7RwrvJ2uXUUcqO+xYDtlggFWeS4dGng3Iyhg+F3A8AhtLXEzTZF/
Z1VGuhu56jBixh3Ai3CpGDUZH3oJgUlAcKEfuAKQE4D0oWHgt3AxnwIFv0hMwoLlwMdeOHXGpYkB
+R38PuQssSarcPrPQMmJybqxLbMES6Jtj1rNQzuxKKC4/sLFZO1/CAmaXQSQVDb2VJzQ+orvfISi
e99VFrppMO3LAxo0h1qC/VrCxQmBxZKpkqH7MFdOjW/HvXoIC9FhRTWwxX4jUfxbLwwCpNBEARIU
tiSQPjlv+ZXANo5iikkGnfQ73C6YGDoFHAcV9EEghIXsVCiZeQX7il2JpUNtQdMReNwkJgg23dA/
PKc//xGk3e6buNPq2zcNwf5zlf7/jFTdtWz911Tdx6emof2zqcxm0IN4esHTXX/3Tx2bAMr5GHGi
/wP29bNfzE92OLrZ7zDpx5DvudD4U4Z/dYfA9Bo4JwwrkDqhG/Cnhg15t5pzAzwFsQ8MMtHa+Qc0
3TNxCIitAQ0VQmJqbRUBKnc+sCxNOFDq2PqhHmqoMymPN6dJ0NBOfWhKbmNjw+JyKksGyL47foat
ywBPThvBWnsBeyiklqdm8vgtjEWWbQ9ZsfyXm3r9I4f7lYG6tgr+yuyeTxBmA8hu0T9D3y4+q0wM
EixbRYF+QOy/7hwXvoosjWCTxiXZ//5QL5PVn4dChQnBW4RQPK+XSaQeQwPPsUU/zNbcpoNRZV5i
i34DWvo33aBVFGal8KKdhWIPwukvD2NgnYiOI6/eQ1lt2DqBxN5VmesJmvcp7JLlxjZDBxdoXUAD
pZmj0wI8IVPNUVWFnwROKSDHxpZ8WSr/jke445YTs6yeZ7YJi1sWwnob23u3q0v0qrq+KpDhSj+L
x/it/vdztfby6aDdgvkxZsiAnqEJ/vJaZggGoZnTV+/Bta6+hpAKuYbCYp9CewdybbSL4V6K4Rrh
YTaQuduOzZKWM7Mx//Xh890t26bnCg7z9xh21/nISvrjof7/+PTfV2jmvw5PyZP6/PS17X+NSutv
/AxKfvxurb6BHARLEUt/FQj8GZTwLbjMRIBjoEuHzucq3P2HZIX3DoQQoL6xAWF4vypo/RGYHO8d
pDxXCXxw1DE2xtz4H8SlZ+XlXxaWj5MCbwzQE+hco3w8FwcVddwLtyNWClr2BXCCpV6hhxS9Ar8Y
sMlyWNdaBbIrSGrShSL3sVwrrcBJBCEicNWhQtvvu7+Mg5u6UCf+NlrLmC6qJSVEwkPpJNpzzFdk
9z6G6F3w0PqivlRBs3g/duz/iAX4X1bVAtUV+pwrTB98gBVeszY9//XaTCHgCTiihifbvm9gy/br
In31s/7YSu34HdYCVK4wwXk2R/pz1QIsCqUVJEXQgkAF8Dyp+mPV2u/QEgYWBINuNITQH/5r1drv
ANXBcHQNx4j6GAr9g1UL3aKXu9X5bTgHT8RlTwckzvV+4MeK1EnofOMjrJ0hh21VInHmE1CZLkZ3
Mp2XB1lubJHDNrD286hK/QK8z6TC0DBMIUzUsl34hQUJsfdxcCvldVCclngLOzfS7MLlMRou6vAr
HdtUwPmQ6i+S3Djkoijvx2JfQcItTB2WOv4Tre4idrKGU9gdpHvsg+s2uiD1NdQ8Gb4ereK40Kt+
2kaRSBsQveAh7dKTsqD/CAPGRZ9Csi1R19nscyhA7Lk18XufXrXWN6ZEMpCTWoW9YwWD5U3XXPL6
Gi5lgbMZi6Pf5oG4h6wj81JXgo+yc9W+Mk/uKOECXUFjHC5Swy2f7yrvfoGJFHt0lk8j24fVZdHv
uN4H87E0W4XPMZsAmxq8KuOLwIHqePM+9jM4eOsJrLSrCZMMuiH+VRVfOCavm2Pf7abq4JnLebye
0aooYIt6WCDpDDP6XiQQZ/IAybZQWOzCEU2fD5lf7qzpsP7XbhbyWE1oxd53BoqX9ZHzS+GfFLmT
/V3RXEJDwPLTmuVVlINRCVd7UFQ06p7goKxdCCUHdtk5G7fbyurHrOgfRZTXrdT+E2bRCAWIB5gg
r3sCxmfI434XGn4K4NzpVfnmv11SvML/7WrQzUxF+TNYvNjSXv34n9Ei9N/hvQboZxVzxU5CkPD9
2ONgofwOgzYP5RPwQIAeIqv8GSzcaM29gRJcURJeCH3qP4OFhTgCACsuxkbWjEkEAB7/KFy8TDhX
fiwgcAhH0FuETADA/y+zJ3eAd/ZIg/KjHDuRjKryb52+PnUQfLSk/GZAqGqX5a5A33TLIpLWhOc6
kiqBpbDJlfAQWP+Mwq/k2gjSv+TaP88HNAnoPoAvDBHIl+djlCbWDHjpR46+1sYqA/Qo1i8YUtPM
YmGU8MF+/P0xz2Z2q1UmCAUI2SHmqwC3nc8Ke88VFjqf3v0cWEeMDXPOjXqPNplMtKqaXEFpIBUS
Tk1SVO+D3kl/fwJruv1XpoEKHlUPcgwkHLBLQJlx9hB4BXqZVFN0u/hzEtMxqSSMtQmoroG1B3Qa
eSr1TrNrv0Xx+vuBgRkEoB5lPMDB+N/Lu636sloxsd6tG1hO5oVsTAwALADqjHdxbzY9Ce58B92o
lnz8/SX/gB/9ddFYwXjAIJbhOUM56dkt8MW8oB6JD8ndit+whCVopSaXl5/2e56GabmFlcGFf4pz
/6R3URbsgz3dBnt1DPbhycqrLMriNM6tdP339ee6ndqJnU6u1U7jj8C67t1rnegkwA9+GdMv10Em
dvZHdYxzkoX4dv3ZfJyvmyNU8m6mW2gW77vcOS2n8iJ+mG7MdVsn87W7HxMrhe98OiboNudfrvGh
X75o/HFK0ehPvJRmN342pFFubeBvkcKCIvcSaxfkKsPIZdvm9nbcqA3/Xu9lrjOTxrt452f1tt2B
MRuKZPlqn5w9xMOvpivryI9BHl64l9bO3s4Hk8p8SFt8GqTHnz8/yv29tfGSeLdck5O3Xz9pSIr0
++7YJkMSpWG2nkacyZ08giuY3vEEwsWpt6+2Rervg1O1je/7nUnemv8842b/9jxXZP06tVxxlS/X
Eo0HXUjfam422dU9TZyjTNtteTN+BsXE00kVJXGXc5JMx2VX5ktCcydxkmaz7GjebvGjOdQeN9+2
pwPGEYlK7+bE7MpMpHOCf8jrnGUzzrrBLRfr/y9nJzXJDVq9Ndq/iXiIrwUai/h7ZnZWVm5Euv7u
bvf7hfusqXt2nWBDhoAOO9DCQEh/eZ0d4QY6+x6Hi1cMFL1vosM0ynoft2JrAIXK2hmddjANP2tb
y4sfX3h1qAZe7Z//1s/mI3wk+q3kVCcd4InYvucxdaaOpPBMgeJ+4Eh7XzgmVe7UHp6/OLX+Urkw
tg8HvKE2ZoGJApYpwWtEjtoxV4Wo7UOBF++AHPDnF9GuutpoXWd//dvzz8npbbGel9Hk+Y1G5QWK
OPY1bF7nHMRiEVM9U1XfAKx8sIh1QUR1W+vqIuLfLK3vnMLPQspOnuVcuv5y19Nos7pql+jDQ+rT
XQ61/bWsvAtBzH1Yi6e2jW9kSA8OdLcHrh+HdkqLHhZA4jMl5iMcrHftVIEKpDD6Gk5xG2yp8z5y
lggN6viaRM5WdtOSFEu1DQBqLYbpYtJsUxOaG1LkbXUFpeFc6y4vSmS7YZDqYNw1RZzDQisjRB9r
JJlegyRRNrfg/N4Z3R6M17wx+z7bgZ5vHdhmgGVheIgx8Voe/Do85XU0oN/KqxubYavRdYhWuLv6
b3wHo70/wubG8a/hgrSBL8L4xsHXLfWXBY0nhge2wifB34MA2nMd/MvgNiqMP0/aKXLfF1MqY0PT
ejFdQpS35DCz0rcdqXKvh6LE71+ls/WyZmXY+6D3h9QMyMrzN8k3mB9Oxl+u6t79xjiS92qUfGXJ
YNjSY8CjPT9ZYgilx3XvbH9/8Oe571+XjZ4mmmDg5gBpARwecsMz5FhHhqIUg2/fQ97A3c2kvK15
xI7O0NuQ/7eaDYbdIyZm7WXbtXsU+MMl89vN6KCsglXDZUDEEyGLyEoNsEk5dV9AY+7veajeate9
vE9/nCnQJmvLA/ZpZzmRiOD40CB/uB8c+hF+dRDds21IrHrhEa7jHwfmJy2VImuW5i360LMt9S93
CWU0bg1ELhDVwbuDQvHLhekYriIXilU3jRiAJjJF3o3LfgO/7A728Qrw0sEtodPMlv7EaQUvwFA8
zAIzwFJImhg5xBdhi4ivKn0cifMhmoW50cZVW6VYnz7/NWgrmfvEzCgjQ7rV9vwwlOgCe759FUlS
34S6Kx6IPi3czBd1eYjDaryD3r7CILicMD6c7aya/DrtMe4/LLDUyhbR69uwLE52MMIRcv6Jyfu/
UAH9qvj5P/+ryeWvCfef+frfdGi332BsQJ9+7ZWsv/Cj2CHBO5QQECrxVpbmKonxR60D2/kVE7FK
0ELM7Ycg/s9ah3hwpEcIQgsXcj3I+vFxP+cMxEE7D0KhACQhODw3Af9BYwSn8iLOrWpAHr6gtb7a
ycBTZv3+L3EObpxxOHqDyqEFI9m2mWuU31BgC95TvyfQRx8Ku8fYcvSCTUDU9OCOTfSEM572RdTW
bjLCy6LCGHQgVuLCKH44YDq2FvnMiz+gJ0gbdMw58JIRjZm/hdS5UQn6f+PV5K6Yl7IE/SuBOHr0
STeBN6BfYc/+ZollcSmiuNeJMrpakipsrTaFC1yHtNg204XWjlckkYNGYhnCVP3KjEW9o6MdX+ig
mU8lzGqfiF/L720ngMS3KvsJmo3AHMCJjX1sY9F46KM0RsBNo7JPlLLpIxji4UMsuKHbCkYXbTLW
QNAnwVxi+FsYEvaJafiChK3k/VPApPO1EtwhcAOi/NHVeNSJPQMKC9uxhYtkckZZZBGAcdgttWIf
/CpYjoKyINhbLniy1GmuXKKA8gFSRh3cinDATHphnVTjmzaJ27r+WtXMgmMhIfNBBV2MUDzqMMgr
M/dNirvqOKnvatOkRFkjWMAenIsSXQgPfh0WGspounhekRdi6ND9F16H6E3LMemswf1E1tFsAkKk
ukEzEahdr7fbD7WGBn9mM4LoKV0dXSnmBVbalFG1pJL3ExAshNtubllEPYKlHX+GNzSzE+kxWHn0
ICU+jSBOq7SsYJOSsVXDfqwwMYJAByRpEq+reZU6EKIZkkYSGSUhH5brAEJcqOzMjHF/VJO6T0pI
2pCNZYS7G6fWuFlgmyZKWyQ0D1wYymF6VIO6GRMGZleknRl5cCiotR2mOLSQsEBh6iD7bsaBfBv1
oxSt5GnXAlSCUfzQuTsNIvFmIiDAJegxRGNeAUXEsFAU2GNxrdy7yOjwVky62gscGK5GE3J36gpv
TgMPawzworlPw74fHyam0NIOw3rGM48HHhyWStRDCsk/8tSUs03BHA3Co4yGQuUz0Gg8daOibxJU
wiHPfd55NIWzSXQZLm3AUmLCaE7crnAczK6tIEpY2C/LrpZAFiWEKt/ftZAbKFNwEkUEa1tW0Xwm
zvRJQAHwY4cWvEyJjhrcn570ATwh5xF/bsy8sWcVf1aLxifJYYiTau7U5eIJuCFQp7Z3mo8Ny6HR
i9fWCyYAVeKgCqscWvyQl5mw+YbDgk0tHLWGx0ut/HlfBTH109hGhEgWW6rvUEOAxEcNy0KWOT5z
VvcisJ6TxrPaBjZchf8Y8lYw8G+nGrZSMZG4mYSo972gzfcGXjSfADGVwF6rrvimuy4AH5r35gRq
/QKMC2RZvHToW+6kcKiSPGGxalADUqd6jIBKN6kBKdxJQ6ANyhTeisOQMuqUGFM0NTBP/UJqP20c
ACDT2RHtkrB18aTCr/vwIIiWwKzpilSpx8apSToCTyI0PK3lGsYISA6lX3Ge2eBK2cBudABUhJEF
4wBR9aENsZPI1FuNMqBIuwbj1E27tK7ZzFaJ0BTAD8jbzVDxgqM6yO0ooUui0GGBBD6BtULHOzi0
GkttqgVJ8KaQqLI2UOogH6AUKFEeRUDAR7qNv7YQTvggNOwYIOhC+3ELikzpbtpB6/t4mgNksc3I
gt3QaVfk3jz0zgbKAKHZoFdddog8gAh9welMw54GnE4bKGOST8A1DCbBhQ+3FRiwIEh01mh2qh0w
likbwPJuiaqwQizg6YLrYUKzfY/baD0J4NDZxpge8pcxa+RXm0JID4cvNjUPOIQX6A2RzYQgLIfa
Sat2hYZEXO/cco4Tv0BipxaKx4rJLR6fH4NC5EPzOPD5lk4tRMxacVkb1AWSF3sfjz6i4hi18zW0
bfO4nBNJHZM4fDix0ssCvMaAYl4RaX/pcWzbR3vHq50DU8PWG9BPKwqTVAFOYGTgvUTiGDzn2nA7
8+Llqu8k+srwN+yV/wGEzK9zL+4mNNGJ6ZAGu09OeT1qecnZ3CR03nl9te91ve9Qz82YOCyQdnfK
5mqic85l9UGNkZVpX8pdqMz9IAoAp2s67bygGVIhbkcOZkoMBnxTRJei8ty0kX5uQ0I0HL5EnIp0
HGHkGeNojV1ua2USKH9Gh9irH/0Z6m+6seGbWsNNouAbawkSwzySLazJem8+0KVjB9J71iHiw33J
CE980mdda9qdYTu35XhTZ7VnJbA8lYh2quSbJhpve/gYjEF8gEYHYk9dpmT6vIw21C9MOO/x+4+F
Kh/7msDBQpC7htHDGFbHiHkXbJzHxI6WGLF23o5yQhvfxsd2JbmpmumLb9Ui52PVx6nxnREOKap/
L2xgiTheVKVzi7ibaiR4RZcjdAsOjXCOEB11Ui6cpPPJ1VABEaUQcQCT2pdFj3I/iuQHDE4yXrNv
bRDn0m52Q+3u7Dl63/Wr6euCxHlGsfN+sQn0YLur3kU3hsK4CpK3l4hFHlifnOYVEO55tcAOrhLO
+7CFr4N21kSm0V9o694qyeFShpcxHYCmDlEzyVbej279AeE0hSZBtbfg0DeuCA6tW8QA6mOflqCx
bZD63MmwPUrZPLkN2KfQLv6iWse5DzFF7Yk7QM4sioFLcADziqbLHrJNGfQp08Fvp5sRgmNonQAj
1w4SGCjLcsmRD+pLRAAPbcPRuTSOA8Tj9IF0jcDOFnzD4bIaYyiwn0SY6dGPMw7kdOJz57J24Cdc
FXIbId3I3M76ulh+JjqTL81SHNxOdXfQi0Rq4i7pOAGsya5JDUU14d3WYEH3UOGCMqEbQL3CHslH
AHWXC8j0ZUyiJ9hIMJjFfANa/obXkBcSLiZVEZ4h/DKuuehQDJ1UOZZ7yJ+cxMLSztJ71YgYd55+
Xmh1uXCNRg62jak8WYG/13NwHeoaIDVssmANZ4J7d64v5rQCu9QNMGMm4ZBX3dLBKdoCnpZFGJ9J
DZBrW7iJZnynBztxLXY5q/LIWHDtOvxWwEy3DxkK/3Fb2vG1i33GR2nOVmWYARi6WGKxxZA9mbMq
Que2+QRVwI2l+gckGR8wQwG09IvoMN5rbuiMmR8AeqK9G2bvEBR4/P74hCTQSmnc45fpzisXcz2U
7wF1SkMHbU6lN0P81Wr1xRzUObqKxSV01o62rjdWgx48hC5RdH4zUGhqBHFyUDNl0ldTl2CP6bb9
4i7AdQw7p+zzGtjLbFwPBTDdpyJurwlcs51t4S1lAmfTrGRBvBkNuwIDGbjOAGM5aJ217vKFyZmC
SuovgDyTIZkVkhF70V9FX21a041ZvQAXawTZxQE/Gb8/ikmJjDUIJz39wA0gibi0NmkNixPmyyek
1uMubp8m1+pkGtgzzNcDoHA+oby1yn252OFXr9FXjilkhbJA6yivLBsyCFMf2QKQ7kHNOwXP20+x
zeIorYMmqjeqjaec9tquAHEPDGBRxWDBRBoDmqTvBnoiowE7daSUiEQGnHxRfs2fHHDLxxxKxEWX
B2ERqKTooIGRQgS/QaolBARzx6Fxdn4w2kEaTwF2RA01nAQE+f7YRdxpAWzsvQMKmOEb7i0b9wCp
hjQLaGFqLMoouKlLzr83QG2gC2er7lZZakHmGUnASqepFO/tBrX8hTUhvboKCqqvQ2hiVPBiHcld
55ZOlLRdTBqU95y4wPxO3Ve8WvYC9HmjYDU1hgtPBzHMDDhzXFjWhRpy0A62hhtj3L5PHa3nq8bq
Rp3DPhjz2knzyeyw9dgRhO5LuCoaUuMEAQOum4PdBQTbYuSuiWXcuMGhZdR6NEtrnZCYzPLI5oDl
vJ/Drw4sCoOk6wYNcgeEDj8/F9f/qMfw/6orHxpJ/7rPcP+//5didP72a6PhmZL7s9NA3kEyYOXU
oEzD8HKdnf6Yqrrw3oNIFDQ3MDtFcrlqG/zRaYBDDuQOADTyoRa+diH+7DR4Pj4PqGcw9iCPicYF
+Scz1ZdwwRBdVEgqQGAQJwfAIMZzL/sMYTxgF0a3M2XwasT+fDE28ZHDIRerDq2VP+/KK9PSIFg/
7K/+3I+DAWKOjjo2TczqznqDbOhdLaS/0kYsvtzBK9LpDihzMQfBxgzIsttNrnNZ+XH9fU2yoy2v
PDPCDnyIdnbPLY4aClPJtbtQdDdWJAcfKVBZ99eu9COxE7TV1cZfmLD20GcIpqMrCy13QWjCS482
sgUeXbsXfk91eRLAiENgMVaTPFaQ6JLAMGB3z8b/Q9h5LTeOZGn4iTIC3twC9BRFykt1g1A5uIRJ
mIR5+v04e7PTGzFz19M9VaJAAHnOb6uA88IaaHPYmcKoMFAU3botlQWAypN8/0OuhdYf34Nd7gng
Hm754PkIOOyytk9jW6mS1z0c7MEBupdxa+nrko78TcNc6yL2WB2+QqTUCiXGShCq6n3lRJ3OuBTF
2Nu3okmDgjf6hH/O68CVI8VfEE/k+Ka7sFkNc0N7MiPkgA9BXKjZNo7k7DREHA/TfflmWirVvvYa
s3rQbQ7vspEjTtqIpSYZjlZYs/NQwuiG0dTmmCFwyYREaqwNNI85CWOO+5QvEfEqUFTk9px6Ey6J
mnpd7XwUAguBo1PxMy2qrWmKp1a73gYJXEsMvJjjzNJiO+WJiZp9JbzcEZyg0/1vKpN6A8JBtV7g
73MyU+ioM9nxiPUesznllIElbf3n1KN72kyG91DYZbQYpDitqNVEZn1mo//qLcWzqIdy2wnryj1u
XfrWCiK51k+jn6KloYW5MhhWufWPJP65x5ABKsrTyo36FTas5DMw06tT7o2n8L7+69naoWgoKVMb
9hiwgDBcNjNfXDXvYK3XaZNPDmlIJOSU5fRk2dk559W7yQqxCwYJBTpU0ya0/GCj+LKrPPmdQPc5
XVjFpqlOk6GXaL7rdNbKuliz++zUFr+blX5nvXVa/PTSBhSUlb1HiNqaVHuz7neOcm+BlptiHinj
NsWjNonnCrpnVsPHckU+0/aAOKBFSTCmsG09A1zRXUQybWbLvfR03JN7t+z9CTvVUl9JMTtUbeM9
NJ6+uVb2B7YHPKjrXrtRv9ijsWU0e1zuVFI1Jm/2oM+GkxyEU6xbgtg5qdfkOHtrslnE8BlInDAW
J+lqca4Z3nr/bDR0D6zf1sAQms5M+/4cRPWwdjGWKDRahG3EHc/JRtbZh4MpHXfEeNUBQmJ/EB2p
AsYmBMCsRfjbFLhu0nB+9DG07DO3/9PPFizGMmqSSYotLNGmk+suWc05asseHVH16pWopVwVnidr
fcDZdWtYXCMsETEH8iMNiSkNie7EDyqdHX3VNTV6zbxL7IZN1TLfrTaUpNmilcKusg8ALVxv+OSD
PoCxQg8Pxi8cJewrWXNj5P3byf45IR8BaAmfrfLO0Aqf7OuHwc4VEwpyMJDbn1kXaiZTe9yNeEvI
lCcNeensiwits7/wS1sUnUeJ6n/aws/QYK1HCMD+YWjVumHEvNlt4+zDtr2FVTI8dgXRPFqtByIt
gsjO/D9k1u6qJmjOS5k+tyYm0WymLRGseWWZaTpceR0oXb0+OKndxZXVrLFtl3/TvByiXofva7nE
g7nWZ39sv5JQ3/HJ+9bW/mny0CTtTvhRKNyd64xbdy5EpIEjoi4INzKniLj3rateaTbuhvzcZ0a7
z4W3s6Fb4sVnqJdjeHV685QtNitgeTYK4NgyHLaGTp76ciS5TfGEWn71VCRFB9bnTrF25QDS4L6n
gVny33TGzqHHiN0g2/nK+2G6+kwtY3BLmPm2QDXWFh/l66w8/1io6aDc8tiraY6HVB2KrMPap47L
yk+ziYJG8erkscjM9bnkmI4ap7rMOGRoKizoZi79gzkXR6/yf08daQOgoHthExGjfXT+fjbaMe3L
YsPL4teKJ7mtA1CpcG7jmhyWbYpHB25xfiDCyY0ddNvHWovTHCx80mxg6EtVabxnVZIdRn/cJSkR
4TYd906RPEk/ffSq7heBw7ukwQTV5Jm7DQPFTMd+4pPIGRtL/loZ4cbqJz/yQOXjjtWc92762IOK
LEvnb70qm7ccEvUj93qzNY2pMy+zXMPYnHpxNQjLxDCXsWfIQgECK75XXe6kR7M4kOK2S9DSF6E+
N0oSxmH3cRf6f+2JTqLIJKdvM6eW3GIeHgK6MtQxqAX9H7VxdsG/otxhF4MQzw5WnT+lsvsiYu0C
Kvg62BVVpY2/71hwpnhd/Y+ape1PX1TisYZhjNZJXnzZALKMbdTYK3Cgu+yCXv0M2+wV+5bzZ6mk
sXE9dfW9cXliF5KUoOc7Dr+fq998EUuporBSy7EQxiGxJDkLSXvIRlpSC5a/bTc1RzL7DDxtyU+G
7MOk3L+auOXY0m1wKJysvemqmM6m19rbkmZSjsi6ek0TTswRPJT2c2lzofiSamN+q/2C2ikNGNtP
c0Rb+LMF5rNxcvNC6P7fih7dXTjieJoXHI7UpZIACubt5rWKxX13zmuXY7Ybr2PYpxZvOnY1GoY/
iKJw4rbtAx58kou6cHxPwqSmestHZ5C5GAOrZDn5XXse07A7YuXL45D+2YJ7A9MgpfSZX3zVQz0e
W8P9DJYWh2Gz/kjb6knwekoc847lht3FqlxrY+clhWJ2ucYW0GGkHSUIICsO2MxOQZM/uU13Cfz6
xQ1ym+izFAWT5U9bN7Oc5xV/bWRXhiQhz5Avgbd+ufNI3qp29kkjK75LIz+IVKiNqauRJtG2ODuW
uLR9G25wsXylPBFRbhrjgxfeQXuELiRwVOI3moZf4zw3j+acP7s5jACLXBWHgTDfCQvY1XgC907b
iLhZva+1rtodxLG/o4G3AXHka1disa92N7CAz8hx1nLaaiM5loO9DVC+AOhc0VV/k3514Q53Hjxd
aWqC5G6UKQ4yN3wcq4XnZAmauBw4HKrSZGT2faAKlMTOekYGUkdNrX83htxiHTjL3AWpD0vYKfuK
K/BaDPlrqzEpG/LSZQb+uFb+KkOF8THldGs83IqrcVhz90ZKzxO81X6xnM8ZAj/xmS4Y5LIYeSO1
LNL4HoKc7X103/ltmyhQ8089WW+GT4s7ntIzffGvITdiZRndyRk9Dc4ziQ14R36tqopbMewwvvfq
qy3EHI0Uuz02fJj5WHQpQ5nTLnLcB93cZk95ULB6Z4Hw51h7U/0nn+g3ON7LcqwYfLV6Tg2rnC8V
B48Z56VbZZtudd0zmYlUBuO/w19Jw73vH6irMOpviJnyYyrGBpHzQry9jp00tC89oSSMhMTuxUUH
U7dx/Lrur0ZnJ+F/kZXc9V7/vpmQf44ejBUtJID6n1kZaW1x+WAb46ZC6RkV2mo2DTfdQ62zBP4m
X+YOa0XS/5cYm/vy948fTALIXdPBDYi845+FgW036BF11Bg7ZoOdHSzPQYhQDKqNZQAqGwkV+kVc
LJ5JAbVX8b3XzIwG1zkk6tjwyxdK4/ReKGl/lvfjcHLM2oC0G1LQZLilTbCIxmAgXN1zZnBUV3bp
k+cHJ2VFRoemZOyatI1Toefbf974/v9VZbP1CMIi74uck38mbxHHnPlS+2M8VJ18791QvmvwXVFZ
nMKIWP1PT5WBsf3PP9X8d1PBfc1EpkxADXT8XZls33fe/8Od09VMr44xGbR5aZlvnLq132xlOv2u
m+cqiTpLLzCrbs6TBIjEljEvgXDv7xcZc8+H4r/cXfe99p93F6ahuwGIAhZSg//9A6EZc7WwOiMe
uZvPiE6C81z2Ak18kd9E24qLanxyJ8SEPPA/X4z/t9//C3QASbhbI3GA/EPoaGYCsZZNfoEkPeCn
TgOaNud67RADWvjd4s5fvWDzn3/mP+/pf5Wh2pZ7l1eSA/XPQJ/JmjvfT5x0M0osxv6hxoE0Np//
5Yf88+ZCDIwgimAy2h5oQ/xnj4c72Wtf+RAh5ku4k5v1eKUCct9HP3/oE/DjJ4nATxwapiKzMI6D
Ay/93X/+CPy0fyIaJN4YlE1g4/J5B+Pk+vdvtiQlP/HTJrlnyJ9Jf3jNiLBnbWczsf0meZkh3zZS
uKc5K69t5R5bNHsxofr9YZHtGjHm3c9lrC6KICaogLA/0an21xPjMUlHWcbVUDBANXb5ZHWEGpg9
Rmq7yz6G1oePU067dzxCQqAa1t7b9YAG7tK8IME6+bl3awtoTLPbeKJ5HDoIdSoj0Wl3x0bZTdQW
Q5zUFcSDRs6NqAqOixHxIfCozmGJz6KpAu62k8/OSLahW700ffNrtatzoIOMPL3kUXrTR+fOJ1dy
ld1FfyTj9GX185eh24/Etk6FXZ8Fb9dNMdB21LJSziYyykrQdSTC1xThQJXyHSXGrsy9fePMR4OG
mlA7/rkPgl+FJXbr0BH9mYJKrff4Jy2LFzOrHlvH2y35hIs2OFU20mti98LQ+AEi/ZIN3neukoep
TA/LZD/nd95H5/AnXv9VmQyHdvfBVXlt9DhGlhHssEXsUYSeKuF+MqGxNaePWbWQO8r/WaToXdrx
QyOCBquGWkLwnzpi72biFymZZ4vuVQ5J/YdQj1fe04Dow4rEdjoldNHEPJ0b0SRvNXFsUdASNJP1
EN3+M8zhp1tmMR1E72vYnMaK8HLPQLDRzv3OR3+StV5UJOWx6ayNbsOvenZB33mNFOrRWoqPKc3v
s/Gh1NMuT/R3NaEEHO3m2c6nFwkjqyp7a/TmD+H5h3sGSkkBDtcQzrSXr1lqniqIXhimPl4B3zke
gqbZpWvNLlPUX14OmJMWIA8eY1rsG9kLA+XbNPRqAyKnYmlwF2GQNElCAFGYhutg168pufM7Sg/7
KE86+atubH/XGeYDoZr71YK8JfehMdD4VLZBdofIH5zVP80hUcBJxXdML8q6VeAUaxbsAbIpFyyH
fStXEltyJAV2/yRGe3gkooDJdyge7aA/swhfhSJE1IMw3InMORVee2Y1PYUrz9m4+MWuRbkTmXr1
97SdUGGQWvkBYcZyLZv2QRflPklGYHKn0CQ3TsVBajZMjCeRsCn0RMjz5oCOHR01EqhQ93/h7eHY
BvExyOFH41DptApMYEaFFWvkadvmTf41hMOrVyWkbi7eDMHr7wx/3fM+GOJlIe4m46VRV82DqBH1
JuWV67qpm4aYDEzysbfOKGwXsq1VM3sE3DD3GRYOLbV0W0fmF78nortZrfdlXiHZlvGVhJyC/5zA
GermI8CSFStgtoduCpO4YUyM3HaQGzlMgY0Aajz3s/qbWO6pHlMF6EIrmzLXMvI75xJm4fPUjx+i
n57hieK0R2pEvUIR+/Zdr8PTziLufDqdoU5CZVSR1hNYhBtbVXhpi2WLseIV/c5WYpLdILAUccKn
R+p4Re/46M7pV19axGerPeLxg1m5mPaYpHuXTAiwxrVZHrFFX5PQ3VncKV2TfzftcJKd2FrUhmjw
CaHmXRuYaDLL67jkP6GcyUY3Drl0brNnxF2wnnvygcjCkTsjbPYqML/G9dvMzI8R1vEUFoPT7Z1K
iuyj7wy9HyZEZb7NejB1zaavR7FFa9O2/MIpHy7H7eCHe7Py/nhiCiULf2uQXreQeFPk6zFxa5t0
i7EV335NZSO0+xR7XVG/SD93n8ep6ICEuegh70a0dmdT6PpJDXn7aIh83i8hxKrqy3eH3ZCbfynf
EZLSotDPc1xbVvGKiV3dAJF/D8I8rlokwCiEvZFAJkbPBQvUs7tBST5Mx7VMki12pRspTgHSfdv4
O6+AJLh+RwDORIK/zYFxIR/kDNUegjKQuuKmOojcbF0vbW68uZY2nyll6em1zv23MRfjtkC1FEs5
Wbe6oDQ1JktoOgfIT2LkjcNPdAvqRD7NAhRp+MSGpGUS1/5ibdJguE6LrPeK9BlUSWeoTycWQ0Kw
crDioSRjKCLS5JJrrbaTFA/BFNxQ4jpxwnq0waPTx1nC+Z6OxalOUfoxC5igH4y2Wdm9D739qWYU
QYj7ysj1iQyi94Uqm0A9ouN+WvTw4Cy1GCPfH5pf1jL8tsmI3ZsJaiStBCBwpRLQLYqQhq/QwDU6
+yTv/JSZQ0LLAoGJxHJYo6VRX8bUtiedk2QIFcd6/lyZaw7UUcn8Clbl/DFhHQiD6hXWEOWYOuq9
2gVRLDO1nhdnKGyUTstIoURgS0LGkivBjw52KgwJyGDa0Kw2PRVuksScZM7jNHHmH3nm/BpTw60O
IUFGj0NYjbs5yGq0DVWySwWAxabQfdbvcmPuSUWiDeMCfuIh71rRquf209JO3a6hoBxz6dQ2/ZZn
GYOLXsFOZWA112WFJk9R4T1Wo0mNnwrohyyswAArb4Kf/Vj521LL9pkys+SY5sWDmzDM2Mb8GGQ6
F0ft2pq8l3kOnzXzxesg0g6LiFzHOBxy/FTjwo1cmJsZ3GoTtElJqr7AaNLNO6fPboue/X0gmney
ki9zYIsoWK1kYxl1vi3mxY01KQlBJsi+ysX0kbndM9q+Bl0BL8BcT96TUpWMe+2Hn4JaewCuPHH+
3rtJXteqc5btYq+IZIprZWFFKvyt0ypj2xXo+xoVvKvm3obF7Rj7Xd3GqpuLQ2jVuGCxa8sXRhGJ
QmoN8Oi68jms6uzNWMZleQ1xzmtyxNIjqvX5MuXK+ajHTKGHNJKdVeGrD0G69jj3idSyO4QXVjLf
4MHdfbmG08EJx3I4uM5i71kfVAEcqHmhmw6KV5vn+aBJ5twmAxjpnOqHOpinT3gxbzOv4wuq5fXc
DQIIwkgS8BEY+Ffe+9fOn9SJJJU2ixoGvLhD8uHsGLGLfdCA99nGuXTbby7N15yFj8VIBGa3Hru1
3RfrvEem4G+UPxU7Nd71pLbZ+YccdvOPdrMaL/W6K3zCoe79e/OxG7tkn3Jf3k9PvTo7G5XyebZ4
ida0XUYrjNgZjkhFWZ/wdRVIppwJyT5ZL09J6fVceenFynfbW+Mv+yDJ+6fa7bYUzJt4kENy+GR7
hBIxYMVlcx6n9cITssTEMpJ3oCYg7a785vSvDqMxbTFJBru8Kb+HlC9nCKW7UdZ066sWeYh5ZwT8
KJ3GP6nnPntUobK6oP2ti4fJQqoA4n0rg/AX2uwVZzYyC7CZjXaHFC9zt0AtmWg/i01nA/2KkhtQ
pNPFqDsZFVN4KgT5USIbLioIbmmJqGTty4OjQxXPet7PTq63cwqlB5fBaZh3h7TO20iM6/oWmFgK
UoIAoe3GqKunV0nh3tZ2G87dGqEVtAMzxN09EvU96uGJIayM7hMlvS3roYGEMY6klU3bVjkr1zp0
89tIxBhcDg4ht8WoVLrBrZOJffFH4eyFdo1P4MrhhAQ2dmp6flsrlNtBMb9G8JOs0AqjBWTArGJ/
7Vz/yFVAveSoJe5r/0AWzRpL1Fa/KK3LdBrBHf3Oi17uBXDFdajtJymd+bGsA/vFmERJkUlwo3Wu
2rkkMP7wpv6i54pKjzDbT7ZYnxSBU5uUiDsy+t4HN18QIqLgpf7l6qPYiGtTEf2Ffi7twH/TqftB
Ek5PYQBZjxxwfn9txkX/rUtFn7mev4pC+6ciqHkhG/qzLhOWhbXMH6qU5ygx1HIgHF3tVLe0eLkY
WacUngsBWrFxkibYVfaIEkOntyUJ1xhA7LExGvm7b6v5ybKILjD9dmv/C21ImuPqqn3JO48pGxq6
GnZ1Id7X2n9qdMflbnf3shMvvYcT1D2Cmclsn/N+jetBbnsDIUiUJNmwn8WIXe/ufFUiCZnm7kNJ
unjHTOoi37icenksPSd9sW0tXxbHnd49PaDbSsHhx5v2mqaM2qEWiEtkQqwc4/y4gBV6Doe5seFF
D0/KYWlNyaM5IWvS4Z75uj2sdv4EfUnmQn/1VnWdO5yOon0mwQFCprL2RgOz1flQKl0f/u3KoCXg
sB4+nEnoeJr9GBjPOHdzInYLuYJIj1sRk+8od31RJ8SNIrLNVmvbplO1T6nNPSDCjXm1fGuc3hgM
rEuDdo5cUCqQ9S+oDGfLCxHlp+9sA4/zegKcjDyy6SIxKewJc3fDUnwee+6ARhcvsm4ebJjOKkB5
FSJ3ijqXXpkWHs1Pu0ckZ90Nxfk59Lvy2ZGov++Rsl3iy6NW0016aR/dVy8FFaGikTrfuGqNj3wZ
eEum9nHWhpWhrTQ3nWV9K2m9uSJxn2HeGaicYfryzcWKfFIquTBlyrdcfZAd6UbTMnw1AvU6BIVz
zPP1VSxh8xSmGYO+YwfbyUW2PSx1suPxObp92MS5lbaEMgAJeAn+b8ObMQKCij1iypjjIss+jYZx
MdQ1VBG1tjYtOtvRZcaexgsHnxVxTyIwqBPvbHna3llw4Zi6rae0D58TwWVX/t/OQk3nF+GTP6PU
y+mDjudmRFoqWNHd+pGud2svA6h4aUxo3YdbtoZn12uqY85sQ14nC1GBdO4kW+S1hU6LE89ujbBh
CP+QK3fDYfA9roR3umb9bffeWVVFdysbsAHtvw8cwawU9rGDhT5KRFxmDb1kUp7Nw9u9q8VqsVWQ
5eQExa2EZ7rci0oAkacmtqfxQYvR3adUZ0YTMCoBweGKzH/qwLuz9rR4HJCELa2cyngF+q6Wh3S0
FvKv0xfYDYHCHByeIWSXtN5ABkkh6MByj6PQ1Sf5PilulEbHi7D5fdGWkzv11LfoPAdDvwyKFMMg
7R+l7INXTWIkbOOabtBl5NtWGqgqUWvxDffvcz/Oh5Gyj1NIamLU9Et96Fx6MbM6QfKb/8TAN/9u
JqdByeeGp7lcfxpEyp/CZollVnwp5QAD+e1XZXe31Wjr7ZBiyverSW7LCbcvOQWvqG7+JDnB0yvv
2C1CzG83J2CXyDsznqHG+2zyt0ExQ+nhc13b/JT1qOytOb3JvMafXfI1DUJgO/Ie/WXW8R15sBz9
EszjlSuUb7RXHWY9HvoRvidzvbNtkcPsJhiZFK9jgOcrXdkNE3YbXgFqfxjL2kWrE7wto/kXvhER
bdMcDcu5ZaZ2DlaZf0pwwD37r9jmI4F9aeXV8exa3n6a5G1JC1gXuQa0bmWcUzlEqG2on20Pak5b
vaAVSjz2jnMDqVZx3ZbXXrW4zekpjVzh/nT9gh/hO9mRsEPiINv2udR2ECMZkhsins91pfelpNsn
YwI8ZZNZ/5aytvYDf0R7xedo8XCmk//Q8KheZDu/4PWYIxWwtY99+2jNDp+EBkPKcds3pYy3JfRv
aTVHc97gz3AsWgFcQc2hY72a+HjHlgdaGPIJ2vuHOzALhW5xbm2ahbBMLFFH4Y45DzPqZ5p9eWAs
AnFm8+q25e/U4cnJXbHJSrvl7mFErNRd1pzbgMw6nO8CUdYcOqGR5GqH+TzZLgj2+ffhsHHuHXAy
WR76pX3LlHxZ8TfHqhCvvZYfjZMduIpuZLj8wyJvc1t/MvweQ8WGy+4BnNjN+N+RcXCP0Kmg7JF8
SgtCm76NravaFz11b3IB5hG9eipyJM9N250LlV5sY0L/rTuainF5ZcZ4SxLzTH/YBc/Zc13Ie4eT
++701RB3Iqtw71QfteGCtMprsWZvvgN91eZ65zTLcU7ktxPMb0Vh7L0QUVZuV59eJ4t3g6qhaNLG
LuPCPMAW0BXZVg2K6ZIRcCge5pEMIhOYkW+cfCLDdX6puSXMF2WvPdS3fPT5ufrTZUDti5IVoyqM
KC0bYnu8JkbhDYYGojS7e2jzq5eifxh75DMpcabO/K275rDgCov6om12kww1/xNwtmmNF91m7ypb
//BwO2enkcUGFkpu00Rty75JQMiCp1LqF587NzThmieMdrtADwdzLK7ezEQp3C6J3FmwB8IpMH/B
57PY7zIiYlkMCQBDpMHEEtwWp0Lfu8pmB2O6rQav/AwLa8IwJjEw8ApyFihGORTe1vYqtV1EwO1U
F1im+gfEe3rPmrtrSS7dYPvKNvWsb8rD7yF79xEI4Zk41E8VouWTTomcP90MdbhZPfwKM/hek/MH
ixCIjsQpRmcvPDQSxcXkdN0Pd+5+ySx092xYK2/FWcTOmgLJSNtKrE1Wu8Np4lW8sey5ZNQ3bgh9
QdXvecQiSa6LKx8WQz9AeV1SBTxld2OFQor0Et9d3qZ56ra2HMlvMci5ZdMyvOSEpq9APM1BiMD/
UCQj1sEqyB6zVYeI87zvYDQXjg5+bJW0yTYYpyfTdVGp+6ivXCrmY/QKpzKc3o0mfW1wcUShqh4o
3Mo3uVG+OouTcEPUB1l53WYsEjeGfQUWnS6poR7bKXhsE/tsNMLeZDKXiPL0r6HnFZCN8iWrjb10
4AFXHTAwKX2cnJV6yJ4ZKoMD1knvRLLp683aGO+Dw6mOPpiJ3cqHeFoUULlFoOyU+5EISrInWjYK
ZIZYZeB5ZxAaI+wPs0BrggrkyVqbeSthkC6GXb8sanI5LNPgkJosBGRcr1wqy90mwcwzJWP6Vb4D
3x0+Ee+zk2GhI9LlloaZE+HIMZ57DBVAEeSon5Y5+a07xA+WWqufc2WKC9pybGdGuEVVfkaJZwOA
1suzmZBDrcLx3NzDdDU7eTz3RnjOGmnv61a08dQRyFUYwGMowmN+U7Fd/PG1T4ASpBwFOkLCpUhY
juF322vC3YpBz/M2S+9rRs4ARV+fifYdpWz/6iVNf1ukkdwmYTbbtqvJYkhIXOaFUI42c9Y4RfPg
l9k5NTgseXPuBwBR9nK9y0NStRBjJY366XqjE9vwfQ92FoaI320ngnJdq42vu+5h6bJnhN134yYO
xCJYDnoNkgMjH2u+8VnPya9eNN5Rue7bqhCcosZSkRnI32WVYkUkdz0qvemLkD9B9K93K2eDGm9r
fEfW8JGHHg4jBojofx+ZtiUOsK9+V2lrbs1RXVuPYcRwcNtAyKd7U8wYTfoZKHCxfsjUFDyt/Pre
MBymbEYNn9tHA5Jz69nWn7A0i1hbJht2Js9Cr7y/A2RXBkoRYtzUB04Hhj6fUJk0OC82gRn4Bt4c
dvgdksOtKtd6C1OIOtJkYh+tuSBi5C5xARfrEwTIiW+zRYhLTQ3hbvU0S6hGGyND81hlfFOlz8vR
LvItPkWSyFfmuY7kqM1oOOgGfffnmCWPDjnuMYAsmSKBIqHHHNoLRu6JC7N0Ue9mXDPz1AYqexTA
YDQOdSDc9t2GSclaibXN7TgbEOPh+kp71BqtulKz/EZbFXnLk5Si2PDZZLnrVtWDt6aqiT2PbJXY
HEyrIkQ/r+pt16NTjkwS8sn5YS3HcUadxql3fTNOTepWkzuCnZk9G2tJhpHV4qzB2+YmXrNdVYd4
T8J7DJ59Uy2MFS+co679XZsxgNs6WXdhTXJ9pHO32tktM5AJoqJNVlufhXAzimVLCe8J+vFDC+9n
1Y7crn6j7n7bN0v13FbhC1n6V5m+gT9cMcjKxwWR7WZcQnXgHU8ydOgc5to00GQJxtjMae6/TJl1
kYWzFl4sAXwSFhpcdRwI0MGM/eUm4R4oHLjJlQTC4cOWue9GPpahakWlFiYzgu97YF342tnsKeVq
fYlJv4dTfdEeS4XHmgRgQcR+vHC9BuRQ6UeS6U89raxxQO9zFRg7cw3fKKp6wXEW+e24bIDeQW/D
7VzzdGaMk2n/o8q0Ac1VO9tk8uvN4LBmO8ESq6R5R6yyHXR9XIrkMmrj12xbz91sPrQ2WeZiJQ4v
XIgKl7Z+rNEXhf66mRx7O7ZdE5Gs/SyrvtuWA+pKPvFfxLKPRpH1e5nopxJzR1x75Liu1Sz5kXKr
QvuQrsE56RCnuQXTWVnqb7taeRtp4q3QzCbKhnCbAZ5afbOzH5Wtshhs5iTqcBsIueGTfcA3vyb9
nwnvnmBnykSF2/wXDTmcWqG1xCLPDo3vfE5N9tz4CtLt7rZU1TkFPO2t/sRCeRjn7oe5rtv/oe48
livXsTX9Lj3nDRAkQXLQk+23vE8zYaSUSnoL+qfvj3kqbqd2KqSuuqOeVFSclAQaEFj4129KPW+r
Ga2/bmm6enddnUQrt20vU4V23I2uR5ABZs2RI8veqeLv7qxx7oNLcsxG99A6ix50PEYmJhtuhHtT
5N7PI7wnLcvzNpiKXQ39itPjDC0jTl6zIPxVOfkvo55vAgSC1OO41mfnZhUuMLb1FIoMXqkbdLDI
iCO8ng1IK25qDhce8SSUxBR7thwek3y6pf5qVzLCQzCazv0829g1KKdwy1LtkkF5PBhQ33UqZpT9
GKSY7QS8lvf9t5o8w2sOK/WdE1bBPWsU3el0iNM1Yu2ztGrozLfQq2Oryjd2YgDzI9/ZFIbbZdvM
aNUvncnw0Q+bcJfOyOcaueSNdyIfjgHC0tkpra2cikcZzzN8WWJjJO3epoMXMQi32lh50m8KTHew
Z4yKfa+QyC2n99iLcMgK3JcgHOr7sgAgXXWRCtYWJgQATiaiuX52tugGuN0E+2IVzce26SF8E7eL
ChV2zLh2QwCZDBnY3rLFd4BSMgAo3j321uvZtVgiKmRm1HQvOnP9a8+qvs423RwRxFdthPUj26iG
moZ+S7TdNoxscReH0tlYk7qYoRnAgtguBvqtjejQqpAfxrUiGjfK+fIQKIkU+rOFTlFWsbcpFMR0
X0NTG52qvIoqkgAMz99Djd6Lce63rpwRdAfOS8Nh6aoP7Qc3iG4DlyKumV8AMZ2tWdbGdrYjlzsO
Af6W44/lhj87aOwbQ7vhcYqQBSThkzvZx8xHEFk5Z0OFvNwpl2VS5D8KjA7mVJ/LUWT7jPVpBZc+
RkPezBs/81+oTRCA6BiwSHg/ySQInhPMI8DtZb2ragtBYV0bMVQ6RdT8ZBVgfZ6+tbOJSyCV73xI
o0MmiFCgUXWB+AExKnxowgdrOvoqPUQtCpOSwyC2895XwzAeZ1Vdi8kd1qOky5d3xJw0ylkjIjV5
WO7WXdSw6L/0qhrSZuNIThizf0uVsKGzQqJlZN3nmQ9jeuw3RLR8CQv9UqOeDM2S1qB7sXhkYNqd
YHXKN2u3N13Zya2bucZOZ90WyXiyBnjvyNhCZOc5tDqpQ5HzovIgmdvFESFnS7cJWDIG5LbFzmyD
cYtqndpr9uedrrvj5Fk5is7hLJnq+tgQsMD94pzRJzhtWV9y0is22vDFLtbhzWx1/aUxJd+auH0s
F5Vyqz3k+It4OerwGKyc9g6viZ2fReSQoJ1EQZfypQh715BQunVAS+j5IZGeA/gGXV+fC7P7Oicz
U40/U2LOgN+EZ2bNerBz9Jb4UpwnrbGrSP5YQVsN7k3PRcKLpSlkmg473uwmyczdkKoAVo89/hSd
8WXSHVeMoJcqsFOrKbBczoZxtOdpNETGeMnX0RavUWO193ZfIGQoNItyigZ3mmCHTCO1PZ4ea1Hl
504CtdnKDX9NyMpNHIXWnUQD0K5S7bDb0L5eN3D212MT+6s2rJ5gnl8481KFaOru0nvCB7yjTcZx
NfVTuug1O2MNgkHPaeo2wJ3HrIwkZK/6TKEvP04xlUqHP6s7yNt00fjHCAb3XYs7UzukACVwixa+
e1fgLSJ0hAlG11cCGp1B0ugeNqbE7JF7Cs9597O/iysXRrNnNtq9tqIaIcswhSGJMbU5TfgnuSHo
KjFMznkWLWiX6NJuY8F4n9ZpmjfyWmbI/C8nVTJUMY+oZozQ7tdV3Yn4YZQAlNsxRX1yRrffd7em
U5DDg5GMxUdj0SNPkUNFG8qh6Ycr3anctqVZqa2pODVtnaHHpaSbVLedvRDD2z418te+o7Yx6orl
u275oxex40566zoUdwhtUj5I7VNmcIxKklcVj0nxRADSkjREBS82rRl33WueaTZ9UtGcw2Tac/Ol
AW7NaAg+AY7y9MOuXf43bCFeYkWSTuDP5EHiemsa1mHMfSxzwP5+2p0l6eIkVOalpv0b9GVOVFvk
9c0ZjaFFwY7bwrewKbiuUfUzfxSu+3Nttsn0Msi+915GyCdP0RCIeGvzJXBZeD0f5pAi9a4fzNLe
SGJuLy0U+9OaVJNyPyK1mC5F52f2xqNcL/ZqCK16CyPYWix/aigbHuclzJCbLBWYavbtXgZu1+z6
LvKSA7snTnbVLIZglzZqcm98D/O083QWXveNqi8u1xp+Z7kOMpbO1eB7g/E10TE5bMiGOLtGaasE
YEMECGfoubSonukJb2IY9lsb3lgKY6MKqM7wdUO9nUHpx0zPfLDdwI+3CDzMGXP8wmjrVa+7+LJS
GOof/Q41M1hxXOY/wWSicR+BzcAySlRHiRsNXWWBxqZFH5zRWieAaMyGurl20E3l99ognwYGS56N
t2VOZ/pM27DuN9jgSPsstINYXmL5ok2wERoeQZUAjKSNZYi1MYnR2Y7m0L+AYhUDJZdXicuI7CGs
OkSagFuLVIo7U03O1zZshmlr1R2MBazq/IXbZ2QFZDpif7xQNTREI4xbZVObRJQt3NEz0emoWTJS
poAjXleVGGjaPVZNK8lZQ16bMNr7O/zYlY1ZZ8yboV0M2bWrvNK9IFoHjghs3GbNo0QWbYzV1G8M
GHAePa4sMa7jgtr9IpWu4m817nReimKWR8dQpXs1q4xNhGUdcrRvlniM4KEGfVT0GnDViGADrOIy
YPmARhjd2+kMDCNSVT0WTRg5tMyyubysReWdJ/B7fhpT1bFvOmF5oLEwXMDYv0wkDUi8EQxYJ73R
t7d5RVLCuhyLin6iM7WPs1HalAsphDagPgNCf6hnpBhg12d9lfcI44Iw2WHTlNEGXdqWGLCwKWYg
z6sxaunNwo/AN5BMoSTumYtm/gxjxHyOSfKhQiHFBjomtRX2RFbr2E+V04tmx0nNry5ligobsU2f
NVD1eTo3OUvZAkNWv6xCz8W+iOF5rwcyjluyvPDdPHpayS+Gg5KBsGkXjUc0kK6zCrXXYcLp+Rzg
E5lnMPsSLB4OlRejbOiUMd45KnpI4xFy7igHYxpWMhhkdVaofPgVMm56VQCbALdFGeeWxibLhmMx
7SrUmfaDBu8goE6nTruV1WTMiCNinDKAMaMXd6w9tSoSdpauML0feZpVN2Pv6xvHNkB1IuLZjAXD
AmMaw+nRTUY+ZV+nrbweEy5nTaMrOzrJQNx7ktjtSyklnPNm7DJ52UP1O9iYcTnrWSkXAZyTt2eU
DSkdGS1YPMUYpmdd1KQkWLkWBC6KZ4MMDOHTf7VjyfOFQMLSacKrQufwm/WuYsj4U27CU9BFQO+j
WUjtUzB2mMMP9RXaZpZIWiuPbatRvVhSq60uiZw+xBOmjmu/GpeX67XGAwZesJMTy7IOgZVHFy2g
700pkEDZHBOwgYeEUO9aNzcf5OR3PRcrYmQqRnbUwTDdd1Fp3gBpAJhXNWjluhFFvvFw8Q+PpWnx
afaggDZIFTDbXnUFK1uNdfU1xKzyK2RblhCQJZ2CWthkvVlijtrNPISsj5yjgorE3Ml6RX1Cqp3V
oBNs49TExCGYDB+IAjp3F9POA/cpml0lVHnRxBjFrXx/Ko+5qfqvqvegsRNYwT7UjIDLZVmy4ZYe
72nEeOF7o8okXys790pOI44zrFDl6ctoUuIZnhPVf2WUYBh2FF7Dr+HXbFYJ1C6jIAKsoD6OVnXQ
i185vOO1HyMtXwfYXLDjJ7Fnr8IZTHPL8jLid1ogH1tNyCqTRf/Xq22FD1hyJrzcgELC14BRnTZ+
ZHPSf9PJCJXXG8YbpM6et6HSz55oGWbTdjA1bE9hQBelzxvaV+nvEDlTjHawqXTp/RK6aq96H8kY
BXAFJ0qzcVrmhBnMgGPmt74cqwcoUN1ljKXac4NXdLhGocBcymWGWDUOtbrXhYLwCQEQGZ89eT+C
Oba/wrDjZwtJBXHjcd6KNviep3ReAiO685uqhIyg3ewhiPSF3ZJTu+UsTrWu2/GhaKfoq69r0C7h
5jZMEyLqih9aSJK8DCGeHYx4LrK+y59jZdbAdg6ybSNdArzauQL9yToig1q+Es4TlbWB2SQIYqvI
DdBdo37FVUUhNQmqEhTIcgcKlz1BTY3QITlRyJuZoebkgsy5DQlxzn2X1do42LRarkBhsNYYqpo7
sqLhjvPuQ5s5ksUKNy2qT2dKHqYmKF67PvvRYVu4VSBxBOr0d5T94Y1kN7r16Bum54nbQA4fCb5b
qchHiNuoZl3TGYVhsih13Tq6qaOyu7Cwy8V+xE1ciFQGZplxRlDSEJnRSxz6AbwRW5ePcRZzwJzh
9mCkp1IEwD0KW2HOzS00Ce8ntx3ekmkHwagNS+PCqbR4bDo3filhnBjI6jrf2/W0hWnzgUrbpASW
3TH2gM2pBox4F2GrOkInFEztJLPZ0qS1aHKzZlI5LJa5uUo4VuDDCA963GfAG3xQv0UTs9f1eFNZ
2GHZZm7eSDUzL6n2mPfmOBUKgmierC0vo+UwaT+UZ0ZbOL9o0BvXeE0lgPqiB/7+/Xv4vtC8RRBS
k/yTzOewu/zvXdyaL2JGkkZ2ol/dRVGHu41qrQYQBc7RMTUEa0Y85qwwWWExjQNYonsrsKDbaBdC
v07w31qV7NBwjhx+TCzfUxYWJXxMOTlHKejuD5qsthV8R3hXNYeZMMBmbRuREMpfByuA9V6aDlSU
JEmfl3ipjWMmzrmoFatub2ckP0YAY2dFbXhUrTC2Xsapt/Su7ZysWOdoBl45XgSXJcpjfJVHDO4w
EMThqO7WlA20At0ZyHE1itRDlUMGHQdxambCV+0i2ee+7LHFQZxbYIRsZc9Dwel9Q18BXdEUaHdn
lmjRtz6g9y+IylLh1Waqp4EPmaXMzOphX5iuXa05KETjvZaupIVnFQ180hqNiD+IXv5sfz+stp2j
+Qk0JXviA3YgI3IUwf88a0fA1wBRVjGbHXsn9bNqvAKRYsYTaU3ALf6vF1zCFTc2YvDideH7400j
4gn7PHjRqBC4NmwG0rxEV5YnYeE/Ki8M96jM7XtZ0jgdu9F5ipRFcZlTdYlVwonuq22OBcJG24O5
pNroNtLjfAXDSt6Szxdi4N4WC2Md9Wh8q+DJknriiNrGDzCkRGqmKLp1O9+0zqw2n3dd3VRfM3pG
T5HvIiuIm8emhKWM4WX605xrvM1QFT+D8KpLegBU7LGAs4pqrJH8tkKqW6Onz3YFngpgZaJnuhRT
xveD7xM/XpZ0BFe46XV3Zk4cc9XY8RVdzhcT549uLUK8g7dhj+vGUynxqNki2uCFZnnKPpI2rbQP
wo+MZvvP7j/EHVxrJJl8WjEE901lT+PN3EVRRV5jwwzvwVn6cztklq78Eaesrftb9+YvW81loQ1t
7XJmCjGXRQTM/PsPgITzRZSoc6EcJKUeb1QdUnJZ/nJyUx2WZ2ekyvNfCGfnw09Tn3mJcN4U6xEj
YIO44rEVz+kyV2DZI3F0hJh2OO0k8lIR5ZBetoTeBrvZtJ1zp2t9hVSm5wGlQc0fQfbJBjW005ge
rCar/S0OIg60jLnjZCzboU8PVTTy8/+sAjRlAnXm4SQQckBK63ENhzVF7/l7AUNm4E4OSFQfe+ug
HWDMdZEdAJFksWQwKLIQYsqSIZXrpMRkujMtHBIBiq60xQEOJ3x6+ApGCwltAFlLz2Yn5SzRQ68j
bQ2ga7LXqH9B99fe74KQwNZcPOYtKdvnQARWfgM/zU/WbQcjcY0+Vqa70HFtogQi1Tbkty18yIEP
dT+T+iggUfJdwHTO0icjj/GXBPtVNHNh9zCr4Wm++g37KbZSpsQhpG+Vi40bhdRqqoNZrAscvcQ6
VjFvchLYp12QDmwmhy5j7FVjpEW0MYyy+cIcUgCb5eiE2zEbO5CpgLDhlaWAktbS9sP7VjcBxUzb
hmdVTIzFylRaoLOOU9QctZS4+WkHXvRqngvH2EdmjBZ9BTFQto8OJxBvS1mEiLCrFUwp11jK98Tt
s6d/3mEDEK8x7QrT7tAXKX74NT9NHhHqpBe6lL21BwmiJywsjaVN7GQdq4rXemsRCQGJpRsRBmXE
2nm7xMIcahDo1285LwTuXo2xQJww5PkLSYOgVCVZyTiYzhOQqzO04iEsGru+H2HnBGec7Jl+djPS
h4EUlT5py2fKxyAvxSZ30wDWUDLIa3gWQcY5McKYA3Ax03QIU3T8fjcW/kGPpvWdKt/7mtbBNvEM
OFQx8pqFzWuE4Z1RMfcGjLPCWI5sIdlVP9gIPSyOPUARZJHl4V2Y0MVGadbCVmp/ycb/hnyQFdFx
2Kx3rRi//Jbt/VtGVe/HAb0xw/5/87LCZPrqR/6q/3/I58Ti+r/9mv5yy169knz9+sbDip//VzKQ
5/4XUZfWoub9J5ETyec/Hlbg8v8lpeMqX9jYr9Ha/28PK9Pjl8gd8xcczHJ+J9XAO2+j//2/TDys
PBdPekR1BNpgBPVvmGW/lZtitY3fu0cvCxEofwsi5VsNZifhXStL6H0LAuRF3objxllYz5+oPd/q
Tf81DNFDvuPZKFzNE6knCemEScyT3neGcV62aH2m58D6aY3RDcSW8z+e/c0/2uA/UzxPDP//NZoj
GImYSIKTTkZLuSUzkIvzTONeYSyH7KsevsaG26zdnJKmsWmvpgJnmQmmqRfdJL3x3Qzy+8IFDJuj
49jc2SpKcRPRzzjmP7TaePrkGt/Kmv91jQisTWeJXKV6evvgzYHG6OiPeh/4S/A1zsRWZXkreknA
AplxH5k1eQXy4ITGXZVKSjmsBOlSjphR+hccUShfIzoZDvhHVHNqNsb8k5cm3wp0/7lG5pjpokZG
qeuc6J8JOCznVNV6b7n4IgYQ51AG7HAPT1bYjNKOQCgMn8irKHnmZLykt9WurNrFQCQ/NPQf1sLo
vkVN/Z2K836GtFOWeAK6IpDbjx/nW8f3f10p6ULAHMLCje0kVcNwsIrLXJ5mKO18X0FF3cYx7s8W
pKK09MFUlAlzpqGjPw/iE8n28qr+r0L9X4MrzujKtZUrl8yxPyXzovMqlQYV3eom3tOf4zsyvn18
f6efKYWPKQASHE9ZyrTskyFQUcd2ZCV6DyJ83k36QFT93sSE6uNhTtNJnN/jWJgALAGrnliM/f+8
FdVSbybYO9NObF7DwqsugYPA162s2Di5m5EMBlk0plbdzHFICy9p7j6+hMW3783TXC6BjpFg+RNL
uMDy738YEBDR7kIIMZp9CiJ/kcYJ4WOYGz97w0RtmJeNcRa2w/QlrmJoeaRtf+NoZmPL2nkXdESq
aK3gW7z2VZZWW5+o+bWT01afJzUcTIc/tVOOob+PTXAZ1P5VVbv5pVO4VMi4WtL3Qs1imyuBrfUq
7StzT7sKPqnBYTUMxQYNA72QcjdysH0saWyv2iS8WDJ4D1zGhSGafjulODwF5hg+2C3F0eglSJTt
DpVjUF57FR5LtO8FArYkgXuFEl2LCK21kW0H2AHtBK12oP4H/6OJB//2C9YGKbrLsNiGOBLbOVIY
E6Yw9kXGlhQbSw4SoUTrX2Ak/cmH9TuP5s/JvbwOx2bhtl28F9gv3r6OMu88Sm7d7LM6iLYygZjU
4YZLV3W+c1m1MKu/ayM/3iM/gfZcVVG3d6mVjiSbiVeQtqeus4brobMQRjKz4SDm7l7nID5wm6DQ
9uGl7p0V7X8WZG7Z+DI2/GPVoKUFwg+/hwlk0jjpDmwi5HtYCBNC4f36eNq994EBYlgmbg+Ct7Us
hX/MuimkBTHrrGEB0cZjFsbtZTjrh7rLXj8e6HTd//082botQdyaQMn5dqABKAKJJ7V8JbL0AAxt
cIIYM2NadYJVK+uGdtvr7FvCPPjEzuK9e1TSsrEU8SyXz/vt0MIqG7Nqq2avUXG91tq7jNRofiPN
Kf5kpNPtnpsk8FeQA8K6av01UjBrp4UBWO0R6Nw4HSqJKrPvQ8oMe7Zv4qD6+W8/VM4ZFnwvKZZ0
peXO/3h7ptEHxZCKZi9wid9qyz0zCYOKMZ3b0Iq7tFNz3WKa9PGg7zxOBnVJ/jA9oo1PqwwA3iQD
FW/2eWilG18lF/YQEWlgj8UnI723LCspeXHEfJmSr+Tt/dFS8SBg181eutUrkdY/LHeYUTYS9eA3
IQeU8Th07a9a6AIqdfryH9yohcua7QPwyNMpq2qvdxufedNYyHcc51Itgtx6/OQu35k0Stq4+VAl
42Bmn9yk34EDBUHR7BHj9zvsQp/iJiNjrcLTITMfKhOP7I9vzFz+5MnipqTrsGcrrK2UczpvTLiB
Y2PUe9n6zhcVZgD3+hjFPqvvlN1NE51aw1LVkR6v3HqySb6h5NoOrSp3jhrmI8ES6uqTizqtuvh4
lPSlL4gRBeQ4nVeqMyoPVxNeNrYe0KJ9hBDTjwpKzVigl51RcdiiuyHsC1Pq1tOfVH3vvgaMh2yJ
7YTrnUZULt4EsDYR1zpDctf6wz7IpwsS1kmlDJ9pJISbj+/3vXdguR42RxxqOCSdFOsEcWLT7aDu
w0/vjHibL3XSf/Ke37ulJXmc+asI1jot0EKVdFkwDziZN5G9s+EpriW2GLvBnL6GIjzvjE8G/OsE
srzDP0b8bX3zx4IEtLpYhE+MWEJyh7/TX0PsSiD59z9wZpB4Arogs1CdCcob9MGhlKMd863XkkZ2
dfATZ9wHrv7R5xLyvZHz89hhJm78+vHTf28Rw5aOnX0Rb5FK/XZlmTR+V0Xfoa00kic3Q2tt1VdO
Et3+z4aRb4dJ8W5SCnLRXulabIw2XYcZaG0g8NX/eKR3ykf15w2dTKcya/x4Bp/awxZ8QbKzzXvj
OuvUE1bgn73l977U3/uc6xCGaP5etv94y4OLWhGVY71PrBIjFfsi7aDYN6l5pT3nUngZCdPZQcR2
uadpfvfxjb733Sj2V0jjNi5lp+5JwxjHg6iYYjnt422hvP5Z52P1iVPUZ6Ms//7HLZZtPMqIymw/
ef0arGCL3PSTQ8c7FZGHtTdmVyz8HN5O5sboB3Wga4tkhA7tYTl888d5iSa+caPgXkAo2Th++FmF
8u6WCq+GJ8eo0IdO6lqY8hIXD7faB/No7o1iJKl0uisoa4+jy+IXxHDNCAA+JEVmEdBpP3z8+k6M
1jjKsUSwn3PfJnZffIFvnyz+CwE8xZz3V5nfaSt9MSIUrYq+vhnmj2OdfrOr+FcrM4SIKb2RHLeu
jy/hd6Tfyfa3OJcvNuZcBm5cby+hpNUMXx5tc4ngaT832Ws8m3d9MdJXdNCW9ICga8fNbpF7Wmd5
ng77tpfbKLbd7cg5dQOYkt7SQor2Zl2c0f0lkAOZ2270aQNUuPXUY5rClETRXNBsaMr5CjuGcNf2
xr1uIn1uhsPTZDT9CmOmc3wuMARvdbmpTbyEXCuI8X4i1gEw/pjVxfy1i2POdGGMEYoBszbnjUHP
m3DowlUqlgGNsCpFoGel90OUZRtV2jdVg4ttVBLL6jvDBjCdPJ6BeHWIABe2SJEoz6gg2vBh7DPo
c6l1NjbjRYgp5x6HkXoNlJ7Qg0MOkhtw0MlS0DY9LBIn6GPveqO+h10hl9QjdQxm6zoakffpMi62
EeSpbzDrcQosA0SGDW5bMzbsOHNd9DBmd5Mw1FpVXbCSJm1tW7dLZI9nLEDFr9xxn2NNhmoxHen3
I93XPhqakoCMzjSNYxna//7O7wmKTNOVpmBDPvnWg6Sw/FxgCdIOSFVnut6rKCSoVMdokJI7fuuT
tfqdfdnjwOX5imJjOSu8nX+u5xKlENXVvuj8acmQCteQRbaBiUHq3MfroS0+ucW/IC2+OnL8pAWo
Sm2FA93bIQl0yiYMwokhnmu5qZ0JiYTnJNDDYYCi9P5B96Hcqz71t5Xv3OLu+VqRT8KlFZcYDcH/
raLsiOmK3Dg0Yq+dtiiebUNau452B93GDJ7Mx5/peyuFZ9FJpjHmm3yqJwvkBPtn8v0l8KTKoe5X
Zx2NhzP4SwvZHC9hD0OVICExzK/lr97w7u1m6D5ZK96pEzA2oUJwOYIA0Cyv8o99wB5qPIk6t2S3
ydcYStNzaNFWz3jif3y3yyQ7WZPoty3roc8tAxm/HcjSVdUN5VjuZZp/V4mz48DxSYW9LO1/DQGi
Lsl/MJU8rXBBK0jlavpyocA+6aHBDKkoniD8wp9KiK2h+lGhdetqR39yc+9tdYS2UTPgduhZf206
aZL5FhygPXTOs9RzXrMqeHB0fjNFxY1TOsSiJv3lxw90mdF/3S0eNM5ynAAzOnlzqYd7l2hN7jbF
I2AK5vvaybekM/s7Oxg+Gey9R0sjATx46Xb8hW50UxaUI2SLfeaoG1xeyPlDvkzK4nlFApRhu/dW
re6TSHz/+Cbfe7B0LzCzVCZWofbJrHFot5LDZ1b7HhsrU28rSRMtK2N63bW5dSYc77Gy+vLxoL9P
pCePFpDSwcHSk0Bk4uT4mPYaH3E2tj0ygvRoG/oCcjuEFu08Wyl60BhjkZU3LrwkzIhmvSnS9Nyc
MLGEtstjcX2cyF0cW8IBkwdsV6Bwtq7lwPxiuW+SF9uuwAINvQ2NQaOBsjBD1M29myJdTttvbjVb
MInNRyvFlI6e8dXspsYedQBE9jL6UVkyJweO+Hnc3c/BaZDT2+miGE4jRHVwJFy3kQQI+QbRSfX9
x49HLuvSX48HKI1DpG9J1z5Zt5zMVpU/BnCmkXevhWvYK7kcwCpyl5u5dM7sqUOEFwhkVFQHkSHr
7xkyJ5gV872I7E3bRbDLccJw5jLZmm5JTrZBNGAS298wXco3SRj7u1Jh8vHxpb+zMZErIzEMA4ZA
tXryYtvQifFBq9gl1Bgil81mCCuzuRn0GF54FW+1w4fok2/nnUOjSZ+FnpCvlPIpDd8ufVmGJUOD
3GnfDITUdiOOL9itwxVnXwYCwSEvnknFQrcV7KqM+EDb5GSRYBSPENB6xML2GSOwp64PhtUg5tuE
fKOzEf+xrSh945Od9J1daSkSLAuyg0u+9uknV2nSANzOLvZEhEFDSx6sIsB8HUeddS3CcfnPXGaL
iWyGn4zV1flhkIP5yb7094Jjmja1CnRfInho/7x9ZmNSo9X0hmKP+vI8m8SVENE61RPhAOammPyL
IaaEhV/3yQz5+/xgUUkI1wbktH32kGVF+mNDdJoxdoI+LvdZR5SiYfr7KsLzcVr4BuFzE0T3zFJk
R91l1n5yz3/txSdDn9xzrQkAxRqeLbKdDmkwHqeS/kHVf/KGPxnmFBL3evQhbp3yEfj9JYEcgKt6
L8vP8Ka/NvzlbtDAuKyjrBNq+fc/HmQoctUhRC73w2g3x0DV5Xlm2vn24y/6/feFt97SMpdUgCeF
n4RwqDwTA1WOJDvZ2veRsq9QGj/3vk8oHVHGNLXO66Y+yM77jwZnw5eua1J3Wsuj/uMeq6xHLzGE
DF4ZuIRat12Q/JzSFhe06kfd1scwieDbNw8FFORPbnxZNd6swsvz/WPskxtPDESsUcjYYdztHDzI
GrV0ajn0TWpT9P0DsetfR894GHV14Zuf5cr/tZQuw9smnpKcdmESnGwCYeGOxEr66DK95wjzpiYP
z4ca9VJygNf0yVe53Mtf9/rHYCfgz0wgAgdot0CO2eDQIrFJ7Za4KVDr7H841Mm0DQTNQ46GxV4j
ASuHHFtJxBSQegHlP36D798UwXlsC4SWqZOVxrK7ipRfPpCuxaerUjAJaRURw+HO05VUWBT8B+Mt
+ARfpPTdU0gwpyPp0NMucFFtul0s8RpscKkkrjFHTzMiXvifjXcyQ9wh7TuJr/ueBNob1xwudVMf
aw92oGwP/8lQtBdwG+drP+2jJBPoMK7Oxd6MYQJUnn3l65J4nnygPPysmf5XTbrMfPoKgNek0Xmn
700bsgh8f7mvCdcOpfIt5sNX2PhtdU0wUQYfwbAeP77Bv3dlOvfggep3C12i5nu70tiNMEQbLC8P
b9pyksZGB9FzWxMzFlZHw84v6ohg6xBBQNG691nffHK4Wpayk0/wzQWcfBedXdloePje6xjaTaYO
Nh2KzBvuPr7Rd3YNpignOCBrmge/z/l/rKhZTRxjjKnsXmMzdEZtjjw47T6bmhCu/r4dQEKPuoxK
0PxNw/pz5dYtwpIypYbF0fJ7HAts0pJc7agIUNMWW6JqI4xgR9wxrellqhKat0B+GzxaLMAvcZ8a
9S+vrOpV7Ml+73pJc2w78LWsru4x5FM7d24Ok9TndWldIg+6nQqk3UmsxmNvRv1uiHEniTDPQ5o7
InU2ffyfZfUIPqUvpjL09y1w9w6Ro30e5AViYQusfY31Q1kQlcU8p1kO7R3pXrzXhPP9KnsRHpos
ci7KPoZJadz0Hab0KPadTYm7xho295nZYQk/99Z5QEjRrtd+dzMXRNL1fnroG1PuC5e7T/P5Z9Wm
9lWNg3UIvrUZ6fnWDjmwbt72exJ6HzHYyy54Sd/xehrvW07H69Inolxa1XwYwwYv3SlwD6pCDyTx
/zkOGM7BOW0XL6jkvJvHQ1llsB1zg+NK1tW3EaYT+4702mvbzs09LDncNxUcC9vh1KTMdoNoLsY6
XXyrdPcwoHhZWYXE5NI8pmY1VfT2pLNrdKXgG0j3W8S469iR+iJ3rRbAz5gup1QMOIDNwS2E0R6S
adKc0Sz31jVf2FnUCLVyFvBwiNL01ZgtdMJywn26ofQkyBa2adhs/aRF7hHK5GIR62Frbh8bQQKV
rVpxHIrwAkErvZ88G/C+M3u83cx7awp/BPmQ4Gx3H5vWcBabbr7q8clYt176UtgZov65eeaYTZ67
QtEEfo5t6NyipsiSLdKWwwC3YIuVF1GwXoqnAHyAA+x1wr8S80Ao05oUcZzR/cnahknibGgbWwdD
Fdcg77y7IegjYsgxwZi70vk6VTZdjTFMunPIOSPCdivYZUk7F2vIp8M2b6IzLIT0ownJBUYy6hDf
xc7SzFGqu7NdEpmjx0MOlohjYw0rPSy/lh6WS6GVpOvBG4ZbryVykDnRHQ0d/B/mzmw5biPd1q/S
se/hwJQYLs6+qEJNZBVZHESKukFQpIR5HhLA058PsrstlsrksXfEiX3jbkuWkgASifz/XOtb+FFH
9VEqgbgI9CA51n5pwA/vsLs04NcUCFB7y1Hwo5im/IKLK97k3PhmpaICMNZ9bqnVth9AIlmYkmva
x1AqF5o/LlzokrodhOue/IsbsmT1DSJuwFoWxOK0F0TyKFBdxVSWlxlHFTuSHFeiaeJNDAiDP148
2CqgsEwWzwIV9c6PxS11dPLA2aaqL3oUkLsK8MpzCO1iFev0sBf52MhvIiTWCXYZ3rgLV68kbu2R
+Ook7u5x2G1tGhYLHaTCzAMoFbnMUNGvU4IYLgZdPOG60C4rFQdYV6Y2xDJ7ukYUiCU/UNZdzTMB
BECFXDVdjb+Vim1RjERn5hNUiFSrFJYURcq9HgTPrSotyMd8XzNDwM4GOz5dtyXysk3g4AswKXuu
7AxSeQnwC9apNqKXh62CMWoCjSccOBLLUm+QKAXEs20AeZABDHPaVlc2TNJrRcn7g525/UWj8c6s
tbgj+9xSmrtohLYOQgOWmczM6GUo/Gs7dAhP6DEcYr4kRpIwixul53h1IQtWshFWIcEHctfL5soI
oeT5Vf4qOmUQyzKMglVZuQQjkjdOT9JPfWunNSJoNkVSyyuRi9sEDkzTUkG7dGEIvwYDn5W+6VUK
ftTEvCam7ohU8UZq5jr0y8eyjl9B1sLBcZVLkaZXTqBubbIozKkcYY9ahWeDZ1l2tfaoTBNtGRUJ
RufEdJLT9GJEZrOZmuLSsdKbSQWyjnc0X02Y7zzqj8/oERrPyq12najaI1zRdlWx8VmOgXF0ALwu
hr7TNvhtj/TsXgGt+oj3RwlzLNhpeMqWfHIe9JRfxq/wnYEgLiBla6v+0i+jT3lnetJ47Ft8Kzy+
x8bKHkOVmrx3FIpktbyVbnuXOIQmZjCOk7bYO5G9koqJ6Km67VvzK0FROASJPfSnkUPpCPyFudZG
9wbCPK/Yg9tBHlJwoKdFvnac7pBbwYXt5MQDuFCdgHwJXKU0Ui2oC3P8od9m3+KeG+g+hHh4qtL9
ROb0ml73Dh7idz8ONnHWHII0JEm2Ww1O901N80+o3T1YkfJiSvS5Wcou3kI0Fht3tqZc8vVfahSl
YyQ2NM+vjOAJomPKax4+9qV1gHAFq1TG1VIm+VE3pq1rsRYMQZrfKhpvejJlD9CFwS44G00U15wV
L62+FRxFKS9h7/esrsEV5rQ5eu5JMWGTJEOxY51ZdI7zhXfqS9JDNidBvR20/KtLww9my6Va1w7c
7lvLt9aKNuAQLvCxZNahbjXoRT3TUZI6OqbmRQtqb2vwC4PhF8c4CFOvMgWOOmjMiehXERsSL3db
gMnYlpamM23MqrlN8gFkUdNfVJzdk+TQyMDCrG/1UfN5DIc+upkJ0HVx4xf2EK7QSFprEiphAKri
+/vbsHNl9SxsN1CRz3HL5knPyh8gG+BHpw2l1/s5WjKX6PycJ11ej7oKKyh7CEyolE70UU19prDk
zJ12ryqQynBq9XanW4FKVJhGxaZp6qUbOtu0VYilJb1HXrm+RdanAj+IE9UG/3pifdMicTHW9k2r
2ZdT86ymike+5/u349fNLypdAG5zU2guL05KNZB9GDccmBABgVRS78DE5ksFNej7w/y6KdW4aPCf
aPlURIQne+wk0QkuBODAxCeDKNLx/bNKTBArMPj2oVdUHzVEf70wFfWMqdo6rS60IvPv/7TdNtWw
QhtM90QKa+do/ZLN9mFShPf+hZ0pdedzcdc0OYE0jNMOKAZONefotNiApbgg+IsIawU1ZL1WK/2D
KvfczJ0LMzY/5Jxp2MlOLgkfN5wvxrJncqnlr63xWc8fzKYk0zUnWDQ0TG+ktVw6H517zn/1LzXS
n0OfCjFxBPp51HI3QXNcBhHnB+B5+PSXOwkWCUtXwzmofYH19u+X2j9f8+k70+AMrTMZFnhc3XvQ
M2uRl9gZcwi77cX7j/LcjKGF4PCGUj4hyn97ewesb7BtaTspOaWmod1QoiwLp/sgA/DMKiCERi48
qkie4+kRTKAXGnZBrqiTMIjcR50cabMztmGTAFe3P5CqnJs0xCdgy0Ga7tD9PnnBVQsHdwmrZsP6
e2Gp/UVW9MoWM+HXqYaXhpQBzvxofAqq8MIi7upv31MG5eTaMXH/2M5JpwTbewLjpuDxTVjLrXZM
1rFtRVCHNPODN/HXJUbFezT36/Dvce588naMZdNHAw7/TQgiDWMmttcs03sOH2S0TQQirglMJvTO
1rp7/yLPVPY/jQxc4u3EKRWCa2fu3MZunN18eug75ub9Ic4sM3MPiMdIpCDao5OnGExWlU4R7x9c
lMvc2jrGlUE5QWjeBwOdmZ2Ii1DWkB2hm/apySezXHDmkjUG7vdnvbqtx+S1UJxV1QSXdmN98Haf
eeVooat00XGJcCZ58kWcFHARCbvrDUdmy7q1QKYSfzt8dPfOPKC5PoQoTDgvR64n34I6SqdRD3nl
kCR8qWdpojBv3n9AZ4fgSIBmPe4sOlpv58CQ5gDYCQffDNF4gGBSLfTWuf+fjTFPkp8+aYE+5FAW
WKDijFRkgPpt8tGhw5kH4uoo4Gk28r/mjwPSn4ZA9SJL2hkQNF31wSmi1740t6E6/oOvM3//7Aek
UEUzfHK7+sHJBtVinNyeHsha/tob+OpRja/ev2Xnr+fPcU5umU0oTyVKentIdWDmJr0nHeceOMsH
Br7zj//PcebX6qf7psjRQIPH9WDxu1Ft4wYWyEdHBWfHENiLZj8VYacn9wy0WW2BzOH7ZPurzte3
Vf3RFuP8EJxM0kC0WWxOerGlg3kdWQIN4FaBmJXv+97cvv9EzqxktBoRdWAjFFzLyWKpgjlLWQpy
5Ezpd/JJDmMWfq2abD+5Hx3nn70a0nRNtrWG9ss5nVb7qcXjzzcD+xNyRrik/m9rVZDEoI7BNM7D
d+zTJGHNJTW5T6x8gw7pylVwNvcOMPoK0nLsfNCoPnc98+YPS52NjcM++ZhaEkwLrm3GatWbqbkN
/I9WmHOvi4k9xDbx73JCffJwCq0urED0PJwx289VZUFAV2ZHH2hfzg0zh6iif9E1ns7JMCkCEifw
+cgYdrwwi4EWJVWPUX9Q2+hndq18Lm1255yeaGjp376VE71wx0+ZADShr4uRbmK4JpNwUZaVZ5di
rcQo0ABitLUgYAWSYKBvZPOUWNEit4jlqfJl8pLBOibpfWHCuJ90d5MUpcd++AI4x11eTCvFTra1
AaLZuOqhNL//tpz5HL+5gpPvPmluKAFcI9+kLen01dcWMmOsFgfdJApSrzf/YDSBlE01kBhzEvT2
fpFHpEZ2yWSO6siDm6uMI7A3kluL7xFZRe8Pdm4SsNP4z2AnS3M2YN9zIgZTQ3q1hOyFkPdt6/H9
Uc7eQEE+9LwxREV5ssOAFgFedOAGDpAbeGGWgxpuAnTvJXt7y/77212Wzj9HO3lD+56ec1kw2lTY
a9sYNwJWo/7BdvP8jUPHoc/qOGzOb5+SD2QwzUpkLA6QbyW/Id7SS+rqg0s5t06zY//PKPON/emL
Rsyp2tiWzrEcmbLA96d2WDi0ejXzf3g5J1O8RBzdA1fjuN0gEDF7SfUnUekfTLaz0wClkuHgEaL5
f1Ic8K1z+qzT5n1As1Hkd8OqNoVie7S7yBJ1Pyi6zt67P0c79dKgXYg66JU0VcxmNQTEX+AHhYfG
FP/b4lO+P+78NUUmwrni6WSwYCwaqjUyGQhkxoqwzhz7g3t3dr79NMTJTGi6wFF7ZWAm2MTMyAun
6LzQ+EfzDcMum08+bmj83843znMin9ONnDr1IEIILwFJDCpV8UcmyLMPhw8c+Dn+8YvgMzBHO7ds
vqIEyi0G21qNWrsEaLwws/v3155fR6K3plH9zro8/ZcWVK6Xrgocj02usNaGUe0aOOtp1V3HFN7v
D/Xrl46hsIshFTd+OHXf3r1eL0Otw/K28cFkOtX4gPwBXg0pB0m4yYw9x7V53H4w6K8Tg0HpsVmq
ilAXrczbQYmtTC2is9ktJNNKtR9dgC9ZIz+Yfr++uowi+B5ZNCpnu+XbUVytQ7Od8bwINlxhKeEA
MFslRLD1Ol0F64NndvaaKJvpiOII/kW5XmEqE0HF+9TC8dYwmqRwrzM5rN5/XmeGgVAJRINRXESJ
JxfFKWSahPGYsdHSATUpe658UXX5BwvR/Ne8bdvRb+fszBR8lVCRzT/GT4u4OqHwjRKHbL0GOit5
q2p778RW/JFK/Nzl4CezXRux/Rz+/XacIO/TqHXhWGSFeWeK0oPZfsTc8rc3wLO8nvy+uY5Hn3Ky
RpBQnRqpbWQoSEklcwQayUgRH3yPzsw3oTkAbJC1ogc/lUm2TtyXQztlG90dV0Iv9pnq7vuxWukw
WHIz//r+TPhouJNrorSWkMXVbFPJcc2RxLWj64v5FMCtIq8umqd/MBzEEfg9NKsRibx9UnlYqHpv
9QxXEj4Ghd8X0ybMDWI6nEXM2eD7w51Zl5C8sAJaOCOo908mxuiCiawJR9/ICdifFjyLqVoh7wPJ
ewXYbduN9paI4A9GPbPwvhlVf3uRnVUm01jk2QY1wrKMJlRuw2psog0c9N9f5L9Fl/orKNQ/4Eud
B1XNP81LUY51FIBL/+8f8KngWzFDnd78CwKoqB1vum/1ePut6dL235il+b/8f/3Nf3378bfcj+W3
//NfL0WXt/PfFhAw+jMtSrDU/DVdCs9c+/yv2+jl+fTP/Jswpf9GJwNjM60MHM6YZ/4kTNm/4au0
BAU7BcDPgCntN/4AqgS8PKw0HJ/+17/+AEwJ0FPs7TD7z34jm1Osf1/58fflkJvGPeSe/fHvb2BM
8/T4edWkuqY3IXBcwUqgED7Z8MzEQjUd3WQtCz4QC3Y/7Upi04XnmQ2QkbMRv1+Y6lc1st2VAi3N
QyCAZCeLi68JKp0P3tlfJHL0SsAtCQ6ZIC+p5mn/cgo4WUt6x16Ng6Pdh41DNqbVuF6olfKYd31E
hEjk7gEbptBXVf8x1231Jo/q6YOvI+rN03vDsen8eaQ/pHPLT9XrFrbPJqxafdXCcgBxCdFXDH2x
y8dAu9Q19zWs04EYgxoXgmON6AKGorl0IKOTLuCr+0nk2hGGZL4cJ8P4rPsKaW81IKgp0pAg5em6
C9s29SKMmofWDoZ1g7QG84V6W4n2xdebYFVAzt2bSewcEHiGV0UzqheUMu2y4WTaWRR1VB8bHGe3
dlhwUJTZ4tLtCDH2kVLhscEG9N0YTGsD892/TEWSH5An2suiSy8LiWIcJwL0OyXrNtIwX2YiHjvr
5As/CJojEY6vaBUAsjZgtsvGNJaBHRAdS9K1G5gPaWtVa3IHh+cEmPJ6CEkCRblSqcaLrSRPVqxe
ybD8JPvWXlecyC71PDokRZh+dmKW5LTUwhuEueTwoMRfuI0m9jUZPlBwK4jITd0cpkpMniH9YZ2E
ovmUyxzGvZs3uyYp8HGmmrEjgXUAE0uY+IJdaILCwbh2ZWG+oFoiKqEcLGRP8UtWOUNJYaKo136n
SAQlMZK1wvBD1G7q+C2fCLGSmRrOmHHCsVpAlN3SDq2a/DJZRekFfJO9ooWRv61dwoDkxEam2Db9
zMjvwamrny2bx1cG4GbBlRP8YmVfoYpeGE34nXNbbMRhu+KzHi6QnqnbAAgL0rGCdDG1sbYjol5v
sNIX1/Fp1WgC3VghdxAfR3IvRHvI4bZvOkGwTz+axGcJeanGbkjyjpMsE7NVvHjCzdBPWGgL42vs
+msghuoOAR2BGC25P9LQ03sbpQ2M5mofpmG5VcrxNUYKtqIVjiFCQnbSFakSNxZ+0+JyW4z556SB
5a7HfrsFxSwXTRK3Wz8Rd8EA2MxMq62twHvEbJiRxGNfG+iQUlJvnGqntqq64qTx1u9qchc5LYfR
WavHMgXese4c30VlZpnHwA9G4qk795MmdB4pqN39VKoASavGjy78SNWuCysZjhH5lNnSGe3ykgNS
60g+OPnwSMjmmYwxZ1UijxbLTi8R9HQgUBPg7jK8LFhNvEh3pJfnZYCrmFyNCMb1jVJZG0XMc3BK
CP09NEFhaJCe5ngUyyWt8rroOYpeRiikaJU1Za5PC0DpKN0G3CfOIiyrQbtRCzFM27qox2Jti4Ef
x5Ql2cWdk1zDGB1EkHzOpwKwfHavRqXw2p6Uu9afg78IqiYZDAfZJCaV/5TcXsOU4naMp3YZEMC3
1isdY7JS1eWS+NNngoy0ZxY8tHciTMmAydDC9bhhQg7+R/ElM33lmxra3Y3rdOq90uOONfwMPwN5
S9WrUsCghl1arRWYbQtw0OSyq2V4aDVZL6ph0LdAL2bmpYqEzo9CDzzwtDFkmnVLMYTR1nHj6RHp
F+GKg9p8GiPL3TiA2HWtkVud+MXvScvnw1M1OoxF3lckOzYtJ6F9Zl3KuoSjOZUaQpAYKSN4XTch
JbbsyXWld5CrRA4OFXof4NztttZrqQKBHZLbnBnGmsZ0PWaDaB/CZGamTyRE5euZZ7tThe0nD5Mr
Lec+NrTM2aAJrdtp4YSiLr9NTjXMgj/C3K4i04zXrkvYwCL+kf/J3IQvk5fiUOaqC6U+b60Hu1C1
e9/O9/roo0Wjaj86Qtb1og5iZ2EmpvZ51CdyowukX3Vedy8yhTmLB8LYxUYuPRmrgMU01LZF6ZJh
VY2x9OJByFXckYLhQJ/YEWnHbi3v4ozZPhTrity4i843iEtDY6fdY9oEAlz1zYiwyw7o7an1APJa
BF+MwXfzZT06E+tE7u+rxE4/0f7Bmt9FnW4s8yKOX0Zb3EXES6IYlc5wzHFHHZkyw9HGbLvPizIs
F1U+E4mbptTu57PLe4UU76PrpGInAQsvq54FQw0oq020JXehU8stTfXsLhiz9E63lCPvu9yF3P9D
Z3ac102E1h8CYZOq3SjaKmDNXUrUxtsog4Wdxjn746KLNkPdM8H7Kbu1rL73jMowyTRJbWfvxsau
lIYKeBzU2309VcbTiNCAVPLB1dq7aDYbtmQcrQPSzxNMfwS8svQ5tYq4ziwPdmhajyXr0ADvuIgP
Pbd4qQQpkXtkKIIPawku8CoyFm/5f9WGHKJsGRHAtJdFmdwYeYvMMFehxbuytm44kASNjY6pJrCq
ymE8V+V0nVsVsRK9aWw0SzHSlZUY6a2SByvdKZNPoshEsBUjGT2yH9r7bLT3g9kbayahSm4RycrJ
1GcrN9V83hfCzXCfyq4DSh8nxyCup5u8J0TZnQx1kxGBss+0UnnAap6Sw6tuFB+mIwpDcaHJSQKg
S6onIgodb/QL40lvC7lUu5jcWVDgLA5hft/UcfVEYKx1wKVWHkf4cVexUrtrKzDR642Dyz3lvQsc
x1qPfDYiNLlGry9BK9iQMBEU+rHBqhXFnzmjS25hx6BpUombDabav5wSp71TdXJXllankkVapoSH
h0VnIL2OO4kYzG7mpE+zfHKbwdn7srpX87h8jsyOeTjY7oKXwXlOiFUuQWoW4bFP2KSiJ26q9aBG
6XaUYfDJIgASjXWuWzdGXXVyMaVj9hjDC0Fgn2biQoQKxlnf8NGv2gXffqsFu2zh7fX5oIb1hWii
vPWMxmhe2yEIPIJ7VpVdJ2tTif1jPZnOWpaCoAjNyG9cNSVeEwDXa4ghV/V+vIP6lDJZwh9QZxMV
89iGE7G6kXpJti6JLMGobnVytpdGpQ3Ilfr0ggCB8unHAhFEUbcnHth/IgXU8dLW9a9KrcoMdnAq
b5qf5NFu1JTQJKbKKFa+yjHyIu5NNbiYpNGZB7VI9fu6zRwPPYh+n3aNGZERZJaD67mxQ1iXX6Xt
a9T3LAWAzVlmHEDvAHia6FOIUZaMyji0zS2wcN41A5+dlzk1E35A6QwG0GdXZ+X6cPzxWa70Bkxb
31Tu9zwM3L2LTPw1b1S3gzQdmNp9QmK1v9BkoSIyr2ty2Qxb69HCVq1PVGCTxsM6C4LxWDet46Hc
kp/p42DJ7AP/GGYWshkUrYASjbZ8MoqpOfiu1iOtrMzh+OMX2WkwIWNh8E8L4bnB2yLLJ+Ahde8V
nQBLT1OLCyhmiDoObnYL4VBaL6HIku+WkZg75Av8MdNC7u9kAWAZOWjDEdZH+YQcv/zc4Ohm62XH
OIq11uK3rL58GqdePfbs/DflMEdmwcKvAIFXrkYMAd+hu6zP5GVd9KBHTOD0y4BIbOXOMbvg6MZA
DH7c/sDt3WtTVL+XKn+rMD9fTf9cTP/3X2Kf/xfW3LOk6a9r7k333H7LntM3Jff8R/5dcjuUz5TJ
EHygCCG6obT7A+rs6jPUmQOLuUtN62v+rbyof6Cb7d8QxKHdnBVrCMjmdtgfRbdm/Ab+DJUAjFcE
Vxae85Mq+72qG4Td29ISfAbnSTqyRgt9KB3zk2ZlIrMEk0OeoBgeolXOa09sZZt47DqOauRkq1YT
IAji4Dv5Hvm9atfKjOW5QdC7jWNCGPWwJNRtyIMFBwnjzhdJsCPqR9oLp7FXPp1wmVckO4wB5kfI
nl/1Cf7naJblohvllyIm8zaYd7256NCYm4A1FFsQI6reJE7/Oc/Yabm+fKbqnqPf++C7PTj9qhrH
cKnL6rvQJlLbYytctIa1nAD7bGC6gmhGTgurkBqn6UY4ak4zx3py1rFojNanOzUXHTnnLOtWgm2f
E96NyDa8NHScx9at1NZLAzOPoPWiUWf5SF7GFhbQqI3Gmt+2Dno/jDdlXOJSImAs3fqR0XhOkpnW
UvoFKIAourJL7WrgXh4c2eRrMyov+opNluFAlYn9mvW0CvFiybK5ZOMY2YscSPMmNGrxpfI7stop
XA6xVl+VsfZJ9XF2ZEliwctUgu8Y/Gvcia57VQRYZjoMOAGrrc7qAUJegzu5SLKkXERmrmxlUpWL
JJD4r6KD2dTT2sxM8WnMxk8CUua2kmpwyMMu2zW5oz8XdQ67txpJc4koBL6kEqMVeXA6tVvSNxdi
SJ8wiIyvwq6afWSm1g4Tx/iZxNDmK6j5Z3Uac3MOzwnbhW1UQoXpMPQbWoTkbdI1lxM1rrSXMeGL
OykU9xptq7Eg2q+6sNkkLDjkqO5bnQzk0mqURcT2sin1lNBUP9s5idYR50XF6jTSeg1qp1vktZW8
RnXHnh6XQ6ffEGtuKIdWVmwi2oHYR9kmQ8ZnvlXilRAhuQu9iMWyH/y+pnsCCIqjc3/ZDUGVb/tC
weXhO2lCzMGo57dhkFJHoYClfJQ2hQvNj/0UCGOPQeiW7xIWoH5Wtuc2ZcwU8jWpnUdLpleuA2tK
McZlVqaP5E0UXjaWD43vNgRPjXfsHs07qvHk0i7CvFxoVZKpXgcviwyP0B7HxxLXYfW5V9LiIIhE
3bY1zTGRd83joMhoHWmR/eIMcVx67AimO6tJ/Iss4gEGgTU+qr4ktQv2/10MKWmfkSZyrxaZu4kV
0jOX9SCcS70mzICA1J6isdJvk6JOr4cmyj4bI69sSnbT3lan2FhF3RgX1/ooSbnIMyMiLsVRHouM
z1OX6wqbG73CEUY/H2SflSnxhrZEsWX3ckN76rtKmtVylIW2tFvXXlhOl3qTpmlgoo3ugmi3aBGG
2XXq+58TdfCU3la3iryuCrvzBmEmO+RYERqs7Fs3yAFvmkHcca+usxiTeAZ9wDNyJSEPUnOXJFAP
91pKIefHywaCySrPgnUXQ0r3o+BKj5tXXzXaby2Zf+sucjU6LqaZAGG8NDWSjT4ljUUI1b4OlDRt
rkozicS4CmQzkd3Y0DoEKmIJX0cJ0Miye+Ag/HLyLePFgCHzSgPL+iyK3Dr6TWheVBUI6Lo9TpNC
VyBoHXw5FiY1Z0q3VWVm23KqaVbMHI2bOBIvbUuRFQ+utdTxSuZh765Sk7w/Pwj7B3JDjatcuYW5
PlpL3yLdGKiNPHQVEYEp+UF710nCp9ht/Ws4yP3Bj7Lg0NHo40AF/sY6rBXrKuuatlo1irGGZrcf
ZLRvffvS6ci3Gob8qz7S/yAfhn1WjpWcVF89GiLq8PoOd4zmNa56I6YBO1Fue7JskcOLKlkSLTas
laRKLorqqRrCZWRgPQ9QQ18CunSOderDUQvL/tqNM+LOMyN+oAYkZjVF1L/AL89OXYtJ4mhRCK3V
REsWhTrYw8K3bQ4XtKKIVjgfvYmY4hRJ6VA2RJmohux3ZVbqXk6Exvfeho6TdrS+un68mddMDj+I
2THtHsKOdsnzoglo0VcggmRYiKqiJ4EK796iG4F5S7t2UiXf5oM6vOpkN65lQ5PHDUbtYmiju8YE
RGbTY7k3LBqVBTTmZQkQy8M5IqEK1cEWnmSwYv6WSy1CqbzIW/UurZXitm8GizZh9VlVnPSSvEQS
h4PglXVqPVSFQtOSN64Y4IrbnZvpSzpk012ruQ94Q+11nodrdgcJrtv0MSihiBWmCDwDlTcqm7E+
IlhlPg5Du0xpENW1vxfwhb5wtgYJHNfJwvBTdW1NcgNSKPeKod34mkxXYebKa7juROImn0xi4TZV
3kegtQnXdMzEWTd8K+/tNvjkmxWJa3HjeEVi3xEQT2ybTO56UrAojWRPxprItmb/I1eyC9cdfkuP
PQiAFcLdDGyY2I2Lq2DorhoyurEj6s6lG5cQkUCl7VAFjJchQoItkGuio0y+YyrsFugJc2eV/fAq
GmmAccq75EckT6VSbhy1I7ShHfOlEfvXia9dJTbbj6Jr+nViIqZx7L6+1C2fMJ+BhameWKnaxL/v
hmkddyTPAVoyImyd1W04VyV8gBpdxOaF0YdmT2xlKBxnoY9aGa5oLqj2g5IGyUYBlqTPgeJO+0zP
Ir8e3eI61/S1zhYjSfMHlm6xMC2dHlvfaqshUuA01mEMVEvfEidlPmqtLhDAhdvBdQ+6Xd0QQQ7c
sR8PRmFyXBiEfAGtA5LHNQRBj6xPj+pmESrRDq8EKVCIHZaOlpO/jok7euSz+tz3Aa7SgeLHTUhR
Zlo4RNzXY0WqJrXlqLZXzeSXrIwhzcVxl4fRisTCRdPXL10ZhIegd4c7RYZHtqK3ERbzdWhr1lZJ
CtXTmwSOvsHXzvJSbIgL5jwrl+MnL1URandYvddkobJPC+NuoUtffBKyDD0OIEYvKDr3TuqcGOjS
/SbcLj90GkfK/WC+DFTE62Kw6xul7no+In5b4l+N9yjZVZqGndlLPfRckp7jFTGYGl3WDrdZSxJW
GE2Hug50wnycoUiuTI4lxCHpKB3jhSGG2N4pbivlgrb5qOzMMYz7x8SVkfsyjs2IT/JHGfD/rRJ6
Uy/91Vnn/8JyaSb+/XW5tHgO6+fozZnm/Ad+L5aE+hvH7Bwz0tD5kYHzn+NJfmfGwnAu6LoGfLoZ
yPFHqaRbvyFMcGg0A3dCiKMa/ymVdPEb5hcO3UGhc47nkvbxN0ol7a3cwoaEbwIMFrqO5AJshsXP
8LOsQyjCiO10rDwrdLp1HGffiyyOnmPVIfF9bsmnNAs3Rt9P69z1s1czxAyTxPgq/NCdvuhhHazV
Eb+oYUhz99NdPHN6ar49fP/9h9P5mTTklhDJTh2FosylogzkGirl1HVLYhDcC7fu2gH3bcfnd4j8
Z8Wkebpo2j5bTmVaLaoyKnEl+/EhFl34RYyGeXSq8iuNj3FeyI07n9ywbpmU0nwg8IPTpcBUnshK
Jf+5rjk9Xc4+ErJO3dJ+0OnascvqFRRrbcQmL6KXR66sBSC2DXzXi0zDvhvhlq1IrsKfbCWAr2qU
TuaijNnYKi39pdq2+2+pUxLsipSHb6BuyfE7x9kBhtskG4xF747Wl7Fu2e4pKvEY79/IH0KTP4+h
f7+R8Jcs8h0YAFPJ26fstBMJrGFJcrndrbRMXxGasaQXCcKBfNNW8Q999qqR9wEFdmU0X3J6+3Z4
W0EHyNVgXdh3fr227XWECdyNh12Vsm5B3Sv55Qi3oJ/wGSZjpjKdLTbQD9hw8xz85aenekKIQW0L
p/vtTz9VGLWDuOGnT/rIC9rGXGpJlG/ev0nz33I6CtoSl2wpe1bsnEjQNHuKwqxOa8+mxlspgkea
+zddtk/t7MtE5ADYEtLJ3x9U5+1/OypTASE+RydUYfNp+NtrC4y6iUvS7djhg6kpzUzdy4w+56KP
1OFZ6LHxjVeYCEhXC4obM2MhWdSxGr6Uc967iMZin2IqOHamSt5jxgZ/r8Z6/BhXWvIpHFNALLVM
NoM1Cmpzkm8/mlp0gX65ANY216ChQ1/HObkAlpWJKEbM5WHaD15tsGcUCQXjNLUlp5pkBdTd3MLo
fXttqV26jkaOKfHic0quOQNi+VAuhRKmK2IRq0VLBsF2MlDMZVI4eETpI1vNTZa2/TKrCiDyRIod
tILyScIa21ilettSlV/TzMm9TlCYv/+EZoXGm2khVFKnOL2BhIjs7dQLKHoiENROVh6d4Xqr1/Wu
iqCBB7r5XdPRwdnT9MGIv6x6jKibxGowGhsR9WS6E/9T+HQ7K6+s63tYAhliBql7iXJRZGxQ3r+8
E0EISwOjYTaj1UObDCPpyQegSEgOacy68nDyLdNWtOsS5f4yNyMOvDPDWVcjFuHiqG4tJ5n7Jt/f
/wF+ZOic3GA+ZBpXS9MQtc7J2tT5hBF0ZlBBr3GDTVpk5gWRxaTe25O/9BvheyHV96rLa5szqMpd
FkbFSiOoQZqu7omV7u0dXiDXK+x27RrtPVCTcWXGobtUkpadXWjmnkWYI6qarF7kTij52yzDI1a5
WRZBrW9a8tI9LTsQ99svWqkpR/gQ1SIkNGMleze4bVAz3Pch5vbULxNIH1hdJ+qY/8vemezIbaTt
+lYavT4UyOC8+DdJZlbWPMuSN4GSVOJMBofgdPXnYcluq8rd0tHu/EADhmG4pMpMJhnxxTvuIWwX
KoSHoHnkxiSjiHfUzQ6Oj9LOz8lkaN5naavPrIYcyMzn+6N9d/5mGfulsew/os+vZq5r9VzfD93z
83D5pP4XNA+6P8Spo0V1un+lC/sXSG077zi7YKCwkDH/0SH4DaO2gai3JgyTcLKX5kEesD/mLtt9
RyI8K7GFZ9sFRObZ/AOi3n4fI4jJ32IwszbM+xfmrrfrPtYBass2BQPDDUqzcNsXvpPTNqEz0nWZ
rVFFnhHNsuEElGLmBYkmY1Dq+w7U7dYoOusiVI78NLE1pRyKre7TnHsAiX7XoyOoHPWYW/MEV2Jw
Vmtcakp76VcaAbDlE66S03gU+WOW0gBMw/3PQtPf7Jl8ChoLWPq5XojgSTh8/Sk65UNGdYYVuRaF
oYilgCZ6wMd8dVoex2S/Zd+SnfTxx2vGv3tZ8uU2AR8YIYPr65cNZ+XWdolKaEmIMKHBnY+Gyqi6
Xuf1TGHMg0/+NV0yMj4+6vevKV6/5ox2x1bD9prmfGpJ5SJT4RDWtuInjrYXY+x3C+LLK3E1ccwG
W37e2wXR7DI/M1QuIhKwSN+qGlGh3RhBTHZ5PRoPwxI651W60PDe6JbDKKF3BGDopeMgnnjnVNa6
R/LMp3GH0gpngkppaN1NmS5OrUZYT6ZbGe5utpmpCQ0Kmxtl96B0yhqLMv7xN/UtI+7Np8FJTwSn
GaB/dN9Gj1q6dgQyiTXKc3Mto1QR9QiTYOo4tC1r3jtUhFs7/Br+vAc/C9uolFWBhot+iuxkmtzy
fJ1G65JypHU6dJaet8b2dnxOnYVHhgJoOvIMH1g7LrWDYorEXYOqgJfPKLaP6xSiOB0KRWHvqkuu
R6AaQAS5XaZpu2BhMq0d/C/qC6wjaBBerm2/XWaSEo2HtlioYytfvofJmFoYyEBaMSEJCVIIZZdp
PKaV8wyGXMzRytrRnLl2gNagmfXcxoFujNha1/mrMysynFJexNqnk8NMuQ6h/bVAWGzAHFgAqJAD
RrIbBXhUpOwR2QJyFie/6FNUKdFazTXZVX03l2g5ciKBXMcm4npIVmHtfWSCfLELVBAhfFaS3y+h
PmuTfN5Dc4nxjGoDGZEZMbt7hBdC7aq2mn+rXb/JokKIiv0z0Xcpe/DDUtjjRwzPpnmRWtAhN2ZC
wFEMAFzdMY01p2TtLOOBYO9p/eISzbzC9GJR2Sk/nOeruahakrcnI2v3AdqauyZoVhr9PFIoo6wf
ZHLilQUoUunkXYHewamARgbXNyJNuNQIqteXp5rMNWdXkd9DXqRJfzid0dRN9DWqUTflELXL+rFZ
UJ9TSh1Nhjs9CIkkUJiIPk/4W9whnq8TEZHhs47ks7n9PYe3ZI56mYivKWX1E/lxo/3cZPg+4zYX
NkMooZxPOH6m98pqJgexD180CVHgO33egObPzPJ5ZOCtjudxbLvzim9tjpgviJaUqZrkSdGaGdnL
ndcCpDbth35boMkZn9sIblw9etsCPr2s5fW2rDc98eDcmiz2clv2+20DIA59uP8/1QIEPbSdiNbQ
oJohUR5WMBOVq0fRebpzzNkIUF5ssLbtFeFDllfrzwb9t0gBdK6/JZqQecAxkkd6G5S/27EmLA5T
6nMpV+Ff13b1JciXET0DZ1aERhez7tiVhPhKo0csw6EHyvYuHLcLI5mMd8u6HFvaXH68vLw5fLy8
J9xo7KIcatlQ38yOf12YrCdrj2P19uGDQuL/f7kmVEJyfdAUpdau3S7bsl3Al/fw3+Hrn4jjv/s6
NuH/H4L+rbf6f/552ndPz+X309fLX/gGe22TVMB0haULczZZ7P+CvRikYOZRD3CssvETbfvfn+OX
/Y7mt60gAnH6lrTEj/4Yv0SILh/zPe57bkF8SL+my39Jhfh+W9ry0kmR2n4Vb+VvmywwVp/5/tCx
REMxxqtbrh86WXW3wSzWD7JBIHiw5dg/L76t3sMBLiQ2TmLyb4m/6yjGQc+fUnYKeBOvlZcd2tTo
i8iTlXtlDSGe5yKsHkYyndQu6clUpDg+r9+bRXfiTx5H1WFEGB+7jkTBONpDL/ayMdrmQNJn6+0c
nzNfPNjNbF4kuT2tcdJqJ4/nIjOsQxbAsThw4RyScnG5ooysSdI0cyOenIow0FHScL+Hl2mfgYz7
YedSjlWfD47D41AJ8KkTYxjIM2ytymnuBXXMyenUpKrE2xIOl6ZOJeLUPqytoyUGeo9tW8PF0Dig
KSCtaZaPBsQIyc5LTOK3msKz9NE2GkaMGcI14PSet5/QhpebeLx2eSCbEoOsIjTajEfiUM8K8uYy
5OV90UaZQ/Ahi19GILGsAg19UrmFzeZajrdtR/lqBNg3neRe2SxYYCUW8llDaGxTRelAXdfWJUVa
NdK9Gj5NLeHyuwlnDSJnz4zU2WoyIQaVe2EP81QfQnOym0tp6ycEWsN0BC9MSRGr3C7YGU7gp7GX
oySLyLcO8yjv7CIneNIus9uhFuWX0PDXu8ou13yXqVwetyhId5fbWXDRWAiT907DGR7OfSDP1l5k
cD52Q+3t0EGKHNQsCwGz0rxfd0ZGHitIvyv1bi7Gao3FxH0XCb/jc1lmRwlV3vFRd6pmjIjWLguf
VzZTQhMhBjg/ECj6ZaRRKdgTiWT8Tktom8el3ywnPrIcBL1+UFxWIYwPyV6W8Tkc0r7bp702u2MY
Vo5DL5MbfFCjo86mfOQAnC4TLoHcz+uacHiVX/W5OXFn6myQkW3kdQt1ZRlfl8VpLkBjrQWdTbrM
u0HD4Zu7xQ7H7uj4STkeq8Bt0uuyaeEtrLUJp3Mg19CbIGm6TftutjqIg9Fu5VkbFitR0W4dmidq
9aV3UheTnmNUMJQtC2uFrK2SdT4b3czM73J7JhV1Fy61wUMzpMuZNusyPQrR+LDMCbb2/GgZhZ1H
3RQkzFFUjnA0geC+q1q7ppGhFgv2DL0KVV/YBRPHl95csxhTk3vMWlE/uVPbJLE5YLiOPcpUVjRD
VJM33ARXMKzZRYuLKt2lPkWohVbhARGtiFChVT9J+noD02/nVRJOSARyNuDffBtzUTUMy8Zoz8QH
E/U6TylUIc6MHQ+f9V8wIRuW0y//808Ykx/uZ91T+2o32/74t93MCd7RHYxkCF8YHmVOvH8K3uzg
HTCj50Bfv/GY2f47DsZMJX/+kOHlr82M8zL6OIqlKU33fftXsIRvMQ3fb2akuLiCUFhiF0EMsby9
Hs38QbulHM2aNcUAUug6/C4JbX52tNbDaSrR9MqG1TxO/NbxdmruphTBAL0Lj2iWxnlnzqmb3vqo
Y4sHzvrBEDdB3akTCqS4n5O+4bhrYjlXV9VghvnBR6mZnJhbIwyqsSz1ztKahvQzb+3tFPtL39nt
75SeOMudbBTPLfaBsDzL68Jw3jtL2fc0RgYJfMjgVVZwglfG+mjOlSyiptDmehg6AzGuRGckL3Wi
HWrQQ3Rx9AKVsCVKl6a50wU1iUHXl/A25KuwFAwlNeIJmNHymFb8IcQP6+rtENI3/JmlHJJ9iNvp
K/yN3e4JR9KELZrL4DnROBaqvXS17xS37aBm55ETGPvQ0rbDQFQ2uYyokgntmaYzN5FUHVeKKYcQ
6NrFh6KXkehZ7Sf+CUSu9ZDZJdvimJImCzhR6Ctjret2L3WhmdHnJQ14z+ly3ZfLY1lQgLrrijp/
CtQ8Xlt5PsKI68KuiagFUY8C32i+0FdlnJe9kwfAK8prIsseXTeWFJdlcVs3YxUT9jNSNOhSkXLo
Ww/wEi1FjiaRlddRJ0nqrMSY80Efndai1keMTXg5lpXoT4u8KIa9CgydfC0rX4uHQZmE19tDQGT2
QoXsvG+DyidmeOwzdtTWRxzpS9pR2Cyc4uAOTrcQlF1wOyWJJrWMAYiXdurETvdl35ltNCe9yk9p
jUseu2TePG8Ec+PCtwUgupLYEskL7eUdW7Kpo5ZqpXEfhGXwRRbgUHs7V3Ue9409pBfti3iNHO4y
8ltbPs/BsryvFtkBemljQCYehksbddW8ZdgCqaMbdiuR8tPgY2KaxtEucROfyDrwujP289k/8RKP
W0zokcTvZZyL/FAXKJmIiu6mA6H06RpT6JFYp8FskAFoS7XOsUapyS3W0kV9mOoyuFsmz7+0Z0Uw
UAhkwOGUrShFFpoDTtQobkjhrtLyGpQh9/BxtO1H3THzEBGwEFmHHAxsOXerdjiZ/SGgGstJEBL1
kxT+JbGy1hI3MugqdEGjehIUWeSRbSXD1yBDBRa7W/QklY29/A31jI9GZLbV45q6GprOVZZB1Pcw
XeV5FxJybZEdsOvJFL90rCRwb7MObWtkpAOBw4oDHlnubRLYzIxLjvAxHYMniCidxtKeEcM2Y7O5
3XqvvzcNJKX7STJborXnJjuMAmImym1Wj8tJTz2Zwo3MIHaU4bYRzJDzGOa+6PeILAht6rsQIYfu
7co+dJyWi1hPy4xN00yTOO3cCdB/doabOtPDJzpBwy/Kaf0lMrF1XDJMDQNXd8tbUkZiNTt3XMVv
BedrUgALgay299Xy0cta390lTF3c1Knn3ZRmOjbx5Ek/wbOONWhnuoqUYwwWk45yZWvrtOaTqcjr
ckRbbkWDxIEkB9OBLecdgB4ohPVkVq9XmZ6YFrONXAAHLQCU7DBBF+yKlFF5cbyuOlYNoYQYI53g
M96+oYpaSxMglBFpm2PUT6YkbhT6DqTFYa0BgoriqnQacJHSFp08ZEZGZVrqiU+tW6HHbSfH/uA3
6AR2warF+TK5nY3uuO3vHOkbxm5k0QEmIiECv0DFUoimi9MX5GZg3ZUi82LE9sNdb/bjHCX21ume
z8XARxW+xK2JPu9IYw++kcUsWwKsoHEAfIHS8Co7lfzgiqTB98VVs3eisPGHOHZDano5ONxz9lQY
pyJYMWdl67gXeXpNcDNmwYquOskcY2fpo1oy+9QvFclqIr9CsTxe8HUl+4V0ssJNpuvUz+OkoAxd
oU+6mz3nvMzb9qYI6rvS6bPrpfLjOjDOmy69lwM3QZeJ82FRN9hfVkAiA5NHMN7YywZ8UVdAGyB2
1ESZVcT635DPbytF5S0tZ6ptb6VLbn+HtzNhHAz7KkPN3L9njyMRvpR3fh3kj8UCPMSpZG/yJryt
eIsx/UtizmT/i/fEOp7i7SO0PyXuPZHetSUBhUL3E0YiBGeGF3Uj5m9OXuo4eiuPrFXgx80lDXAG
/c35JxyZjz1YfmTo4awVvfOsrPmAHhoroR8YZzMHuzXWZpV/cBLkfl5KIvcw9gmF7elDy2+wCukm
VEwECKllbtrlbqm533dS6/aYdvYVHZDWroOerUznnG2PVY5D4cgpBTHsGBxsfJk4TpYi2Tsjgjwp
5uA2rD1xXNfCY19JjQgs7IlIfjA8v+GU1Dctedsl3RnNGaIM9Gfo7Zx+uS6z6rYcigtjXDB+TZ1b
fNEdYiajys/XpJpv/ZodxaOhKuYX3UzGfJXjsnuoxsaDm1uMo7Pkj3Qt1Jd87SPaN2rDZdETesJa
dBLUGIyNNoAJNp3btA5xsruw3ichR25RG4RDOMUjhco4nXx23qxMs5gGgnPhyIdOVOGxdQoMMdK5
74H0cJ5W1q2lRRBNrn1LGizSDKrWfqeljtfG7nwjDbaT1TPprRzYqjlWXw1B2JVREW6aebeuB3SE
qv7q+rD0TtBYJxDjy2HRyOwHY26uYV6/iDyxT4l7jLECs+4sRlGVPHp9iLGmfe4b67oXEPrEhSCn
NZekufcUwrRiBjeoNg0rEG9GfPo8JjxUuM2wQfuxSquC3XVQCQn8002h0FbaafrQzelvphqMW4tR
NUKv1O1pFf5N6nHclVPyuSyH302E7fnO81znnnZ6xKNohA6yLewvviUfUemtjyVtwDt4ZeaXVezK
BaphcrKRU/uEVggMn0yD4pgo+/eSUWI3a+eLNkBHfHPXMsjuszAx7v28ZNcbSy92F5TuVi4vlDAB
EIaF9+9v1oPmomgn96pc8RkJe77srY6nOXXD/MQvbPt0cEJaxjefFXtXU9fr6WKoJi57wgAnUR6A
M8sbTQnJFxfboETUSXjr10wbcGsEbT4ggs1/T4bWkvo0dXMLaNptV7xPXq3ECbbTvj4F8HU1WpC2
F9hI+rQGoKUn2LxBDjEWl8LSY0BAASp892ubNCv8hEAEZMeTbInkr7TT93fdAPF9JmiJGTFHoXsu
v8rWENRZFLKbhr3PqLCqeG5MDt1XbRekYXXA7T36bK+F0TefR5y2Kts3w2LNVcxMYNfFlbsampKN
ogXuPiP1A5H/rhTVZm7HL1oVt3lqD+29nc3G/NGtqgQd74Q2WdlnHparLD9Jq7SxnIeuMiyhbgKv
MufiImmIIseLK4Iy6LEHhqLInyTJim1Fo9Iov4I0+1m1a/D9ZfteedPvDiTDrgVZWCMxexakx+iQ
y69t5d3lIUB9ZXYIjj0VTGzk3khs9lVn5HRA5XWgPhCipOhxF6ll/qay1EFP+l+U9s9TLST1fxYn
njXdl6fX2sSNg/sDpQ0BXHk2UBnaW3ns1sr5B0nuvMM85TnUoMF6gvu/Qmk32SAyKfK4t3ijVwdb
/gdcCpFX/AHSen7lYPtN4Pf9wZapHhMZr88hBgBEvOEcRtycIKN6wNU6WkdXVDg6iT8AX2u70Mcx
YpQDNTBmfur0RboeDL+KS5dQCKZJZzhPkG3h4LHfT5WgWykL5lt8HB91k8UUJExXSMGXR4PeoweB
rI8UR+wXJ8rGRjmAF17MwoIt7NVwY5t+e9m7ldef2ZMVJvtyZlXeC8OrugPG88o+87NiEIegsMlT
3JlIo8vIY32/ZLHXgybApM4kzhBLFs+lW7rNkwx6B7W5jeo+24VJSqhwZqYLQ89MNInaDVRtdajR
nWTGaOM7PTVNJkYadJY+JYKj154rPw32K0kkKL/ApRDBuzjBzK6qZNwkCQtnN02nQVMLB6tRke0s
0kYu2dO7zbYJC7mvi8yiCEIN0+pdgb6mIjLZ66i40gxZd2hzFGJs1KANSSJLdtoPs5OcTSSsmO1u
TRn0AzSFWXLa2Sp8sHstzSkiGql3Ns162p67RTVSEGpUH2EaZ/+C6i/Wt5a4iCLp1xE7zlRE+TJM
j4FZWfmlg7xQX5Wh4vdOA11hNnig+2TTKMVnwGBQPmwZhRVQw8vSt1p5gv+FhUfmIaGIdaWI5aDA
JN1XRZCHcSdm+Wh1tGKdqjyQfQ60CgN4FhZhj1zeRAQpDxgr/M+JB8UYNU3u+ufmGDC6AJQPA/Cr
V857TbNFgK8akjyaeVFOtkGSNwe3z/VBkXxkRmXprdXTqkcLyNGSbKluWy72M6jkynSmqoRe+cWi
uCiDnaaapcqQUGZuyW801s+DyLslnufVcqNaOubHecLkQEdykZn3oisxx4I4yPdDMCZPpbMC/y3j
FifrUmfNkSJPi3udTAjH3YCClV05k68QmZavmyglQpjPphp9TtYD27WhtX/tOqrcUAPbvu4TvyaY
1qAjc2eNbY/mNq3wxUyB89V37MrDJQCMLRnyQLRf0G0HFz9zCb3WF4ahwL85W4VHYtVAxSn8BCBf
8RPTA+1wsZbZCS8LM8iRUa5lfVp0dtYexJo7iF+adXno3C6FCJgK/SnIFK0vfOH+F8zsOgTCns0P
3Tosj7ZqhIQXJ5IrSnWOIA2zkyWxMDdVcSEwTjSXekHvcOI2DVzHkMq6Pk+6Ag6E0pr2Wb8wI+ML
SzJA0RqciZIB9gSJ2qUzJv0p7EV5bhlosw+G2jiXRjjjCnq8jHAxSPanWHY1HI1Y6G07rGmHB8t5
4XH6F06n9kKDfTIAPitE9d7oNvZn9UfutnUjhcyNHvI0/Yse3qAiYvrH7VbT3hVTfWeme++FYXJc
U/u3qCDm8jBvJJTfJf2zDusQa9NqzB+yriruYNXxlnazbR0RmlKWljbjnMSk4ZqEAvn+fO12Ob4/
16QS2FqIQdgL7cm8O3ElDfGHVc59cbDFBbs2Rz6s5l01eMFh2bzo5kjq+X834j/hZfuHG/G5np6y
4RXAvP2FfwHMeH9h/HAJ/BFV9m0fdjxkZxvnCV9K8BQ3819sqfnO4q94RPCZ/h+b958Ac/AOsTS/
Dr6ALDOUKL+yD1svKuTv9mEbUZzrboGMWBIQwm6m7u+5/6XwtVN1Ygtj7Gf8OOCGQIDEN2LlMTnt
NES2NIj0QZjqzZKjvQkXoDLbdqdlZ1q4UZOsiuqkQKwRDA11d7QPyzPRbE2d9SjbCtfj3MldlaVq
jlDuQxYCuCTAvwXutVj0dV8feaX5M+EwC8EEkqgCpPrawt08jPNZY6YoPIIxsG49tC93QRYo/HQl
xp4IjIYwi0BrgnNLq+TkqpRFc5CJ/DWyAU3tHRqX+hTkYDZ2lurMS0NSaoqVukwvuoxGqZ10BECU
MzvZTSX8tT6dxOqnnKt7shGmugmWOKAEnASqJbs21+FqHYrgioneuBRh4rl8wM7Jb3O20Y+Any5H
6o6D09HwbYFXj1+bzqF8j5TFrIFX+M96kI4L0rrB6Dyn3s1StAb+BU8m+kuoc8Pdl0ld+oDvSF/O
ArQqyaHES9rvGe4lRucmW3aFLx1OgenSqSvKHcn1cikH5tRsIo660mO6BpGXAAuN8E9HRFbWCpeV
2ultnYbYmkkMG47Kgfu7GbrW1vvJroYzO6H07JjbjTqf27Z2PnnJQhcTWTziaw2SyJod5jdAVh7I
Blc5zrzMu5eWRR9ml4/g3fO68H/HDhGUCjC8puusPpOxDalF5pzzwU3EdCxl97LSqivXXp4cD1Pm
WnEZd/bgNjjvzmTZlb/5BfRHxFCFyiwB5QAvNV3iUMjEkri4SbgwrWxvLfP1QGQbFWZMOyM7R1uT
jYmEcYR67TOswxgUf9LmsEkmXunHkY67yKoDniGGYs6Erx8dp0lDbpFVx4pAksOGPJ4IrIPghp5J
824Bxj1RHM9XRDTPSPQNMp5dXVPM4k62Imq38W+V3zi7NSBDStZW/YiWpoiBNOefiPWcNywjb5H3
6uM8gk5CnvG2V9YZFkmtZ6HjxNxCOPLclsWNzPog4JvOi3mXw9xqCH2z7I5K9L9Dr5jzua1EEe7t
th/joisRbIW9s3aknaXTV2/w8PTPFJ8qI6yPRlg49yIt2FzyqmMU8vO8OU9FTRt3Wn/1COKzJ7+5
angQDzUkDrrFXhdxQqjvc7i4+a1S6/B7BURPLQqBIRxCJUaaqE8t+b5yDeN5SWRzixGFAGEvbPyd
bG2lYa/4FZQFpglvTKI+00REmPgNSyDY785XN9+WxVehj2/kqS+Xke2Vugg0LJCD28+/U0ohyPXx
iWPay/FW3xHwP37QrfdYpJk4Lkk5nLpmUkR1ly77FlQZX/HgP5Wm7m98Y7JOqbIbHiXQWlyU40Lg
oYE5tsV+uBhi/MlX/m/eKjIdC81pwPeOTvr1Ww3HOlV0p2jEWkL/BsoKhJ+r9dBoU5wA9LWHLUKT
L15MP7O+/LsnA3IUzxk7HpKy8M1lCqkHCqql526b6VWriy44WrASMayBegiM0bqyK0H/btZXh4UC
hr1umhEJHEqEZiUlugifZZUYF86C3RZQWpzNBRDej7/Mt0JtvsyAHZaLgxHDpJXtjcQsyOu5arxU
x2VAttjaEUKhk17eK63ZO9aFAwWtADRdkgEh4tKTei/JHoG9Kj6ECYFtY+Y5HyjKgVMgZ+6qk0a/
t4iQP3pZsBxnnxrHhNanWyuVhGb8OurxQ8n/K3PAf7QQ/H/oyHzBCv4z6nGPH3P4x/us/kwE7T+e
6i//GNLnf5x0z/XTl6x+fuUZePlV38Yww7PeWaiUcVm/hNdgAvgTENl+BPVPUcJLAUTwKtnGhuoX
wVYGYG9RpoxHfwxiFuG0gc0dhHbtxcf5S27NlwqYv+Yw16XoSGxPC6JeJI/kcL9+XGVodIGx9sSJ
0/PboxiuoTrIUUQ2pXCzlLu8L8SjAzT6Pl9CHC9i6oObcSj7R3NokUmJKqElRcgDwsw2PxHSzT/k
BBXQ+zk3FyrDeRZZhkgeQAI9RFy2voceqcgW8wWbQC9+kir+sqW8+US24HNtsUAm/7yZLDOYV99B
FxBP+AjjZAmqG0dNNPbmdkpCIYi47Hv/AVGaE5tLU17auJVuNeFvJ2upui32Zozm3LrJqRc+K/OG
3tPUeqS91KXCtV9wo3f98cdrwust/eVbQLbBSI54EBzsb0tChxvCWJhpFgS/B6CTmfyM6v201iNB
lm2zG+RPo+v/Vr7HV0907CZ/5BznWZsz5dWmUiFDaQJBdOmYi8ciX96raah2MBQ4onznWjD3HXIK
HMje8rOD0nX4s1Fme4k33xUd8dj8tpswxKHw+i34rZoWf+QtgAn5yCcg7xbHqj/MFqGBpZv6l2ZP
BFw6e+uJBba7J2NujkLonr3nLfTbYmhA0ld8VtVkoJYj2fXHX8wbn+vLN+OxTrubFpjqFP/N87H6
NVG7NVxhaL/Pxks9NlFnzLtxsHYjZGpLj3iZX3voBplbgOM9zJNfEPZQEE0clKS6l0bnpCKpHzcx
wjTbr2M7/LgEOarA3xRwVNsbhyy87/TP9NX/5uJ6gcDwLWhdJ+juzVuHwK7rSnjoG4zG2q1zV8VN
zfkCUdy0G41Vnf74Wv0tfhmrHRs+ilqf8ZR5DxT3+xsqcEcn1KFFvS7i1sME6AGrkZ8041Tty6qQ
l0Lbn/RA77hZUnQeFOAX/mTA8FnaIAbL804GSOufvK2/XwbeFTo8xPbBlvL+ZiDRYdAxCfGuQoKV
otUBkGzU0B1ZY5t4MXT/bQD6JfX2//sOeT0+d6hdn/+Be67/x0HXX54G0sz/FxjpmLC+uz/+puW+
rt5wBNsf/7YnuuE7Di/se4j+Afaxif65JW6p6X8ot7fAAhz6+NjsbUaCL/hrC/TeeRTl0P5D+Nvm
QP8lTuBleP5rEdr8qkxkVJBaSPFMGr/e3CAZrbV5lQdubBkBAWycaOziYCSZiZ9zXqwbpL7GcDpS
ndZeGvUcoqHSlGrvlgZJG0ECANU7A0nMV2XICRLTUPKKDg1iFNtKI5fZOCyytrQVoidR0v0c9AP0
lZ2MysTXEBRqw7QxhxLG5N5T9j6+N5c2daNMNTkV6Z2ondgJ1dbIarbm7YD5gGzi1dWcwYONIGfO
ZElaE7z0QKiiOFpWh8sJYiOFKsXa85HAcosMurmz0dyEfovNpW076+C6hlfuB7rR9UGAU5PBGeTy
pGqhTqJJq3U96+wOFtNZeqvYh2qtODe6ZVYc+iLL7Acq5kZMqQW6BAjEnP+ec0RXROmEy+aqchGR
9Ho9rhWk4M4BKzW23DJRxMWU2vejxYeMaD9bEQX43U9Kc1+Owq++2k3FiGEgtE1mMOil1ytSKS0e
/dxDSCdDBWap0Qnhsquq6UgekXebl02I3g1wdRCpf2X25uCRRZp5HqGYfnDkF9c33z0F/+Ys93o5
AuqyEGkGNHuTm+8wFr652/CSEdo5hejZkeNdWYY30y89MQmldAaLVgaHX3493BK0DrC9YoZ+O+Dh
ixsJOCJgtiI25oCcOvsog2aIq6HpP1sQBCc/fr3t/X9/ySHANz0n4CJRIgKW9fUl16ov2JQc4lET
PlphJBTVN+Rxy0yWP/lo23Twt5diGWGOAU0ETn/9Uj3KZQ88M4iNJQ+gDebmczapn/qU/vYyLD/I
avk3PULEpGzf6HeH74xIv3xNMj9ODBoVknRtD6h4ftbOJsRmbf3u4zjCxc+NtYVwBV7ub93vxTQ7
U7ZiDhuk7Mkx82bXwEOeTPZyhp8jax+1KE33Y+nAftFNKrKvSZ0LtZd52wQyqpG0OTP2N5eQDTMt
5vl6npDBZvjPHfkxR9KDc0TgKCSv2VNE+XDMneQuJ9KwpoS4MZ7D3GuryzCxjfFI4pP3mzMZw7Jf
B80NVLBIonGqHbQkpAj2lRWtg0s+2BRQoPIxtZyWyGgyXJYK1pJmsWGHlBU0wiZm+X6yDdaIYUSV
GuelUOEJ47l0bmuDtJWIiEOPDFqJaqrCOjMm3TnnXpS1kWtooxQ7FDRj4GLlINS/icwqdZczIuhm
l5BkD2WHUZMZcagt6pwjq/bG6sqiLB53oafzukIECGh5rpsZ97CsqsLcJ6Y15NB0mSpr1APTIi8q
8GcKCNpxLa/kZCrv0avg3KKgHnL3E4xPXe5biNT2JA36vj4n91x+QKRj9HG4Npn+MIci+LziH7l1
C/z/6w63YEaWHSJlwtvCNO9u7aXV44MZ+io/BlnRZJdrUWPk78u6KnUk1YSgMCYR17YOTi8XfRxW
NbYXazHnxfsko0jgrhVDq7aEsDS7WnVtiPMVinP5hGS75q0MQRtej1AyS4y/sEsPvOIWWz2rLCA/
0HE/LUVZXk5GshDzNCpi59BN9OqLTAhxHIlXTwJ95DwSovrzrJ58kKDqDOPR0GXoPxY8cTRQZDoo
D022hg6oM/jtY5/qxrmnzCCd35d5ltT7Pgnm+WSqqOuLLPoAx+uyXetkExC2pfzgjOBdZ5bvdMMO
A6VV/853QXrkMR0m3yJV03dH8SQS7RvD/6XuzJbjRrIt+yv9A7iGeXhsADExgkFSHCTxBaaJjhlw
zMDX9wKzqkwKqsWr+9RdVlWWVpVKBCIA9+Pn7L32DqFaIb8JN3fGMRB0QWh3uV4ColwYg+JHRqLp
ocPw8h5XDBpFVxkzANGJOZTH3IhcuqMNqMh95ijIxhGGOjswIYa9q82KOr6eVvFhx4/r7tqhd1UQ
NorhQHV1FUav5YLdXTaoIffoniqo5jyT4dJno/D7zishgY8V0py8FVG0SbIetHQ6znUX4OOIuiu3
YxC4yWua8BuTKcMIC9mdH905Eie1NHN3MxkWUUA5t+ptOhdGKE5XszksqVObaFUnpPZKVDIc6ZHV
xDBLjAkGSzmvZGOPyAmAqDGBmHZtqOIEBRMZPdyBYd7Hem0d0y4hvA4AhfecYKKvARs2jggVXU/r
rZSJYx/sgrAL31n6VVVEPC7WIrSeqyjOLa/1DGTFzUAhaz3E8aQr+8ro1QFojlqe2wFyButRXWVh
U0TiwRy430BIhc3FZZ9BOKb1qVEs17PZQBcP28Ujg8QvF5sfl0+eO1xnFXjHSbGU50lJi8UvIJ7q
3h4iEw7YxVyY3u5EP9i6kFd4YiTSjRBSY86Awk1kG2Kgqgtzl4xlpIl3joEXRxvG0Rpx48TuABOm
nCAC+Nc9gCUEBl0WjRxFUwamxBtkkXluMCVkmx5/cv00Fcq4HEi5q5Odqgj9ueM1WWH9cujA/AOI
ABQ4qW4Aonr2znEqveHxr7ZeztBMHegNQUOmODYukx3LEuhl0qRxGI+leeNNahHafTT6xqIp72y9
l5CX12sZnCtfN3qK8Iu9l2qyZmHA1aaucQBM6As/QYjF0a+ynmbLSz7URh3xv+niHJHhsqkYRTFc
i987da677y+7Jtemh8YhAgiVrhkX3VQIwzRsXk0RZCdC3jNy8dVkPcQlCH3QO7lNBGj4z1/0RUXA
07DS0la6EpPQf1hqP1cEKTMTUzHNMdTIRQu7ktU1B6a3+durUCQarx4c5zXy/NdnbkBOA75gFeeT
9ILvQsCI9TAd/vVVdAaApB+91qTrAPnne5EVdU9erMDEuFPvaIXpB3jqzrc/X+XXBhfvj869rC5v
kA10Ry8fTWgQI0KbPA17mTsby4O3btW5tvUqjx1i9dLFipn88zP91Un8/9qB/qVP/cfz+v+Lver1
2PCnXnX/Pflf/7v58jX58rM8gJ7of87guKn5Fy0+F8MVYWc0a/6j06NLQhXPoOnfCr5/u6n1/6Kv
A0aQxrNOp3JlzPy7Lc1xfeWprQnDFMqEs/8Fy4YX99e3mg0GfaDJSZv2pENf8GJ5ETNWz5aXDEIa
ZK5dJETxIzE9tGE0Cq2rydJwQTXMCgNd0VXgHEY3Py1UntphSMnMRXhf5C9Noc33Qnj4P3Szg09N
t3Onx7S7GdTjzk2cMRLsn0IyjhaMXdKZXitnIvHdKoU8uK3yWC6UnY2rlkcU4x1xSEbUfExS6YRk
YynfI5A8H5y61LYj8MyAL/ozVWsKVqPDPub2I+WMLI32UDeZ+DLpuf15ZZux0zn5B1ebMZlFXZYd
MmFiPLG8E5/bQ30MTq4JGjRQL2iJUFDlzTCGZHCa5JPZSOAVkHV1ZIx3TOCwZ2e9cJLAiKph15pD
v+L/YnM3tx0wPg6WGUsVZNv0UEs4DseoRf5zlWU54Ak3btJ7ov30gcCgaa5Dp42y7prjQ7KreG+v
U4XAQj8hgOWTSqtkgkrVN+VhidL86FDD/4hiO9+ZMVjiMHbjCfWVLvNHIMFJG86axykfRzE2lD1+
NdinmQSHO/gFGSF58VS2cvaYnI9RQeqx64ItfxgWdxZWaGF4whFvDkMvh5cxnljEAB2qbt1i7rGK
HsfwDzLulf5WlxZSSo8fTOjeBl1kXzVKWDSNW6vXeLChzRPMRFF6TihiK4j4OgY45FFCtxm6mYGu
lZ52jVCLMfoy9GvCeG9Ggnwhtf8+jtSufsETdJ2nVtscRtkDnAaKXrknd2n1zHfsYYg2BDbbHyPL
pcRtbVcSVbNgUPPH0fW+ADcklKuyMu/oNIPVnSA9m4vrTw1e+20Ud4W6HaZewMfkjAGyhOiv687M
zeGDbRYDjxakPvMzPHaCP5eoWFE9zeB9hFzrPrgyq852ncb9Vo277M6xYf9/IDCtXOOA6qZ9GhXX
fooWL/0eq6VhQgof6udpJrFkh6aOWmyCgx7IyfPGYKoK69at7TQL+lqBh8yhMIsf29HJ5h3FMfPt
0SnHbzaOCxFk1LPsUZjCv7VA+mlY1XoXHzF2LOB5a7RqQWcprXeVj9nyqaPIwlulteK46CRu+czv
q9x3pkRPNk2pIGsgi2e8cWNtmPZDTUtrcU3L2xrO3NzVRa8/Whbldxglcv68xgvO4QCArQrarM+2
tJq9jUVoinbFRBSk+UKnDg3RYDzIZI7aADGP95iupqCNrOb40FTzqIajUguOmmKU02YRcly+qO7Y
YBE1sLT6sTOL+ipOM9nuce7EU9DlhkomkYC7i/5WleG0KNnywOibhls18yz6oyY18wabaN/56mw4
35upzO1AYQAvcOQ39UOfp6I71AjrMNj24JfCGOFrgcrUHmDVg/TnPIyfftM1VTzirLPjLzWxCftK
G+Mbx9EGc1tAcf/MQTnFn156BOoGo6bzo4Cqbo+4BHn9UycxfywcDG5rfdLJIhxpclZCpi+OO6n9
dswrjJudp8+k5y2xmrAV50l1NU9aHc5CbexwwjS0L9QeI8RcifKJs5wOCRqNj98tbvWRFo31edL6
TuWUZSdiNR6O0q+tiES+0XEy4hcSED20TIWIN8bEpCcoEzyesyRv5ZhRKobE+ckbjh/eR4WFtfZH
ujvuNgbjc6ic2ktIjtagBRTr4dEvRs8DlZXKhTi1iUNesZVFh3NQT0iYC+ZIEcaWQ1cVluQhiuSI
Z1A4B116FW5J5VXC09LOKTvGOBGPz87oxyjCuaaA/Se5o4kXBGGFytkyWRW2GhJYe2lGOJPqYJ/q
yk7RfMNsdLXCR3g8PkMn8jaJLg2bLC9dxW8IyyatwG5ZkGJmcFK3zqgTaDP4+OzkgPNrlHynxBXV
42LaZwS6eakhjypVng7Z6C0ZSAp8DYWzu9a7G9D/KXL06VW5Xb6quIEgyCY7pJYikSGzLWonvHCT
rhJAoPHP3cRiWEkLM74Tn2UHn6WOrXpNmsxwSO1ck8o9QuDdR85ADAKw8R7qvGNAVbBiDBp+YmRE
ud0q5hKhwapNr5CbtIX6YNGqgWk9ikmezHW2qpSl9myNNHPvZ0ehE2G5/YxD3G3K+0R6ThUgesDB
OBYWNH6VfLvmLnUr0Z8iw3TGfWrROtpbU9u+5FbZPiiTB5e3Q1sk+IB18QNnCae9SLPbLsAjK2fA
jZP+TNMgXh6IFSrKQNhOtg639MzaFS12xRv8g0l9FKYOEyqdAKTzWtCjwsREs4mfIEe7HbhKq3c7
2fLhwcknRWuHbUGG46ehsGpEv3NjL91Nt/Ra7veFwChVpwVpEY5G6UwDTJaL4YuU5djQ484+GMts
F6dY7QWRYSwkEFhX/RhU4oFEY7VMcvNMq23SbxeVdIhgQkaUbeVU2vSk8QMboU6C+LNoDadGXrjU
Ht0eN23PIwFee3ec3ZuOO/Ke6NRULosKXjqiPKMB0qU6sENlTaasNHbOTuVNl2nMG9xRtW7U0gGO
svRd0fnpes761mqRqAK36MfPuVzTjgssP2cgpfO9VUfRlkw2ls1mxkIDF0pPCyafmt7rz1rSEEPH
omNWz8ROJJ9yrUtEUK8OZ39O6R4eCkXI5M6r4/Jem1XdelLSicRN0jezXL9i5aB5lEt77PJAaF7z
Ylbc1FPlFqW3qdJiiNE8d9JiNNC7bXRscsdUdylmtWXrthkqzHUsDqY54Y1IpiCXpjSuhKmm36C8
2DWYMIENPOZZnG8HePbiucfe/ZzSWQVkkNp80JS5BL9pXlr1pqLkJcDLGFrrQZSKVRd+ATW92FIb
AlMpQK9t6w5Z2Kn3Inv5oLmLwJg/I4XfLLLyHFwXHvQ+TEcor0BJlbf4/p1nhASq3KCK1o1d3yU8
KpDv62ZDh4fO3yp+xFmHTJJQCkMrkuG5T+EZsTq0ubWdXa8fsFYquREMdK8IllERNUDRNvJPtL0o
cApQjtbO8KIlPmCun+nX2TVbgb04KDF83NncoiGVnqZS6zXwmIWlrenks7ml7oqv4T3qH8t8Sm90
fBUPLspTQghQwVmbTtJ+DlqbmJddp7EFqxX1cBvPKv98d6AfLHPTkOGcec1HFXsgiZdx3/chrmFH
2eSYOrObzIJ1f4NMBut0n5Xefklmpb2aPQzKhT5NyXZiTnMVMcj6EtUtogfmNO6zFBHIIrJRJvte
GdoiC9UImoI/Z3OPn4YC38aOuI96RfA044p7wVg3PdbYJXbE+TrxHuda/WHhVZ23BhHbn3J4qbho
uIWD0Id8Q+6iehfR17sBOdl+d+JkVH1NTXod5IVbB8qiEJRqAlrvgqo0eV5g/fPUu4LBJNyAxPOg
poyQBJC8LcJhCBcJe4vw2jwusUkHhsa1EX8vYNdZW2wZUevrEPXYaYui9Q5yMOxPlZKlxwp6E4gZ
zC5dkEHjGTBzrLjmRs4mOUASZURHvRj7WpvbBXV11DgnJtjxtaJFdMSrFtC4j6GIUMyy6p1bqnTv
C53uaptif7T8zkB2Sce/530xUnMaQ6rc4SFeRqffL8Bubu1hVT7Pwkz3TJLIfCziyPY2TtdMXzOC
a6tDgeg/91s6o5KTu+ZUvmqNPa7cqdeKzYh5qPJJ7GRt+en0evtPN+dn/eMqHPipxwNLmKrQZozH
ckVfax0F/9yjqBp2eVniaZ+mnOU9Wyxxn5akZeQ5WTTk0JWImqlUb40E5/XCxj6+8wkuOj7rJ3Dw
Z3CA1kwbaOv6//80A2KzlEuWsFDWhRqdW6UwtxHxni9/vs+LLgkDcZ4k6K0rOplO42UvhnTSSSen
C+GI6bEmZJRML7Aa+c45/PDbQEpxprAlIHV4Z2p32c97/YoRAUE+pUuzatV+vcElX49BIyIVYnHr
NgTPWNTBa7afPo2V4nuQuJjPLBPfP1UcC4ombUSJMV2fB1B6cf13PTY+kOmsR/9X6Y1jXyqHuxRm
dW6CR19mw9xqNsf3MprF3Z+/8be/q0lbV1XXL1ulDXHRPcw0zC3g1xB+u+py4GAEZN+Mynd0TnRZ
Lp5femuE1NE2QRCN5+HXL9eaXI6NKfEjqs25nQUcUCunFjk/plBvqnd+y7f3hMDNsPj66NEgs7i4
muHSIeiisaQgIwPTnxkKbtSoHt7j1150XvmFXMh6pmPT06NNuao4fn4nUC/0bHe8lYBUh3RbKRb1
KqxMpNFGXW4yRpbRO1qe9R/560JA69BGckZKBR6yy2wJDwUdWys+OsyP7UuT2MatFcfDUY17+0Fd
xuIb280UqArP6TvP45vfkFtloO1ws4B7eU1+vdvKVmvPnk36CFmO3xiFsUKrqAVhtmYLv4fsvRDn
0VhnHGzjeAXp7NFnv3wwdTInikQjoDsZDLadzpvYGFJSuB+tAXgE8DrLASoRW0+udKNyZzUOGcl1
lnz68wvy5kfmc7DskpgKOx5F5sXCN7ew/w2FaMO0c9eapFw4QmiY/kWgygwqCeC9d5+s36yDNuu8
oSNNRCZx+WQlEbOiDLd5YHWW9VRUTAM1sjo8YtHzkuzRnSfcJY39rPFEcf7zDb/5nS3MT3Dr0WhQ
37xZd9CLr2dgcoXzgYmxai1xxaHQbV9gHXGE+auL0V9FLkfRqjHuZ3u7fKhay2nGdF5nucr4PeIU
H3hV/z3X7emdC138jAhiLQ3ctE2AgM19eRdP79zavQpDPgb50lbHvh+czJeu/TknGz5sCBB673W5
WITWC67y0tWfstrBLy9Ye2mHXwEIcNU5NF5Tawjz95fvN7dlI2tku1z7zhjZ3iysLsyN2lPioMuK
GqBXSkCe2cYEQYx6urfV6S93aH4wLrhejrcCWNTl2mqTP42wq8YmJgz9Oedk/BEM5obWjIWIn4YT
xBRWhL9+SiDjIHHh36zs5sUmFc+JVutNKoKZ18Jn4jljDAank+rZ/M5zcvH0rw+kjRSY4wUXhFu/
9uV/qnNGdZzVhEMAjpY6BcnEE5lTnqJ+5a/+fFdvxFlci+kheUUW3da17vn1WnlkW2lr2MR2GdyR
VoNtoOE5dsN1Kq0lvYoWR9zB/YnOC0Q3kkitpQOLMRVLtBvM3M6vEQXk4+bPH+vtN2Cuw02Lp8mE
tXfJSi+7wa3TNqFFvHCsi2BMQGnp0423/tXfX8rgteeIzFb95stOljyeyGVGHy+HR6cfH4eif4T7
9fj3l6F4Ze/StNUcc/H4pElq1miDREBMOOlAWp4TZeHiqeqa/H/w5WHoXF2lPKk8RL/+pEmPjnMA
exmMLZgyssaiM1K4CbUIf/Xnu7rYI3hSTVtnBMVCjYSUveLXS9FgybMGV2ZArZPu6Tbz2hGythyK
jFef+Ya4ttBSfvvzVS9OIq9XxdHG1JfBFDdzWfOg5CFMHRQVC4+HDomz5nm0+v7GA0B+XuJ4/Lgk
TX/IXcY5CHGKd+rV3zydDs8nFEiUaKznF78lh+XRxbG57v9Drd86aq4/V/laGxSEcf/99sStMuVG
REfqjnl56oE9XveIRRVk7ivVAh55Z3eP/4214O1tMepzqKyQvrE5rTLgn5cdLWUEDMiIRucyvb4J
DM7+R2+CbfNyvxbFQL4vvz3QuVNiWz1zDnshAIHf6ElO/cDYir/684PymzuiOoatyrPCfV0+KCP5
LcLQar66Nr1a3+1CTa7+J+82D4JJuYh9gxX7Nbb6p/U6tyzOiJI5qWvG1ZF+6/fCMMtjGnff/3w/
b/ZznCnY+tBX2JyWOA39+gtZYECbtKPdkZpaujetcQjfv5vfXAQXCA4+am2SVi4v0jnFnFQgNfzc
KMt7chzaF96o9yJGfnMVjAAs7YDBmY5eFg3FWEkmQROQo8EQd+wv5VF2/Xsny7cPgLN+XzpKEcz0
jKh+/cKob5OEUOfI1yuQp6HJvQ074A+Uzx7W4PcUSr+9HJZ6aK3UkShJf71cNLdl5My0SnXiPx/z
cVoOcqZVkdukYPz5UfjdpRC+UOBxpLXevKwE5c44C1kVoEUQJpF7SXVUM47PFTlW78li3/xYNAHw
gwKOMKDyvznxoTn1wF96mHsi+IgKHZKNGvPw/fmW3lyFYg4TE3Sy1bdqXcYCKkvWDCaXgQTG49bS
cQ3r2f3rL46r8KXR/Vu3Y/asX3+jvk4HxW6yCJK02o/7fhXocVYunA8cBEz5TtPhTW3M1RBxsAhR
h1M6XryxU2+0ri1kxDwjS54MA3ILvAj5YdYG5u2pLd7xtf7uO0Tfip6EnYK67uJ6apq6kpG657+2
lBUbZ/Hkuen+r38p7gsQFE+DSlLPxU4Bm1atkDtHfgwOdz6qxcRx0I0mOf/L6YruR/yoftN0fHs/
hOjRf6I+o3tjqWsp8NPSOndLA6MAfbReyD5juKZ3mAjdwmv8P9+S9aaU4ZFYKzNAGKhr+O9fr9SK
cSyVmHeX3L3yOHjZdJ1Ekf61QI1wqluD8IlxrKub2mPYie7MyFGFQ0/dzQ0QHqBJQElxWVCrEuit
KriuoFqhb2jpZXcFmALQ/+e+G6xnsMCGQlIyMd2OVixPsTfTO6DxOT/aZgd5QUY9gyiHlCfCTxwz
gdhAiYORw+LwH2e2FIesZdKwZ375UUajkV4VECE/t1Y3xVt9Pfw8Tkhez/TUgXcyvMFgbQGleRyX
2hXntisgdTAGNG4l9vklbBE0nLxJwzjjmiJaOfeGTV8ZD8GPZZjswmctJ6tONPa0X8RcuecuabXn
FB0vYyunpy3655/jN787bQdOynTQ1j7MxXPcAqhD4wmctBfUsG2mlAye3n2O376d7uteynSRdqt1
efIHHFiD9GJ7gOJIO8nIp+hcej015KhEZ22ul3daZ5e3hQOGgxaiqpW4gjFj/UA/Pc5VM+a0iCwF
2UjWvkweUtm8HMQ7jpvfXIWFlC4nHTK65Zdt5NSFFm4h9/DhB1GKJ5RZC/aa+z//RJc7EPfioTGj
A8hCQEvuogqP8kTv21gFh02CwRHpOjioNo84ART2uweN39wSJzReUA4cFMKX5UKW1n1SVRgU+1GB
iVWwLQgGl/8sAn+lVXyoCv59af37Raj435Mz/n+UgwwX+Kff/o2L8H5uLiSM69//L8KRjuRwbZuB
UsPhRpH1Hwmj9V8MbABVo2uloeGs4sZ/Sxhh6NPNdGmREyHDK8az9S8JIyl+KxYJ2xI9OUPlH/w3
GkYeDT7ZL91qCmYMw2vTjVMUl7vYQdoeilbaKSBADWUltRno6MCHqSu/bQWcltAo0oCIEr34ohVl
qwZkuPdb45UCl1saTzWDU5wOkZ1VLoAat5g2RTVBL8wKdAMkTfIBjmOmQJlz4tr95k5ZGW2nBlZa
7fd9B9PX65WkS4PYGhLrYKhR9EhLP1tTphoV6iv6HUJB/cSOHdIAQQuCAvXAl8pkM2udLL/ZRcke
6dfNK0CUIJoOnKhWOGZ/nziw+1Lfnbup2+idbQMfFQTrFi/GP1hSjwCOjeyNbtoXYFvbD9M/ANM0
ttYUWUB6BV2IDMypoeFRQW7X9VN23cNtUm9dBptfUyocTfoovgysTf1Upt2TzHFkH+xyAio4d4Ts
rqBXLIo5GSGuhG3sIlUh9XgGxCqm+SFP7faGrBvfRDEYIEQWe6fU4m+tYj9VkXHuBLF29NNPet7t
ZmIA0sn40SfxnQSXmgS4fjA99QhDS6kRRdJ5jB/S6lrBPAUFvW1opLbNaTWybkgmoV3kKSc+1sco
M/lOE0IACIK/GlJxFF33ZRrPNHy3ZRkfoRqGmXT6QHWj+UDsS+w3Zux8sDvr5IkyoP14MlfzQ2fu
ARhvZWsjW8jqp3mR13UzDvq1UlTyamzam2WOzSGcAWpjqY7vRpxhWwE3z/Crrr+apva8RLq1bZ2V
O0XDYmMi/vu0mNV0pndpQm3STmqHtYEHg4PEPs6s+5EPifRCPIGPM/ZNrGR3hT6gLZ0HEOgUAWJs
ml0xQZicVoI3DeHHDr5jMJD0Ar04pk9Xg/WVXQRHIW34g+hJsym3vT09fvXkiPKeBnKoN8VTnXUi
ZJ6Eu7bprSSw+6mWgbvU8ePQ6NWVbROTrc3SjVFTxUfV+2E7rghLTAiFb9JLC7KxOY2KROjpUOkq
Ouj4K5QMZ1HaqbWpDMN8qISniE0NLKcBPDag0OVBwN1U7xOr+ZCYS+M7TlRuh2Y6J05mwx0qQWAs
1XkwVPJxOi+MU+gITVztQUF/GGS1d+qkC8elK3fMrx+1fNyCkOn8IirG21VEwJahES8d2zwLiUUB
ZxnNwcpqmsWymPvrnFKa/3G+ivN+OUaQ3rdtz385rUNJWNn2bU/PSTmoEnwNQ2/yaUQ6BRhnv2pl
hwpZJl8bODU1SNP0u1P3WR2gFPjStpZx6sZ6gjeA2neldR4duzav7VXkYGbTHv2wzH2vJ7MWL74e
I5szIQrWY0MeXk/gcmEQeY4VyU7J82570wtIH7BC7sq71aEwDhs67uQxm+30JdPy76OhlShkCu1M
tFtersHd8wmhqbZLcwSm8PH50wzynXAcVXIjyCXUrwiA68RuseMkYKxuMWLqDqnejZuyp7231Q2a
xNDQ5G5GfsDLVvYgxFBy40hcPMQ6PnrHoT9RiqbFTSGVF03pb9q4frEjGyGtkShMCeeqewDi6Ya4
lx4yB5WKRuxU3HV0mao8cFlrT6oVXWEy+jQ7Za58LQypx+BV/catDqmGxjxxVQKxtag0vgEPoUYd
S2hsYF6vdVc7A9xK/SzxcqbklXJr2vFVk9TnpGzNI1RPv69z8yYfyN3OiMRgRUPUrQ7klSgqv6bA
pkgfXHuBzuWFdu5mvjHIH81YRC9N7DznnrIBgz34npGRE6zW8BSn6GM0zNd4sBQI1zC0dQJZyVHy
5CEdjHOFiSsL4oqCOmjrIvtSRUp5I0riAIiyTMLGxPRZprd4Pc9zJhqEq+hmt4NDHJjSazxZq7Ss
A6K0EkWFj2mVoCmrCetsPGrpco3Q3NjwPvF/2ZP6UcNHFpheG4MCF9I6cqgnLoU/yLm3uncIkHQX
IlYI485IlAg8BfsWwcm0itWdYdbWGYcjctiInD/bjt1xX0uWDHtUkEDIgDXHCpeWDUNULVPRmQB5
I/5sReMnx6qc0+w9daXcV67cToNcy8H2tERRMKfLAbF2/6mggeA7Xn8om5O1HCbyS4dc3mRyZjcd
W/LXLJ79Sj6JRoXzG004teiCbGIdHl3LULlPvrHS9X4aC+sap6f5wYBc+90YfuSEnAHG4BtU2ja7
TVgccFjeed3oW9oE0yI7cdLAKlXLm4T5lJ8XtvpstZzFvfKUx8YH2/1Sd9ZwgjuM2LbZN0t0I2V7
rVZ9u1fmIkKzJPMtA7zqK3maNzUeiDHWrhHjXc1pfpfpB1WZUFElPrFXRHcEE/y7qanCWB2vlaQ/
iVnrg1JTHufZQimu3MiOGacom0Ohix8svqM4EJBVBroV39C5yrdM006u8lJrd/0q0G7zLcXBx8Ej
VzS1U6jBkQcPIPPW/sLOLJI8CUcJiYV1sqofdOOrO6bk1ZiEy39HOczEvLqhNtiq4BzV5jpCNzmZ
FBaleKBRxmumsRSh41II7mg1EkOSvd1B9L4vlOaj7A8JbX1GbCzJUSiWH66t4I9AzOUoIZGoW9I1
9kXZn+2Fxed5AcjSs6Kgy/cH2wkc98xR75pX9pZ6MshJ7U6gg8kFOV1PXmfJYpykYdaSaZMMV60+
7TtNQsf9ljfWjZsYt3FRbTLpoldreYzIOVU+W8qpMEy8rRIepZuCPBu866JfV8WPWe6EBBHRHdvo
5vdG1Vmn9OQWOCLfl7ia0AUHzWJvmsjA4txuXEWevLye/EiMw8Cm7VV3CxAmMzaxY+rbWKf+mLyb
GqN3mxX73r6Vbcw8R1RkiMSpfo3qC6HxiMsOnUt9l3oZtQg18ho3gG4ZEF4Tru5zkumKw2LsrLlk
YGKQlNSGWs3Tghi0rgSRrn1OYEJE6oRr3YzEkPg2OPuOH7tmGxZLe7dIRT9Y5lheIfpI9mKmLnVR
ksu2va7Sjne/7D6RAWMc0JiiirSBW2ZYXpPmTh+TD0Vz48RptR8KqO69XG50tz1qzXDUu01jQL3U
wQyT7VI4LJFV9sGCgP00EQG3p5/lBrhH0MOmkOMrSMJzdut500HwR0gM8MKxKO6RZZvBbFn9Hp5f
EsSzti2y5tjg7ffHej65anwvjVwNLfY73r9Dnu+qLjXAOo71hv8EVlZ+MssxvoItz9ONFQSZh03Z
kzJGD1w9/hLr9sFx0o+VgLEGafc+muNNDPLRkECMnPZgWvmDzpVLQqx9xUa4qrtPZkJKMUgsf9HP
ZncnIZGDLcrDujcA9joBezGCxyRAiHzSEhXdnuCLIeYmPcQOpBw8t0Xt7pOkmreL6DYRxfGcWIE3
8rAm0z631RAnDunNlHgIosM4Kra1on4ySGVBRR5Gc31PQOM5nTB/K47x2KrNx/VP2U3+BKn/PkmV
Z8/Krp2h+6Bo6kunDI+jJ1O/oSTwPaiYncxI2aKSulnG8r6eo63M020xyWs1164Uo4BcTqh1rCLb
nvR7zWwfJ7xBRvW1zXm9HPjMGHyPam7zBNjPWjt99lAfu41zLXp1Yy+lARDS2wIN25VJ/ThV0dns
rX1fIa1Me6/gMFISRNWpxuPoYC8Bvh1tLNea+bOSNRcYijKsWblQIQ96Ym4cxPyq0hN3LWp7Dgth
8UPivSGwbMuhIMH3Mu1Q/zx3Q9LAjpzkPmq0sKaix+C5Ab+66TuJFD2HWX7llcZnOo7HjGelm8Bp
Y4ACxq3yYdGB5o23xRd0JaAOKEVNZLE37a2e41Qaf15cm+Cccm73Za1+0SHMTHriV1g/XFbHNBog
pNjhOvbozCuyEEKsbF+cVnnwIueB8MOdDckJUAByR3v6amVHEkM836zJ+dW1GAund2OnwxQSysPw
fjmmnuqLxbKucMOnR3uiujateo/xj1XIoFLGa5/pkGfwdo3qDiP5RteLrYOU8yquxq3jzB/IDj9o
rclwszyBqSbqJQ1YZTayrZ7zzN7U7Owjo3LdQTa40hKs/ATl5ipebiqiSuGuMmjfGN2LqJRNv5R3
yQzUDIBmVTUUf1048R2Z5Y2Km6Aouyq0qIyjkapKqHeLDrXUGvYmu1smSNLMulAtUmaezbViK09t
d+OU07204utWcFgRX0bqyXCava2w7WvipcK0G5+qwZAB5oEBXraSPdDbZ38wmkULWnFOW8RMUaK8
2AYoaxeS/dAsyDvFfLS1ycpDcrVmlcOLzL9lwjPxKzgWZZ6aVZxwoqYlblMYbvrR6TOGLS5AX6ST
SxV9IxBGgR3rgtIgAtvLp6Asa8/cOWT0oFQht/KH06b6N23sxIcmLk1uXEvsL3HdFM+e2hZmYEAT
fWmikmVdpinbS2F48z2Bd44BR3ee5XVMQtTB6Oq5CSE6lNC/PUsiM1bhpXG0ybSbgTOcgg5Qa21C
sgyQZVRZzReoHylVXuyiLHciwRAxAzxCgxCL0nrUEmJkzyri59ytcFC2ZqNeGdY84N3oe8KhvFwH
4IorAeoaLfJObB2jdzZqFU1bx25gDmcWOa0bIjjOtj1VH3FFGNe9HqvPhvTglfaFypkfOg1q0kmZ
SZvHAbGJG4pkomXMDnNisQbZJVj2Mv4OBXBJXTQRqBds9kdcQjnV1YAjMFSQcj2C/3dYuhnwnq1k
gM3UA3KP2P7m5pNZ9Cs3uMkjHDBG39rbbEjEaXHHqQsjmSZnPtj4IJS+Po26YqCukYtzXzgOD00y
lNlDOtXZAwQF6xGS8viiWNpYh4va/B/2zqw3bizL1n8lUS/9cmmQh/NDN1BkzBFShCZL1gsh2Rbn
eebF/e/3o2xnSbLTLhf6oRsoVEKuTFliMII83Gfvtb5lJ2zuSD1wZWXG72JbZWfRDzKPV1IZIrgR
WkIBJ3INj/xEj3talCWCbtfv8DAuTBYM09U6tptslCvj0gMTcQ3VHmAEI8MIoW1B6Pkhqu00cckv
0I1VbWR9xU03pfFSnTKiD3Qj1HvHpGN61J4R/AQymUerTAbaTDOjn8oSXP+kzOj++Bnjrz0j/Ztn
vL8fKtGV0jBFoiSYAwCKECCqU2OgeAjjVHqvPIcFJM/BAf2XEIE5T4AxI9ECBFcQM9ATOEDkOdED
3XMMwWw9kdxxNk+5zy3A3+qV/nON0P91vm6dduRf+7pvP9fNH85DFr8ydc8/86UjSkQ2sGXGfmxM
uOrtWa35p6mbLHNZZ55lMUt8tnt/64gCFGUwgKiVXin4iBfhK6ryTuXvkp7LgIouK8L733F1W/Mg
66V8F2klIjZmK7QlZ23r3Nd/MYMwGLgXQYi3QbHjXedp7xvVaE9FOGiLtoj9jVFOmLeAv8zZztPe
moaTSKp8laWy6ZIeYlbQ2NmCIY85tDI8EFmyeL7G6nTKDW2AFRKVmJQGoa1RHS3URh73ndzKKwJK
GraEDEPrhnw1AZeHbWycL9vMSwitkkwHANR+DvRcgBbJ9ZUaNNJ5P5nvpda2llIXSqumM6InbyQ/
SzRKdhtLsOHyVpUuxGRUp7YP5Z1p9OlB71AjOnk2EsxESzK4VdKgvjeLRcBGe1oCRamt9swb8qVp
NLvI7j6X86Y+aM1LX5akRahMn1TBwMFIu9RRe4jUWnUvwjvRhlf0aQ+BXm1FklLBU2UG2/iB7idi
p+Gk59mDZ5T32VQ+VhXVuWiXUNP3WIAPuTmsoGOdTN84KX52wjlKrIc6bXpPuWZju5CMYm14y948
kUV3FVTFVWaSGyky81z4RGqGBN6PyhLv9T5OhlNv3UUwsdQQqkeVrK0B63o9HDryLvusLcg3le7L
xiBmUqQXTe1f2SN9ZqIl75uhvMRVdYv96hDE5n7svA9xPt32dbL1FFqweY3IWSxhw6wQkl+MfsXz
hMBu8thMx8w/1HhNBpWLRPKO5FSTBEVl3Msf1OTgl5+HcYKoFpHzlV+CtMt5ZPh7M7dXAwZR1/LF
Hr0OryS0zgIlfcKvqWKmgkBkn9MJ35S1dRQlR7TyxYRRcuNbERge3YWqtWiiI9E6zO2PLTTYsvIe
0jj7lJnTQmouJBEdSUyBlE9pGONoI17o1OKDlKrVNH3osi3u+PeBMs1mnGrRjWxtZfFA/sgmZtlW
2KlMWrW27WTNIzWjOm/upERaVdK0qv38Rveuc5W9SHJJFAwFPllYIlpLkhsF4SmU/K1EaVFhbLZ7
cQ7N/hwp47nIrFWZv5/qWy9rt1pV3ZODvShSfaMV8ZKK+mzspp2Zavdh5Z8CD6iQnBxHIEOgBDkS
OPFF2dTEOCbkot3XnbLDSrDRi9g1yakbRq5O1K9OZ61LIc4Yrfjn1qDs0iK418UDV9B+quqV0skf
YvEhsi6VgM+pxMvhlTAA+ice4hdy3F9lHV0+K1j7gBDlgezG7A40mHBo8O41S1paRXNQe3sXmcVN
2OqLuincwTyrVZ3mZbuqlEtUG7dKZK60/syiztD3jCmxEZsjAbrDgbn2vjKwLkc72U9Wakx8K5oB
M1PXImyWde3f2wlGaD3zLsakvzLnmy+w7Gul25TtpVZ+TkdtoUYroBILEnpXA5hgPad/YG2NqsTz
VR/UPFoZhX2WkzzhxJuKSJmeELMcNSmVDYEWAKUSNsJqetSl6i4x9c0ovBsYs0SeFQeC+mgmSPYF
TK69ZFx0ICjMTKxz29+K3l/20zpLq+WYdZtar5d6cD9q+qluajDHdbKm5njvld05iqRbtGkfFQvJ
cBH2yymraHY1S3ZoOrHDnLO/buqCeqHYkL3EwF/r5lJac1ohfHysA11Pzb6Rbfmk2hUKYIKPpTrM
3CpsiFpTiI9RHkdrXMPlXfi2uZqqdcnlWxHEh9n7vZB9n1XBewq8yQVZ47lNHu/tKN7iVDcdvPb7
Iss+FUxbWdA95ils72Sh7aqpWxlBf0UDtAePrnRLpPOhS0ynfWuRB8rKX9zbXlAdtCAqzqomKUlh
lfeoRI+qNJHh67MdAim7H6XOOrYedytcp2CthYAP2u4IEPJg2My9gFJGe7yPF3Pl5OSKwsVhbqAI
0+M0zMZpFPEhzqarRk8e2rw7r7Ga7UtsmMAyM3mjx0p3aApBBgeekHONJ8+lntbi1I+qci7kO5QM
eu0lC7wdiz6SXT+8CXwjXBS1n3DtlsraCs1VbZ/1dviQUAM6cZFOtHoQQvj1hhHMRZPSjYrGHOXl
RAZIsU7itNlnaymmLwPgetsQKOyYPq0Jsqr0hfD6vZ3I9gbyE/a8Ml+WfnjLmk/e8HglcNjj51on
cr4XkXVXBt1NrnmSE1TmTRWWbOL4sGIQD7Rk2kOancJUT/DTe2xCdKVz63TYdSL/RHvq49Sq19Tp
ZEn0pev5WJIz+Qh9gB2YIt8VRuE9FBWDLVSDThNydwy7DMEg3jF2aaSiUfMTtlT4tMcYwjQZN0jf
VrdVyzZNTqsBeoKxlOXolpZjs5XUyN9aynAWTQ/0Ue96YphlwKZVtE5Ta97jEKMcSZ/kWCzJccDY
OpE0UPYEgqmEY+L/RzuenGcFKnPycB1j3j93053cqk/SiMd9UkCuNGQr8ED0yVQb8DC1g3Zg5nsg
CORambz7uPdmJ/N5l9l3vdY/9LY46TpPKK35FAzbUlz6OSSJYB7+8VC67kstW0eyTByU3sl0ayUL
bZ4crvvcgMlS4A9ng6Y4UdyyzR96leU7uYJeNfDIp5PeodGpuqlca7Verrz5HUvgWbliThfLE6U9
awKLe3ps3mcl2ZAo4iEYks7Ijtv0D2EQn4UGz2/GqsWd7iU84LWy+6xJjbmyMq6GoYXswF7DAggb
NjuzCT5lBnIn8NAHxKC0EaeQXZCSdtvM0+NDUBsxARijvA7JZFlZVcuwoW4svN5gJdtqQxYlQ2eF
d5l0cfy5TCsMa2AkoNXr3sjWCRxIto53xfChDLWDj7PeTW3vpJo4fVRf3lFe6KxT1jUQPHJAq+3A
MqLK/aYCHZEPTeXgjTj340eoUQa5mX67FPp4bvXlVTkyMeklGtVyLF0wBPeXakEwVpztRtDPVuBV
xN50wapQs6tyCA5TFiksbE3CeK8qdqiCrT2YR8ImG7h/5wUioLPGGpIT9AJWz9nqhAXK1lY5zJ4L
hC28a+qukPULyx+tbR8UdxADffJtN1impMsJDdsNel0i1VS7iGSeaT25FGz/lkPCJ96XTbou06Re
B6V6y0jMXHa19PR/0txWFalT0cyrJq7nZjuicQNn2NDcldptKdHH85msDMV4JirxSJbFQnTiU0uh
qRXsM8Psi5/w39utv4G3+tl268Pn9POrnMvnv/9lq6Vr73QSPAyMAG/4WZryzmI3hVP5qyqFY3zd
as0KkG+8LFBaiFZmHegzVlb8zs7qi3L9xc4Kt44qmDJa/E4bcpY9i5he7KyKphv0UGdgneOGktYE
JVbFaYo1EokLv7HpYSQJhMLI8cHNhweh+6m+ZnI+Hc3JTPytQR99VuAJqVwLNSuJ5ImmplhgoKdT
ZaZZCvOyIxVnJvzcxjS6Plh5PDGy9eL81lIlJhEtMkaloG+SS2bvtn7eWDRU1bmR4FWWBsKoqvSs
ZMofjyO/JICteqMYPsoGPykDtXBDQNnSU5zM0WC0RAJieLhvAjCpDgRVwaxLCkVNAe6D6nYJM8rj
g+VF9M7LOgsOjdxK/VnSh1lASpcs6F8mY5TOuxyrPukysSlbf0TLQMTxVDFxL0a4SQ9WI1tsDAJD
9RFQsi8IUExKceJUZqwLd4RPFIh11MPKPQRt0zCC9+SQjgfed/3By3VLvqbQ0AeZwG51YiId6qGE
viOqohzClWqV3f041EN1gzBnUNyiGlK6Q4AqUxQIAX4VhA85OBXXHA11PAdtIoILe/Ls+yFNh2LL
XrELzoYQMUDi9LqhRhVPFWn09JXPKUTCjb5QL7FFzgzM9BmI6fnsfFYV+1lBnynvLa4MVrui8lM2
Y0qksTZ5ppnjc3LENFHWP5FeONKxg8PSCg2KTxEEN9IXNBd+ywZQl6+mmclMTW8GtSF785nllT+D
vQAqgGzS8XHR006hFaQbEBtV+IT2RhJXrH3ZegrNihQOoE83HqnRD5lpRPTpZ3aYTTiZxPgarFiZ
tEW0BahapWdm0Ms8hmb8GGTOSt34NjCjXdanir+pAzIk3XzSyM1p7eSiRwe/aDS7vCjaltaZAYQs
cOreUC54+DTbRnT9sgR2ciOK3r5r5LR4ZJh5FFVh3sp+JEFQjVXtIler9KOwfOREmtpqGH3ltrpj
shNWxyHSkrtCHuSr0qfVnjGM+jD5wj/zfUG4g16wu3RL3SbBLm+zVR9KV+qcFYdWJNmPYUInQhv1
5h5eXHGRBL12L7QKCYCg40nofTvjk5JJXVk9E9FG4tmY9iLcx5ksreZWqwoIYesBBHBgp9EiHSii
uZuf2DvmS7qhbI0m+bpLGoaKrTAOOOf5FZqoLn0ru+xq6E8i0YYnJpDVfhxzsQRjrLncHDG+MLmN
r+q0hqJMxBYwYFmU81AyJjp2mWSxbLCVToD9xLiu4l2ph7QXwlCx1YVF6rS16myvjs8TWRmipWoQ
Gn7HdRD1n+ZcK9tNa3jk512XJuUi1X3J+OBH9cjHOw4orZgz61RmwQTZIZtIBD+fBq+Gw4RI0Dza
VC4GMrOeFk8+xcFTrBpMdyXPKC47o7NPcESqR0sh+mpWKhN0YQ2NaPhNYX5jS1ZlMIGTOl5EhRT6
DrBWli0ruVPkpSAjriAuXYvEqe6bANhHpLDplX1Z3PVKV+HwVFQKRYhl+LriKorNVaDlYfaQ1kFc
7UAn5NGGuEJfWeK4YOaWToGvgqay+6C7VY3SGtjZdmTJkDsbBYeysNDje0NVT41TeaWRfDb7TERE
1ZRFsWrUvKrkzYTvarqiIGgk1y5LkeyrDAF1tqhp4/koRDpUDC+ecP+E6n2W1qJUnKHqMAbR1r5+
kDD7Ap1kth5Te2IGXJJP5HxRFFXz8V84DhxdfHRYoPG4vz6O3ivDZKpkJODtLB+LoB8flSrovnSK
/1LD/1ZZP5+NjhkBmbANQ8KYv//isTjhkksM5OhzV1vdqGkUsjFKsktKWbLFi7g+I4I2u/z5qb31
7qvzUWefGQZBkCHPvdaXR036zLb4hGbnQCaoJwcCIlKZaa1mTtESD1BIYJ+KMC4v7ZJ5SUHAYCFr
5m9a0OaXYRKRARCYfE3DePMWYxYwsSqiIfMzn4ZA5JPCHtMutcbqt7Xlgn04Zwwi4BkU8Ppttlg3
w1xBGNL4mX0NnVBZTfWo/CLZae4Ov6xxMABxDDrbaD0x1L31XmdmGnVIItif2dwPtS3qReBn3gH5
afHbdwH+dRVnPu8cAre3LpOJWEBfNzLP0SsPW92ofAp64a9+fp384HyQBgM4MTXyGaCdvn7XEkOX
2cKRMV1KHsWPrzGrajyrOYk4acbfPyMySrkWhYkeGs/E64Mx4zQ63yYIkoLhTpLJ8pz8OPzFdfCj
M6IOJUMFWARt/jdnVOilClqvt51JjfLAYUzYxPu4y5BVZnkND/Pnb+D8mt9cEAbpaJCYkXMz2qLQ
fnmfGSOCS25CWidGTXxJBTrdk6ZfeZrnF/3yKBi2FEycjEdIY2OxeuMHMe3e7rVMIwpcp3dWd/QR
jZabu5K6dpdn8qefn9QPDse2gEnMs4uP2I7XJ2U2Fkyv2gDbFUnh7cDWfi8ltthXrZ2fq+Oo/cIm
9v0SSbgFjTZ95jSwl3nzJvoT3amyHmms28gYksZ/AEZC+56wxNFg3C+69BdH/P4q4Yik+vDAZ5lT
37Kg/dBXGahyxFLkpF2bJR0P3ge6h6Dpfv5m/vDk5kVDJZPSIuTu9Zupa1ndJTDnCMEZEBDEfb/C
z9hemxZTJV+Jwhuz7tVfIbV/dIJc/NwFEETQ/b9ZeAl391lBINtDau/WEgL/pSjiclUXbPd/foLf
3wI4YVjd+Tq74fS3F6fPAkjRCyGPudg+hIFPnVl3vzDdvb0m5ycJfCTLkPmDO+FNUZARSMDMGE5k
lXTB48wWXNsYFpbNmHTHlDHM6udn9cPjmRr8G1z28wL8+mOLCKIgII1pnW1GUFG1Kl63oTbedSwr
rUN7K/3F2/j9dUJtwOAUOBMPbvwarw8YtpPUmaREOUqfIdTLDEpvEZjxtYbhnrQIm3nOaJTopn9+
oj88LquKPJ+npppvTrQZOqUaWzSUZZ9q10kxKm6WoPzLKr35OCpydyXlqMd+ftDvrxkBsgk8FF5h
yoK3dYEW2uA5a6zcdGaZcdSJrD4KEJaLnx/m+7uA+QoeTXxgwFkYLr9+T2lkds9+fyZrKOxIZ/nE
GpSvIxvn9b9wJD4SGi4cjOCh10fqIrmii6vYTi4rNWMmGnqONtXaRkf58itox/fXJrUxjRD8YNCv
cBe9Pthg+FWrGDUH85K1SCaQvtDye1+lk6cWv22nw0w3G4jI1MEbar5ZSSIzr7wJjBe9lU525cGj
Vazn9i/ev+cF6eUjbjY7CRZlzmj2oM4RpS8fpBANhyTITFq53tR7i9boGZy1o2jHhSHlmY362uI9
jUCl3TFXqVCwyDgEnDnSp1iN3B66K7xAI2fHz2TzFxfS99crr24uKbD86pCE37w6nZ2mV6uctVkY
pUsskLwaDW/4xZvw/a2ISdpEnkBtxHVpvFlJSXb3AjJILCfA8nnIpzE/+bJKLqpVF1ej2ZR3IcEg
v+mZ5rE718zEExoQ9Tm/1298L5le24G6gqnIAJVMo3RR20nwi9VtXp5ffbw4TTkITBbuMEFexeuj
mAkmHGmoSUgfs+qjHo4xUOMkphMV4m0uFxXOIOk8KKNUOwCUIPrl5/fnd7eMQmAG4BlyBnhGmW8v
LxMxdtoYBcdHvXVo/Ym2hVYp6DUy8uedqQF6/fMjzpfEmzOGITGTAyiicaG+uUnBsxZhwDLvlOBr
sxvNyz1Qr3nra9sJ2Ij9i+fjd1eoAhiGjc/MZ+K4s0Xx5f0jCqx5GhHojtJgVbY9lGs5UVO/+Bi/
u0Lno7CiUsRDEXxOTXx5lATDF4Htqg66Oa5XapYraz3WwEfnQnFRkBSfSkDnv/jsvt/MKqwHDLIw
+ekc/m3yTTY1HmwEpJexjdMDPvVdaCjvM9s8t4L6Wk+7Rw1phmZ210GO2uPnn+NbLCU1Pbc+rD8M
lMRKqG9vkDQXaRyOie4YbaCt0E/427Q2mVNO+nAyStpoZtlEF2Xd9msYzvUG3nis/4r68+bzpX5U
ID/OyEH283Mh9PrzjZQ8y2wVLmdkZrhhGnA79MJ/xWj70VFgC7EQILrCO/pmMYAxOk5FiLtQh2bg
hmVQ4JiJlV+8pW+uohmjQbjcXAFQokITe7MYhJnoWYj6yrVxK+BDBPH60NShhX8ubKtWdipyY60V
UD+rvP/5p/nmrpwPDTdtrnaoxNkmzi/tRTdGF35hBROhWMxzpUseGujpcfsPYiUx+W1+bzPK0Xis
yZSQkNNgbbyt/Q26Y342GI3bzBDomHcdO1ccwbU1zN6KFj8/t+cS8cWSw+E05j3cKGjviHDW3jyl
BmbEVagUnSurlpSzFHR2RsxXVZv9usPi1eyAt9tiUSuVMV6XNi9oiYzTkrANJlJ5rlX2RBx8y1DE
eKhkTzEXWodQYGEKX7nujDwNZtGSWcSMN3tMCGOgtISQMCu6HxNRycsoVgp7ZXgKNF+noWjOUSHI
WvTwfKb/Hgf+TZ9jaP5afXme/0Gm7X/UfySkv79UYD7/3J8KTEXWaVJRSMytnXnr8qcCE2QOiwes
NwoNIFR/jgWRWbLxIHiC+Cpr7s6wvnzzpD8PE4HkgR/mlqVq/505ofn8qH9xlQoqAF4TO0aei1yu
2pvuQtL1rSR03GzYwbZReCgr9dwv8se8ENghRcJ6gJZMNW5az9rRl9yZU3tWkBagxXtF5RE+yfIH
s1BMVzJqJ1CHzz6jijH1Dxp6MNRABFGulPChbsS95CmjC8HXdzoY8W7UNQ9dKNxSduoYV+1U14dM
x1PokxcrtPIB1aYQm+jKjo54bqpi0WvOWKw8a2nAt97ZxaKq17q1K63TEQ4Zwh4sAm4QHIbAadel
tgSkj0rKa1yh4OpypGYFzd+pTawXzC5wyDE0X8oaZpuTHV/gxAnzSy/ah0TgAQD2FvMENKYtsRbx
OS4OW9smV8lVtIgWydHzn8obVb5EQiU7mPn5qsY8iqdDskpW+q3kLUYEbfeIooor2iZp7FxLiivn
bomfLfwcKJfZFVbK6zI5z6X3TBwIlJgcBA6+I6lQjknNKc7KaC1X1noiikgaSD0KZ/0WgOtpsU2G
A6mFG6O9gMROzkvZ4vxXnCRLiC3KHWVdL7JGuEPgtnfjR+leuh8/ys9/ys9/zl+Dh+bpy9fgQXxs
nsTHb//rnqIHBsJr7WP3pH3UWZNQU0DRNsbzrl5548pel/FBYOvWbFxl+GfUluT1XVKk9wkOipVM
10/kHxDsTeYiZQ99lzxoEOtRjsXXxOZdDvI2bnBTrh3FzbfBtAQ00ENyreAFHYnnUfRVHyw6Znb5
sSrdYTqiuFDFBb/LVNZ8neke+dGqNiZzlYlBHQ5zvmT6KpCW4Mw/DK6F+KcCdT+6067kp/kzvhpc
Iola27HvO1c7OtWSv2c95NoSz595v06rTVQw6zsiaXTI1lFlUgZd03SNgVi7xXjiPAPMF7gZmgUO
8t7RrsdT8OihsapPKZ7qbDeITbb31EWxCVrcYTXCl+TSlz769ZFAeLFN2pW/5sfz4P0wXA7qvZ7t
Toa8iqQ7LlVfY5HXTBfbJsEwPEAYBlpjvhokf+EHppPODsduG8eLkdxNbV+hXlWHU9Bu1G4tT6ht
FqW0zDhhdMtErJZnQ0DGAoIYt/DXunememfFAcPKsMJU1Bysi3udjqytLDTC4I9VswsCkCbc3+4o
rmvpVHetm87d/GoRySeGgP1TcB2eny1WCyvZWU+rksxi1NEPZ5Kjk3lAaehmmjtNK6AJwMM7za3P
5WVQM4lc2uoBA1tyLR27YMlvFMQX+ct6XA7Yq2cwgDjE6ZMX3lqBcOJxqUmH3tXgJODpqhmJazIC
Tay5mqQ7ukgxZQEAeJYiygtzkjZ2sE/gWyjhIz4bzLO7Culvc8iQiRfxwWbb6jE05bXZzbI4yQ8U
sSET0PcoA8vLtHyKIWGCH02TYWlSjlxOVAwwjxYE7RUWC8wRWWJUy5vsE5gzPPLE83Zk12CTaWwX
WRz/bn06omDgpfGJRs6wxfWpMvBxFfM+9sBgmp/tXrolbTbRN0mxHdU9IUXsyogRuA6UW83SOdN1
Jq/i7H0mv5eTZdHt0TU9iIiGc4DfVIJGuuuTvTobvK0lG3QnW7XJSR6vGf5rxarzD+2ZeduzHipO
fpFeYPziH7IDpOf/kx3bs/rs+T/z3758R2Z5xZ2bOWRt+gxfv/6j1279OT8jT6PutyyM0366HbFE
+qTQyPO4bmHh2XKsU6mdoxJTxkcuezVEw/ZYJylD6XN9TLiSbgl99LVF2HJPlaSJQqZAWeUkMtgC
VKPSpVlJJLlufSCJGq/CzLZ11DjARaFdIQkddx6212Jb6Tfp0uuXZL/FNI2jqcXZ5xl34FLAtJJ4
esm7mtE4w544u/983ptHy/E48gKv4GQL5KU5Gbf2Osd63TqMs+3iLumNVbLIsAGZBTZlx34wDtFj
27tlXLsatioCtfz3OY9HIuLsbEPFaJqwtlbTeYHinPzCyR3EXVZpC6IoMPNIjHOHZUjcVIpgwRLT
cozFqcF/myKwkMoHOlTLbKdz04bNraYPy0LDQd3oK2HiCsi9VdIXT76euEXEEkszJWpz8CjIGMWN
p8SPPNg/ECVi44QawEaFLoKfBRX7iSCdpddiy9IIy5pI6GAY73euT36v1SpuqynbOjOWUlLsZ6en
PloLVUoWaV4t+/6p9w9WjZuhX0MGjp1QDlaRfZLUNl0GiG8dZtoLbQwvQj3TlhKO+IHQX7eygSEp
NZ5d+5gOVwqyRaA7y1hoSzkrF1QfjA6IOnf6blpJ9G+l4R4V6XkcKQc8dUczGd6nifFJZCgBtWOQ
/QtV6v82949Cpw+CPROYvy5Cr9vs8Y9tPZeg9csa9B8/+1Wfpr+jWwAfa54Az+0lasovhaiuv6NV
8bwzYguG+pl96Fd9mjDeze0hJv8mHVtaGf8oROdvARolL5JmlcLIzfidQnTeML8oQ0G9GkyA5uE8
3U1mTm82oYpIJ7vUW21hytAXWpAIfR7cRWr8mLYBFohcGVZJ+Yv5sfJm//l8VFQA2vN8En/Um6Py
H0IDF66+UArwHY1l6lSwyS4aw3TXaeH5WOWsX4a6jtLk5OtgxIkaQHlTBTcRbLaFDQ3elbPoK5D0
3zuqv329Kn+6rfr7Y/vHWVtzf3/OmrAZt5/+88XP/Xk10ymFzABHldn/C2MbV7MsA85n2/SMZbdp
Kny7mvV3M1KRltlz882Yt+xft1WCb/FroLrRWeeeQ5j5G8a258bF68t5Bl7TPSYSg8aNOXd2XjQ2
JMy+aI8DmFaNv1PJvGTH4WG9VyfKCKHg1IjiZa8HVzZOV2ky+k2HHAQJH84LTOorfVLGzeAb22zi
fqh18tX/vWf/cqUwD5gpvoxI5mwVC9YpW9q/Xj7/7+Xyann5frn4f3/cYqb8XGV/fIeY++Gv/HN7
j9pKJulWZqbM9Jq1+uv2HuQcLsp5WeU5bIAL/PM6VNV3GtMV2Br8FK2huf/9bXsv3iH+YPbHsP95
vdV+5zr8Mqx/cSH+6L14eSFWTatWsE0U14fK6VS6vvExZy3DvJg2YRNqZBl2wTrXuzM9kS4irXtP
3UBwAQWCrmGMUkGGVC1S/UqHCEasKQOQ1q7PSb5M7i1r8NxOAnOUMn/BGu6LNYTOW7XC9xEmEZGR
CiZBqxq1o4ynYBmFE0l+/gciDLPViNX6ICXEkWcDSbdJeglkAF0UMuCLthmxk3W5ti2UBI5VQx0y
9tmit21Seis7pLTr8qq8rAQahWAAmxu24bAe0eQ6ialAwwJ3lg8mCaLUuamlrewOh2YUFCctZBuo
W7TkAbNf55r6EFTheZYal3KAkFWXK1cFKubyl89zlP9THr5v7PACb8aBlvRZEIo1WuGJWM66xdtp
YSTQ1X5hRcXk6gLqS2Xaa01uxRKC3xmugyc0rJgifQwGWFEPaTsdxknGjqrR1k07q8WrKH+ug+Sh
9oxzPxhIk7HwfaqaFKNZrPTV0PS1G9XWFntGO+Nb/UNWUDAqHbuJOt6rBe55L7OvYi/Z5jZGJ+FP
67TJh89VXT6h86gB/vnzpGDcEv62qIkE7TMgQ96w9WL0y2KBFDFi4uMwsQGUZh7JJHxqx4oxSQFf
0MhSRK9mVRyNCaVEm7BZiCKYNipAoRRqQlNvxSiP5BJL2nlWsYGnyVmtNd5CpwUVQHLCsMlrxbzq
lUczGyNwPHW4I0bwKvDFlDtWloI3bCoowXzGbT5Ft6QE3KSBuYaOzbvcYkYtsyE/QbbLD03V96dp
Vrh3Ui/tpqz+UNeBvU4Lrjgz+dhlZJKhjQSwKLylpnfmziJEYlFhvNvXyggPV8Y61Q03GAfxAcVM
bFxR0GgQkCjwZxQi2dhmeoyj+poW6pJHFbtfcE/VE5rcFcY3F0DMuiStx6lb1W2zYNkVoRP4xTan
UVON9/hXnLgt2Rsbbo1LpMmUdcUktUsB6/rCzeQPHVsQOxqWepUuJfKFwTQ5HvVyGencHGhYrWRt
Vic5IBV99gajVzyPW9L+DCQ5KvgY/QyQ2tKzgKtIknIEnC0c2E1L2azcrOvW1c1/45NjrnA+5pAl
yIdu6v96JpcCV54pnq/+Zfn8YL9oP1fj5ee6TZpvD9v5b/6z3/xaHlyPxef//NtHpNPN/Nv8MH9l
0fhp8fz3qn18XWd8c85Lhv1unkoQMydYkWcy6LeVXTLld3Pm1CyWQK1kAQn6c2lXxDvKVx79/zDI
f1va+RbqQZKqZvEpM0/1t0qM50HXP1Z2XhYDP3hjqOuwuVPUzLXtyxLDihpUG7G5yHolvdDlnjth
mvxND+E+2KZKn26NPkyvW0vyd2AS22lNzmvmFrDNr8O66HZymCZglOUlPAr8zuFQKsci5G5fsBvQ
d1XuheeGFJmXoreyqw4Fa74SBtrZ/8YL6uX19F/H7jMPrOrzH2cPRf3Hqs0+PTR82m/5uP8TL0I+
nb+uQf5O7ylMktcXIj/xpcQAjP6OKRliBCI3mAbC3PjzSjTUd2hs0YFoBmNCqg8K62/WIusdQGQE
WhaMeaoQLrc/r0TrHQJGZsZoJVFbz8Xzt/vv9OUS49blnf8xFv3NSJZXhKCY38E1gUwClC533Msr
cUq7rK0NOju5Kids9MNbGg3Jcizyj7ndPFqhddGyEm4CERc7Wok+XSZsoC/esa+v6mUi5Jux9Pwq
kM2SnsV2DpEYo7fXr0JLOnAVvQU4gof0vrW6HQ+Uz3UUXQ9SvQdilUFkgx+WZ/mhntJ+/Yvjvx6j
fjk+RT/kdoNNNPuc18cHZlAodVtqixRzerhg3Km6hRaXR6z1AR0meWp4tkoKgU0jMIyCtJGSDuZU
xz2J2xnN1bTHeOwTGs2Yl+JjYZT0ykWVV5skKUja/vdt93btZzj2k9vOfRgZ3/2odzL/3Nebz7Tf
EbZHNW5gS33mQ/9581nKXMbTHUGS8GaAp/BTOtJBHBOMuOeQh3/cfDa3LFcoLRWUAypKgt+5+cS8
k3z5GNAV5NuwU5Cb8Cp4Kry+7LKhA8pbBMqqC+MGP4ufHyE0OWB4zBUgNR/niBJ+0GTtk4Vg/WTK
w7iupnoBPHZyixjZt+3n9kZuRoCM1QgeuAgtsezI1DrVWkch3UXb1ug+JHKsfLQh522NgVbkizf+
B3evmNeIt6dhoUOAKsP25zvF3v9n70y240a29fwqnF17AC20CWDitSobNmIjihQpVU1yJcksAJno
e2B+n8SjM/DMQ8/qxfxFUiklQIqUhPQtneNDr3t9JZYCgUDEjt38+//dxF97qZbKh62Gf+Gsb8y4
icdqUq1J6NZucUGDII2xDQUt1Y1DdBfimvKGE6GEvE69d5Ha0g6v1KOzhO6KtzLR9CS2wpqyu18W
1NnW8VXdxh9lBIZfnvoG39eZOgoNtJSgDoboJcdfpLZ2LmLVWnuJg408zEht0Smopx+szKl/j+iu
JnRJFZnKURwt6CYKr+KkunETTz4PHaW48Gij1Ggog3S1pPPsFoYpvxmrGYCh8WhU0MZlB9XSVUv7
JHTz35so1U4C2S0XkpbCOmk1AT4luWw06BtoRWrZPEntSDXpIXTnmLp8Ho11PwSR53p0zvtzZzrS
FUjlRFOfPUYcd3X3b6vStyoCH/vty3waBV7o3Xcuc/Evtpe58gbFhQ1Cm4o7zBtf3coR9gS1Ixle
JqDHAj7y9TI33nDJWgBJhC4cdojz8zljoBhvyCWYIuWFb/+jJPVaNxGLk6GgCymaG/BggST0ITnQ
GtPW6UHDqeYBp3FlyWjR0wVM0cyvvUkALKcdm7HbZOysBiCq60AXaiiwFCbwc0KvQvPsEhrhtzp8
Ngkc7PGlEtbqES4CzXl2oIZ/qpFEHGWvY9p0jNpMralqV6NxEZhc1CMIGCbuytHPUqsqzlZW2XyE
EYeuRFcvg9tRoag3YRIURwXtxm/txKtP5xyvBCxhmkLciJWc1S41Gcjqi8N/7+7+7iaZ9dL2Pl6Q
FmI372Rmv25uUyH6AdK12Ydky79clabO1haAenAucpdtTCWYYmMj3CP6FWhI2tna1hvyY+gvoJvF
TQqE5keuSoFk6dhpW8RdMmgafEX+v17A1FopmqqWa86IiivIuyMvOvLWln0SNZ5OT5xqR3CcltKy
ztb5Oyg/nNcgYeIJT2cgwMTCmVct4ULu3hQrmsvTJDVnTkiLe5po2H43VOg2nb/b+SbP3KdPvALe
FYcFv1zFKcCmdJ9kJKk0D+RqNAsUjrIct8bUDSlIv/yUpytqUP0BConjj8fdF+mDJ1KGUEynCFiu
5Xdp1MjZJIkiJ4MUN0ecSw38/DhJQuliVBfGx7KOVO/xRH4z+BBL1l1SkWUn0BH+NCwHYiF2ltQ2
w8RcragxNmmSzeJRNjr3mzliFn4WQEZkhNCFzKXjl98bCcInj0X0jrYQMFpc+0yh91g1mCe+nBqU
NuOVA1+r58onku5DGNy6akwVt1ZS5yRPlQpeGzQMTAIAowEaEa+jd04u6TdxK1fNuFz7Bqm8EYBW
uRwli7UHN8PYjwSHzyq1tVPctNQbx6t23eDUhSCYwZ3WVGVhUhpNmiaE34iZwpKGHof+QYaZsz6C
egAnIDVXnv6wcjPMsBVLYXU4V6r5DaX51Sc+1urKRF7qzlon6/KwoTSXHwcrRYdAO7FHV05jezCD
1cbofU47fnCDPgAgBttoktWxVYhGbQN1gAvNR4D7Zg3/KKk+OCqhklkjvaGMWi0by3lQfkR9wqNd
utbt+GJe+PT9j8wwmzSeubppR22hHNm6r+sQu7sw4EepPmpn0NEUi1GyUu41x5Cn8iiotNOo9GoC
qdoelfCiyfkI5FipxBNdKc1zq6DBdAYaO4XCa+WiKVXAO+2gz0XwBJijmWuHUAIRRsXxWkqmZV4X
8KTkuUrKOaKFfIralXMSpq2VzEaQqsJCYBrBoWeZEP/qRQMRIYJCBiBnr/7gxA7wJgSzWorvfmud
mVXgpZNU8ax7gCOw2YPhgDdW9RR92toKKC5vPVeI/NqmnkCZkxVHlR8vJe7j65YGFW9c1sDQJ+iH
w0BnC/5zp6F/nazourwM0/IuWnngyUiq6wXU6AYc07pVJ/fzHLasVsqU41SqSnM2hyX1vZ+baGhl
I/tTiormskq9AEUpSbbByFmt9snXyuQozlA3MXXJOg2AUZSnK9jifk9iyb9UEw3hdi8D6BIWNh1k
Zq2p53VtW3RnQ430vqT6lk6hl0aYS6kd9dBZRx7s26qZgbZrkhG5ZRke9NLSq4tacQtYE4I6VKaI
WXtwKqmSi7xHCTbIX/vSzNNjuzh25tbIm/iZ78yslVWvbgMom0lNO0J3421BGTgZxy0kSm/RmJm3
Z6iirYDYqIENI7GdCG4pO1hNomzdHkGtIZUTtbEM+MTRZ/ChupJaxMWApEfHeuU7d7gnI30c2j5k
Reo8tkbAeHJ9nNjR6j5GXAUGoryVg1lslHk0UYORpL1baVWOgkBIKnK2rjNIs/Uwh5gnmLdXTdFE
v1t5q96jeEMgX9PE+75BvPIdamzmCMKp2LkBo8ceX1VKtjQjK7y0PRDLEzyo1fvGU3JnhiaBDyTK
C0DQWYZk3OqSHPyRqnX4J3QYMEbZiV/+kbXW/E5x5BpPyVYA+BhVOErGmY4K0HFMrggaRD9t5DG9
srA6y6ZTFGjFR7UCsbPiWxMZ8iEH+rk150QxQXeMSsMFbFaGysd5MEcmQgkL6JOhkYhI7oMRv5Ch
Q4epzsqVYrouGtSmR4lEEcNVCz6MhlupHnq0rutA1vBhJ6Vnt79DTiRRqfHzcGE4EYx3qptDiRcG
RY2Uiiap2mFUqhK9RZDRq6RENNedzouUvDkJfRvVMNp3nXdanK0Q7lhTK5mOaMwJjooS4tCxVAEt
mdCp4MtHbVyD9Ms5O+24URJAUrYSupgB5KsxLqVVLyC4kszpOjJjeSbjMwaT3IQkDj4m3XFmiEtQ
xSGelt23+txbG5O4WmnUnNZWuLAcPbhs2b3ueJ64KkjHNAKQ2EjgjHwY6+5tCEr0Q45b8bvvSPIH
cjv+nBOBIuO4NiB1HqeA7IFxrmLFmRIipNZEDRvNnNppivpSlYXGhwCufPM4jASdCy2HZQT1fs7O
rNcpAFzAE3DRyaEVoP+UrZVXbjWRKdi9SilRisY8RHdHFE3pju3eaVaEBSpC35hJSWG897P3kQJp
96r14yt07oPJy3foc08DkA8EiDw2GPmeh0J9vI1GGTI8no84SgX+Y1pVEnQhmq+fu6t8+fLjejhn
EiMi5LJgaCJxL+Oq9J4H+WmbYkL0Wdk6xXvXghKI/u2Cng0ZnD3yK6tQSyeVu1pVM9gL5PBGRSxr
Ps1LNv4st6l3ThN9FDfTPMn0cxkaT1gCHdjhJhK9y9W5Rh6FGMiXMjDOjePly5Cb7zX10ydpTvwO
krp07oMMp5xA9qjj8FARKLxccqyZX1QIY+gZ4Jw73S3pP6zbtT0CfkX/xAmFPJmEgCJnKdRGqmQc
EiiNikcH8P8FTuWfN3UvUm7fDvffLoJFL9oHQvIl3DdHbxR6QwUSAT+VbDy/esQHSKb1RhvBIQBp
Jvt/AznZyd0bdDmZZI3IIaI8v5M+NN+QNdBHnBuDniCqTz8SE9Fk3zv18GYATSDKEh3jRFm9/aTm
67ywY2V12CpyAkwZZqGF5ek4bxVWAs8zCmN/nOGnXEWKvC6A+IXwNsCaDym/LzcJEhlySS4ugJyy
HsuSImTZYOw5D32YiXMZrQ7UB0Yr8N2alVPE9aVj0/ML6K6KsrkJbWitxvM4KSDWysr1xzhHBGxG
2vOtO3eDq8ZfQYWRwPQDwNuxSN9Vhl/r46CF93biz2t4s9QEBZVZCw32HCivod0GKd1j0xDoxZk/
V6NPiR/b4yyej5igqs3fWX5EVzeelW4cSaPCXh0lRqZcZpUc2EBXg/p2ZEl+xOWatwlUf3IBYVJS
QYjvQYyAJoNkXUSOsq6nparQ8aDYZDK8JKhvFBImx7Wy9oOJ3CrrE/4YwEQRNspHeGzVO5NwHKC/
bHoLqJjSCsqDtaNMKM2r3iwvVEiSlLaQb5tC0j+iCh14xxXH+s70kuRUryrDnHmww8YTOfYTRDe0
lb+aFq0lfVCMeSFNYARbfyII16uTcNXACtwWLh8nQ43gU2xmXHaNS5w9blU5U8eouMzBvOdK5EzI
ZaPzUa9KZTz35oZ+6LSlhfpKai4iSbVoYEA28JMaaO79fM7+RIgsnr9Tq0jxxvNGTbWp29r5HwpR
rTZuUapj75DKas9KlCY+SajqTjJuYVTWFXqukKHKjXrqlZL3R6pLIO2lwMggnSLiXJZJQapJ1eQa
llovXR1mmeF9KtU5VaWRg3yipDf0pNZztQoPdbi1VfwEuwKLAhGse0gHrf5+lGn0W7q5W73VGx05
BR7Q1vErt9iTiF4UvvgfMgo0eMEr1LXGqygbyYzrHRqqG848PiLOra4e5lzVrzzqabANg6CABFG2
w270Q3qfCqKT4qsdQqpyCa0DPShmJU0IM+AKRraXe8krEQd27UtlJVePfcn/tvS7mSxBlvFtS3++
SHMyu0mB67GT/hL/aJvblSF6pIuKZOym1Ut0dH029uR2SYzhedCBRRZKFXWabaFWf4MZp5GWbkhS
ZAJ9u03t6m8w9fyKtC4q2hr3Sq8u+1KddiOCu+vgiSIWpUmLJi9SdPgR3c3qZwVK2ZGLBFAI4SlU
Gub8eNWEdUFTT9N+CJDmOtEgcjyEe7aFSamoPo4gTVgGIxf2Xsk8LvSmDKdqvAJFD5Ap+aho0lGY
xtFlua6laz3PrLOWrMUHbwVtr1mtfAjJK5Ix6zj8IykymWYZr1hmsfEe4nZaABpNBu0TlsnpqlTd
d1mA4J4rGS7iZilyJmqDygzELCiWB6iMwtllKQ+joDA+cUDSy6bU8PLbOrt2YjWDADWn0gqoS8uv
qfaqNVqp/p9NnNmYcKRLjbEX6vKtQnT70K4CzHjFKX0P9WKBWkucU2utRVua6msaeluGFUB+UxrR
oUbn64kPzetsrjntpxGyVfRc+NF5RP7hj3mQUG9JK0pNsu2ah0VjOs14nWcuQKy1+uBH6JEnazSA
AObH80q5GYVZ/KB5bX6rScSZY5hu5WNThVWBChVRkB8DlccZT05QS/dl2KBa/a1Vuj5NFHVB95e7
9u53dvJ35AspHuCGsGtJ/YMQF17KbhotXLeKTiYJskKILKYe8ronciNZ081TfsiIvAjB/xdBe6gK
98C3Dcn1wgvzg7PividkLP7VjiUB64HTSLZcGBTctq+WhOKM6PgnWKMbXpSCvloS2LSJb2QkxDEb
gtNra0q0N3R38mWJHbh7iRx+xJQ8rRKpIvogSoRcBf4w4Z/u7pe0gYMjnhMSeY12CITes2dZLcWH
cuRSkqmN+2BkJNck9GAEVdLK4KTDR79uolP2Vrj0PQMKTTOH0xxlCksfGwH6pLnlQNlaVeFZO5JX
pGyiJMnJzbjFO7VOz7TA1i/XyFstaEn1Lh2oSa4kmCYnDtkwJHUbN0B4Nx/RIYVgPLz5qCkdBrip
0BIZSXnbWihN4cqtwZrOg+Maddkf397fqULzTxsNUU54aWt/SLkhHxYPB3SjHHyI7hZOtHtZbv71
1y0OgQIuEzfm5/6RnS3OZQiqDeoMoegOPunLFhcCNAAuBJccVybMF1+3OIUkHey3TB/JSIEe54du
Sx7RyYYIWjxgOAzEbSnUurs7nIvcQYbMsCduVRVHJSypSIygDLWzOs/YXYtzvPuYkQyhBZc/FAyQ
RHJy+wep8hRpVK9JIgAR/uBpeOszPytp6LSq1P197eoSQl2elIymcrOqlVkLzgPN2byu3zVG6CH6
Nzc8eTyK5TJD7Y6cymHjFQhHayPETTJXVuuzWNOLd0GZNP6sBbN9pwfz/G0lQTh55KCBcsslz8Wl
hpDTTMtEbeJJ5sOb1Bpxegl223FOs1E7p4RhNNp73yvUZFz4RZpPsEFNiqSpFJAkhC3XOJn74BFO
VmZSXkI1CZd6Wsb1RWlRUpjZ3IISRRmomSbJXA+RFBDaHqswBOcUtUI0z0b2ivNZ2e2flVnRKK2u
ALSskf689SCcXJEfHxW38J7q1STVQ5iwdClszgofYsuTJkv1E3VFVbipPLLWI7Sp2xm1r6QaB6RN
6cHzIGyYRIjA1Qg6AsggS1mo45LL70PQWq00jSACunC1Yp7ROmiQoNYRyhuvWyj2tRCqasoP+tyi
HdWnV9uj4k2/p7RWL6iAqXfo0ZE5DUa19fDyNultRigCyFiRlxOAIpWIWYQhO1WudQBvrdnQHam1
mX2c1a1K8pSW75ef0s8tPT6GxjCQS1CGU93qPqYJ4Zq0iwyNriysTtaeeYW6C8DwXM9OLXKwE28+
n6P0GxUTju3qrJ5Dn/ryHIQPuuOjbqYAsROcBCCkyEX3AipnBSDdDtABMA03O/dr6J29zKOHXHfj
WeGN1FcOYC+A2zwPI8P6chQFh073lXNdQygbev5JDK32RG+NfApP8hpZPnrMX341kQXqv5sJjBjS
GoNtBs1T91lJ7M69zKIToEHfQjpKVC/7JKGepxKTS3k+1rTQQDcoWhnk1o3sMsIvXFbATdb0na+0
M/J7rjWpw6h8l5TM+2hOwI26iVZ6ExhojHyCf5rA787xsSYN+q50wbfRKc7x+r0LQc/5Cr/6YvNW
P+TT/etfenyqb/tzH4p0nW1uvAmpwCh7DlFI8PfFuQMloRAA0qcO4R7ZAHGHbXOCYMRpW1LJQnEI
xCn8cvOpghOE/5qrCNohNhD/6rNzx6/wwwBQ0IMkUDtgxX8kTuxuU7xOExgvyTKGEtQ1vYxgIzXS
3EUi5VCt1vltE+iIpVRRhAa5vh5nufdnma7iW02JFjuL9sxd2DuKj8/FrRVYRrCWI95v18i1jRlW
CNM6h6ycOuXCTa9WGRUuTw6L10isekdx8yxwTuAwyX1y+faOPUtZlGXZOIe+ReOMFXjOYTZS21eM
i5jxjjHbPIUomq5CLniBDO6+UZbpZjBCNvOQbG4wy7MA/QH6to8pe4Tov9QIvkTzGSwnaQZa/+XV
fAqMoKYiw6qEHVVp6u19RZQInNbyeXYNBw16t8CppPY8kulcUaElmqUxoe7Lj3zmAxJdmCqAHbic
LJEY2f2AmjFf5ZHsO4fVHLmaeShrLO+KnijEWF/BtzyzsiO4rMmsCz+NIlL3UXSBxWklSdJMymLv
Up3X8tRuQ+9kbpjrUyowfxhrGbXA0j/2cxKPL7/nhhq5911FFUm8pQ73Y5+XayRBCChJhgQrQ2TB
DWG2RyTCYXgoXQvFKAUtBrWF7DVsikNUM0hk5KU0VaxqrLVkZ2ELmriyZ7yyJs8tv+DWZGagYYw+
5xy6my4s/Zo0IzEO6xNQ0glZe5R4vCJ55ZZ+bgUAHVM2EGy2Nkanu/5Ksqo8X/dcaCbsCGDG3Lhz
I8v/g1SOcZOUZHXsUTWJ5VV4UqzPpATuC3yq1cxLEGZvy7x9v1boqRq//GHUnvcgDhxNEgr0zyTM
DJyl7rSMQEbbJNMxXbUGO0zqm8G4lhuE+7zYVhDtsXzrg+80yoVWtpozjqvGnQTkwC/sSKveViqs
HMUIYlsqyL47zYCiTBzg1cmZWqiHTaihlJcHzjRDveTMc6S7YE1y3XVdEjZS7fnIW1TG9bzO7ddI
2nodxaL7A2CoILUm7CdH2Hce1mbkEqvwdVNYaA+Nsi1OTXsFrCOLUJ6YzCNX/hM20BGgYKkWrYX5
vJ7YDYRqRY2Y0Dit3eY8qCW8hBiBio+UaxC+ThwHqhdFa6LZy59CdJf0bB+XF8kLzic2ltxD91PU
MA82UW3MZ8geR9M8XYEBgTRvPQ7AxZyu3Ei5ynxXiTC+dGi2K926XKlFVaL8MIcIX0nmwRiyulxj
/irZ+2qdCTF2n7/IVRtEU410A2JxunMdR2116SWy+z6dO+TmJPo+T5G7Mi4RDfevPMS9HD88dHD+
UfYtcv0IdID6lk4b48obzVGkAijfjEnwwXHUhu3NmmrZzQp/8T7X8+JQKdLXkvlP7x+KftCCAYi0
dGGlu6ujlUZpOJo+J6PolTfQ/KIVbiXGK/fP80+BQAyAOoXC/i0Xt+5qLtnyfGY7Vjat1GYZxSPr
FWsoPmTXGIr6Je8COQS1SkOYpZ3YRIoSr02Maj5TqlE+NVat+SlVtQAiq5D0UGk64yKGXLBJQ/WV
K+6ZJ1MFxxlQyIZRChfWYOfJqyy3G9R/7BnttxCkuLQMu9WaCleagRoybyondW8lKzRfeWOR8ui/
MjaG7Y0HYWhwinYfnLojT3JXmj3TIhnqKa225rdamWYLNVutIdNJDWkaKKizrL0qIJxt5PYY9s/Y
mBQrNc7GtWXGCJ3KzcMqm5/B9Jwh1YfVGMOCln6YqyvptHRN7UMrIdgzHoWheyWtw+Ce0qkOFsZe
XdbFev5KePL0wD4aToDnJFDYnN2XqmMtaeJYtmdubJeHemXZ11SarsDCYuDNujgEX3FBO6J7ZEv1
+qeWlAMHTINmeqKj7tPXVHMlMDH2LFrHxVGeQkQ1l0I6WKXYPFqtk/KdL9GAHDewEUuriBtWgSsB
TSftMlDnDX3B1u3apN2B3uGW5qu2HpNWDY/jSCfxkCFKGKQwscZyvHQ0yKOKIF34Xjy/yFVNeuUa
2nz/3pHgNGCriSvB8vc5Sp2afnS3RMCNHl/zqsWcjOe67Z26Qa7k9LGnNLHAQHHi5XN96huJfVIH
aXSJcLxz+7IZfnYqyH2oJH5JJkNH0V3XOqSYgVoWZyRdp1zIRbooC+QPR1qRnVitIr0z3ZYSgw4x
T5LBywUU8EzR0vzqlYkIi9ZfE5HJMyCVRoumv71svqZfUZyclUl6FhbqSdsa8gkdNd4ZHloOn+BI
nviac9Zkkn5MssE+ItHgT2MPSc2X5/LMTifZhqWC6hx/aVMn27EbrqbOAwnHbpZkkXbjuGvrfMRJ
Pc0U+q593TGPTEdZIIHYnEpmlrwidvCMUUYmTsFaEsPRsNgzHlEyz81VwtNrez4/n2e2dagF+mdK
93+H5Tul1w37+bfD8gl7+X7RzT+L/b/NP1u01IjWPPK8QN/Ix3yJwmn9JizkrzXBCSTjwHyJwmni
FvEUDTf8TuwgPu+2xEKAblqi+kLwKkM78kMKfpsgYvfAUKYRwkvcbkSjwo50T24DMlRywVFMUYyR
HlqkKi/WaZXHp2WMENS6VEfTCCD1YQzecwJNzO+tpa5Oy6xGElRrE+itnVEyxfeFfMbLSu29R6J5
0ioETmMdtCHEdXGWXjuIWR3q4dwGprmKzGPFtTP/GFSj9mcJ/vakDXHuZxEENKYbeLNyxV2M0Kgg
QTLXlCa99ndLT0CAGnYFsaactVPTcrVjPVICY0KeFimjCtLHYLpyGpTemjIlJs3nxSvE+H3Xn49F
pQCkFJYTllUWv+MMFMLXkfNQnSJN/BZobTWpytGt7MXAc8sq/jcc4glxAvmRHbsqiBk+n72LRQDh
wmMVcwwowv3rHz5a17uFns2/3R40KG3QIaH42CceE53tlgkVPHG8oB3bEOFsa5kmTe/covDSPja2
449sD5opABPUjIhzYYASWIofSHcJfEXnZiLLJZCvBFhMglxw76BlaeGZUoFz0MiuPi1XTQ6SgA7u
cnWjJeGRDKkN8LOlTX1mBGMCQoYeUVhavzULCB9z1fswP7NSyz7UG4SAVyqMDLZ2AsEJUr5FfpsT
k07WQXRu0+MBYQP7MacXvSznxXTVkiZIUXc9MmszGYerGjFvcEuncrt+u55LD5sP9EOXwv8P9XfE
DYSw27evhmtRgD9fsHe7cq6f/+F242pvuBcEgz/FObrTRDJ2W4TXoMyjGkM5BketC+ehaY1eTVGI
/MIItd24/EomOUbL0ObC+aF2tk2/2u4FIQgPyHZALkbbMUav5zLnUeQSKyP0XAUOdTZFdFcayS38
q3oU3+YOUfQ8CqEPbKopTUr6ZO17UEkWQQFV8+pj7kFtqY/cZrqzkpePE9glYtD6mUfmJSJ+CKrJ
kPF/9eZV+Ukth0YJ+e2aNrs8K8NjI4WRwW/uXNpLZlTf/6DcoYxdv71ESPByHZpo+PjRLaRIzYkJ
341PAJXG1o2ipPK4ihEJ951z22n9M9MBEEMqyRiHgXWJRmk2NSvTnxnrMkFNVlsdTp01wFDbauOx
uSbHmdXukZoBHrWA2iDICKGsLp8SG/uPL/5Dp+tXqYR8nvSzbDpfMGPit5dIUuYfolmfj+e7/qOt
1X1+oM+3xSv0PKrIdHVO6mZKG2qgl0bwoX7JiwcuIl3GJROhOKRpmx/yBOB3Qdhvfi1pb2BJR6UK
aMzjD94cD9xZom8twsvv95S46Ok4L73BDoZQlB2HrQEvSdGUWxZcn/jhHXfWAK8VgBc/eLObn19u
CQTEY9gKjGg9JqbCOe+8OgU1A1NEheXz7iAa/LW+/ujxYzy2vH45Sj9wAGC8tHGCECWkAih+uKd2
Pr71hmuK1JxoYv213lwVd9qgrw4aiOsZfBzbZ+eVAcGBxKWnnJT4ZkV+uf0uKiqD3lw339D9Id68
u98V/Q0sNRD6kWP5NV8dr37guxv2G7gucLsMIJDip2vxWQJOAph8CpGPP7/cxhd96oM+v2a/EfJd
+H7m42fmcO8cAMm28V0tmt04BJufxwf+QpeeqBgNWgKCR4PKBuC5zzu9a/YkmxtBBl0I+dLjEvF7
HvgLLYE51PUR9G869E943F9ecWcXQGpMsCFg/4+/FV7Br7UClFAG7gJl9IYGORCf3a8PfA2vkAK1
qBH/Wu9MC8bAd8b+ISTLS2/9ORZx57Mr8htop0XC/1d7ddFXMOjMG8ob9jOUhrQrbH56lx+hAGl1
Mrafz8Ovt+FFqXfYEmhvEIal0Ia64Oane/lJWEWqK2CkPltF4Q3+YgdAQFMGrYGGaQejJkQIPy9C
9wBoJA8xilA9/XrvPvDVEeOCkBB8ixAIfvzpvTtUS4TDopFsY/V/4Ah8x9X4JS8wcT3/YZM28JbZ
DpHvq//BNqh+OsDnYFnQ/VMiJCcMexHaaIoQCqVe2PmHIqvw+KjHMFr8+X/c73IAby76nV9uL/7N
cz//888v/HQqnWdt33L7l8feMl2k90g/bbImn6f9mBU/Wkap0+3rEfXFr/N4wlT85SC8NOxVkWXd
UclHDh/2w1//J0Utc7kdSSw9mK7tH59N3Xy1JZ1l++JYdf52Z2NsV+/Hf7+zL6gV2F+z/ZuhfmIn
EGp//SDdXZP9Pdvmt9QRMxKaNo8z22hecHS/zvPnNs448r2yt3PwiAYPmy5az9+OIyarYdOHjiq+
Z2cv6nuY6iTyo+CuuwTGHlZ2dl8sHqJ0+9Ybq7WH6R6my/DePUC+ftHdDUIKfugCHy7gUxKtWc/o
BZnEY0PHPyqa3qwpdAwf9rqgrYyi43akzeEQRfmh871cpAunWHRKl1SP9zDwMi22ozzOFkd16Gxv
0qI/WaK/4ePeLsNlWyy7/OPQj7w28nO353/NNcAdtUOb/K9zDUw4PQ+L7bpvzOqrX+Exb/yS83CU
LpdhX6JWZIOHbsjzZU2/y3aczT4X1b6hwz4iCy7xsqD6F9bqXJAuEOBuhxZPgkt5+8dvuSmvr8xN
CA3Tw8F1vsiX2Xa4zegiQTf0PSYMAIrw4LdgmfYogkAQWS9dmEzmu/zCySL17u6Wi87SUOciLSYA
Q998g8fx/74DDDgSqGLHJfwJP253/p//+e5fzYR7vo1OOs/a/mb7ly+dnjHyPzTsbxdzs8v3YMwn
TZwWnT0nGrq++cG+cz8cLdoF2zn14u1Ym/mKHMDQoU/S3i4TglaDB83SxbLjR6K9todh00WyHWWz
AKLkMHSub6P0obcEIrk4dNjTooJSeTvOZraCYn7osGfLu0XYNZnETsPHfYdkwnaUzWQFAnLoZN+D
ROh40mBqho96vSgevIPf0kXP+we4uYfB0Tjq3NSqyGoNXYjPF5KY88EMxtgn99KGWm6Tdvj5W+/j
MssPxotwvZ2v+I6gB7Z//PmRf18GXUAVqhTDR72IDth0/5Ed9H0YYx927Shi2IPr4u7ByzCc952j
iL7HPszyd2i0Dvymr2hmDhz950USX3zwc5f1f00AAc5zsPfxC2aRfAdPs2OV9mCcUafiiGyPsbAV
e7hG0B7Jqn6uYB/jLsOur6buIfs6LpC4fPB2l0AwIg019hN38bAdRSyrYHIaOubVMi7ufO/+IPrz
IHeXB/RUdil4RJ/B0IdMl0F0z93EY15/3h524ITcTxp1nZnX0xOvh3+TCEXzqOuEvxQ1facT/iXu
+1OEfeGXNdouvPjW+7htJ4t4eXC7TB+WnZH34DlNV95dVHR1PkSBfejGmTlN3LlfBUx78KBJscgj
7J4vsqbhsmOqBIvE4AekXp52hxV0CoOHpUsmirvmetOf9OKd+fqu/sCxP1r0U94CHj50xkeLu+4h
FLwLgwd1e9cAjMbDB32yEUiKDB928tf/zpcHD/9xUkZe2jl1tCAPH/50GTad3Qsf+/BRz7y7vlcA
bcUexl1mUe5203/7SEcz394qCCr6odvsnMSqs8jue3HmPq6R80UT5YKQ/nGOwrzTMbL9489HU+cL
f1F523Eeh93DKWbY3qB7OMXnXKT3vVzwPiKn8wW1H1pROpc0WPbtqgxZXTHyIuwaYPo+9zB01Ar7
S9J6O9bm4wmWlKHb+MLDxd8Osxl1H1fGZtTeQgj1rqGzfbyPBSt6tii2w21mTRV/8OhXf/2jCPtq
zwL0NnTaV0Qm3TIMLVvDh71eNvfu0veXnc0MUnkPQ+OtuQe/bRzO7WhinUF/bv/48yflmvqgs+hk
aVXRGzp0ma9FhWdxcLaMws5BUZU9GM/rKMDOdW5T2k/3MOmilwTe0LcNXYoPKJVu57b5bvuAU1z/
9T8jSFiDv/6xqaJdpn/9r/Dei7trLQQhBs+eY9iHJ4k228HjLsK2b6CBPQ4f+MZ5csD1PWxo8gRr
gAoHh4us+zURLhy8GODLvH4i29jDIs/Iwwhe++0MN9tvHxfsH09iEHWjgzowvPnDC+4Wd1V3F++j
CHG9saHXT873PoA3Yy89+IAz1zGixj7qPL/dNcvOt0OtGkVGOCjoeIOYm/6HVw/M35eHhcj5q37N
vw6O47eQetY9+bHO/WO8Dln4G7/EFjSwrYn/7NfYfQXhc4DS3f2rmTj+g4vyv6XFXWdtla35+nk3
h4/mga/a3JXQWtxhCLaDbmzi9g9DnuCg0tLNpYsWyKH3pJgtWMSOWylaioeOKzJJwB9QuOoMvY9C
52TRUNN7Doco+hmHTnzS2x2CTmzomN/U9R54n23HfT5PPNrD9gD/1YeVCWbMoQtyBP4VVFbRdSj3
Edh9Q2N64EJ/U6lt4Lgv6QINHToK80wESZ2kOX0vw7/eZbFM8+jgqgfggwx5+NiPAL5TL88fabEv
lqXXtSDyHg7541O+IaMycOG/S8di6DO+mzZ84IMeF+rWC+858pvrTVQGH60C9ZLul9lHrnUsUnaZ
e3Dr0QvzrJGHAX/4Nru5fvEJe9jI4yhc9BL98D0Pn/k3qekGf+muV4TO7vDJbsiSZkUGSLaXh4Xp
ew/Db9SQXuQRG7oqr7A9DR1+8wKPt8DBfzsEJnm//O/bdRGeIwovv7LnD3mOKX8XGoaFCjEhT1qk
ukiY6B488iv/TadT7+/quXqSLRWooJ5b9PmVv7Py/3zctwlyh43bz649Uxj8sZnOijTqOm4KNNRP
vMIfG/QiggzwWbj7pl9j2BJggAQlbzcmE5pmwz7ZY9bnGYj+Y6vhoDm/EyehO2OY4RAMRYANSiq4
RwVz27D5XwKddaL+U0Y6nFeCnV+F+AjzYzx5SkFvQnO1IX3EAfiuZgP2zKK3EZ/r0+0t2U88aLzw
BbboaVsGOngcJqgfEVsVAsnQjfdX7yced04hO45y8qudzQW9DGTFlgp7BpQNyAm82HH2vYt4vnDc
dHm3nba4H2jVNsX/g9UA/QJT8Ipvf/1MruF7H/SlNeTgYom/lwrwbMfVs3S6RNAUtTU42ATN7Is1
68fHPpfJeSG/06VI22SUZpiUL/mf137/eStt0i+bjpl/iuTUGP3Cdrn9hJvJ78ENm0R4YCJe62zS
vVQA/IPrhV/2u1n34eiSI8iXFOI6cybl+20b8Z226DgKH4Q52o4kVhkKwO0fnzk33znwBQu8aQrd
DrUZ+cVmre8c+RKcU9BZiA1L8VIciOZbE/77DtyjPzD0wHVdw1/C7fNpjOla+j1sm99CesHTztfd
QwL2N+H0dOcqiONe3jKvIwQxUIj+BNuBNhZK2f7pWzvxO4aNMhZ2k2A4Xqbt0onKHqOB4GPZw+QX
vc65faDkUKx0aKbsfMHXmTBeX5TpMgwWaafVZh89MScp/drhw3Y5xSfcB7xoluV9X5LYcPA3m7TL
e7e7tvtIHRx6T9qaBbfW0B12uEij5XOliRcdwO+8BR7zA9tJiu8mqE+HTvnIuyM46jXR2Xv4ckek
icNs2WynKCYsuPUHT3iZUv/pDruPdaDV/b7jeu0DDzZJI3JfHdNAWX34IhwXITanswjKPgBbJ/dP
jAPkx8Pne5Iv/O5s91FlfLtMexsMDbvhk31LeRFkbrcfEZr/4SOfLfIepQ6Mq3sY1svdou+aKE9z
MsXXyP07bc61H5WLdW8D76MR6MzDrsOhn+XLbteVsg/E01lRLwP6UFJnu7jC+iCstP3jz7sq55H/
wJpsB9qMa+zBrJ1TMOijoPdgKIBs593J7gNJ9Y28gLIPwBOpwKrHq7OPqxn9gZ7Xo+yjlH1J4rLo
QVyVfTCkXIFC7QUbkNFut93P719xoul07OwJBLv3MPDGakK31AUw7iPquI57NBob6v+hjsR1uSCg
SzuesKruY4mr5UP38tgQVw+eb+Xl7WM2bvu1hPVR93Hl3awFU0nH/YFAcfuYn99tN480Oade6DxE
3bDxacXkx6+nW9FJyr5D+KbjXagvJiS/8+7DInNBLZ20u6H3EdVcL9M+IHcffYFwsy1F++55j2gD
wck9JCoeazTni/vlQz/S26hoDt8tp1EWlZ3VRn9AR0l8+NB//acw/8+FZhChQ3cOEzxiUtBCaPrr
j/v7UmtY6n9J1OufDr2csGh0N+4efPnfsJh3C2/VHXgPrvxvKYQl3Wt0D94l3CqODzguc7dbfmPi
97AQ5/Arkk7qDLuPCbtF/6PtIRgfw5rQxaYLraihFyhkAHfRQ/eb7SP8uk69gzNIcTo+1T6uN8pe
XSbPfcRG1D+cg1Pxv65/u9ou6iaM2Uen2gnZbIBh3UVWhLjs0K/HyP1R93As3i7irmlABnL4XE+b
1Gnavjmjt2L40I+38GnUoxVQhBrs0CV+RDQ8M/YejvQp/HJr9+mS7OFcny16APZ9UKzg5yyiJ0dk
H/S/+JXQ4vT28j6qscT6D17ZRWUq+4CBM/Ci6Z/pfRBwXCzjbneoYu4h5yG4ecljPufsofU+/Jhc
khF7spH3kTK/hMXai+MnyNoXUR3fGc38X+6uZbdpIIr+ipcgEQXSPGCDBE6ioLRpkU2R2E0dU0/t
eqKMDQorfqO/x5dwxvZUGXuom+RKQdm1VTXjed/HOecCi3nLVrg29PgLw4KCQ+JHjNdjK6ilq/vZ
33n02R1vzjRIahRNczC1dTuljUXxxQBmK7Owvjt6FDfSl183oWU6KIKa1zzMADEw5oPiqrtEElr8
cD5lkMFaOV1nArUdkeXVydzuTlWgI1iAqsN5njIZgTnZdfSP3NbpCFXU9Vfsv0+9FWgWycZ23wB0
RmH7XPDlEq79hMlMf67as6UW7r+fffnMu6GaNS/iMcBsKWbt8cdS7n27U/AugWkjcMmLV4VhgdY8
+fP7QcZsw8At2EBuBV8wg2LQPdOrhpGUxo0aNvBcwzMKvRifQ8Wrcx4iCWG0j9IwZxRFMiB/ELNY
b3fZHXMmNvCXuPMZqnDMjHSMUJKGQpFjLOKlwAT6LIYbyU3cEGrbAP9IsHhzlvM1N8AJEOx/PRyp
Qk2H2qFXrJPwToC8f0fKXLenlr7qgyCa5cHTtrRMcAeds1UW1cyacmpaH64jBpYKPPQJYrZs4G+K
dAf8sO8iiS2vyhDhVoiovxsOEbxU1TTbtc6Ot+42VPkJ7oJSRx9ivexeGGEaCnDDRyBS6pRvAk/f
U+VnhJUERxFIcEUgpPNiHgJznN6+tFkvFIy+Il4BJBCSEsDIQeLEUkCGIn/uCqEPo2EsDFov3XYk
3pTf8e23gsJJnSJHqES6dQ2JIm/Dg3UzevZkOYZnWnhVbSAkwTeN6BwFQrlqvwggqcVWuZZHSpMK
jtYIBAQBeADEDYelSYfJd4a7zELkg6sdWozhIhgDl5Hovxk7CzBnvSn29x3msKJukMXULRVGDoWy
khut4YZCf8HyQr2hgKcuwp+OyxJLMpAiQ7rgNQk8ivzoNUvBKjANSgqe6wJSg2arFGdWTfC3EKE3
E6yLZKXeLPtvuyueBeAnWx8XFE0k6ICtIIiihtBU1kV5dYoOkrowIMFxxCMlYbvbY4cU7JOSUT8L
EwhrvHI+SBDrJYQIi8sG0gEqcOTA/3XzNDLsFNSyPHzOfBED3mns1B6FKeEjom1+LUU2ws8B0Kl9
LMHO/Irl5aW6xDTPECjS86quXlD29K/7H66Gkdmj8LhdFRpWyhv60OoPVd89AA9vNAIpD3Xr4YX3
BxSQuQq84xU1rlBKKxVr5zJHpAv2otWMQznxPmoH9wdv4f6AptouoX1Ex8dCdD3U8dkejdo+TwtY
bf/3ZBdu4w7cRxvt9QRHaeHbnuAoLWTf0xuljVv8n42y5eBWpz5I4Ey8/wsAAP//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11">
  <cs:axisTitle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944880</xdr:colOff>
      <xdr:row>2</xdr:row>
      <xdr:rowOff>30480</xdr:rowOff>
    </xdr:from>
    <xdr:to>
      <xdr:col>23</xdr:col>
      <xdr:colOff>304800</xdr:colOff>
      <xdr:row>19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1845C65-24E8-95D9-3F89-93E1679135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14560" y="396240"/>
              <a:ext cx="4381500" cy="3078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106680</xdr:colOff>
      <xdr:row>5</xdr:row>
      <xdr:rowOff>148590</xdr:rowOff>
    </xdr:from>
    <xdr:to>
      <xdr:col>24</xdr:col>
      <xdr:colOff>868680</xdr:colOff>
      <xdr:row>145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50C1A6-C6A0-0636-15E1-27B5A052D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563880</xdr:colOff>
      <xdr:row>156</xdr:row>
      <xdr:rowOff>125730</xdr:rowOff>
    </xdr:from>
    <xdr:to>
      <xdr:col>7</xdr:col>
      <xdr:colOff>685800</xdr:colOff>
      <xdr:row>171</xdr:row>
      <xdr:rowOff>125730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2E27109-2B83-B9CC-B14C-073301E90E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4320" y="158877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876300</xdr:colOff>
      <xdr:row>156</xdr:row>
      <xdr:rowOff>163830</xdr:rowOff>
    </xdr:from>
    <xdr:to>
      <xdr:col>7</xdr:col>
      <xdr:colOff>556260</xdr:colOff>
      <xdr:row>171</xdr:row>
      <xdr:rowOff>163830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F5AFC48-5A5D-7A69-643E-CF35B18BB5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08120" y="235839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480060</xdr:colOff>
      <xdr:row>2</xdr:row>
      <xdr:rowOff>110490</xdr:rowOff>
    </xdr:from>
    <xdr:to>
      <xdr:col>16</xdr:col>
      <xdr:colOff>190500</xdr:colOff>
      <xdr:row>20</xdr:row>
      <xdr:rowOff>45720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9F26A6B-0EB7-E1DE-BBB2-6106453471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69180" y="476250"/>
              <a:ext cx="6416040" cy="32270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sin Tepegöz" refreshedDate="45817.839032986114" createdVersion="8" refreshedVersion="8" minRefreshableVersion="3" recordCount="155" xr:uid="{1A586C24-92CC-40D9-B8A5-5A527724FA45}">
  <cacheSource type="worksheet">
    <worksheetSource name="Table14"/>
  </cacheSource>
  <cacheFields count="20">
    <cacheField name="Model" numFmtId="0">
      <sharedItems/>
    </cacheField>
    <cacheField name="Manufacturer" numFmtId="0">
      <sharedItems/>
    </cacheField>
    <cacheField name="Vehicle_type" numFmtId="0">
      <sharedItems/>
    </cacheField>
    <cacheField name="Unit Sales" numFmtId="1">
      <sharedItems containsSemiMixedTypes="0" containsString="0" containsNumber="1" minValue="110" maxValue="540561"/>
    </cacheField>
    <cacheField name="Country of Sale" numFmtId="1">
      <sharedItems count="16">
        <s v="USA"/>
        <s v="NORWAY"/>
        <s v="DENMARK"/>
        <s v="ITALY"/>
        <s v="SWEDEN"/>
        <s v="SINGAPORE"/>
        <s v="AUSTRIA"/>
        <s v="FRANCE"/>
        <s v="AUSTRALIA"/>
        <s v="SPAIN"/>
        <s v="UK"/>
        <s v="FINLAND"/>
        <s v="PHILIPPINES"/>
        <s v="CANADA"/>
        <s v="JAPAN"/>
        <s v="GERMANY"/>
      </sharedItems>
    </cacheField>
    <cacheField name="Price" numFmtId="165">
      <sharedItems containsSemiMixedTypes="0" containsString="0" containsNumber="1" minValue="9235" maxValue="85500"/>
    </cacheField>
    <cacheField name="Year Resale Value" numFmtId="165">
      <sharedItems containsSemiMixedTypes="0" containsString="0" containsNumber="1" minValue="5160" maxValue="67550"/>
    </cacheField>
    <cacheField name="Retention %" numFmtId="9">
      <sharedItems containsSemiMixedTypes="0" containsString="0" containsNumber="1" minValue="0.4791106329567868" maxValue="0.99565532223026787"/>
    </cacheField>
    <cacheField name="Retention Value" numFmtId="9">
      <sharedItems/>
    </cacheField>
    <cacheField name="Engine Size" numFmtId="0">
      <sharedItems containsSemiMixedTypes="0" containsString="0" containsNumber="1" minValue="1" maxValue="8"/>
    </cacheField>
    <cacheField name="Horsepower" numFmtId="0">
      <sharedItems containsSemiMixedTypes="0" containsString="0" containsNumber="1" containsInteger="1" minValue="55" maxValue="450"/>
    </cacheField>
    <cacheField name="HP Level" numFmtId="0">
      <sharedItems/>
    </cacheField>
    <cacheField name="Wheelbase" numFmtId="0">
      <sharedItems containsSemiMixedTypes="0" containsString="0" containsNumber="1" minValue="92.6" maxValue="138.69999999999999"/>
    </cacheField>
    <cacheField name="Width" numFmtId="0">
      <sharedItems containsSemiMixedTypes="0" containsString="0" containsNumber="1" minValue="62.6" maxValue="79.900000000000006"/>
    </cacheField>
    <cacheField name="Length" numFmtId="0">
      <sharedItems containsSemiMixedTypes="0" containsString="0" containsNumber="1" minValue="149.4" maxValue="224.5"/>
    </cacheField>
    <cacheField name="Curb Weight" numFmtId="0">
      <sharedItems containsSemiMixedTypes="0" containsString="0" containsNumber="1" minValue="1.895" maxValue="5.5720000000000001"/>
    </cacheField>
    <cacheField name="Fuel Capacity" numFmtId="0">
      <sharedItems containsSemiMixedTypes="0" containsString="0" containsNumber="1" minValue="10.3" maxValue="32"/>
    </cacheField>
    <cacheField name="Fuel Efficiency" numFmtId="0">
      <sharedItems containsSemiMixedTypes="0" containsString="0" containsNumber="1" containsInteger="1" minValue="15" maxValue="45"/>
    </cacheField>
    <cacheField name="Latest Launch" numFmtId="14">
      <sharedItems containsSemiMixedTypes="0" containsNonDate="0" containsDate="1" containsString="0" minDate="2008-02-13T00:00:00" maxDate="2012-12-30T00:00:00"/>
    </cacheField>
    <cacheField name="Power Perf Factor" numFmtId="0">
      <sharedItems containsSemiMixedTypes="0" containsString="0" containsNumber="1" minValue="23.276272330000001" maxValue="188.144323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s v="Integra"/>
    <s v="Acura"/>
    <s v="Passenger"/>
    <n v="16919"/>
    <x v="0"/>
    <n v="21500"/>
    <n v="16360"/>
    <n v="0.76093023255813952"/>
    <s v="GOOD"/>
    <n v="1.8"/>
    <n v="140"/>
    <s v="Medium HP"/>
    <n v="101.2"/>
    <n v="67.3"/>
    <n v="172.4"/>
    <n v="2.6389999999999998"/>
    <n v="13.2"/>
    <n v="28"/>
    <d v="2012-02-02T00:00:00"/>
    <n v="58.280149520000002"/>
  </r>
  <r>
    <s v="TL"/>
    <s v="Acura"/>
    <s v="Passenger"/>
    <n v="39384"/>
    <x v="0"/>
    <n v="28400"/>
    <n v="19875"/>
    <n v="0.69982394366197187"/>
    <s v="GOOD"/>
    <n v="3.2"/>
    <n v="225"/>
    <s v="Medium HP"/>
    <n v="108.1"/>
    <n v="70.3"/>
    <n v="192.9"/>
    <n v="3.5169999999999999"/>
    <n v="17.2"/>
    <n v="25"/>
    <d v="2011-06-03T00:00:00"/>
    <n v="91.370777660000002"/>
  </r>
  <r>
    <s v="RL"/>
    <s v="Acura"/>
    <s v="Passenger"/>
    <n v="8588"/>
    <x v="1"/>
    <n v="42000"/>
    <n v="29725"/>
    <n v="0.70773809523809528"/>
    <s v="GOOD"/>
    <n v="3.5"/>
    <n v="210"/>
    <s v="Medium HP"/>
    <n v="114.6"/>
    <n v="71.400000000000006"/>
    <n v="196.6"/>
    <n v="3.85"/>
    <n v="18"/>
    <n v="22"/>
    <d v="2011-03-10T00:00:00"/>
    <n v="91.389779329999996"/>
  </r>
  <r>
    <s v="A4"/>
    <s v="Audi"/>
    <s v="Passenger"/>
    <n v="20397"/>
    <x v="1"/>
    <n v="23990"/>
    <n v="22255"/>
    <n v="0.92767819924968742"/>
    <s v="GOOD"/>
    <n v="1.8"/>
    <n v="150"/>
    <s v="Medium HP"/>
    <n v="102.6"/>
    <n v="68.2"/>
    <n v="178"/>
    <n v="2.9980000000000002"/>
    <n v="16.399999999999999"/>
    <n v="27"/>
    <d v="2011-10-08T00:00:00"/>
    <n v="62.777639200000003"/>
  </r>
  <r>
    <s v="A6"/>
    <s v="Audi"/>
    <s v="Passenger"/>
    <n v="18780"/>
    <x v="2"/>
    <n v="33950"/>
    <n v="23555"/>
    <n v="0.6938144329896907"/>
    <s v="GOOD"/>
    <n v="2.8"/>
    <n v="200"/>
    <s v="Medium HP"/>
    <n v="108.7"/>
    <n v="76.099999999999994"/>
    <n v="192"/>
    <n v="3.5609999999999999"/>
    <n v="18.5"/>
    <n v="22"/>
    <d v="2011-08-09T00:00:00"/>
    <n v="84.565105020000004"/>
  </r>
  <r>
    <s v="A8"/>
    <s v="Audi"/>
    <s v="Passenger"/>
    <n v="1380"/>
    <x v="2"/>
    <n v="62000"/>
    <n v="39000"/>
    <n v="0.62903225806451613"/>
    <s v="POOR"/>
    <n v="4.2"/>
    <n v="310"/>
    <s v="High HP"/>
    <n v="113"/>
    <n v="74"/>
    <n v="198.2"/>
    <n v="3.9020000000000001"/>
    <n v="23.7"/>
    <n v="21"/>
    <d v="2012-02-27T00:00:00"/>
    <n v="134.65685819999999"/>
  </r>
  <r>
    <s v="323i"/>
    <s v="BMW"/>
    <s v="Passenger"/>
    <n v="19747"/>
    <x v="3"/>
    <n v="26990"/>
    <n v="24500"/>
    <n v="0.9077436087439793"/>
    <s v="GOOD"/>
    <n v="2.5"/>
    <n v="170"/>
    <s v="Medium HP"/>
    <n v="107.3"/>
    <n v="68.400000000000006"/>
    <n v="176"/>
    <n v="3.1789999999999998"/>
    <n v="16.600000000000001"/>
    <n v="26"/>
    <d v="2011-06-28T00:00:00"/>
    <n v="71.191206710000003"/>
  </r>
  <r>
    <s v="328i"/>
    <s v="BMW"/>
    <s v="Passenger"/>
    <n v="9231"/>
    <x v="3"/>
    <n v="33400"/>
    <n v="28675"/>
    <n v="0.85853293413173648"/>
    <s v="GOOD"/>
    <n v="2.8"/>
    <n v="193"/>
    <s v="Medium HP"/>
    <n v="107.3"/>
    <n v="68.5"/>
    <n v="176"/>
    <n v="3.1970000000000001"/>
    <n v="16.600000000000001"/>
    <n v="24"/>
    <d v="2012-01-29T00:00:00"/>
    <n v="81.877068559999998"/>
  </r>
  <r>
    <s v="528i"/>
    <s v="BMW"/>
    <s v="Passenger"/>
    <n v="17527"/>
    <x v="0"/>
    <n v="38900"/>
    <n v="36125"/>
    <n v="0.92866323907455017"/>
    <s v="GOOD"/>
    <n v="2.8"/>
    <n v="193"/>
    <s v="Medium HP"/>
    <n v="111.4"/>
    <n v="70.900000000000006"/>
    <n v="188"/>
    <n v="3.472"/>
    <n v="18.5"/>
    <n v="25"/>
    <d v="2011-04-04T00:00:00"/>
    <n v="83.998723799999993"/>
  </r>
  <r>
    <s v="Century"/>
    <s v="Buick"/>
    <s v="Passenger"/>
    <n v="91561"/>
    <x v="4"/>
    <n v="21975"/>
    <n v="12475"/>
    <n v="0.56769055745164965"/>
    <s v="POOR"/>
    <n v="3.1"/>
    <n v="175"/>
    <s v="Medium HP"/>
    <n v="109"/>
    <n v="72.7"/>
    <n v="194.6"/>
    <n v="3.3679999999999999"/>
    <n v="17.5"/>
    <n v="25"/>
    <d v="2011-11-02T00:00:00"/>
    <n v="71.181451319999994"/>
  </r>
  <r>
    <s v="Regal"/>
    <s v="Buick"/>
    <s v="Passenger"/>
    <n v="39350"/>
    <x v="0"/>
    <n v="25300"/>
    <n v="13740"/>
    <n v="0.54308300395256914"/>
    <s v="POOR"/>
    <n v="3.8"/>
    <n v="240"/>
    <s v="Medium HP"/>
    <n v="109"/>
    <n v="72.7"/>
    <n v="196.2"/>
    <n v="3.5430000000000001"/>
    <n v="17.5"/>
    <n v="23"/>
    <d v="2011-09-03T00:00:00"/>
    <n v="95.636702529999994"/>
  </r>
  <r>
    <s v="Park Avenue"/>
    <s v="Buick"/>
    <s v="Passenger"/>
    <n v="27851"/>
    <x v="5"/>
    <n v="31965"/>
    <n v="20190"/>
    <n v="0.63162834350070385"/>
    <s v="POOR"/>
    <n v="3.8"/>
    <n v="205"/>
    <s v="Medium HP"/>
    <n v="113.8"/>
    <n v="74.7"/>
    <n v="206.8"/>
    <n v="3.778"/>
    <n v="18.5"/>
    <n v="24"/>
    <d v="2012-03-23T00:00:00"/>
    <n v="85.828408249999995"/>
  </r>
  <r>
    <s v="LeSabre"/>
    <s v="Buick"/>
    <s v="Passenger"/>
    <n v="83257"/>
    <x v="6"/>
    <n v="27885"/>
    <n v="13360"/>
    <n v="0.4791106329567868"/>
    <s v="POOR"/>
    <n v="3.8"/>
    <n v="205"/>
    <s v="Medium HP"/>
    <n v="112.2"/>
    <n v="73.5"/>
    <n v="200"/>
    <n v="3.5910000000000002"/>
    <n v="17.5"/>
    <n v="25"/>
    <d v="2011-07-23T00:00:00"/>
    <n v="84.254525810000004"/>
  </r>
  <r>
    <s v="DeVille"/>
    <s v="Cadillac"/>
    <s v="Passenger"/>
    <n v="63729"/>
    <x v="6"/>
    <n v="39895"/>
    <n v="22525"/>
    <n v="0.56460709362075445"/>
    <s v="POOR"/>
    <n v="4.5999999999999996"/>
    <n v="275"/>
    <s v="Medium HP"/>
    <n v="115.3"/>
    <n v="74.5"/>
    <n v="207.2"/>
    <n v="3.9780000000000002"/>
    <n v="18.5"/>
    <n v="22"/>
    <d v="2012-02-23T00:00:00"/>
    <n v="113.85459760000001"/>
  </r>
  <r>
    <s v="Seville"/>
    <s v="Cadillac"/>
    <s v="Passenger"/>
    <n v="15943"/>
    <x v="6"/>
    <n v="44475"/>
    <n v="27100"/>
    <n v="0.60933108487914556"/>
    <s v="POOR"/>
    <n v="4.5999999999999996"/>
    <n v="275"/>
    <s v="Medium HP"/>
    <n v="112.2"/>
    <n v="75"/>
    <n v="201"/>
    <n v="3.875"/>
    <n v="18.5"/>
    <n v="22"/>
    <d v="2011-04-29T00:00:00"/>
    <n v="115.6213578"/>
  </r>
  <r>
    <s v="Eldorado"/>
    <s v="Cadillac"/>
    <s v="Passenger"/>
    <n v="6536"/>
    <x v="7"/>
    <n v="39665"/>
    <n v="25725"/>
    <n v="0.6485566620446237"/>
    <s v="POOR"/>
    <n v="4.5999999999999996"/>
    <n v="275"/>
    <s v="Medium HP"/>
    <n v="108"/>
    <n v="75.5"/>
    <n v="200.6"/>
    <n v="3.843"/>
    <n v="19"/>
    <n v="22"/>
    <d v="2011-11-27T00:00:00"/>
    <n v="113.7658739"/>
  </r>
  <r>
    <s v="Catera"/>
    <s v="Cadillac"/>
    <s v="Passenger"/>
    <n v="11185"/>
    <x v="8"/>
    <n v="31010"/>
    <n v="18225"/>
    <n v="0.58771364076104482"/>
    <s v="POOR"/>
    <n v="3"/>
    <n v="200"/>
    <s v="Medium HP"/>
    <n v="107.4"/>
    <n v="70.3"/>
    <n v="194.8"/>
    <n v="3.77"/>
    <n v="18"/>
    <n v="22"/>
    <d v="2011-09-28T00:00:00"/>
    <n v="83.483093580000002"/>
  </r>
  <r>
    <s v="Escalade"/>
    <s v="Cadillac"/>
    <s v="Car"/>
    <n v="14785"/>
    <x v="9"/>
    <n v="46225"/>
    <n v="31245"/>
    <n v="0.67593293672255272"/>
    <s v="POOR"/>
    <n v="5.7"/>
    <n v="255"/>
    <s v="Medium HP"/>
    <n v="117.5"/>
    <n v="77"/>
    <n v="201.2"/>
    <n v="5.5720000000000001"/>
    <n v="30"/>
    <n v="15"/>
    <d v="2012-04-17T00:00:00"/>
    <n v="109.5091165"/>
  </r>
  <r>
    <s v="Cavalier"/>
    <s v="Chevrolet"/>
    <s v="Passenger"/>
    <n v="145519"/>
    <x v="9"/>
    <n v="13260"/>
    <n v="9250"/>
    <n v="0.69758672699849167"/>
    <s v="GOOD"/>
    <n v="2.2000000000000002"/>
    <n v="115"/>
    <s v="Medium HP"/>
    <n v="104.1"/>
    <n v="67.900000000000006"/>
    <n v="180.9"/>
    <n v="2.6760000000000002"/>
    <n v="14.3"/>
    <n v="27"/>
    <d v="2011-08-17T00:00:00"/>
    <n v="46.363347470000001"/>
  </r>
  <r>
    <s v="Malibu"/>
    <s v="Chevrolet"/>
    <s v="Passenger"/>
    <n v="135126"/>
    <x v="9"/>
    <n v="16535"/>
    <n v="11225"/>
    <n v="0.67886301784094349"/>
    <s v="POOR"/>
    <n v="3.1"/>
    <n v="170"/>
    <s v="Medium HP"/>
    <n v="107"/>
    <n v="69.400000000000006"/>
    <n v="190.4"/>
    <n v="3.0510000000000002"/>
    <n v="15"/>
    <n v="25"/>
    <d v="2012-03-19T00:00:00"/>
    <n v="67.314462160000005"/>
  </r>
  <r>
    <s v="Lumina"/>
    <s v="Chevrolet"/>
    <s v="Passenger"/>
    <n v="24629"/>
    <x v="10"/>
    <n v="18890"/>
    <n v="10310"/>
    <n v="0.54579142403388037"/>
    <s v="POOR"/>
    <n v="3.1"/>
    <n v="175"/>
    <s v="Medium HP"/>
    <n v="107.5"/>
    <n v="72.5"/>
    <n v="200.9"/>
    <n v="3.33"/>
    <n v="16.600000000000001"/>
    <n v="25"/>
    <d v="2011-05-24T00:00:00"/>
    <n v="69.991395600000004"/>
  </r>
  <r>
    <s v="Monte Carlo"/>
    <s v="Chevrolet"/>
    <s v="Passenger"/>
    <n v="42593"/>
    <x v="0"/>
    <n v="19390"/>
    <n v="11525"/>
    <n v="0.59437854564208359"/>
    <s v="POOR"/>
    <n v="3.4"/>
    <n v="180"/>
    <s v="Medium HP"/>
    <n v="110.5"/>
    <n v="72.7"/>
    <n v="197.9"/>
    <n v="3.34"/>
    <n v="17"/>
    <n v="27"/>
    <d v="2011-12-22T00:00:00"/>
    <n v="72.030917189999997"/>
  </r>
  <r>
    <s v="Camaro"/>
    <s v="Chevrolet"/>
    <s v="Passenger"/>
    <n v="26402"/>
    <x v="0"/>
    <n v="24340"/>
    <n v="13025"/>
    <n v="0.53512736236647496"/>
    <s v="POOR"/>
    <n v="3.8"/>
    <n v="200"/>
    <s v="Medium HP"/>
    <n v="101.1"/>
    <n v="74.099999999999994"/>
    <n v="193.2"/>
    <n v="3.5"/>
    <n v="16.8"/>
    <n v="25"/>
    <d v="2011-10-23T00:00:00"/>
    <n v="81.118543329999994"/>
  </r>
  <r>
    <s v="Corvette"/>
    <s v="Chevrolet"/>
    <s v="Passenger"/>
    <n v="17947"/>
    <x v="7"/>
    <n v="55705"/>
    <n v="36225"/>
    <n v="0.65030069114083111"/>
    <s v="POOR"/>
    <n v="5.7"/>
    <n v="345"/>
    <s v="High HP"/>
    <n v="104.5"/>
    <n v="73.599999999999994"/>
    <n v="179.7"/>
    <n v="3.21"/>
    <n v="19.100000000000001"/>
    <n v="22"/>
    <d v="2012-05-12T00:00:00"/>
    <n v="141.14115000000001"/>
  </r>
  <r>
    <s v="Prizm"/>
    <s v="Chevrolet"/>
    <s v="Passenger"/>
    <n v="32299"/>
    <x v="8"/>
    <n v="13960"/>
    <n v="9125"/>
    <n v="0.65365329512893988"/>
    <s v="POOR"/>
    <n v="1.8"/>
    <n v="120"/>
    <s v="Medium HP"/>
    <n v="97.1"/>
    <n v="66.7"/>
    <n v="174.3"/>
    <n v="2.3980000000000001"/>
    <n v="13.2"/>
    <n v="33"/>
    <d v="2011-09-11T00:00:00"/>
    <n v="48.297636099999998"/>
  </r>
  <r>
    <s v="Metro"/>
    <s v="Chevrolet"/>
    <s v="Passenger"/>
    <n v="21855"/>
    <x v="8"/>
    <n v="9235"/>
    <n v="5160"/>
    <n v="0.55874390904168925"/>
    <s v="POOR"/>
    <n v="1"/>
    <n v="55"/>
    <s v="Low HP"/>
    <n v="93.1"/>
    <n v="62.6"/>
    <n v="149.4"/>
    <n v="1.895"/>
    <n v="10.3"/>
    <n v="45"/>
    <d v="2012-04-13T00:00:00"/>
    <n v="23.276272330000001"/>
  </r>
  <r>
    <s v="Impala"/>
    <s v="Chevrolet"/>
    <s v="Passenger"/>
    <n v="107995"/>
    <x v="0"/>
    <n v="18890"/>
    <n v="11550"/>
    <n v="0.61143462149285333"/>
    <s v="POOR"/>
    <n v="3.4"/>
    <n v="180"/>
    <s v="Medium HP"/>
    <n v="110.5"/>
    <n v="73"/>
    <n v="200"/>
    <n v="3.3889999999999998"/>
    <n v="17"/>
    <n v="27"/>
    <d v="2011-06-18T00:00:00"/>
    <n v="71.838039440000003"/>
  </r>
  <r>
    <s v="Sebring Coupe"/>
    <s v="Chrysler"/>
    <s v="Passenger"/>
    <n v="7854"/>
    <x v="0"/>
    <n v="19840"/>
    <n v="12360"/>
    <n v="0.62298387096774188"/>
    <s v="POOR"/>
    <n v="2.5"/>
    <n v="163"/>
    <s v="Medium HP"/>
    <n v="103.7"/>
    <n v="69.7"/>
    <n v="190.9"/>
    <n v="2.9670000000000001"/>
    <n v="15.9"/>
    <n v="24"/>
    <d v="2012-01-16T00:00:00"/>
    <n v="65.957183959999995"/>
  </r>
  <r>
    <s v="Sebring Conv."/>
    <s v="Chrysler"/>
    <s v="Passenger"/>
    <n v="32775"/>
    <x v="0"/>
    <n v="24495"/>
    <n v="14180"/>
    <n v="0.57889365176566643"/>
    <s v="POOR"/>
    <n v="2.5"/>
    <n v="168"/>
    <s v="Medium HP"/>
    <n v="106"/>
    <n v="69.2"/>
    <n v="193"/>
    <n v="3.3319999999999999"/>
    <n v="16"/>
    <n v="24"/>
    <d v="2011-11-17T00:00:00"/>
    <n v="69.521355049999997"/>
  </r>
  <r>
    <s v="Concorde"/>
    <s v="Chrysler"/>
    <s v="Passenger"/>
    <n v="31148"/>
    <x v="0"/>
    <n v="22245"/>
    <n v="13725"/>
    <n v="0.61699258260283207"/>
    <s v="POOR"/>
    <n v="2.7"/>
    <n v="200"/>
    <s v="Medium HP"/>
    <n v="113"/>
    <n v="74.400000000000006"/>
    <n v="209.1"/>
    <n v="3.452"/>
    <n v="17"/>
    <n v="26"/>
    <d v="2012-06-06T00:00:00"/>
    <n v="80.02378204"/>
  </r>
  <r>
    <s v="Cirrus"/>
    <s v="Chrysler"/>
    <s v="Passenger"/>
    <n v="32305.999999999996"/>
    <x v="0"/>
    <n v="16480"/>
    <n v="12640"/>
    <n v="0.76699029126213591"/>
    <s v="GOOD"/>
    <n v="2"/>
    <n v="132"/>
    <s v="Medium HP"/>
    <n v="108"/>
    <n v="71"/>
    <n v="186"/>
    <n v="2.911"/>
    <n v="16"/>
    <n v="27"/>
    <d v="2011-10-06T00:00:00"/>
    <n v="53.566199869999998"/>
  </r>
  <r>
    <s v="LHS"/>
    <s v="Chrysler"/>
    <s v="Passenger"/>
    <n v="13462"/>
    <x v="0"/>
    <n v="28340"/>
    <n v="17325"/>
    <n v="0.61132674664784759"/>
    <s v="POOR"/>
    <n v="3.5"/>
    <n v="253"/>
    <s v="Medium HP"/>
    <n v="113"/>
    <n v="74.400000000000006"/>
    <n v="207.7"/>
    <n v="3.5640000000000001"/>
    <n v="17"/>
    <n v="23"/>
    <d v="2012-05-08T00:00:00"/>
    <n v="101.3292807"/>
  </r>
  <r>
    <s v="300M"/>
    <s v="Chrysler"/>
    <s v="Passenger"/>
    <n v="30696"/>
    <x v="0"/>
    <n v="29185"/>
    <n v="18425"/>
    <n v="0.63131745759808122"/>
    <s v="POOR"/>
    <n v="3.5"/>
    <n v="253"/>
    <s v="Medium HP"/>
    <n v="113"/>
    <n v="74.400000000000006"/>
    <n v="197.8"/>
    <n v="3.5670000000000002"/>
    <n v="17"/>
    <n v="23"/>
    <d v="2012-02-10T00:00:00"/>
    <n v="101.6552441"/>
  </r>
  <r>
    <s v="Neon"/>
    <s v="Dodge"/>
    <s v="Passenger"/>
    <n v="76034"/>
    <x v="5"/>
    <n v="12640"/>
    <n v="7750"/>
    <n v="0.61313291139240511"/>
    <s v="POOR"/>
    <n v="2"/>
    <n v="132"/>
    <s v="Medium HP"/>
    <n v="105"/>
    <n v="74.400000000000006"/>
    <n v="174.4"/>
    <n v="2.5670000000000002"/>
    <n v="12.5"/>
    <n v="29"/>
    <d v="2011-12-12T00:00:00"/>
    <n v="52.084898750000001"/>
  </r>
  <r>
    <s v="Avenger"/>
    <s v="Dodge"/>
    <s v="Passenger"/>
    <n v="4734"/>
    <x v="9"/>
    <n v="19045"/>
    <n v="12545"/>
    <n v="0.65870307167235498"/>
    <s v="POOR"/>
    <n v="2.5"/>
    <n v="163"/>
    <s v="Medium HP"/>
    <n v="103.7"/>
    <n v="69.099999999999994"/>
    <n v="190.2"/>
    <n v="2.879"/>
    <n v="15.9"/>
    <n v="24"/>
    <d v="2012-07-01T00:00:00"/>
    <n v="65.650508340000002"/>
  </r>
  <r>
    <s v="Stratus"/>
    <s v="Dodge"/>
    <s v="Passenger"/>
    <n v="71186"/>
    <x v="11"/>
    <n v="20230"/>
    <n v="10185"/>
    <n v="0.5034602076124568"/>
    <s v="POOR"/>
    <n v="2.5"/>
    <n v="168"/>
    <s v="Medium HP"/>
    <n v="108"/>
    <n v="71"/>
    <n v="186"/>
    <n v="3.0579999999999998"/>
    <n v="16"/>
    <n v="24"/>
    <d v="2011-10-31T00:00:00"/>
    <n v="67.876107840000003"/>
  </r>
  <r>
    <s v="Intrepid"/>
    <s v="Dodge"/>
    <s v="Passenger"/>
    <n v="88028"/>
    <x v="11"/>
    <n v="22505"/>
    <n v="12275"/>
    <n v="0.54543434792268386"/>
    <s v="POOR"/>
    <n v="2.7"/>
    <n v="202"/>
    <s v="Medium HP"/>
    <n v="113"/>
    <n v="74.7"/>
    <n v="203.7"/>
    <n v="3.4889999999999999"/>
    <n v="17"/>
    <n v="22"/>
    <d v="2012-06-02T00:00:00"/>
    <n v="80.831470170000003"/>
  </r>
  <r>
    <s v="Viper"/>
    <s v="Dodge"/>
    <s v="Passenger"/>
    <n v="916"/>
    <x v="11"/>
    <n v="69725"/>
    <n v="58470"/>
    <n v="0.83858013624955186"/>
    <s v="GOOD"/>
    <n v="8"/>
    <n v="450"/>
    <s v="High HP"/>
    <n v="96.2"/>
    <n v="75.7"/>
    <n v="176.7"/>
    <n v="3.375"/>
    <n v="19"/>
    <n v="16"/>
    <d v="2011-08-07T00:00:00"/>
    <n v="188.14432300000001"/>
  </r>
  <r>
    <s v="Ram Pickup"/>
    <s v="Dodge"/>
    <s v="Car"/>
    <n v="227061"/>
    <x v="0"/>
    <n v="19460"/>
    <n v="15060"/>
    <n v="0.77389516957862281"/>
    <s v="GOOD"/>
    <n v="5.2"/>
    <n v="230"/>
    <s v="Medium HP"/>
    <n v="138.69999999999999"/>
    <n v="79.3"/>
    <n v="224.2"/>
    <n v="4.47"/>
    <n v="26"/>
    <n v="17"/>
    <d v="2012-03-06T00:00:00"/>
    <n v="90.211700050000005"/>
  </r>
  <r>
    <s v="Ram Wagon"/>
    <s v="Dodge"/>
    <s v="Car"/>
    <n v="16767"/>
    <x v="6"/>
    <n v="21315"/>
    <n v="15510"/>
    <n v="0.72765657987332866"/>
    <s v="GOOD"/>
    <n v="3.9"/>
    <n v="175"/>
    <s v="Medium HP"/>
    <n v="109.6"/>
    <n v="78.8"/>
    <n v="192.6"/>
    <n v="4.2450000000000001"/>
    <n v="32"/>
    <n v="15"/>
    <d v="2012-01-06T00:00:00"/>
    <n v="71.135291609999996"/>
  </r>
  <r>
    <s v="Ram Van"/>
    <s v="Dodge"/>
    <s v="Car"/>
    <n v="31038"/>
    <x v="4"/>
    <n v="18575"/>
    <n v="13425"/>
    <n v="0.7227456258411844"/>
    <s v="GOOD"/>
    <n v="3.9"/>
    <n v="175"/>
    <s v="Medium HP"/>
    <n v="127.2"/>
    <n v="78.8"/>
    <n v="208.5"/>
    <n v="4.298"/>
    <n v="32"/>
    <n v="16"/>
    <d v="2012-07-26T00:00:00"/>
    <n v="70.078321540000005"/>
  </r>
  <r>
    <s v="Dakota"/>
    <s v="Dodge"/>
    <s v="Car"/>
    <n v="111313"/>
    <x v="4"/>
    <n v="16980"/>
    <n v="11260"/>
    <n v="0.66313309776207308"/>
    <s v="POOR"/>
    <n v="2.5"/>
    <n v="120"/>
    <s v="Medium HP"/>
    <n v="131"/>
    <n v="71.5"/>
    <n v="215"/>
    <n v="3.5569999999999999"/>
    <n v="22"/>
    <n v="19"/>
    <d v="2011-11-25T00:00:00"/>
    <n v="49.64500177"/>
  </r>
  <r>
    <s v="Durango"/>
    <s v="Dodge"/>
    <s v="Car"/>
    <n v="101323"/>
    <x v="4"/>
    <n v="26310"/>
    <n v="21436"/>
    <n v="0.81474724439376667"/>
    <s v="GOOD"/>
    <n v="5.2"/>
    <n v="230"/>
    <s v="Medium HP"/>
    <n v="115.7"/>
    <n v="71.7"/>
    <n v="193.5"/>
    <n v="4.3940000000000001"/>
    <n v="25"/>
    <n v="17"/>
    <d v="2012-06-27T00:00:00"/>
    <n v="92.85412522"/>
  </r>
  <r>
    <s v="Caravan"/>
    <s v="Dodge"/>
    <s v="Car"/>
    <n v="181749"/>
    <x v="0"/>
    <n v="19565"/>
    <n v="12025"/>
    <n v="0.61461794019933558"/>
    <s v="POOR"/>
    <n v="2.4"/>
    <n v="150"/>
    <s v="Medium HP"/>
    <n v="113.3"/>
    <n v="76.8"/>
    <n v="186.3"/>
    <n v="3.5329999999999999"/>
    <n v="20"/>
    <n v="24"/>
    <d v="2011-09-01T00:00:00"/>
    <n v="61.227000310000001"/>
  </r>
  <r>
    <s v="Escort"/>
    <s v="Ford"/>
    <s v="Passenger"/>
    <n v="70227"/>
    <x v="8"/>
    <n v="12070"/>
    <n v="7425"/>
    <n v="0.61516155758077884"/>
    <s v="POOR"/>
    <n v="2"/>
    <n v="110"/>
    <s v="Medium HP"/>
    <n v="98.4"/>
    <n v="67"/>
    <n v="174.7"/>
    <n v="2.468"/>
    <n v="12.7"/>
    <n v="30"/>
    <d v="2012-03-31T00:00:00"/>
    <n v="44.083709460000001"/>
  </r>
  <r>
    <s v="Mustang"/>
    <s v="Ford"/>
    <s v="Passenger"/>
    <n v="113369"/>
    <x v="7"/>
    <n v="21560"/>
    <n v="12760"/>
    <n v="0.59183673469387754"/>
    <s v="POOR"/>
    <n v="3.8"/>
    <n v="190"/>
    <s v="Medium HP"/>
    <n v="101.3"/>
    <n v="73.099999999999994"/>
    <n v="183.2"/>
    <n v="3.2029999999999998"/>
    <n v="15.7"/>
    <n v="24"/>
    <d v="2012-01-31T00:00:00"/>
    <n v="76.509184559999994"/>
  </r>
  <r>
    <s v="Contour"/>
    <s v="Ford"/>
    <s v="Passenger"/>
    <n v="35068"/>
    <x v="7"/>
    <n v="17035"/>
    <n v="8835"/>
    <n v="0.5186380980334605"/>
    <s v="POOR"/>
    <n v="2.5"/>
    <n v="170"/>
    <s v="Medium HP"/>
    <n v="106.5"/>
    <n v="69.099999999999994"/>
    <n v="184.6"/>
    <n v="2.7690000000000001"/>
    <n v="15"/>
    <n v="25"/>
    <d v="2012-08-20T00:00:00"/>
    <n v="67.351010720000005"/>
  </r>
  <r>
    <s v="Taurus"/>
    <s v="Ford"/>
    <s v="Passenger"/>
    <n v="245815"/>
    <x v="7"/>
    <n v="17885"/>
    <n v="10055"/>
    <n v="0.56220296337713171"/>
    <s v="POOR"/>
    <n v="3"/>
    <n v="155"/>
    <s v="Medium HP"/>
    <n v="108.5"/>
    <n v="73"/>
    <n v="197.6"/>
    <n v="3.3679999999999999"/>
    <n v="16"/>
    <n v="24"/>
    <d v="2011-12-20T00:00:00"/>
    <n v="62.503739500000002"/>
  </r>
  <r>
    <s v="Focus"/>
    <s v="Ford"/>
    <s v="Passenger"/>
    <n v="175670"/>
    <x v="7"/>
    <n v="12315"/>
    <n v="8670"/>
    <n v="0.7040194884287454"/>
    <s v="GOOD"/>
    <n v="2"/>
    <n v="107"/>
    <s v="Medium HP"/>
    <n v="103"/>
    <n v="66.900000000000006"/>
    <n v="174.8"/>
    <n v="2.5640000000000001"/>
    <n v="13.2"/>
    <n v="30"/>
    <d v="2012-07-22T00:00:00"/>
    <n v="43.117132009999999"/>
  </r>
  <r>
    <s v="Crown Victoria"/>
    <s v="Ford"/>
    <s v="Passenger"/>
    <n v="63403"/>
    <x v="0"/>
    <n v="22195"/>
    <n v="14210"/>
    <n v="0.64023428700157692"/>
    <s v="POOR"/>
    <n v="4.5999999999999996"/>
    <n v="200"/>
    <s v="Medium HP"/>
    <n v="114.7"/>
    <n v="78.2"/>
    <n v="212"/>
    <n v="3.9079999999999999"/>
    <n v="19"/>
    <n v="21"/>
    <d v="2011-09-26T00:00:00"/>
    <n v="80.499536710000001"/>
  </r>
  <r>
    <s v="Explorer"/>
    <s v="Ford"/>
    <s v="Car"/>
    <n v="276747"/>
    <x v="0"/>
    <n v="31930"/>
    <n v="16640"/>
    <n v="0.52113999373629816"/>
    <s v="POOR"/>
    <n v="4"/>
    <n v="210"/>
    <s v="Medium HP"/>
    <n v="111.6"/>
    <n v="70.2"/>
    <n v="190.7"/>
    <n v="3.8759999999999999"/>
    <n v="21"/>
    <n v="19"/>
    <d v="2012-04-25T00:00:00"/>
    <n v="87.635495779999999"/>
  </r>
  <r>
    <s v="Windstar"/>
    <s v="Ford"/>
    <s v="Car"/>
    <n v="155787"/>
    <x v="10"/>
    <n v="21410"/>
    <n v="13175"/>
    <n v="0.6153666510976179"/>
    <s v="POOR"/>
    <n v="3"/>
    <n v="150"/>
    <s v="Medium HP"/>
    <n v="120.7"/>
    <n v="76.599999999999994"/>
    <n v="200.9"/>
    <n v="3.7610000000000001"/>
    <n v="26"/>
    <n v="21"/>
    <d v="2012-02-25T00:00:00"/>
    <n v="62.095048390000002"/>
  </r>
  <r>
    <s v="Expedition"/>
    <s v="Ford"/>
    <s v="Car"/>
    <n v="125338"/>
    <x v="10"/>
    <n v="36135"/>
    <n v="23575"/>
    <n v="0.65241455652414559"/>
    <s v="POOR"/>
    <n v="4.5999999999999996"/>
    <n v="240"/>
    <s v="Medium HP"/>
    <n v="119"/>
    <n v="78.7"/>
    <n v="204.6"/>
    <n v="4.8079999999999998"/>
    <n v="26"/>
    <n v="16"/>
    <d v="2012-09-14T00:00:00"/>
    <n v="100.0248023"/>
  </r>
  <r>
    <s v="Ranger"/>
    <s v="Ford"/>
    <s v="Car"/>
    <n v="220650"/>
    <x v="10"/>
    <n v="12050"/>
    <n v="7850"/>
    <n v="0.65145228215767637"/>
    <s v="POOR"/>
    <n v="2.5"/>
    <n v="119"/>
    <s v="Medium HP"/>
    <n v="117.5"/>
    <n v="69.400000000000006"/>
    <n v="200.7"/>
    <n v="3.0859999999999999"/>
    <n v="20"/>
    <n v="23"/>
    <d v="2012-01-14T00:00:00"/>
    <n v="47.389531310000002"/>
  </r>
  <r>
    <s v="F-Series"/>
    <s v="Ford"/>
    <s v="Car"/>
    <n v="540561"/>
    <x v="1"/>
    <n v="26935"/>
    <n v="15075"/>
    <n v="0.55968071282717657"/>
    <s v="POOR"/>
    <n v="4.5999999999999996"/>
    <n v="220"/>
    <s v="Medium HP"/>
    <n v="138.5"/>
    <n v="79.099999999999994"/>
    <n v="224.5"/>
    <n v="4.2409999999999997"/>
    <n v="25.1"/>
    <n v="18"/>
    <d v="2012-08-16T00:00:00"/>
    <n v="89.401934729999994"/>
  </r>
  <r>
    <s v="Civic"/>
    <s v="Honda"/>
    <s v="Passenger"/>
    <n v="199685"/>
    <x v="7"/>
    <n v="12885"/>
    <n v="9850"/>
    <n v="0.76445479239425684"/>
    <s v="GOOD"/>
    <n v="1.6"/>
    <n v="106"/>
    <s v="Medium HP"/>
    <n v="103.2"/>
    <n v="67.099999999999994"/>
    <n v="175.1"/>
    <n v="2.339"/>
    <n v="11.9"/>
    <n v="32"/>
    <d v="2011-10-21T00:00:00"/>
    <n v="42.879097340000001"/>
  </r>
  <r>
    <s v="Accord"/>
    <s v="Honda"/>
    <s v="Passenger"/>
    <n v="230902"/>
    <x v="7"/>
    <n v="15350"/>
    <n v="13210"/>
    <n v="0.86058631921824102"/>
    <s v="GOOD"/>
    <n v="2.2999999999999998"/>
    <n v="135"/>
    <s v="Medium HP"/>
    <n v="106.9"/>
    <n v="70.3"/>
    <n v="188.8"/>
    <n v="2.9319999999999999"/>
    <n v="17.100000000000001"/>
    <n v="27"/>
    <d v="2012-05-20T00:00:00"/>
    <n v="54.269548290000003"/>
  </r>
  <r>
    <s v="CR-V"/>
    <s v="Honda"/>
    <s v="Car"/>
    <n v="73203"/>
    <x v="9"/>
    <n v="20550"/>
    <n v="17710"/>
    <n v="0.8618004866180049"/>
    <s v="GOOD"/>
    <n v="2"/>
    <n v="146"/>
    <s v="Medium HP"/>
    <n v="103.2"/>
    <n v="68.900000000000006"/>
    <n v="177.6"/>
    <n v="3.2189999999999999"/>
    <n v="15.3"/>
    <n v="24"/>
    <d v="2012-03-21T00:00:00"/>
    <n v="60.087966620000003"/>
  </r>
  <r>
    <s v="Passport"/>
    <s v="Honda"/>
    <s v="Car"/>
    <n v="12855"/>
    <x v="9"/>
    <n v="26600"/>
    <n v="17525"/>
    <n v="0.65883458646616544"/>
    <s v="POOR"/>
    <n v="3.2"/>
    <n v="205"/>
    <s v="Medium HP"/>
    <n v="106.4"/>
    <n v="70.400000000000006"/>
    <n v="178.2"/>
    <n v="3.8570000000000002"/>
    <n v="21.1"/>
    <n v="19"/>
    <d v="2012-10-09T00:00:00"/>
    <n v="83.602500800000001"/>
  </r>
  <r>
    <s v="Odyssey"/>
    <s v="Honda"/>
    <s v="Car"/>
    <n v="76029"/>
    <x v="12"/>
    <n v="26000"/>
    <n v="19490"/>
    <n v="0.74961538461538457"/>
    <s v="GOOD"/>
    <n v="3.5"/>
    <n v="210"/>
    <s v="Medium HP"/>
    <n v="118.1"/>
    <n v="75.599999999999994"/>
    <n v="201.2"/>
    <n v="4.2880000000000003"/>
    <n v="20"/>
    <n v="23"/>
    <d v="2012-02-08T00:00:00"/>
    <n v="85.217691340000002"/>
  </r>
  <r>
    <s v="Accent"/>
    <s v="Hyundai"/>
    <s v="Passenger"/>
    <n v="41184"/>
    <x v="0"/>
    <n v="9699"/>
    <n v="5860"/>
    <n v="0.6041859985565522"/>
    <s v="POOR"/>
    <n v="1.5"/>
    <n v="92"/>
    <s v="Low HP"/>
    <n v="96.1"/>
    <n v="65.7"/>
    <n v="166.7"/>
    <n v="2.2400000000000002"/>
    <n v="11.9"/>
    <n v="31"/>
    <d v="2012-09-10T00:00:00"/>
    <n v="36.672283579999998"/>
  </r>
  <r>
    <s v="Elantra"/>
    <s v="Hyundai"/>
    <s v="Passenger"/>
    <n v="66692"/>
    <x v="9"/>
    <n v="11799"/>
    <n v="7825"/>
    <n v="0.66319179591490807"/>
    <s v="POOR"/>
    <n v="2"/>
    <n v="140"/>
    <s v="Medium HP"/>
    <n v="100.4"/>
    <n v="66.900000000000006"/>
    <n v="174"/>
    <n v="2.6259999999999999"/>
    <n v="14.5"/>
    <n v="27"/>
    <d v="2011-11-15T00:00:00"/>
    <n v="54.590045160000003"/>
  </r>
  <r>
    <s v="Sonata"/>
    <s v="Hyundai"/>
    <s v="Passenger"/>
    <n v="29450"/>
    <x v="13"/>
    <n v="14999"/>
    <n v="8910"/>
    <n v="0.59403960264017597"/>
    <s v="POOR"/>
    <n v="2.4"/>
    <n v="148"/>
    <s v="Medium HP"/>
    <n v="106.3"/>
    <n v="71.599999999999994"/>
    <n v="185.4"/>
    <n v="3.0720000000000001"/>
    <n v="17.2"/>
    <n v="25"/>
    <d v="2012-06-14T00:00:00"/>
    <n v="58.758248999999999"/>
  </r>
  <r>
    <s v="I30"/>
    <s v="Infiniti"/>
    <s v="Passenger"/>
    <n v="23713"/>
    <x v="13"/>
    <n v="29465"/>
    <n v="19690"/>
    <n v="0.66825046665535381"/>
    <s v="POOR"/>
    <n v="3"/>
    <n v="227"/>
    <s v="Medium HP"/>
    <n v="108.3"/>
    <n v="70.2"/>
    <n v="193.7"/>
    <n v="3.3420000000000001"/>
    <n v="18.5"/>
    <n v="25"/>
    <d v="2012-04-15T00:00:00"/>
    <n v="92.436889230000006"/>
  </r>
  <r>
    <s v="S-Type"/>
    <s v="Jaguar"/>
    <s v="Passenger"/>
    <n v="15467"/>
    <x v="0"/>
    <n v="42800"/>
    <n v="33219"/>
    <n v="0.77614485981308412"/>
    <s v="GOOD"/>
    <n v="3"/>
    <n v="240"/>
    <s v="Medium HP"/>
    <n v="114.5"/>
    <n v="71.599999999999994"/>
    <n v="191.3"/>
    <n v="3.65"/>
    <n v="18.399999999999999"/>
    <n v="21"/>
    <d v="2012-11-03T00:00:00"/>
    <n v="102.17898479999999"/>
  </r>
  <r>
    <s v="Wrangler"/>
    <s v="Jeep"/>
    <s v="Car"/>
    <n v="55557"/>
    <x v="14"/>
    <n v="14460"/>
    <n v="13475"/>
    <n v="0.931881051175657"/>
    <s v="GOOD"/>
    <n v="2.5"/>
    <n v="120"/>
    <s v="Medium HP"/>
    <n v="93.4"/>
    <n v="66.7"/>
    <n v="152"/>
    <n v="3.0449999999999999"/>
    <n v="19"/>
    <n v="17"/>
    <d v="2012-03-04T00:00:00"/>
    <n v="48.672897910000003"/>
  </r>
  <r>
    <s v="Cherokee"/>
    <s v="Jeep"/>
    <s v="Car"/>
    <n v="80556"/>
    <x v="7"/>
    <n v="21620"/>
    <n v="13775"/>
    <n v="0.63714153561517117"/>
    <s v="POOR"/>
    <n v="4"/>
    <n v="190"/>
    <s v="Medium HP"/>
    <n v="101.4"/>
    <n v="69.400000000000006"/>
    <n v="167.5"/>
    <n v="3.194"/>
    <n v="20"/>
    <n v="20"/>
    <d v="2012-10-05T00:00:00"/>
    <n v="76.584439619999998"/>
  </r>
  <r>
    <s v="Grand Cherokee"/>
    <s v="Jeep"/>
    <s v="Car"/>
    <n v="157040"/>
    <x v="0"/>
    <n v="26895"/>
    <n v="18810"/>
    <n v="0.69938650306748462"/>
    <s v="GOOD"/>
    <n v="4"/>
    <n v="195"/>
    <s v="Medium HP"/>
    <n v="105.9"/>
    <n v="72.3"/>
    <n v="181.5"/>
    <n v="3.88"/>
    <n v="20.5"/>
    <n v="19"/>
    <d v="2011-12-10T00:00:00"/>
    <n v="80.387779120000005"/>
  </r>
  <r>
    <s v="ES300"/>
    <s v="Lexus"/>
    <s v="Passenger"/>
    <n v="24072"/>
    <x v="0"/>
    <n v="31505"/>
    <n v="26975"/>
    <n v="0.85621329947627356"/>
    <s v="GOOD"/>
    <n v="3"/>
    <n v="210"/>
    <s v="Medium HP"/>
    <n v="105.1"/>
    <n v="70.5"/>
    <n v="190.2"/>
    <n v="3.3730000000000002"/>
    <n v="18.5"/>
    <n v="23"/>
    <d v="2012-07-09T00:00:00"/>
    <n v="87.211001039999999"/>
  </r>
  <r>
    <s v="GS300"/>
    <s v="Lexus"/>
    <s v="Passenger"/>
    <n v="12698"/>
    <x v="7"/>
    <n v="37805"/>
    <n v="32075.000000000004"/>
    <n v="0.8484327469911388"/>
    <s v="GOOD"/>
    <n v="3"/>
    <n v="225"/>
    <s v="Medium HP"/>
    <n v="110.2"/>
    <n v="70.900000000000006"/>
    <n v="189.2"/>
    <n v="3.6379999999999999"/>
    <n v="19.8"/>
    <n v="23"/>
    <d v="2012-05-10T00:00:00"/>
    <n v="94.946698400000002"/>
  </r>
  <r>
    <s v="GS400"/>
    <s v="Lexus"/>
    <s v="Passenger"/>
    <n v="3334"/>
    <x v="0"/>
    <n v="46305"/>
    <n v="38955"/>
    <n v="0.84126984126984128"/>
    <s v="GOOD"/>
    <n v="4"/>
    <n v="300"/>
    <s v="High HP"/>
    <n v="110.2"/>
    <n v="70.900000000000006"/>
    <n v="189.2"/>
    <n v="3.6930000000000001"/>
    <n v="19.8"/>
    <n v="21"/>
    <d v="2012-11-28T00:00:00"/>
    <n v="125.0133574"/>
  </r>
  <r>
    <s v="LS400"/>
    <s v="Lexus"/>
    <s v="Passenger"/>
    <n v="6375"/>
    <x v="0"/>
    <n v="54005"/>
    <n v="40375"/>
    <n v="0.74761596148504772"/>
    <s v="GOOD"/>
    <n v="4"/>
    <n v="290"/>
    <s v="Medium HP"/>
    <n v="112.2"/>
    <n v="72"/>
    <n v="196.7"/>
    <n v="3.89"/>
    <n v="22.5"/>
    <n v="22"/>
    <d v="2012-03-29T00:00:00"/>
    <n v="124.44671630000001"/>
  </r>
  <r>
    <s v="LX470"/>
    <s v="Lexus"/>
    <s v="Car"/>
    <n v="9126"/>
    <x v="8"/>
    <n v="60105"/>
    <n v="43870"/>
    <n v="0.72988936028616591"/>
    <s v="GOOD"/>
    <n v="4.7"/>
    <n v="230"/>
    <s v="Medium HP"/>
    <n v="112.2"/>
    <n v="76.400000000000006"/>
    <n v="192.5"/>
    <n v="5.4009999999999998"/>
    <n v="25.4"/>
    <n v="15"/>
    <d v="2012-10-30T00:00:00"/>
    <n v="105.760458"/>
  </r>
  <r>
    <s v="RX300"/>
    <s v="Lexus"/>
    <s v="Car"/>
    <n v="51238"/>
    <x v="7"/>
    <n v="34605"/>
    <n v="29140"/>
    <n v="0.84207484467562488"/>
    <s v="GOOD"/>
    <n v="3"/>
    <n v="220"/>
    <s v="Medium HP"/>
    <n v="103"/>
    <n v="71.5"/>
    <n v="180.1"/>
    <n v="3.9"/>
    <n v="17.2"/>
    <n v="21"/>
    <d v="2012-01-04T00:00:00"/>
    <n v="91.943801559999997"/>
  </r>
  <r>
    <s v="Continental"/>
    <s v="Lincoln"/>
    <s v="Passenger"/>
    <n v="13798"/>
    <x v="0"/>
    <n v="39080"/>
    <n v="20525"/>
    <n v="0.52520470829068577"/>
    <s v="POOR"/>
    <n v="4.5999999999999996"/>
    <n v="275"/>
    <s v="Medium HP"/>
    <n v="109"/>
    <n v="73.599999999999994"/>
    <n v="208.5"/>
    <n v="3.8679999999999999"/>
    <n v="20"/>
    <n v="22"/>
    <d v="2012-08-03T00:00:00"/>
    <n v="113.5402069"/>
  </r>
  <r>
    <s v="Town car"/>
    <s v="Lincoln"/>
    <s v="Passenger"/>
    <n v="48911"/>
    <x v="0"/>
    <n v="43330"/>
    <n v="21725"/>
    <n v="0.5013847219016847"/>
    <s v="POOR"/>
    <n v="4.5999999999999996"/>
    <n v="215"/>
    <s v="Medium HP"/>
    <n v="117.7"/>
    <n v="78.2"/>
    <n v="215.3"/>
    <n v="4.1210000000000004"/>
    <n v="19"/>
    <n v="21"/>
    <d v="2012-06-04T00:00:00"/>
    <n v="93.957916900000001"/>
  </r>
  <r>
    <s v="Navigator"/>
    <s v="Lincoln"/>
    <s v="Car"/>
    <n v="22925"/>
    <x v="0"/>
    <n v="42660"/>
    <n v="20765"/>
    <n v="0.48675574308485703"/>
    <s v="POOR"/>
    <n v="5.4"/>
    <n v="300"/>
    <s v="High HP"/>
    <n v="119"/>
    <n v="79.900000000000006"/>
    <n v="204.8"/>
    <n v="5.3929999999999998"/>
    <n v="30"/>
    <n v="15"/>
    <d v="2012-12-23T00:00:00"/>
    <n v="123.97204670000001"/>
  </r>
  <r>
    <s v="Mirage"/>
    <s v="Mitsubishi"/>
    <s v="Passenger"/>
    <n v="26232"/>
    <x v="9"/>
    <n v="13987"/>
    <n v="8325"/>
    <n v="0.59519553871452058"/>
    <s v="POOR"/>
    <n v="1.8"/>
    <n v="113"/>
    <s v="Medium HP"/>
    <n v="98.4"/>
    <n v="66.5"/>
    <n v="173.6"/>
    <n v="2.25"/>
    <n v="13.2"/>
    <n v="30"/>
    <d v="2012-04-23T00:00:00"/>
    <n v="45.832180559999998"/>
  </r>
  <r>
    <s v="Eclipse"/>
    <s v="Mitsubishi"/>
    <s v="Passenger"/>
    <n v="42541"/>
    <x v="0"/>
    <n v="19047"/>
    <n v="10395"/>
    <n v="0.54575523704520401"/>
    <s v="POOR"/>
    <n v="2.4"/>
    <n v="154"/>
    <s v="Medium HP"/>
    <n v="100.8"/>
    <n v="68.900000000000006"/>
    <n v="175.4"/>
    <n v="2.91"/>
    <n v="15.9"/>
    <n v="24"/>
    <d v="2012-11-24T00:00:00"/>
    <n v="62.441962349999997"/>
  </r>
  <r>
    <s v="Galant"/>
    <s v="Mitsubishi"/>
    <s v="Passenger"/>
    <n v="55616"/>
    <x v="0"/>
    <n v="17357"/>
    <n v="10595"/>
    <n v="0.61041654663824396"/>
    <s v="POOR"/>
    <n v="2.4"/>
    <n v="145"/>
    <s v="Medium HP"/>
    <n v="103.7"/>
    <n v="68.5"/>
    <n v="187.8"/>
    <n v="2.9449999999999998"/>
    <n v="16.3"/>
    <n v="25"/>
    <d v="2012-01-29T00:00:00"/>
    <n v="58.606772919999997"/>
  </r>
  <r>
    <s v="Diamante"/>
    <s v="Mitsubishi"/>
    <s v="Passenger"/>
    <n v="5711"/>
    <x v="0"/>
    <n v="24997"/>
    <n v="16575"/>
    <n v="0.66307956954834579"/>
    <s v="POOR"/>
    <n v="3.5"/>
    <n v="210"/>
    <s v="Medium HP"/>
    <n v="107.1"/>
    <n v="70.3"/>
    <n v="194.1"/>
    <n v="3.4430000000000001"/>
    <n v="19"/>
    <n v="22"/>
    <d v="2012-08-28T00:00:00"/>
    <n v="84.83077858"/>
  </r>
  <r>
    <s v="3000GT"/>
    <s v="Mitsubishi"/>
    <s v="Passenger"/>
    <n v="110"/>
    <x v="0"/>
    <n v="25450"/>
    <n v="20940"/>
    <n v="0.82278978388998036"/>
    <s v="GOOD"/>
    <n v="3"/>
    <n v="161"/>
    <s v="Medium HP"/>
    <n v="97.2"/>
    <n v="72.400000000000006"/>
    <n v="180.3"/>
    <n v="3.1309999999999998"/>
    <n v="19.8"/>
    <n v="21"/>
    <d v="2012-06-29T00:00:00"/>
    <n v="67.544154939999999"/>
  </r>
  <r>
    <s v="Montero"/>
    <s v="Mitsubishi"/>
    <s v="Car"/>
    <n v="11337"/>
    <x v="0"/>
    <n v="31807"/>
    <n v="19125"/>
    <n v="0.601282736504543"/>
    <s v="POOR"/>
    <n v="3.5"/>
    <n v="200"/>
    <s v="Medium HP"/>
    <n v="107.3"/>
    <n v="69.900000000000006"/>
    <n v="186.6"/>
    <n v="4.5199999999999996"/>
    <n v="24.3"/>
    <n v="18"/>
    <d v="2012-01-17T00:00:00"/>
    <n v="83.920815039999994"/>
  </r>
  <r>
    <s v="Montero Sport"/>
    <s v="Mitsubishi"/>
    <s v="Car"/>
    <n v="39348"/>
    <x v="2"/>
    <n v="22527"/>
    <n v="13880"/>
    <n v="0.6161495094775159"/>
    <s v="POOR"/>
    <n v="3"/>
    <n v="173"/>
    <s v="Medium HP"/>
    <n v="107.3"/>
    <n v="66.7"/>
    <n v="178.3"/>
    <n v="3.51"/>
    <n v="19.5"/>
    <n v="20"/>
    <d v="2012-05-18T00:00:00"/>
    <n v="70.660941789999995"/>
  </r>
  <r>
    <s v="Mystique"/>
    <s v="Mercury"/>
    <s v="Passenger"/>
    <n v="14351"/>
    <x v="14"/>
    <n v="16239.999999999998"/>
    <n v="8800"/>
    <n v="0.54187192118226613"/>
    <s v="POOR"/>
    <n v="2"/>
    <n v="125"/>
    <s v="Medium HP"/>
    <n v="106.5"/>
    <n v="69.099999999999994"/>
    <n v="184.8"/>
    <n v="2.7690000000000001"/>
    <n v="15"/>
    <n v="28"/>
    <d v="2012-12-19T00:00:00"/>
    <n v="50.997747609999998"/>
  </r>
  <r>
    <s v="Cougar"/>
    <s v="Mercury"/>
    <s v="Passenger"/>
    <n v="26529"/>
    <x v="14"/>
    <n v="16540"/>
    <n v="13890"/>
    <n v="0.83978234582829503"/>
    <s v="GOOD"/>
    <n v="2"/>
    <n v="125"/>
    <s v="Medium HP"/>
    <n v="106.4"/>
    <n v="69.599999999999994"/>
    <n v="185"/>
    <n v="2.8919999999999999"/>
    <n v="16"/>
    <n v="30"/>
    <d v="2012-02-23T00:00:00"/>
    <n v="51.113474259999997"/>
  </r>
  <r>
    <s v="Sable"/>
    <s v="Mercury"/>
    <s v="Passenger"/>
    <n v="67956"/>
    <x v="9"/>
    <n v="19035"/>
    <n v="11030"/>
    <n v="0.57945889151562913"/>
    <s v="POOR"/>
    <n v="3"/>
    <n v="153"/>
    <s v="Medium HP"/>
    <n v="108.5"/>
    <n v="73"/>
    <n v="199.7"/>
    <n v="3.379"/>
    <n v="16"/>
    <n v="24"/>
    <d v="2012-09-22T00:00:00"/>
    <n v="62.239966629999998"/>
  </r>
  <r>
    <s v="Grand Marquis"/>
    <s v="Mercury"/>
    <s v="Passenger"/>
    <n v="81174"/>
    <x v="0"/>
    <n v="22605"/>
    <n v="14875"/>
    <n v="0.65804025658040255"/>
    <s v="POOR"/>
    <n v="4.5999999999999996"/>
    <n v="200"/>
    <s v="Medium HP"/>
    <n v="114.7"/>
    <n v="78.2"/>
    <n v="212"/>
    <n v="3.9580000000000002"/>
    <n v="19"/>
    <n v="21"/>
    <d v="2012-07-24T00:00:00"/>
    <n v="80.657696459999997"/>
  </r>
  <r>
    <s v="Mountaineer"/>
    <s v="Mercury"/>
    <s v="Car"/>
    <n v="27609"/>
    <x v="8"/>
    <n v="27560"/>
    <n v="20430"/>
    <n v="0.74129172714078373"/>
    <s v="GOOD"/>
    <n v="4"/>
    <n v="210"/>
    <s v="Medium HP"/>
    <n v="111.6"/>
    <n v="70.2"/>
    <n v="190.1"/>
    <n v="3.8759999999999999"/>
    <n v="21"/>
    <n v="18"/>
    <d v="2008-02-13T00:00:00"/>
    <n v="85.949744249999995"/>
  </r>
  <r>
    <s v="Villager"/>
    <s v="Mercury"/>
    <s v="Car"/>
    <n v="20380"/>
    <x v="8"/>
    <n v="22510"/>
    <n v="14795"/>
    <n v="0.65726343847179036"/>
    <s v="POOR"/>
    <n v="3.3"/>
    <n v="170"/>
    <s v="Medium HP"/>
    <n v="112.2"/>
    <n v="74.900000000000006"/>
    <n v="194.7"/>
    <n v="3.944"/>
    <n v="20"/>
    <n v="21"/>
    <d v="2009-10-20T00:00:00"/>
    <n v="69.671460999999994"/>
  </r>
  <r>
    <s v="C-Class"/>
    <s v="Mercedes-B"/>
    <s v="Passenger"/>
    <n v="18392"/>
    <x v="0"/>
    <n v="31750"/>
    <n v="26050"/>
    <n v="0.82047244094488192"/>
    <s v="GOOD"/>
    <n v="2.2999999999999998"/>
    <n v="185"/>
    <s v="Medium HP"/>
    <n v="105.9"/>
    <n v="67.7"/>
    <n v="177.4"/>
    <n v="3.25"/>
    <n v="16.399999999999999"/>
    <n v="26"/>
    <d v="2011-04-24T00:00:00"/>
    <n v="78.280730879999993"/>
  </r>
  <r>
    <s v="E-Class"/>
    <s v="Mercedes-B"/>
    <s v="Passenger"/>
    <n v="27602"/>
    <x v="7"/>
    <n v="49900"/>
    <n v="41450"/>
    <n v="0.83066132264529058"/>
    <s v="GOOD"/>
    <n v="3.2"/>
    <n v="221"/>
    <s v="Medium HP"/>
    <n v="111.5"/>
    <n v="70.8"/>
    <n v="189.4"/>
    <n v="3.823"/>
    <n v="21.1"/>
    <n v="25"/>
    <d v="2011-07-12T00:00:00"/>
    <n v="98.249737499999995"/>
  </r>
  <r>
    <s v="S-Class"/>
    <s v="Mercedes-B"/>
    <s v="Passenger"/>
    <n v="16774"/>
    <x v="3"/>
    <n v="69700"/>
    <n v="50375"/>
    <n v="0.72274031563845054"/>
    <s v="GOOD"/>
    <n v="4.3"/>
    <n v="275"/>
    <s v="Medium HP"/>
    <n v="121.5"/>
    <n v="73.099999999999994"/>
    <n v="203.1"/>
    <n v="4.133"/>
    <n v="23.2"/>
    <n v="21"/>
    <d v="2011-06-13T00:00:00"/>
    <n v="125.2738757"/>
  </r>
  <r>
    <s v="SL-Class"/>
    <s v="Mercedes-B"/>
    <s v="Passenger"/>
    <n v="3311"/>
    <x v="3"/>
    <n v="82600"/>
    <n v="58600"/>
    <n v="0.70944309927360771"/>
    <s v="GOOD"/>
    <n v="5"/>
    <n v="302"/>
    <s v="High HP"/>
    <n v="99"/>
    <n v="71.3"/>
    <n v="177.1"/>
    <n v="4.125"/>
    <n v="21.1"/>
    <n v="20"/>
    <d v="2011-03-17T00:00:00"/>
    <n v="139.98229359999999"/>
  </r>
  <r>
    <s v="SLK"/>
    <s v="Mercedes-B"/>
    <s v="Passenger"/>
    <n v="7998"/>
    <x v="13"/>
    <n v="38900"/>
    <n v="32436"/>
    <n v="0.83383033419023134"/>
    <s v="GOOD"/>
    <n v="2.2999999999999998"/>
    <n v="190"/>
    <s v="Medium HP"/>
    <n v="94.5"/>
    <n v="67.5"/>
    <n v="157.9"/>
    <n v="3.0550000000000002"/>
    <n v="15.9"/>
    <n v="26"/>
    <d v="2011-01-16T00:00:00"/>
    <n v="82.807361929999999"/>
  </r>
  <r>
    <s v="SLK230"/>
    <s v="Mercedes-B"/>
    <s v="Passenger"/>
    <n v="1526"/>
    <x v="1"/>
    <n v="41000"/>
    <n v="28635"/>
    <n v="0.69841463414634142"/>
    <s v="GOOD"/>
    <n v="2.2999999999999998"/>
    <n v="185"/>
    <s v="Medium HP"/>
    <n v="94.5"/>
    <n v="67.5"/>
    <n v="157.30000000000001"/>
    <n v="2.9750000000000001"/>
    <n v="14"/>
    <n v="27"/>
    <d v="2011-08-06T00:00:00"/>
    <n v="81.848969240000002"/>
  </r>
  <r>
    <s v="CLK Coupe"/>
    <s v="Mercedes-B"/>
    <s v="Passenger"/>
    <n v="11592"/>
    <x v="0"/>
    <n v="41600"/>
    <n v="29200"/>
    <n v="0.70192307692307687"/>
    <s v="GOOD"/>
    <n v="3.2"/>
    <n v="215"/>
    <s v="Medium HP"/>
    <n v="105.9"/>
    <n v="67.8"/>
    <n v="180.3"/>
    <n v="3.2130000000000001"/>
    <n v="16.399999999999999"/>
    <n v="26"/>
    <d v="2011-07-08T00:00:00"/>
    <n v="92.925791770000004"/>
  </r>
  <r>
    <s v="CL500"/>
    <s v="Mercedes-B"/>
    <s v="Passenger"/>
    <n v="954"/>
    <x v="4"/>
    <n v="85500"/>
    <n v="63423"/>
    <n v="0.74178947368421055"/>
    <s v="GOOD"/>
    <n v="5"/>
    <n v="302"/>
    <s v="High HP"/>
    <n v="113.6"/>
    <n v="73.099999999999994"/>
    <n v="196.6"/>
    <n v="4.1150000000000002"/>
    <n v="23.2"/>
    <n v="20"/>
    <d v="2011-04-11T00:00:00"/>
    <n v="141.10098450000001"/>
  </r>
  <r>
    <s v="M-Class"/>
    <s v="Mercedes-B"/>
    <s v="Car"/>
    <n v="28976"/>
    <x v="0"/>
    <n v="35300"/>
    <n v="28720"/>
    <n v="0.81359773371104815"/>
    <s v="GOOD"/>
    <n v="3.2"/>
    <n v="215"/>
    <s v="Medium HP"/>
    <n v="111"/>
    <n v="72.2"/>
    <n v="180.6"/>
    <n v="4.3869999999999996"/>
    <n v="19"/>
    <n v="20"/>
    <d v="2011-02-10T00:00:00"/>
    <n v="90.495532130000001"/>
  </r>
  <r>
    <s v="Sentra"/>
    <s v="Nissan"/>
    <s v="Passenger"/>
    <n v="42643"/>
    <x v="15"/>
    <n v="13499"/>
    <n v="8450"/>
    <n v="0.62597229424401812"/>
    <s v="POOR"/>
    <n v="1.8"/>
    <n v="126"/>
    <s v="Medium HP"/>
    <n v="99.8"/>
    <n v="67.3"/>
    <n v="177.5"/>
    <n v="2.593"/>
    <n v="13.2"/>
    <n v="30"/>
    <d v="2011-08-31T00:00:00"/>
    <n v="50.241977910000003"/>
  </r>
  <r>
    <s v="Altima"/>
    <s v="Nissan"/>
    <s v="Passenger"/>
    <n v="88094"/>
    <x v="11"/>
    <n v="20390"/>
    <n v="11295"/>
    <n v="0.55394801373222169"/>
    <s v="POOR"/>
    <n v="2.4"/>
    <n v="155"/>
    <s v="Medium HP"/>
    <n v="103.1"/>
    <n v="69.099999999999994"/>
    <n v="183.5"/>
    <n v="3.012"/>
    <n v="15.9"/>
    <n v="25"/>
    <d v="2011-08-02T00:00:00"/>
    <n v="63.313727829999998"/>
  </r>
  <r>
    <s v="Maxima"/>
    <s v="Nissan"/>
    <s v="Passenger"/>
    <n v="79853"/>
    <x v="7"/>
    <n v="26249"/>
    <n v="15125"/>
    <n v="0.57621242714008147"/>
    <s v="POOR"/>
    <n v="3"/>
    <n v="222"/>
    <s v="Medium HP"/>
    <n v="108.3"/>
    <n v="70.3"/>
    <n v="190.5"/>
    <n v="3.294"/>
    <n v="18.5"/>
    <n v="25"/>
    <d v="2011-05-06T00:00:00"/>
    <n v="89.427820310000001"/>
  </r>
  <r>
    <s v="Quest"/>
    <s v="Nissan"/>
    <s v="Car"/>
    <n v="27308"/>
    <x v="0"/>
    <n v="26399"/>
    <n v="15380"/>
    <n v="0.58259782567521501"/>
    <s v="POOR"/>
    <n v="3.3"/>
    <n v="170"/>
    <s v="Medium HP"/>
    <n v="112.2"/>
    <n v="74.900000000000006"/>
    <n v="194.8"/>
    <n v="3.9910000000000001"/>
    <n v="20"/>
    <n v="21"/>
    <d v="2011-03-07T00:00:00"/>
    <n v="71.171664129999996"/>
  </r>
  <r>
    <s v="Pathfinder"/>
    <s v="Nissan"/>
    <s v="Car"/>
    <n v="42574"/>
    <x v="1"/>
    <n v="29299"/>
    <n v="17810"/>
    <n v="0.60787057578756953"/>
    <s v="POOR"/>
    <n v="3.3"/>
    <n v="170"/>
    <s v="Medium HP"/>
    <n v="106.3"/>
    <n v="71.7"/>
    <n v="182.6"/>
    <n v="3.9470000000000001"/>
    <n v="21"/>
    <n v="19"/>
    <d v="2011-09-25T00:00:00"/>
    <n v="72.290355079999998"/>
  </r>
  <r>
    <s v="Xterra"/>
    <s v="Nissan"/>
    <s v="Car"/>
    <n v="54158"/>
    <x v="0"/>
    <n v="22799"/>
    <n v="13093"/>
    <n v="0.57427957366551163"/>
    <s v="POOR"/>
    <n v="3.3"/>
    <n v="170"/>
    <s v="Medium HP"/>
    <n v="104.3"/>
    <n v="70.400000000000006"/>
    <n v="178"/>
    <n v="3.8210000000000002"/>
    <n v="19.399999999999999"/>
    <n v="18"/>
    <d v="2011-01-24T00:00:00"/>
    <n v="69.78294434"/>
  </r>
  <r>
    <s v="Frontier"/>
    <s v="Nissan"/>
    <s v="Car"/>
    <n v="65004.999999999993"/>
    <x v="10"/>
    <n v="17890"/>
    <n v="10670"/>
    <n v="0.59642258244829516"/>
    <s v="POOR"/>
    <n v="3.3"/>
    <n v="170"/>
    <s v="Medium HP"/>
    <n v="116.1"/>
    <n v="66.5"/>
    <n v="196.1"/>
    <n v="3.2170000000000001"/>
    <n v="19.399999999999999"/>
    <n v="18"/>
    <d v="2011-08-27T00:00:00"/>
    <n v="67.889270589999995"/>
  </r>
  <r>
    <s v="Cutlass"/>
    <s v="Oldsmobile"/>
    <s v="Passenger"/>
    <n v="1112"/>
    <x v="0"/>
    <n v="18145"/>
    <n v="11240"/>
    <n v="0.61945439515017908"/>
    <s v="POOR"/>
    <n v="3.1"/>
    <n v="150"/>
    <s v="Medium HP"/>
    <n v="107"/>
    <n v="69.400000000000006"/>
    <n v="192"/>
    <n v="3.1019999999999999"/>
    <n v="15.2"/>
    <n v="25"/>
    <d v="2011-05-31T00:00:00"/>
    <n v="60.861611549999999"/>
  </r>
  <r>
    <s v="Intrigue"/>
    <s v="Oldsmobile"/>
    <s v="Passenger"/>
    <n v="38554"/>
    <x v="1"/>
    <n v="24150"/>
    <n v="17100"/>
    <n v="0.70807453416149069"/>
    <s v="GOOD"/>
    <n v="3.5"/>
    <n v="215"/>
    <s v="Medium HP"/>
    <n v="109"/>
    <n v="73.599999999999994"/>
    <n v="195.9"/>
    <n v="3.4550000000000001"/>
    <n v="18"/>
    <n v="23"/>
    <d v="2011-04-01T00:00:00"/>
    <n v="86.272522910000006"/>
  </r>
  <r>
    <s v="Alero"/>
    <s v="Oldsmobile"/>
    <s v="Passenger"/>
    <n v="80255"/>
    <x v="10"/>
    <n v="18270"/>
    <n v="11459"/>
    <n v="0.62720306513409962"/>
    <s v="POOR"/>
    <n v="2.4"/>
    <n v="150"/>
    <s v="Medium HP"/>
    <n v="107"/>
    <n v="70.099999999999994"/>
    <n v="186.7"/>
    <n v="2.9580000000000002"/>
    <n v="15"/>
    <n v="27"/>
    <d v="2009-10-20T00:00:00"/>
    <n v="60.727446929999999"/>
  </r>
  <r>
    <s v="Aurora"/>
    <s v="Oldsmobile"/>
    <s v="Passenger"/>
    <n v="14690"/>
    <x v="0"/>
    <n v="36229"/>
    <n v="19890"/>
    <n v="0.54900770101300067"/>
    <s v="POOR"/>
    <n v="4"/>
    <n v="250"/>
    <s v="Medium HP"/>
    <n v="113.8"/>
    <n v="74.400000000000006"/>
    <n v="205.4"/>
    <n v="3.9670000000000001"/>
    <n v="18.5"/>
    <n v="22"/>
    <d v="2011-02-18T00:00:00"/>
    <n v="103.4416926"/>
  </r>
  <r>
    <s v="Bravada"/>
    <s v="Oldsmobile"/>
    <s v="Car"/>
    <n v="20017"/>
    <x v="8"/>
    <n v="31598"/>
    <n v="19925"/>
    <n v="0.63057788467624531"/>
    <s v="POOR"/>
    <n v="4.3"/>
    <n v="190"/>
    <s v="Medium HP"/>
    <n v="107"/>
    <n v="67.8"/>
    <n v="181.2"/>
    <n v="4.0679999999999996"/>
    <n v="17.5"/>
    <n v="19"/>
    <d v="2011-09-21T00:00:00"/>
    <n v="80.511672590000003"/>
  </r>
  <r>
    <s v="Silhouette"/>
    <s v="Oldsmobile"/>
    <s v="Car"/>
    <n v="24361"/>
    <x v="0"/>
    <n v="25345"/>
    <n v="15240"/>
    <n v="0.60130203195896625"/>
    <s v="POOR"/>
    <n v="3.4"/>
    <n v="185"/>
    <s v="Medium HP"/>
    <n v="120"/>
    <n v="72.2"/>
    <n v="201.4"/>
    <n v="3.948"/>
    <n v="25"/>
    <n v="22"/>
    <d v="2011-06-25T00:00:00"/>
    <n v="76.096570420000006"/>
  </r>
  <r>
    <s v="Neon"/>
    <s v="Plymouth"/>
    <s v="Passenger"/>
    <n v="32734"/>
    <x v="7"/>
    <n v="12640"/>
    <n v="7750"/>
    <n v="0.61313291139240511"/>
    <s v="POOR"/>
    <n v="2"/>
    <n v="132"/>
    <s v="Medium HP"/>
    <n v="105"/>
    <n v="74.400000000000006"/>
    <n v="174.4"/>
    <n v="2.5590000000000002"/>
    <n v="12.5"/>
    <n v="29"/>
    <d v="2011-04-26T00:00:00"/>
    <n v="52.084898750000001"/>
  </r>
  <r>
    <s v="Breeze"/>
    <s v="Plymouth"/>
    <s v="Passenger"/>
    <n v="5240"/>
    <x v="0"/>
    <n v="16079.999999999998"/>
    <n v="9800"/>
    <n v="0.60945273631840802"/>
    <s v="POOR"/>
    <n v="2"/>
    <n v="132"/>
    <s v="Medium HP"/>
    <n v="108"/>
    <n v="71"/>
    <n v="186.3"/>
    <n v="2.9420000000000002"/>
    <n v="16"/>
    <n v="27"/>
    <d v="2011-11-14T00:00:00"/>
    <n v="53.411897670000002"/>
  </r>
  <r>
    <s v="Voyager"/>
    <s v="Plymouth"/>
    <s v="Car"/>
    <n v="24155"/>
    <x v="7"/>
    <n v="18850"/>
    <n v="12025"/>
    <n v="0.63793103448275867"/>
    <s v="POOR"/>
    <n v="2.4"/>
    <n v="150"/>
    <s v="Medium HP"/>
    <n v="113.3"/>
    <n v="76.8"/>
    <n v="186.3"/>
    <n v="3.528"/>
    <n v="20"/>
    <n v="24"/>
    <d v="2011-04-24T00:00:00"/>
    <n v="60.951185119999998"/>
  </r>
  <r>
    <s v="Prowler"/>
    <s v="Plymouth"/>
    <s v="Passenger"/>
    <n v="1872"/>
    <x v="0"/>
    <n v="43000"/>
    <n v="30434"/>
    <n v="0.70776744186046514"/>
    <s v="GOOD"/>
    <n v="3.5"/>
    <n v="253"/>
    <s v="Medium HP"/>
    <n v="113.3"/>
    <n v="76.3"/>
    <n v="165.4"/>
    <n v="2.85"/>
    <n v="12"/>
    <n v="21"/>
    <d v="2012-06-27T00:00:00"/>
    <n v="106.98445630000001"/>
  </r>
  <r>
    <s v="Sunfire"/>
    <s v="Pontiac"/>
    <s v="Passenger"/>
    <n v="51645"/>
    <x v="0"/>
    <n v="21610"/>
    <n v="13790"/>
    <n v="0.6381304951411384"/>
    <s v="POOR"/>
    <n v="2.4"/>
    <n v="150"/>
    <s v="Medium HP"/>
    <n v="104.1"/>
    <n v="68.400000000000006"/>
    <n v="181.9"/>
    <n v="2.9060000000000001"/>
    <n v="15"/>
    <n v="27"/>
    <d v="2012-01-25T00:00:00"/>
    <n v="62.015870300000003"/>
  </r>
  <r>
    <s v="Grand Am"/>
    <s v="Pontiac"/>
    <s v="Passenger"/>
    <n v="131097"/>
    <x v="0"/>
    <n v="19720"/>
    <n v="10290"/>
    <n v="0.52180527383367137"/>
    <s v="POOR"/>
    <n v="3.4"/>
    <n v="175"/>
    <s v="Medium HP"/>
    <n v="107"/>
    <n v="70.400000000000006"/>
    <n v="186.3"/>
    <n v="3.0910000000000002"/>
    <n v="15.2"/>
    <n v="25"/>
    <d v="2012-11-26T00:00:00"/>
    <n v="70.389737260000004"/>
  </r>
  <r>
    <s v="Firebird"/>
    <s v="Pontiac"/>
    <s v="Passenger"/>
    <n v="19911"/>
    <x v="9"/>
    <n v="25310"/>
    <n v="17805"/>
    <n v="0.70347688660608454"/>
    <s v="GOOD"/>
    <n v="3.8"/>
    <n v="200"/>
    <s v="Medium HP"/>
    <n v="101.1"/>
    <n v="74.5"/>
    <n v="193.4"/>
    <n v="3.492"/>
    <n v="16.8"/>
    <n v="25"/>
    <d v="2012-06-16T00:00:00"/>
    <n v="81.492726160000004"/>
  </r>
  <r>
    <s v="Grand Prix"/>
    <s v="Pontiac"/>
    <s v="Passenger"/>
    <n v="92364"/>
    <x v="0"/>
    <n v="21665"/>
    <n v="14010"/>
    <n v="0.6466651280867759"/>
    <s v="POOR"/>
    <n v="3.8"/>
    <n v="195"/>
    <s v="Medium HP"/>
    <n v="110.5"/>
    <n v="72.7"/>
    <n v="196.5"/>
    <n v="3.3959999999999999"/>
    <n v="18"/>
    <n v="25"/>
    <d v="2012-10-15T00:00:00"/>
    <n v="78.318168130000004"/>
  </r>
  <r>
    <s v="Bonneville"/>
    <s v="Pontiac"/>
    <s v="Passenger"/>
    <n v="35945"/>
    <x v="0"/>
    <n v="23755"/>
    <n v="13225"/>
    <n v="0.55672490002104824"/>
    <s v="POOR"/>
    <n v="3.8"/>
    <n v="205"/>
    <s v="Medium HP"/>
    <n v="112.2"/>
    <n v="72.599999999999994"/>
    <n v="202.5"/>
    <n v="3.59"/>
    <n v="17.5"/>
    <n v="24"/>
    <d v="2011-05-18T00:00:00"/>
    <n v="82.661355599999993"/>
  </r>
  <r>
    <s v="Montana"/>
    <s v="Pontiac"/>
    <s v="Car"/>
    <n v="39572"/>
    <x v="0"/>
    <n v="25635"/>
    <n v="14215"/>
    <n v="0.55451531109810803"/>
    <s v="POOR"/>
    <n v="3.4"/>
    <n v="185"/>
    <s v="Medium HP"/>
    <n v="120"/>
    <n v="72.7"/>
    <n v="201.3"/>
    <n v="3.9420000000000002"/>
    <n v="25"/>
    <n v="23"/>
    <d v="2012-07-22T00:00:00"/>
    <n v="76.208439519999999"/>
  </r>
  <r>
    <s v="Boxter"/>
    <s v="Porsche"/>
    <s v="Passenger"/>
    <n v="8982"/>
    <x v="0"/>
    <n v="41430"/>
    <n v="41250"/>
    <n v="0.99565532223026787"/>
    <s v="GOOD"/>
    <n v="2.7"/>
    <n v="217"/>
    <s v="Medium HP"/>
    <n v="95.2"/>
    <n v="70.099999999999994"/>
    <n v="171"/>
    <n v="2.778"/>
    <n v="17"/>
    <n v="22"/>
    <d v="2012-02-19T00:00:00"/>
    <n v="93.437330700000004"/>
  </r>
  <r>
    <s v="Carrera Coupe"/>
    <s v="Porsche"/>
    <s v="Passenger"/>
    <n v="1280"/>
    <x v="0"/>
    <n v="71020"/>
    <n v="60625"/>
    <n v="0.85363277949873273"/>
    <s v="GOOD"/>
    <n v="3.4"/>
    <n v="300"/>
    <s v="High HP"/>
    <n v="92.6"/>
    <n v="69.5"/>
    <n v="174.5"/>
    <n v="3.032"/>
    <n v="17"/>
    <n v="21"/>
    <d v="2012-12-21T00:00:00"/>
    <n v="134.3909754"/>
  </r>
  <r>
    <s v="Carrera Cabrio"/>
    <s v="Porsche"/>
    <s v="Passenger"/>
    <n v="1866"/>
    <x v="2"/>
    <n v="74970"/>
    <n v="67550"/>
    <n v="0.90102707749766575"/>
    <s v="GOOD"/>
    <n v="3.4"/>
    <n v="300"/>
    <s v="High HP"/>
    <n v="92.6"/>
    <n v="69.5"/>
    <n v="174.5"/>
    <n v="3.0750000000000002"/>
    <n v="17"/>
    <n v="23"/>
    <d v="2011-07-11T00:00:00"/>
    <n v="135.91470960000001"/>
  </r>
  <r>
    <s v="9-5"/>
    <s v="Saab"/>
    <s v="Passenger"/>
    <n v="9191"/>
    <x v="14"/>
    <n v="33120"/>
    <n v="22789"/>
    <n v="0.68807367149758458"/>
    <s v="POOR"/>
    <n v="2.2999999999999998"/>
    <n v="170"/>
    <s v="Medium HP"/>
    <n v="106.4"/>
    <n v="70.599999999999994"/>
    <n v="189.2"/>
    <n v="3.28"/>
    <n v="18.5"/>
    <n v="23"/>
    <d v="2012-11-09T00:00:00"/>
    <n v="73.503778190000006"/>
  </r>
  <r>
    <s v="9-3"/>
    <s v="Saab"/>
    <s v="Passenger"/>
    <n v="12115"/>
    <x v="14"/>
    <n v="26100"/>
    <n v="18255"/>
    <n v="0.69942528735632181"/>
    <s v="GOOD"/>
    <n v="2"/>
    <n v="185"/>
    <s v="Medium HP"/>
    <n v="102.6"/>
    <n v="67.400000000000006"/>
    <n v="182.2"/>
    <n v="2.99"/>
    <n v="16.899999999999999"/>
    <n v="23"/>
    <d v="2011-06-12T00:00:00"/>
    <n v="76.02304771"/>
  </r>
  <r>
    <s v="SL"/>
    <s v="Saturn"/>
    <s v="Passenger"/>
    <n v="80620"/>
    <x v="9"/>
    <n v="10685"/>
    <n v="9200"/>
    <n v="0.86102012166588671"/>
    <s v="GOOD"/>
    <n v="1.9"/>
    <n v="100"/>
    <s v="Medium HP"/>
    <n v="102.4"/>
    <n v="66.400000000000006"/>
    <n v="176.9"/>
    <n v="2.3319999999999999"/>
    <n v="12.1"/>
    <n v="33"/>
    <d v="2012-08-16T00:00:00"/>
    <n v="39.986424749999998"/>
  </r>
  <r>
    <s v="SC"/>
    <s v="Saturn"/>
    <s v="Passenger"/>
    <n v="24546"/>
    <x v="0"/>
    <n v="12535"/>
    <n v="10590"/>
    <n v="0.84483446350219382"/>
    <s v="GOOD"/>
    <n v="1.9"/>
    <n v="100"/>
    <s v="Medium HP"/>
    <n v="102.4"/>
    <n v="66.400000000000006"/>
    <n v="180"/>
    <n v="2.367"/>
    <n v="12.1"/>
    <n v="33"/>
    <d v="2011-03-16T00:00:00"/>
    <n v="40.700072419999998"/>
  </r>
  <r>
    <s v="SW"/>
    <s v="Saturn"/>
    <s v="Passenger"/>
    <n v="5223"/>
    <x v="8"/>
    <n v="14290"/>
    <n v="10790"/>
    <n v="0.75507347795661306"/>
    <s v="GOOD"/>
    <n v="1.9"/>
    <n v="124"/>
    <s v="Medium HP"/>
    <n v="102.4"/>
    <n v="66.400000000000006"/>
    <n v="176.9"/>
    <n v="2.452"/>
    <n v="12.1"/>
    <n v="31"/>
    <d v="2011-01-15T00:00:00"/>
    <n v="49.865773670000003"/>
  </r>
  <r>
    <s v="LW"/>
    <s v="Saturn"/>
    <s v="Passenger"/>
    <n v="8472"/>
    <x v="8"/>
    <n v="18835"/>
    <n v="13700"/>
    <n v="0.72736925935757901"/>
    <s v="GOOD"/>
    <n v="2.2000000000000002"/>
    <n v="137"/>
    <s v="Medium HP"/>
    <n v="106.5"/>
    <n v="69"/>
    <n v="190.4"/>
    <n v="3.0750000000000002"/>
    <n v="13.1"/>
    <n v="27"/>
    <d v="2011-08-05T00:00:00"/>
    <n v="56.295243040000003"/>
  </r>
  <r>
    <s v="LS"/>
    <s v="Saturn"/>
    <s v="Passenger"/>
    <n v="49989"/>
    <x v="0"/>
    <n v="15010"/>
    <n v="9900"/>
    <n v="0.65956029313790809"/>
    <s v="POOR"/>
    <n v="2.2000000000000002"/>
    <n v="137"/>
    <s v="Medium HP"/>
    <n v="106.5"/>
    <n v="69"/>
    <n v="190.4"/>
    <n v="2.91"/>
    <n v="13.1"/>
    <n v="28"/>
    <d v="2012-12-04T00:00:00"/>
    <n v="54.819728249999997"/>
  </r>
  <r>
    <s v="Outback"/>
    <s v="Subaru"/>
    <s v="Passenger"/>
    <n v="47107"/>
    <x v="7"/>
    <n v="22695"/>
    <n v="16770"/>
    <n v="0.73892927957699939"/>
    <s v="GOOD"/>
    <n v="2.5"/>
    <n v="165"/>
    <s v="Medium HP"/>
    <n v="103.5"/>
    <n v="67.5"/>
    <n v="185.8"/>
    <n v="3.415"/>
    <n v="16.899999999999999"/>
    <n v="25"/>
    <d v="2011-07-07T00:00:00"/>
    <n v="67.765907600000006"/>
  </r>
  <r>
    <s v="Forester"/>
    <s v="Subaru"/>
    <s v="Car"/>
    <n v="33028"/>
    <x v="3"/>
    <n v="20095"/>
    <n v="14832"/>
    <n v="0.73809405324707644"/>
    <s v="GOOD"/>
    <n v="2.5"/>
    <n v="165"/>
    <s v="Medium HP"/>
    <n v="99.4"/>
    <n v="68.3"/>
    <n v="175.2"/>
    <n v="3.125"/>
    <n v="15.9"/>
    <n v="24"/>
    <d v="2012-09-10T00:00:00"/>
    <n v="66.762943309999997"/>
  </r>
  <r>
    <s v="Corolla"/>
    <s v="Toyota"/>
    <s v="Passenger"/>
    <n v="142535"/>
    <x v="3"/>
    <n v="13108"/>
    <n v="10025"/>
    <n v="0.76480012206286241"/>
    <s v="GOOD"/>
    <n v="1.8"/>
    <n v="120"/>
    <s v="Medium HP"/>
    <n v="97"/>
    <n v="66.7"/>
    <n v="174"/>
    <n v="2.42"/>
    <n v="13.2"/>
    <n v="33"/>
    <d v="2011-04-11T00:00:00"/>
    <n v="47.96897242"/>
  </r>
  <r>
    <s v="Camry"/>
    <s v="Toyota"/>
    <s v="Passenger"/>
    <n v="247994"/>
    <x v="13"/>
    <n v="17518"/>
    <n v="13245"/>
    <n v="0.75607946112569924"/>
    <s v="GOOD"/>
    <n v="2.2000000000000002"/>
    <n v="133"/>
    <s v="Medium HP"/>
    <n v="105.2"/>
    <n v="70.099999999999994"/>
    <n v="188.5"/>
    <n v="2.9980000000000002"/>
    <n v="18.5"/>
    <n v="27"/>
    <d v="2011-02-10T00:00:00"/>
    <n v="54.372419649999998"/>
  </r>
  <r>
    <s v="Avalon"/>
    <s v="Toyota"/>
    <s v="Passenger"/>
    <n v="63849"/>
    <x v="1"/>
    <n v="25545"/>
    <n v="18140"/>
    <n v="0.71011939714229788"/>
    <s v="GOOD"/>
    <n v="3"/>
    <n v="210"/>
    <s v="Medium HP"/>
    <n v="107.1"/>
    <n v="71.7"/>
    <n v="191.9"/>
    <n v="3.4169999999999998"/>
    <n v="18.5"/>
    <n v="26"/>
    <d v="2011-08-31T00:00:00"/>
    <n v="84.911898260000001"/>
  </r>
  <r>
    <s v="Celica"/>
    <s v="Toyota"/>
    <s v="Passenger"/>
    <n v="33269"/>
    <x v="0"/>
    <n v="16875"/>
    <n v="15445"/>
    <n v="0.91525925925925922"/>
    <s v="GOOD"/>
    <n v="1.8"/>
    <n v="140"/>
    <s v="Medium HP"/>
    <n v="102.4"/>
    <n v="68.3"/>
    <n v="170.5"/>
    <n v="2.4249999999999998"/>
    <n v="14.5"/>
    <n v="31"/>
    <d v="2012-12-29T00:00:00"/>
    <n v="56.496030339999997"/>
  </r>
  <r>
    <s v="Tacoma"/>
    <s v="Toyota"/>
    <s v="Car"/>
    <n v="84087"/>
    <x v="4"/>
    <n v="11528"/>
    <n v="9575"/>
    <n v="0.83058639833448988"/>
    <s v="GOOD"/>
    <n v="2.4"/>
    <n v="142"/>
    <s v="Medium HP"/>
    <n v="103.3"/>
    <n v="66.5"/>
    <n v="178.7"/>
    <n v="2.58"/>
    <n v="15.1"/>
    <n v="23"/>
    <d v="2011-08-01T00:00:00"/>
    <n v="55.297116580000001"/>
  </r>
  <r>
    <s v="Sienna"/>
    <s v="Toyota"/>
    <s v="Car"/>
    <n v="65119"/>
    <x v="0"/>
    <n v="22368"/>
    <n v="18689"/>
    <n v="0.83552396280400576"/>
    <s v="GOOD"/>
    <n v="3"/>
    <n v="194"/>
    <s v="Medium HP"/>
    <n v="114.2"/>
    <n v="73.400000000000006"/>
    <n v="193.5"/>
    <n v="3.7589999999999999"/>
    <n v="20.9"/>
    <n v="22"/>
    <d v="2012-10-05T00:00:00"/>
    <n v="78.027219470000006"/>
  </r>
  <r>
    <s v="RAV4"/>
    <s v="Toyota"/>
    <s v="Car"/>
    <n v="25106"/>
    <x v="15"/>
    <n v="16888"/>
    <n v="13325"/>
    <n v="0.78902179062055899"/>
    <s v="GOOD"/>
    <n v="2"/>
    <n v="127"/>
    <s v="Medium HP"/>
    <n v="94.9"/>
    <n v="66.7"/>
    <n v="163.80000000000001"/>
    <n v="2.6680000000000001"/>
    <n v="15.3"/>
    <n v="27"/>
    <d v="2011-05-06T00:00:00"/>
    <n v="51.955108869999997"/>
  </r>
  <r>
    <s v="4Runner"/>
    <s v="Toyota"/>
    <s v="Car"/>
    <n v="68411"/>
    <x v="11"/>
    <n v="22288"/>
    <n v="19425"/>
    <n v="0.87154522613065322"/>
    <s v="GOOD"/>
    <n v="2.7"/>
    <n v="150"/>
    <s v="Medium HP"/>
    <n v="105.3"/>
    <n v="66.5"/>
    <n v="183.3"/>
    <n v="3.44"/>
    <n v="18.5"/>
    <n v="23"/>
    <d v="2011-03-07T00:00:00"/>
    <n v="62.35557713"/>
  </r>
  <r>
    <s v="Land Cruiser"/>
    <s v="Toyota"/>
    <s v="Car"/>
    <n v="9835"/>
    <x v="7"/>
    <n v="51728"/>
    <n v="34080"/>
    <n v="0.65883080729972165"/>
    <s v="POOR"/>
    <n v="4.7"/>
    <n v="230"/>
    <s v="Medium HP"/>
    <n v="112.2"/>
    <n v="76.400000000000006"/>
    <n v="192.5"/>
    <n v="5.1150000000000002"/>
    <n v="25.4"/>
    <n v="15"/>
    <d v="2011-09-25T00:00:00"/>
    <n v="102.5289842"/>
  </r>
  <r>
    <s v="Golf"/>
    <s v="Volkswagen"/>
    <s v="Passenger"/>
    <n v="9761"/>
    <x v="0"/>
    <n v="14900"/>
    <n v="11425"/>
    <n v="0.76677852348993292"/>
    <s v="GOOD"/>
    <n v="2"/>
    <n v="115"/>
    <s v="Medium HP"/>
    <n v="98.9"/>
    <n v="68.3"/>
    <n v="163.30000000000001"/>
    <n v="2.7669999999999999"/>
    <n v="14.5"/>
    <n v="26"/>
    <d v="2011-01-24T00:00:00"/>
    <n v="46.943876760000002"/>
  </r>
  <r>
    <s v="Jetta"/>
    <s v="Volkswagen"/>
    <s v="Passenger"/>
    <n v="83721"/>
    <x v="1"/>
    <n v="16700"/>
    <n v="13240"/>
    <n v="0.792814371257485"/>
    <s v="GOOD"/>
    <n v="2"/>
    <n v="115"/>
    <s v="Medium HP"/>
    <n v="98.9"/>
    <n v="68.3"/>
    <n v="172.3"/>
    <n v="2.8530000000000002"/>
    <n v="14.5"/>
    <n v="26"/>
    <d v="2011-08-27T00:00:00"/>
    <n v="47.638236659999997"/>
  </r>
  <r>
    <s v="Passat"/>
    <s v="Volkswagen"/>
    <s v="Passenger"/>
    <n v="51102"/>
    <x v="0"/>
    <n v="21200"/>
    <n v="16725"/>
    <n v="0.78891509433962259"/>
    <s v="GOOD"/>
    <n v="1.8"/>
    <n v="150"/>
    <s v="Medium HP"/>
    <n v="106.4"/>
    <n v="68.5"/>
    <n v="184.1"/>
    <n v="3.0430000000000001"/>
    <n v="16.399999999999999"/>
    <n v="27"/>
    <d v="2012-10-30T00:00:00"/>
    <n v="61.701381359999999"/>
  </r>
  <r>
    <s v="Cabrio"/>
    <s v="Volkswagen"/>
    <s v="Passenger"/>
    <n v="9569"/>
    <x v="10"/>
    <n v="19990"/>
    <n v="16575"/>
    <n v="0.82916458229114554"/>
    <s v="GOOD"/>
    <n v="2"/>
    <n v="115"/>
    <s v="Medium HP"/>
    <n v="97.4"/>
    <n v="66.7"/>
    <n v="160.4"/>
    <n v="3.0790000000000002"/>
    <n v="13.7"/>
    <n v="26"/>
    <d v="2011-05-31T00:00:00"/>
    <n v="48.907372250000002"/>
  </r>
  <r>
    <s v="GTI"/>
    <s v="Volkswagen"/>
    <s v="Passenger"/>
    <n v="5596"/>
    <x v="0"/>
    <n v="17500"/>
    <n v="13760"/>
    <n v="0.78628571428571425"/>
    <s v="GOOD"/>
    <n v="2"/>
    <n v="115"/>
    <s v="Medium HP"/>
    <n v="98.9"/>
    <n v="68.3"/>
    <n v="163.30000000000001"/>
    <n v="2.762"/>
    <n v="14.6"/>
    <n v="26"/>
    <d v="2011-04-01T00:00:00"/>
    <n v="47.946841059999997"/>
  </r>
  <r>
    <s v="Beetle"/>
    <s v="Volkswagen"/>
    <s v="Passenger"/>
    <n v="49463"/>
    <x v="1"/>
    <n v="15900"/>
    <n v="11986"/>
    <n v="0.75383647798742137"/>
    <s v="GOOD"/>
    <n v="2"/>
    <n v="115"/>
    <s v="Medium HP"/>
    <n v="98.9"/>
    <n v="67.900000000000006"/>
    <n v="161.1"/>
    <n v="2.7690000000000001"/>
    <n v="14.5"/>
    <n v="26"/>
    <d v="2011-10-20T00:00:00"/>
    <n v="47.329632259999997"/>
  </r>
  <r>
    <s v="S40"/>
    <s v="Volvo"/>
    <s v="Passenger"/>
    <n v="16957"/>
    <x v="10"/>
    <n v="23400"/>
    <n v="14334"/>
    <n v="0.61256410256410254"/>
    <s v="POOR"/>
    <n v="1.9"/>
    <n v="160"/>
    <s v="Medium HP"/>
    <n v="100.5"/>
    <n v="67.599999999999994"/>
    <n v="176.6"/>
    <n v="2.9980000000000002"/>
    <n v="15.8"/>
    <n v="25"/>
    <d v="2011-02-18T00:00:00"/>
    <n v="66.113056799999995"/>
  </r>
  <r>
    <s v="V40"/>
    <s v="Volvo"/>
    <s v="Passenger"/>
    <n v="3545"/>
    <x v="0"/>
    <n v="24400"/>
    <n v="15252"/>
    <n v="0.62508196721311471"/>
    <s v="POOR"/>
    <n v="1.9"/>
    <n v="160"/>
    <s v="Medium HP"/>
    <n v="100.5"/>
    <n v="67.599999999999994"/>
    <n v="176.6"/>
    <n v="3.0419999999999998"/>
    <n v="15.8"/>
    <n v="25"/>
    <d v="2011-09-21T00:00:00"/>
    <n v="66.498812299999997"/>
  </r>
  <r>
    <s v="S70"/>
    <s v="Volvo"/>
    <s v="Passenger"/>
    <n v="15245"/>
    <x v="8"/>
    <n v="27500"/>
    <n v="18900"/>
    <n v="0.68727272727272726"/>
    <s v="POOR"/>
    <n v="2.4"/>
    <n v="168"/>
    <s v="Medium HP"/>
    <n v="104.9"/>
    <n v="69.3"/>
    <n v="185.9"/>
    <n v="3.2080000000000002"/>
    <n v="17.899999999999999"/>
    <n v="25"/>
    <d v="2012-11-24T00:00:00"/>
    <n v="70.654495449999999"/>
  </r>
  <r>
    <s v="V70"/>
    <s v="Volvo"/>
    <s v="Passenger"/>
    <n v="17531"/>
    <x v="0"/>
    <n v="28800"/>
    <n v="20223"/>
    <n v="0.70218749999999996"/>
    <s v="GOOD"/>
    <n v="2.4"/>
    <n v="168"/>
    <s v="Medium HP"/>
    <n v="104.9"/>
    <n v="69.3"/>
    <n v="186.2"/>
    <n v="3.2589999999999999"/>
    <n v="17.899999999999999"/>
    <n v="25"/>
    <d v="2011-06-25T00:00:00"/>
    <n v="71.1559776"/>
  </r>
  <r>
    <s v="C70"/>
    <s v="Volvo"/>
    <s v="Passenger"/>
    <n v="3493"/>
    <x v="7"/>
    <n v="45500"/>
    <n v="34175"/>
    <n v="0.75109890109890109"/>
    <s v="GOOD"/>
    <n v="2.2999999999999998"/>
    <n v="236"/>
    <s v="Medium HP"/>
    <n v="104.9"/>
    <n v="71.5"/>
    <n v="185.7"/>
    <n v="3.601"/>
    <n v="18.5"/>
    <n v="23"/>
    <d v="2011-04-26T00:00:00"/>
    <n v="101.6233572"/>
  </r>
  <r>
    <s v="S80"/>
    <s v="Volvo"/>
    <s v="Passenger"/>
    <n v="18969"/>
    <x v="0"/>
    <n v="36000"/>
    <n v="26403"/>
    <n v="0.73341666666666672"/>
    <s v="GOOD"/>
    <n v="2.9"/>
    <n v="201"/>
    <s v="Medium HP"/>
    <n v="109.9"/>
    <n v="72.099999999999994"/>
    <n v="189.8"/>
    <n v="3.6"/>
    <n v="21.1"/>
    <n v="24"/>
    <d v="2011-11-14T00:00:00"/>
    <n v="85.73565451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0F1405-C5EB-4E10-B895-24B3500AB259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" firstHeaderRow="1" firstDataRow="1" firstDataCol="1"/>
  <pivotFields count="20">
    <pivotField showAll="0"/>
    <pivotField showAll="0"/>
    <pivotField showAll="0"/>
    <pivotField dataField="1" numFmtId="1" showAll="0"/>
    <pivotField axis="axisRow" showAll="0">
      <items count="17">
        <item x="8"/>
        <item x="6"/>
        <item x="13"/>
        <item x="2"/>
        <item x="11"/>
        <item x="7"/>
        <item x="15"/>
        <item x="3"/>
        <item x="14"/>
        <item x="1"/>
        <item x="12"/>
        <item x="5"/>
        <item x="9"/>
        <item x="4"/>
        <item x="10"/>
        <item x="0"/>
        <item t="default"/>
      </items>
    </pivotField>
    <pivotField numFmtId="165" showAll="0"/>
    <pivotField numFmtId="165"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Unit Sales" fld="3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33E64EC-BDE4-4134-A80A-DE94E0FF247D}" name="Table1456" displayName="Table1456" ref="A1:Q156" totalsRowShown="0" headerRowDxfId="127" headerRowCellStyle="60% - Accent1">
  <autoFilter ref="A1:Q156" xr:uid="{142A1155-8F99-4580-8274-3FFCD265F860}"/>
  <tableColumns count="17">
    <tableColumn id="22" xr3:uid="{14F7335A-AE8A-4C76-BEEB-58C4F20E3EB0}" name="Manufacturer" dataDxfId="126" dataCellStyle="60% - Accent2"/>
    <tableColumn id="1" xr3:uid="{82B50E58-05E7-4F9A-9103-0C6AA87C753B}" name="Model" dataDxfId="125" dataCellStyle="60% - Accent6"/>
    <tableColumn id="5" xr3:uid="{E8AE52F6-C51B-40A9-BFCE-E7E95F2ED1BD}" name="Price" dataDxfId="124" dataCellStyle="60% - Accent6"/>
    <tableColumn id="4" xr3:uid="{0D1D1DB7-24E1-4E2A-AB12-B1427D284445}" name="Unit Sales" dataDxfId="123"/>
    <tableColumn id="2" xr3:uid="{B2C9C514-AF7E-4B62-BDB3-E3F1C389570D}" name="Country of Sale" dataDxfId="122"/>
    <tableColumn id="6" xr3:uid="{28DEFE5A-B71B-4C05-8271-3FC119CF6B49}" name="Year Resale Value" dataDxfId="121"/>
    <tableColumn id="7" xr3:uid="{85E4EAEA-17F4-48AF-90AF-CD839C2E4AF8}" name="Retention %" dataDxfId="120" dataCellStyle="Percent">
      <calculatedColumnFormula>SUM(F2/C2)</calculatedColumnFormula>
    </tableColumn>
    <tableColumn id="9" xr3:uid="{E188FE5C-CF33-4D28-80BA-5646AFDCEB44}" name="Engine Size" dataDxfId="119"/>
    <tableColumn id="10" xr3:uid="{F3B9B2F7-FB45-4DB0-AB5C-95341EB5094A}" name="Horsepower" dataDxfId="118"/>
    <tableColumn id="12" xr3:uid="{FB367671-520C-44C5-AA67-E552F29E5E7A}" name="Wheelbase" dataDxfId="117"/>
    <tableColumn id="13" xr3:uid="{765AEA12-B5B8-4786-8D56-68CF0AE1E1F4}" name="Width" dataDxfId="116"/>
    <tableColumn id="14" xr3:uid="{6064E524-3E07-42F2-99AE-D335607C9E56}" name="Length" dataDxfId="115"/>
    <tableColumn id="15" xr3:uid="{ACBCA738-77AF-4E10-AA1B-5953F9AB47C8}" name="Curb Weight" dataDxfId="114"/>
    <tableColumn id="16" xr3:uid="{659CC407-344B-48C2-B8C9-FC6B07757186}" name="Fuel Capacity" dataDxfId="113"/>
    <tableColumn id="17" xr3:uid="{4BAFB93E-53CE-496A-992A-055292CDCD93}" name="Fuel Efficiency" dataDxfId="112"/>
    <tableColumn id="18" xr3:uid="{FB9D35B2-188B-4A9F-BB26-0ECDA9326567}" name="Latest Launch" dataDxfId="111"/>
    <tableColumn id="19" xr3:uid="{4F80A422-6070-4137-841E-DF6222008D3F}" name="Power Perf Factor" dataDxfId="110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5E01FB-4AB2-4504-9773-98FBE48105EF}" name="Table14563" displayName="Table14563" ref="A1:Q156" totalsRowShown="0" headerRowDxfId="109" headerRowCellStyle="60% - Accent1">
  <autoFilter ref="A1:Q156" xr:uid="{142A1155-8F99-4580-8274-3FFCD265F860}">
    <filterColumn colId="0">
      <filters>
        <filter val="Audi"/>
        <filter val="BMW"/>
        <filter val="Mercedes-B"/>
        <filter val="Porsche"/>
        <filter val="Volkswagen"/>
      </filters>
    </filterColumn>
  </autoFilter>
  <tableColumns count="17">
    <tableColumn id="22" xr3:uid="{91CE6A5E-6B2B-4AF5-839F-98417D4C9047}" name="Manufacturer" dataDxfId="108" dataCellStyle="60% - Accent2"/>
    <tableColumn id="1" xr3:uid="{12025978-5681-4374-8D6B-C4E061D64884}" name="Model" dataDxfId="107" dataCellStyle="60% - Accent6"/>
    <tableColumn id="4" xr3:uid="{B28E7D6E-B2FF-436F-9484-1C11E8983228}" name="Unit Sales" dataDxfId="106"/>
    <tableColumn id="2" xr3:uid="{8223E423-7047-4F27-B57A-8825B42ED60E}" name="Country of Sale" dataDxfId="105"/>
    <tableColumn id="5" xr3:uid="{BA23F80E-7079-451F-B6B5-D7C6A60F6B0D}" name="Price" dataDxfId="104"/>
    <tableColumn id="6" xr3:uid="{8F28E829-282D-4427-A21A-71607DC66B6B}" name="Year Resale Value" dataDxfId="103"/>
    <tableColumn id="7" xr3:uid="{EBC6681A-3F72-40C9-A9D8-86823B2E0E46}" name="Retention %" dataDxfId="102" dataCellStyle="Percent">
      <calculatedColumnFormula>SUM(F2/E2)</calculatedColumnFormula>
    </tableColumn>
    <tableColumn id="9" xr3:uid="{556262D6-3318-40BF-B960-96A646A53E98}" name="Engine Size" dataDxfId="101"/>
    <tableColumn id="10" xr3:uid="{8295481C-56CE-4290-9908-DD0C17E5CFC4}" name="Horsepower" dataDxfId="100"/>
    <tableColumn id="12" xr3:uid="{971C0EB2-0DB7-4D6D-B2DA-46EEC3DE683E}" name="Wheelbase" dataDxfId="99"/>
    <tableColumn id="13" xr3:uid="{28FD83B5-1F1A-443A-9B49-7538C9D79F2A}" name="Width" dataDxfId="98"/>
    <tableColumn id="14" xr3:uid="{B4405337-82AF-4943-AA41-EA1ACED9C818}" name="Length" dataDxfId="97"/>
    <tableColumn id="15" xr3:uid="{ED71B773-708C-4622-B23C-F6616B82C11D}" name="Curb Weight" dataDxfId="96"/>
    <tableColumn id="16" xr3:uid="{7682233D-A95C-4255-A1B6-6A3BFB29700E}" name="Fuel Capacity" dataDxfId="95"/>
    <tableColumn id="17" xr3:uid="{B4B9B5D6-C278-4DB9-8AA7-661C866E0084}" name="Fuel Efficiency" dataDxfId="94"/>
    <tableColumn id="18" xr3:uid="{FE302E7E-B6EF-488A-AD4F-1F30973BC101}" name="Latest Launch" dataDxfId="93"/>
    <tableColumn id="19" xr3:uid="{B0BBDF48-3FF4-4A0C-8E0A-C21BB58B6630}" name="Power Perf Factor" dataDxfId="92"/>
  </tableColumns>
  <tableStyleInfo name="TableStyleMedium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7F7975-0D32-41F6-8293-6F9345954B74}" name="Table142" displayName="Table142" ref="A1:T156" totalsRowShown="0" headerRowDxfId="91" headerRowCellStyle="60% - Accent1">
  <autoFilter ref="A1:T156" xr:uid="{142A1155-8F99-4580-8274-3FFCD265F860}">
    <filterColumn colId="0">
      <filters>
        <filter val="Nissan"/>
      </filters>
    </filterColumn>
  </autoFilter>
  <tableColumns count="20">
    <tableColumn id="22" xr3:uid="{AEF006F6-F4FC-4CCF-AE4B-09A687AB7408}" name="Manufacturer" dataDxfId="90" dataCellStyle="60% - Accent2"/>
    <tableColumn id="1" xr3:uid="{7A916ACA-EDDE-4941-939F-0BBA1A552780}" name="Model" dataDxfId="89" dataCellStyle="60% - Accent6"/>
    <tableColumn id="4" xr3:uid="{49DE7188-A6D4-4C68-8AD7-6969AE1EFBAD}" name="Unit Sales" dataDxfId="88"/>
    <tableColumn id="2" xr3:uid="{D5464C79-6266-429E-8E0E-2C16591E74A7}" name="Country of Sale" dataDxfId="87"/>
    <tableColumn id="5" xr3:uid="{61F5CF5C-2638-49F7-ADBB-E6DCC2105DDC}" name="Price" dataDxfId="86"/>
    <tableColumn id="6" xr3:uid="{71F1001E-E1EB-4575-8BD1-99D39A39FEE2}" name="Year Resale Value" dataDxfId="85"/>
    <tableColumn id="7" xr3:uid="{ADD46810-432C-4F1E-8E49-11A215407E10}" name="Retention %" dataDxfId="84" dataCellStyle="Percent">
      <calculatedColumnFormula>SUM(F2/E2)</calculatedColumnFormula>
    </tableColumn>
    <tableColumn id="8" xr3:uid="{C26BE21E-AAB6-4C59-B770-72A31BD8E54A}" name="Retention Value" dataDxfId="83" dataCellStyle="Percent">
      <calculatedColumnFormula>IF(G2&gt;69%, "GOOD", "POOR")</calculatedColumnFormula>
    </tableColumn>
    <tableColumn id="9" xr3:uid="{ED48A1E6-8709-40CB-B4A1-FC11109C9148}" name="Engine Size" dataDxfId="82"/>
    <tableColumn id="10" xr3:uid="{6BEE2B02-E7FD-41D2-823E-1F3F7DD8995A}" name="Horsepower" dataDxfId="81"/>
    <tableColumn id="11" xr3:uid="{921C7F16-FF07-49A2-B351-865D79784818}" name="HP Level" dataDxfId="80">
      <calculatedColumnFormula array="1">_xlfn.IFS(J2&gt;299,"High HP",J2&gt;99,"Medium HP",J2&lt;100,"Low HP")</calculatedColumnFormula>
    </tableColumn>
    <tableColumn id="12" xr3:uid="{0EEB6C67-ED0B-4003-83D2-6EAA6CEB0393}" name="Wheelbase" dataDxfId="79"/>
    <tableColumn id="13" xr3:uid="{79D5475F-F00D-4922-BF4D-5A7250040B06}" name="Width" dataDxfId="78"/>
    <tableColumn id="14" xr3:uid="{543EA1E9-2B79-4BEA-B85D-D60E417A3753}" name="Length" dataDxfId="77"/>
    <tableColumn id="15" xr3:uid="{1E36383E-707B-4A74-A571-0AFD4DF53D10}" name="Curb Weight" dataDxfId="76"/>
    <tableColumn id="16" xr3:uid="{5F409D9F-0D52-423D-B266-2D76A8D2892C}" name="Fuel Capacity" dataDxfId="75"/>
    <tableColumn id="17" xr3:uid="{888E6C11-DDD4-4A7A-8D3B-A716266E9139}" name="Fuel Efficiency" dataDxfId="74"/>
    <tableColumn id="18" xr3:uid="{D4CAA446-5588-4C8D-9417-C74310D43A3D}" name="Latest Launch" dataDxfId="73"/>
    <tableColumn id="19" xr3:uid="{A22816CA-29AC-4D0A-8077-10D4C22F7959}" name="Power Perf Factor" dataDxfId="72"/>
    <tableColumn id="3" xr3:uid="{350E1F65-A222-47D0-ABB5-D25D372B1C43}" name="Vehicle_type" dataDxfId="71"/>
  </tableColumns>
  <tableStyleInfo name="TableStyleMedium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D52A619-2A21-4E50-AAA6-40B7927ACF5C}" name="Table145" displayName="Table145" ref="A1:T156" totalsRowShown="0" headerRowDxfId="70" headerRowCellStyle="60% - Accent1">
  <autoFilter ref="A1:T156" xr:uid="{142A1155-8F99-4580-8274-3FFCD265F860}">
    <filterColumn colId="1">
      <filters>
        <filter val="Ford"/>
      </filters>
    </filterColumn>
  </autoFilter>
  <tableColumns count="20">
    <tableColumn id="1" xr3:uid="{E118C484-8E5F-45C9-92E4-F4A9D56C169B}" name="Model" dataDxfId="69" dataCellStyle="60% - Accent6"/>
    <tableColumn id="22" xr3:uid="{D5D6D344-FC3F-4C3C-9F9D-16697D29DA63}" name="Manufacturer" dataDxfId="68" dataCellStyle="60% - Accent2"/>
    <tableColumn id="3" xr3:uid="{461FCBC4-6568-4CEF-8B58-B67A877B8B9C}" name="Vehicle_type" dataDxfId="67"/>
    <tableColumn id="4" xr3:uid="{30917AE0-CEA6-4E40-9506-19F0617159DB}" name="Unit Sales" dataDxfId="66"/>
    <tableColumn id="2" xr3:uid="{22E96F99-6535-4A4F-A69D-3901A003D33F}" name="Country of Sale" dataDxfId="65"/>
    <tableColumn id="5" xr3:uid="{15AE6423-F863-42AD-81D1-7B521FF69CC7}" name="Price" dataDxfId="64"/>
    <tableColumn id="6" xr3:uid="{8F0CA65E-B1FA-48FD-86D8-5F3B9A91865E}" name="Year Resale Value" dataDxfId="63"/>
    <tableColumn id="7" xr3:uid="{A1B6F138-1235-49EF-A1B2-FC358D0F8E87}" name="Retention %" dataDxfId="62" dataCellStyle="Percent">
      <calculatedColumnFormula>SUM(G2/F2)</calculatedColumnFormula>
    </tableColumn>
    <tableColumn id="8" xr3:uid="{FF60F3F4-4A23-4CB1-9F8F-DC4AD2ABCBFE}" name="Retention Value" dataDxfId="61" dataCellStyle="Percent">
      <calculatedColumnFormula>IF(H2&gt;69%, "GOOD", "POOR")</calculatedColumnFormula>
    </tableColumn>
    <tableColumn id="9" xr3:uid="{6F94A769-1F86-48A3-9521-5B7188D926BF}" name="Engine Size" dataDxfId="60"/>
    <tableColumn id="10" xr3:uid="{0C126A41-7D68-49A5-B5BE-E67B88A9C404}" name="Horsepower" dataDxfId="59"/>
    <tableColumn id="11" xr3:uid="{1409172A-9CA8-4E2B-AC64-C1D9C1116FC0}" name="HP Level" dataDxfId="58">
      <calculatedColumnFormula array="1">_xlfn.IFS(K2&gt;299,"High HP",K2&gt;99,"Medium HP",K2&lt;100,"Low HP")</calculatedColumnFormula>
    </tableColumn>
    <tableColumn id="12" xr3:uid="{99B8E0D5-6866-41DE-9D3B-7096AADFA3F4}" name="Wheelbase" dataDxfId="57"/>
    <tableColumn id="13" xr3:uid="{D3314DB0-6AA6-495F-8A31-62BB07F72923}" name="Width" dataDxfId="56"/>
    <tableColumn id="14" xr3:uid="{B5F0B8EB-47F3-41B3-B3DC-C0CB757F678B}" name="Length" dataDxfId="55"/>
    <tableColumn id="15" xr3:uid="{80E40609-7CAF-40F4-9474-C0F5592A1399}" name="Curb Weight" dataDxfId="54"/>
    <tableColumn id="16" xr3:uid="{19C0E96D-529C-49EE-818D-4B1C7B66C17D}" name="Fuel Capacity" dataDxfId="53"/>
    <tableColumn id="17" xr3:uid="{2A4BB5F7-26F3-4766-8201-8CD2F5178568}" name="Fuel Efficiency" dataDxfId="52"/>
    <tableColumn id="18" xr3:uid="{168B2EED-8141-466E-AB2E-397D6670428F}" name="Latest Launch" dataDxfId="51"/>
    <tableColumn id="19" xr3:uid="{5D4EF160-F3BB-459A-9E23-BB5D0B081106}" name="Power Perf Factor" dataDxfId="50"/>
  </tableColumns>
  <tableStyleInfo name="TableStyleMedium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725116A-5A77-4F78-AF3F-2BCECC9689B8}" name="Table14" displayName="Table14" ref="A1:T156" totalsRowShown="0" headerRowDxfId="49" headerRowCellStyle="60% - Accent1">
  <autoFilter ref="A1:T156" xr:uid="{142A1155-8F99-4580-8274-3FFCD265F860}"/>
  <tableColumns count="20">
    <tableColumn id="1" xr3:uid="{4B9AA109-1F19-476D-A9B6-B1BD150298E2}" name="Model" dataDxfId="48" dataCellStyle="60% - Accent6"/>
    <tableColumn id="22" xr3:uid="{3D333AAE-1CDE-45F1-AC55-B126227198DD}" name="Manufacturer" dataDxfId="47" dataCellStyle="60% - Accent2"/>
    <tableColumn id="3" xr3:uid="{E4DE99F8-35DD-43D2-8611-B97C14223A6B}" name="Vehicle_type" dataDxfId="46"/>
    <tableColumn id="4" xr3:uid="{64E575EF-001C-4DC3-991F-B42CFA24629E}" name="Unit Sales" dataDxfId="45"/>
    <tableColumn id="2" xr3:uid="{4D636058-8BC0-4031-AC1F-3C10D733F377}" name="Country of Sale" dataDxfId="44"/>
    <tableColumn id="5" xr3:uid="{DA444A2F-5F62-498A-8109-0E3751272B8F}" name="Price" dataDxfId="43"/>
    <tableColumn id="6" xr3:uid="{2FF26B61-B737-44ED-BF97-931CCA0A46BD}" name="Year Resale Value" dataDxfId="42"/>
    <tableColumn id="7" xr3:uid="{86E77E06-F6C5-46A9-96EB-A92321222F3D}" name="Retention %" dataDxfId="41" dataCellStyle="Percent">
      <calculatedColumnFormula>SUM(G2/F2)</calculatedColumnFormula>
    </tableColumn>
    <tableColumn id="8" xr3:uid="{55E10C1F-6C55-4A5E-A3EB-1115BF76E874}" name="Retention Value" dataDxfId="40" dataCellStyle="Percent">
      <calculatedColumnFormula>IF(H2&gt;69%, "GOOD", "POOR")</calculatedColumnFormula>
    </tableColumn>
    <tableColumn id="9" xr3:uid="{8292917E-8DA4-4F9D-8244-DEC6FDD00A2C}" name="Engine Size" dataDxfId="39"/>
    <tableColumn id="10" xr3:uid="{BA3526C0-6A8C-4E1F-8870-39829DF626C4}" name="Horsepower" dataDxfId="38"/>
    <tableColumn id="11" xr3:uid="{05C324EB-C271-4EB9-BA56-370637ABBC3E}" name="HP Level" dataDxfId="37">
      <calculatedColumnFormula array="1">_xlfn.IFS(K2&gt;299,"High HP",K2&gt;99,"Medium HP",K2&lt;100,"Low HP")</calculatedColumnFormula>
    </tableColumn>
    <tableColumn id="12" xr3:uid="{FB766415-B33A-4ACE-809A-4C1BDB0E8B41}" name="Wheelbase" dataDxfId="36"/>
    <tableColumn id="13" xr3:uid="{B085A94D-3CD6-4521-9731-E3CBCDA7349E}" name="Width" dataDxfId="35"/>
    <tableColumn id="14" xr3:uid="{7B791C10-F1D6-4EB1-8162-E25C0F71727E}" name="Length" dataDxfId="34"/>
    <tableColumn id="15" xr3:uid="{BD290489-39A5-4F1C-A90E-383F37200774}" name="Curb Weight" dataDxfId="33"/>
    <tableColumn id="16" xr3:uid="{3A7BE6D7-66A0-4F07-B647-591CB862494D}" name="Fuel Capacity" dataDxfId="32"/>
    <tableColumn id="17" xr3:uid="{05CC2CAF-C2C8-4CE3-921C-5005CF5A6B2E}" name="Fuel Efficiency" dataDxfId="31"/>
    <tableColumn id="18" xr3:uid="{365A2B5D-2C54-4FD4-9D8B-1762A302750F}" name="Latest Launch" dataDxfId="30"/>
    <tableColumn id="19" xr3:uid="{3B2AD771-F7F7-4004-AB52-A906050FB544}" name="Power Perf Factor" dataDxfId="29"/>
  </tableColumns>
  <tableStyleInfo name="TableStyleMedium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A8175EC-4902-4D58-9F84-1E712FE74A78}" name="Table149" displayName="Table149" ref="A1:T156" totalsRowShown="0" headerRowDxfId="20" headerRowCellStyle="60% - Accent1">
  <autoFilter ref="A1:T156" xr:uid="{142A1155-8F99-4580-8274-3FFCD265F860}">
    <filterColumn colId="1">
      <filters>
        <filter val="Ford"/>
      </filters>
    </filterColumn>
  </autoFilter>
  <tableColumns count="20">
    <tableColumn id="1" xr3:uid="{B5CC8A4B-DD7E-4FB6-9DBE-52619F497104}" name="Model" dataDxfId="19" dataCellStyle="60% - Accent6"/>
    <tableColumn id="22" xr3:uid="{59F5614D-800B-4626-8450-373612858F12}" name="Manufacturer" dataDxfId="18" dataCellStyle="60% - Accent2"/>
    <tableColumn id="3" xr3:uid="{88E56EA0-0D11-47D0-BA65-0A52B6C4CC2E}" name="Vehicle_type" dataDxfId="17"/>
    <tableColumn id="4" xr3:uid="{0A70251C-9D77-4D9D-9209-E1CA786CDFF2}" name="Unit Sales" dataDxfId="16"/>
    <tableColumn id="2" xr3:uid="{348725C2-D344-48B3-A584-21BA6B6031B5}" name="Country of Sale" dataDxfId="15"/>
    <tableColumn id="5" xr3:uid="{6358FF8C-36F0-40BA-803E-A17101453E7C}" name="Price" dataDxfId="14"/>
    <tableColumn id="6" xr3:uid="{7EEB5870-7AE7-4135-B4CF-69FDF4895C64}" name="Year Resale Value" dataDxfId="13"/>
    <tableColumn id="7" xr3:uid="{3C79CFF6-43FB-40B1-9140-0BE7BCA76A62}" name="Retention %" dataDxfId="12" dataCellStyle="Percent">
      <calculatedColumnFormula>SUM(G2/F2)</calculatedColumnFormula>
    </tableColumn>
    <tableColumn id="8" xr3:uid="{096260B2-B875-4B78-8B9E-A9EAC3C8AEDA}" name="Retention Value" dataDxfId="11" dataCellStyle="Percent">
      <calculatedColumnFormula>IF(H2&gt;69%, "GOOD", "POOR")</calculatedColumnFormula>
    </tableColumn>
    <tableColumn id="9" xr3:uid="{59729B09-2F30-47AA-B064-E70CE9364F68}" name="Engine Size" dataDxfId="10"/>
    <tableColumn id="10" xr3:uid="{E9A6DA28-BE57-401A-BD8E-74A709B61513}" name="Horsepower" dataDxfId="9"/>
    <tableColumn id="11" xr3:uid="{18C1F38B-345A-4F6A-9F5D-340E301915B7}" name="HP Level" dataDxfId="8">
      <calculatedColumnFormula array="1">_xlfn.IFS(K2&gt;299,"High HP",K2&gt;99,"Medium HP",K2&lt;100,"Low HP")</calculatedColumnFormula>
    </tableColumn>
    <tableColumn id="12" xr3:uid="{A6E465AA-DA09-4314-9A52-7CD84D9704C9}" name="Wheelbase" dataDxfId="7"/>
    <tableColumn id="13" xr3:uid="{29AE7F58-2A26-4374-A04D-92361E6F1315}" name="Width" dataDxfId="6"/>
    <tableColumn id="14" xr3:uid="{EF91E9FF-0C04-4DA2-A6A4-F9207318A647}" name="Length" dataDxfId="5"/>
    <tableColumn id="15" xr3:uid="{540D605F-E5B4-48DD-9CB3-CF9511607A24}" name="Curb Weight" dataDxfId="4"/>
    <tableColumn id="16" xr3:uid="{155F3DCA-29B9-4625-9A70-575AF0E35672}" name="Fuel Capacity" dataDxfId="3"/>
    <tableColumn id="17" xr3:uid="{EFBB9BB6-F6C0-4638-853D-77B5034C84AA}" name="Fuel Efficiency" dataDxfId="2"/>
    <tableColumn id="18" xr3:uid="{1FA363D4-073D-48F7-A6FF-B3B6035339AA}" name="Latest Launch" dataDxfId="1"/>
    <tableColumn id="19" xr3:uid="{80DCB0DB-3157-40C4-977E-54DC5CDC5143}" name="Power Perf Factor" dataDxfId="0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FF996-CAC0-4D74-80B9-33F6D6694C86}">
  <dimension ref="A1:X156"/>
  <sheetViews>
    <sheetView tabSelected="1" topLeftCell="F1" zoomScaleNormal="100" workbookViewId="0">
      <selection activeCell="S28" sqref="S28"/>
    </sheetView>
  </sheetViews>
  <sheetFormatPr defaultColWidth="8.77734375" defaultRowHeight="14.4" x14ac:dyDescent="0.3"/>
  <cols>
    <col min="1" max="1" width="15.44140625" customWidth="1"/>
    <col min="2" max="2" width="15.44140625" bestFit="1" customWidth="1"/>
    <col min="3" max="3" width="12.6640625" style="9" customWidth="1"/>
    <col min="4" max="4" width="20.44140625" bestFit="1" customWidth="1"/>
    <col min="5" max="5" width="18.77734375" customWidth="1"/>
    <col min="6" max="6" width="19.44140625" bestFit="1" customWidth="1"/>
    <col min="7" max="7" width="14" customWidth="1"/>
    <col min="8" max="8" width="13.109375" customWidth="1"/>
    <col min="9" max="9" width="14" customWidth="1"/>
    <col min="10" max="10" width="11" hidden="1" customWidth="1"/>
    <col min="11" max="11" width="6.44140625" hidden="1" customWidth="1"/>
    <col min="12" max="12" width="7" hidden="1" customWidth="1"/>
    <col min="13" max="13" width="12.33203125" hidden="1" customWidth="1"/>
    <col min="14" max="14" width="13.109375" hidden="1" customWidth="1"/>
    <col min="15" max="15" width="14.6640625" hidden="1" customWidth="1"/>
    <col min="16" max="16" width="13.44140625" hidden="1" customWidth="1"/>
    <col min="17" max="17" width="17.77734375" hidden="1" customWidth="1"/>
    <col min="19" max="19" width="11.44140625" bestFit="1" customWidth="1"/>
    <col min="21" max="21" width="11.33203125" bestFit="1" customWidth="1"/>
    <col min="22" max="22" width="7.44140625" bestFit="1" customWidth="1"/>
    <col min="23" max="23" width="11.44140625" bestFit="1" customWidth="1"/>
    <col min="24" max="24" width="7.77734375" bestFit="1" customWidth="1"/>
    <col min="25" max="25" width="16.44140625" bestFit="1" customWidth="1"/>
  </cols>
  <sheetData>
    <row r="1" spans="1:21" s="1" customFormat="1" x14ac:dyDescent="0.3">
      <c r="A1" s="2" t="s">
        <v>0</v>
      </c>
      <c r="B1" s="2" t="s">
        <v>1</v>
      </c>
      <c r="C1" s="8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21" x14ac:dyDescent="0.3">
      <c r="A2" s="3" t="s">
        <v>17</v>
      </c>
      <c r="B2" s="4" t="s">
        <v>18</v>
      </c>
      <c r="C2" s="11">
        <v>21500</v>
      </c>
      <c r="D2" s="10">
        <v>16919</v>
      </c>
      <c r="E2" s="10" t="s">
        <v>19</v>
      </c>
      <c r="F2" s="11">
        <v>16360</v>
      </c>
      <c r="G2" s="12">
        <f t="shared" ref="G2:G33" si="0">SUM(F2/C2)</f>
        <v>0.76093023255813952</v>
      </c>
      <c r="H2" s="5">
        <v>1.8</v>
      </c>
      <c r="I2" s="5">
        <v>140</v>
      </c>
      <c r="J2" s="5">
        <v>101.2</v>
      </c>
      <c r="K2" s="5">
        <v>67.3</v>
      </c>
      <c r="L2" s="5">
        <v>172.4</v>
      </c>
      <c r="M2" s="5">
        <v>2.6389999999999998</v>
      </c>
      <c r="N2" s="5">
        <v>13.2</v>
      </c>
      <c r="O2" s="5">
        <v>28</v>
      </c>
      <c r="P2" s="6">
        <v>40941</v>
      </c>
      <c r="Q2" s="5">
        <v>58.280149520000002</v>
      </c>
    </row>
    <row r="3" spans="1:21" x14ac:dyDescent="0.3">
      <c r="A3" s="3" t="s">
        <v>17</v>
      </c>
      <c r="B3" s="4" t="s">
        <v>20</v>
      </c>
      <c r="C3" s="11">
        <v>28400</v>
      </c>
      <c r="D3" s="10">
        <v>39384</v>
      </c>
      <c r="E3" s="10" t="s">
        <v>19</v>
      </c>
      <c r="F3" s="11">
        <v>19875</v>
      </c>
      <c r="G3" s="12">
        <f t="shared" si="0"/>
        <v>0.69982394366197187</v>
      </c>
      <c r="H3" s="5">
        <v>3.2</v>
      </c>
      <c r="I3" s="5">
        <v>225</v>
      </c>
      <c r="J3" s="5">
        <v>108.1</v>
      </c>
      <c r="K3" s="5">
        <v>70.3</v>
      </c>
      <c r="L3" s="5">
        <v>192.9</v>
      </c>
      <c r="M3" s="5">
        <v>3.5169999999999999</v>
      </c>
      <c r="N3" s="5">
        <v>17.2</v>
      </c>
      <c r="O3" s="5">
        <v>25</v>
      </c>
      <c r="P3" s="6">
        <v>40697</v>
      </c>
      <c r="Q3" s="5">
        <v>91.370777660000002</v>
      </c>
    </row>
    <row r="4" spans="1:21" x14ac:dyDescent="0.3">
      <c r="A4" s="3" t="s">
        <v>17</v>
      </c>
      <c r="B4" s="4" t="s">
        <v>21</v>
      </c>
      <c r="C4" s="11">
        <v>42000</v>
      </c>
      <c r="D4" s="10">
        <v>8588</v>
      </c>
      <c r="E4" s="10" t="s">
        <v>22</v>
      </c>
      <c r="F4" s="11">
        <v>29725</v>
      </c>
      <c r="G4" s="12">
        <f t="shared" si="0"/>
        <v>0.70773809523809528</v>
      </c>
      <c r="H4" s="5">
        <v>3.5</v>
      </c>
      <c r="I4" s="5">
        <v>210</v>
      </c>
      <c r="J4" s="5">
        <v>114.6</v>
      </c>
      <c r="K4" s="5">
        <v>71.400000000000006</v>
      </c>
      <c r="L4" s="5">
        <v>196.6</v>
      </c>
      <c r="M4" s="5">
        <v>3.85</v>
      </c>
      <c r="N4" s="5">
        <v>18</v>
      </c>
      <c r="O4" s="5">
        <v>22</v>
      </c>
      <c r="P4" s="6">
        <v>40612</v>
      </c>
      <c r="Q4" s="5">
        <v>91.389779329999996</v>
      </c>
    </row>
    <row r="5" spans="1:21" x14ac:dyDescent="0.3">
      <c r="A5" s="3" t="s">
        <v>23</v>
      </c>
      <c r="B5" s="4" t="s">
        <v>24</v>
      </c>
      <c r="C5" s="11">
        <v>23990</v>
      </c>
      <c r="D5" s="10">
        <v>20397</v>
      </c>
      <c r="E5" s="10" t="s">
        <v>22</v>
      </c>
      <c r="F5" s="11">
        <v>22255</v>
      </c>
      <c r="G5" s="12">
        <f t="shared" si="0"/>
        <v>0.92767819924968742</v>
      </c>
      <c r="H5" s="5">
        <v>1.8</v>
      </c>
      <c r="I5" s="5">
        <v>150</v>
      </c>
      <c r="J5" s="5">
        <v>102.6</v>
      </c>
      <c r="K5" s="5">
        <v>68.2</v>
      </c>
      <c r="L5" s="5">
        <v>178</v>
      </c>
      <c r="M5" s="5">
        <v>2.9980000000000002</v>
      </c>
      <c r="N5" s="5">
        <v>16.399999999999999</v>
      </c>
      <c r="O5" s="5">
        <v>27</v>
      </c>
      <c r="P5" s="6">
        <v>40824</v>
      </c>
      <c r="Q5" s="5">
        <v>62.777639200000003</v>
      </c>
      <c r="U5" s="13"/>
    </row>
    <row r="6" spans="1:21" x14ac:dyDescent="0.3">
      <c r="A6" s="3" t="s">
        <v>23</v>
      </c>
      <c r="B6" s="4" t="s">
        <v>25</v>
      </c>
      <c r="C6" s="11">
        <v>33950</v>
      </c>
      <c r="D6" s="10">
        <v>18780</v>
      </c>
      <c r="E6" s="10" t="s">
        <v>26</v>
      </c>
      <c r="F6" s="11">
        <v>23555</v>
      </c>
      <c r="G6" s="12">
        <f t="shared" si="0"/>
        <v>0.6938144329896907</v>
      </c>
      <c r="H6" s="5">
        <v>2.8</v>
      </c>
      <c r="I6" s="5">
        <v>200</v>
      </c>
      <c r="J6" s="5">
        <v>108.7</v>
      </c>
      <c r="K6" s="5">
        <v>76.099999999999994</v>
      </c>
      <c r="L6" s="5">
        <v>192</v>
      </c>
      <c r="M6" s="5">
        <v>3.5609999999999999</v>
      </c>
      <c r="N6" s="5">
        <v>18.5</v>
      </c>
      <c r="O6" s="5">
        <v>22</v>
      </c>
      <c r="P6" s="6">
        <v>40764</v>
      </c>
      <c r="Q6" s="5">
        <v>84.565105020000004</v>
      </c>
      <c r="U6" s="13"/>
    </row>
    <row r="7" spans="1:21" x14ac:dyDescent="0.3">
      <c r="A7" s="3" t="s">
        <v>23</v>
      </c>
      <c r="B7" s="4" t="s">
        <v>27</v>
      </c>
      <c r="C7" s="11">
        <v>62000</v>
      </c>
      <c r="D7" s="10">
        <v>1380</v>
      </c>
      <c r="E7" s="10" t="s">
        <v>26</v>
      </c>
      <c r="F7" s="11">
        <v>39000</v>
      </c>
      <c r="G7" s="12">
        <f t="shared" si="0"/>
        <v>0.62903225806451613</v>
      </c>
      <c r="H7" s="5">
        <v>4.2</v>
      </c>
      <c r="I7" s="5">
        <v>310</v>
      </c>
      <c r="J7" s="5">
        <v>113</v>
      </c>
      <c r="K7" s="5">
        <v>74</v>
      </c>
      <c r="L7" s="5">
        <v>198.2</v>
      </c>
      <c r="M7" s="5">
        <v>3.9020000000000001</v>
      </c>
      <c r="N7" s="5">
        <v>23.7</v>
      </c>
      <c r="O7" s="5">
        <v>21</v>
      </c>
      <c r="P7" s="6">
        <v>40966</v>
      </c>
      <c r="Q7" s="5">
        <v>134.65685819999999</v>
      </c>
      <c r="U7" s="13"/>
    </row>
    <row r="8" spans="1:21" x14ac:dyDescent="0.3">
      <c r="A8" s="3" t="s">
        <v>28</v>
      </c>
      <c r="B8" s="4" t="s">
        <v>29</v>
      </c>
      <c r="C8" s="11">
        <v>26990</v>
      </c>
      <c r="D8" s="10">
        <v>19747</v>
      </c>
      <c r="E8" s="10" t="s">
        <v>30</v>
      </c>
      <c r="F8" s="11">
        <v>24500</v>
      </c>
      <c r="G8" s="12">
        <f t="shared" si="0"/>
        <v>0.9077436087439793</v>
      </c>
      <c r="H8" s="5">
        <v>2.5</v>
      </c>
      <c r="I8" s="5">
        <v>170</v>
      </c>
      <c r="J8" s="5">
        <v>107.3</v>
      </c>
      <c r="K8" s="5">
        <v>68.400000000000006</v>
      </c>
      <c r="L8" s="5">
        <v>176</v>
      </c>
      <c r="M8" s="5">
        <v>3.1789999999999998</v>
      </c>
      <c r="N8" s="5">
        <v>16.600000000000001</v>
      </c>
      <c r="O8" s="5">
        <v>26</v>
      </c>
      <c r="P8" s="6">
        <v>40722</v>
      </c>
      <c r="Q8" s="5">
        <v>71.191206710000003</v>
      </c>
      <c r="U8" s="13"/>
    </row>
    <row r="9" spans="1:21" x14ac:dyDescent="0.3">
      <c r="A9" s="3" t="s">
        <v>28</v>
      </c>
      <c r="B9" s="4" t="s">
        <v>31</v>
      </c>
      <c r="C9" s="11">
        <v>33400</v>
      </c>
      <c r="D9" s="10">
        <v>9231</v>
      </c>
      <c r="E9" s="10" t="s">
        <v>30</v>
      </c>
      <c r="F9" s="11">
        <v>28675</v>
      </c>
      <c r="G9" s="12">
        <f t="shared" si="0"/>
        <v>0.85853293413173648</v>
      </c>
      <c r="H9" s="5">
        <v>2.8</v>
      </c>
      <c r="I9" s="5">
        <v>193</v>
      </c>
      <c r="J9" s="5">
        <v>107.3</v>
      </c>
      <c r="K9" s="5">
        <v>68.5</v>
      </c>
      <c r="L9" s="5">
        <v>176</v>
      </c>
      <c r="M9" s="5">
        <v>3.1970000000000001</v>
      </c>
      <c r="N9" s="5">
        <v>16.600000000000001</v>
      </c>
      <c r="O9" s="5">
        <v>24</v>
      </c>
      <c r="P9" s="6">
        <v>40937</v>
      </c>
      <c r="Q9" s="5">
        <v>81.877068559999998</v>
      </c>
      <c r="U9" s="13"/>
    </row>
    <row r="10" spans="1:21" x14ac:dyDescent="0.3">
      <c r="A10" s="3" t="s">
        <v>28</v>
      </c>
      <c r="B10" s="4" t="s">
        <v>32</v>
      </c>
      <c r="C10" s="11">
        <v>38900</v>
      </c>
      <c r="D10" s="10">
        <v>17527</v>
      </c>
      <c r="E10" s="10" t="s">
        <v>19</v>
      </c>
      <c r="F10" s="11">
        <v>36125</v>
      </c>
      <c r="G10" s="12">
        <f t="shared" si="0"/>
        <v>0.92866323907455017</v>
      </c>
      <c r="H10" s="5">
        <v>2.8</v>
      </c>
      <c r="I10" s="5">
        <v>193</v>
      </c>
      <c r="J10" s="5">
        <v>111.4</v>
      </c>
      <c r="K10" s="5">
        <v>70.900000000000006</v>
      </c>
      <c r="L10" s="5">
        <v>188</v>
      </c>
      <c r="M10" s="5">
        <v>3.472</v>
      </c>
      <c r="N10" s="5">
        <v>18.5</v>
      </c>
      <c r="O10" s="5">
        <v>25</v>
      </c>
      <c r="P10" s="6">
        <v>40637</v>
      </c>
      <c r="Q10" s="5">
        <v>83.998723799999993</v>
      </c>
      <c r="U10" s="13"/>
    </row>
    <row r="11" spans="1:21" x14ac:dyDescent="0.3">
      <c r="A11" s="3" t="s">
        <v>33</v>
      </c>
      <c r="B11" s="4" t="s">
        <v>34</v>
      </c>
      <c r="C11" s="11">
        <v>21975</v>
      </c>
      <c r="D11" s="10">
        <v>91561</v>
      </c>
      <c r="E11" s="10" t="s">
        <v>35</v>
      </c>
      <c r="F11" s="11">
        <v>12475</v>
      </c>
      <c r="G11" s="12">
        <f t="shared" si="0"/>
        <v>0.56769055745164965</v>
      </c>
      <c r="H11" s="5">
        <v>3.1</v>
      </c>
      <c r="I11" s="5">
        <v>175</v>
      </c>
      <c r="J11" s="5">
        <v>109</v>
      </c>
      <c r="K11" s="5">
        <v>72.7</v>
      </c>
      <c r="L11" s="5">
        <v>194.6</v>
      </c>
      <c r="M11" s="5">
        <v>3.3679999999999999</v>
      </c>
      <c r="N11" s="5">
        <v>17.5</v>
      </c>
      <c r="O11" s="5">
        <v>25</v>
      </c>
      <c r="P11" s="6">
        <v>40849</v>
      </c>
      <c r="Q11" s="5">
        <v>71.181451319999994</v>
      </c>
      <c r="U11" s="13"/>
    </row>
    <row r="12" spans="1:21" x14ac:dyDescent="0.3">
      <c r="A12" s="3" t="s">
        <v>33</v>
      </c>
      <c r="B12" s="4" t="s">
        <v>36</v>
      </c>
      <c r="C12" s="11">
        <v>25300</v>
      </c>
      <c r="D12" s="10">
        <v>39350</v>
      </c>
      <c r="E12" s="10" t="s">
        <v>19</v>
      </c>
      <c r="F12" s="11">
        <v>13740</v>
      </c>
      <c r="G12" s="12">
        <f t="shared" si="0"/>
        <v>0.54308300395256914</v>
      </c>
      <c r="H12" s="5">
        <v>3.8</v>
      </c>
      <c r="I12" s="5">
        <v>240</v>
      </c>
      <c r="J12" s="5">
        <v>109</v>
      </c>
      <c r="K12" s="5">
        <v>72.7</v>
      </c>
      <c r="L12" s="5">
        <v>196.2</v>
      </c>
      <c r="M12" s="5">
        <v>3.5430000000000001</v>
      </c>
      <c r="N12" s="5">
        <v>17.5</v>
      </c>
      <c r="O12" s="5">
        <v>23</v>
      </c>
      <c r="P12" s="6">
        <v>40789</v>
      </c>
      <c r="Q12" s="5">
        <v>95.636702529999994</v>
      </c>
      <c r="U12" s="13"/>
    </row>
    <row r="13" spans="1:21" x14ac:dyDescent="0.3">
      <c r="A13" s="3" t="s">
        <v>33</v>
      </c>
      <c r="B13" s="4" t="s">
        <v>37</v>
      </c>
      <c r="C13" s="11">
        <v>31965</v>
      </c>
      <c r="D13" s="10">
        <v>27851</v>
      </c>
      <c r="E13" s="10" t="s">
        <v>38</v>
      </c>
      <c r="F13" s="11">
        <v>20190</v>
      </c>
      <c r="G13" s="12">
        <f t="shared" si="0"/>
        <v>0.63162834350070385</v>
      </c>
      <c r="H13" s="5">
        <v>3.8</v>
      </c>
      <c r="I13" s="5">
        <v>205</v>
      </c>
      <c r="J13" s="5">
        <v>113.8</v>
      </c>
      <c r="K13" s="5">
        <v>74.7</v>
      </c>
      <c r="L13" s="5">
        <v>206.8</v>
      </c>
      <c r="M13" s="5">
        <v>3.778</v>
      </c>
      <c r="N13" s="5">
        <v>18.5</v>
      </c>
      <c r="O13" s="5">
        <v>24</v>
      </c>
      <c r="P13" s="6">
        <v>40991</v>
      </c>
      <c r="Q13" s="5">
        <v>85.828408249999995</v>
      </c>
      <c r="U13" s="13"/>
    </row>
    <row r="14" spans="1:21" x14ac:dyDescent="0.3">
      <c r="A14" s="3" t="s">
        <v>33</v>
      </c>
      <c r="B14" s="4" t="s">
        <v>39</v>
      </c>
      <c r="C14" s="11">
        <v>27885</v>
      </c>
      <c r="D14" s="10">
        <v>83257</v>
      </c>
      <c r="E14" s="10" t="s">
        <v>40</v>
      </c>
      <c r="F14" s="11">
        <v>13360</v>
      </c>
      <c r="G14" s="12">
        <f t="shared" si="0"/>
        <v>0.4791106329567868</v>
      </c>
      <c r="H14" s="5">
        <v>3.8</v>
      </c>
      <c r="I14" s="5">
        <v>205</v>
      </c>
      <c r="J14" s="5">
        <v>112.2</v>
      </c>
      <c r="K14" s="5">
        <v>73.5</v>
      </c>
      <c r="L14" s="5">
        <v>200</v>
      </c>
      <c r="M14" s="5">
        <v>3.5910000000000002</v>
      </c>
      <c r="N14" s="5">
        <v>17.5</v>
      </c>
      <c r="O14" s="5">
        <v>25</v>
      </c>
      <c r="P14" s="6">
        <v>40747</v>
      </c>
      <c r="Q14" s="5">
        <v>84.254525810000004</v>
      </c>
    </row>
    <row r="15" spans="1:21" x14ac:dyDescent="0.3">
      <c r="A15" s="3" t="s">
        <v>41</v>
      </c>
      <c r="B15" s="4" t="s">
        <v>42</v>
      </c>
      <c r="C15" s="11">
        <v>39895</v>
      </c>
      <c r="D15" s="10">
        <v>63729</v>
      </c>
      <c r="E15" s="10" t="s">
        <v>40</v>
      </c>
      <c r="F15" s="11">
        <v>22525</v>
      </c>
      <c r="G15" s="12">
        <f t="shared" si="0"/>
        <v>0.56460709362075445</v>
      </c>
      <c r="H15" s="5">
        <v>4.5999999999999996</v>
      </c>
      <c r="I15" s="5">
        <v>275</v>
      </c>
      <c r="J15" s="5">
        <v>115.3</v>
      </c>
      <c r="K15" s="5">
        <v>74.5</v>
      </c>
      <c r="L15" s="5">
        <v>207.2</v>
      </c>
      <c r="M15" s="5">
        <v>3.9780000000000002</v>
      </c>
      <c r="N15" s="5">
        <v>18.5</v>
      </c>
      <c r="O15" s="5">
        <v>22</v>
      </c>
      <c r="P15" s="6">
        <v>40962</v>
      </c>
      <c r="Q15" s="5">
        <v>113.85459760000001</v>
      </c>
    </row>
    <row r="16" spans="1:21" x14ac:dyDescent="0.3">
      <c r="A16" s="3" t="s">
        <v>41</v>
      </c>
      <c r="B16" s="4" t="s">
        <v>43</v>
      </c>
      <c r="C16" s="11">
        <v>44475</v>
      </c>
      <c r="D16" s="10">
        <v>15943</v>
      </c>
      <c r="E16" s="10" t="s">
        <v>40</v>
      </c>
      <c r="F16" s="11">
        <v>27100</v>
      </c>
      <c r="G16" s="12">
        <f t="shared" si="0"/>
        <v>0.60933108487914556</v>
      </c>
      <c r="H16" s="5">
        <v>4.5999999999999996</v>
      </c>
      <c r="I16" s="5">
        <v>275</v>
      </c>
      <c r="J16" s="5">
        <v>112.2</v>
      </c>
      <c r="K16" s="5">
        <v>75</v>
      </c>
      <c r="L16" s="5">
        <v>201</v>
      </c>
      <c r="M16" s="5">
        <v>3.875</v>
      </c>
      <c r="N16" s="5">
        <v>18.5</v>
      </c>
      <c r="O16" s="5">
        <v>22</v>
      </c>
      <c r="P16" s="6">
        <v>40662</v>
      </c>
      <c r="Q16" s="5">
        <v>115.6213578</v>
      </c>
      <c r="T16" s="13"/>
    </row>
    <row r="17" spans="1:24" x14ac:dyDescent="0.3">
      <c r="A17" s="3" t="s">
        <v>41</v>
      </c>
      <c r="B17" s="4" t="s">
        <v>44</v>
      </c>
      <c r="C17" s="11">
        <v>39665</v>
      </c>
      <c r="D17" s="10">
        <v>6536</v>
      </c>
      <c r="E17" s="10" t="s">
        <v>45</v>
      </c>
      <c r="F17" s="11">
        <v>25725</v>
      </c>
      <c r="G17" s="12">
        <f t="shared" si="0"/>
        <v>0.6485566620446237</v>
      </c>
      <c r="H17" s="5">
        <v>4.5999999999999996</v>
      </c>
      <c r="I17" s="5">
        <v>275</v>
      </c>
      <c r="J17" s="5">
        <v>108</v>
      </c>
      <c r="K17" s="5">
        <v>75.5</v>
      </c>
      <c r="L17" s="5">
        <v>200.6</v>
      </c>
      <c r="M17" s="5">
        <v>3.843</v>
      </c>
      <c r="N17" s="5">
        <v>19</v>
      </c>
      <c r="O17" s="5">
        <v>22</v>
      </c>
      <c r="P17" s="6">
        <v>40874</v>
      </c>
      <c r="Q17" s="5">
        <v>113.7658739</v>
      </c>
    </row>
    <row r="18" spans="1:24" x14ac:dyDescent="0.3">
      <c r="A18" s="3" t="s">
        <v>41</v>
      </c>
      <c r="B18" s="4" t="s">
        <v>46</v>
      </c>
      <c r="C18" s="11">
        <v>31010</v>
      </c>
      <c r="D18" s="10">
        <v>11185</v>
      </c>
      <c r="E18" s="10" t="s">
        <v>47</v>
      </c>
      <c r="F18" s="11">
        <v>18225</v>
      </c>
      <c r="G18" s="12">
        <f t="shared" si="0"/>
        <v>0.58771364076104482</v>
      </c>
      <c r="H18" s="5">
        <v>3</v>
      </c>
      <c r="I18" s="5">
        <v>200</v>
      </c>
      <c r="J18" s="5">
        <v>107.4</v>
      </c>
      <c r="K18" s="5">
        <v>70.3</v>
      </c>
      <c r="L18" s="5">
        <v>194.8</v>
      </c>
      <c r="M18" s="5">
        <v>3.77</v>
      </c>
      <c r="N18" s="5">
        <v>18</v>
      </c>
      <c r="O18" s="5">
        <v>22</v>
      </c>
      <c r="P18" s="6">
        <v>40814</v>
      </c>
      <c r="Q18" s="5">
        <v>83.483093580000002</v>
      </c>
    </row>
    <row r="19" spans="1:24" x14ac:dyDescent="0.3">
      <c r="A19" s="3" t="s">
        <v>41</v>
      </c>
      <c r="B19" s="4" t="s">
        <v>48</v>
      </c>
      <c r="C19" s="11">
        <v>46225</v>
      </c>
      <c r="D19" s="10">
        <v>14785</v>
      </c>
      <c r="E19" s="10" t="s">
        <v>49</v>
      </c>
      <c r="F19" s="11">
        <v>31245</v>
      </c>
      <c r="G19" s="12">
        <f t="shared" si="0"/>
        <v>0.67593293672255272</v>
      </c>
      <c r="H19" s="5">
        <v>5.7</v>
      </c>
      <c r="I19" s="5">
        <v>255</v>
      </c>
      <c r="J19" s="5">
        <v>117.5</v>
      </c>
      <c r="K19" s="5">
        <v>77</v>
      </c>
      <c r="L19" s="5">
        <v>201.2</v>
      </c>
      <c r="M19" s="5">
        <v>5.5720000000000001</v>
      </c>
      <c r="N19" s="5">
        <v>30</v>
      </c>
      <c r="O19" s="5">
        <v>15</v>
      </c>
      <c r="P19" s="6">
        <v>41016</v>
      </c>
      <c r="Q19" s="5">
        <v>109.5091165</v>
      </c>
    </row>
    <row r="20" spans="1:24" x14ac:dyDescent="0.3">
      <c r="A20" s="3" t="s">
        <v>50</v>
      </c>
      <c r="B20" s="4" t="s">
        <v>51</v>
      </c>
      <c r="C20" s="11">
        <v>13260</v>
      </c>
      <c r="D20" s="10">
        <v>145519</v>
      </c>
      <c r="E20" s="10" t="s">
        <v>49</v>
      </c>
      <c r="F20" s="11">
        <v>9250</v>
      </c>
      <c r="G20" s="12">
        <f t="shared" si="0"/>
        <v>0.69758672699849167</v>
      </c>
      <c r="H20" s="5">
        <v>2.2000000000000002</v>
      </c>
      <c r="I20" s="5">
        <v>115</v>
      </c>
      <c r="J20" s="5">
        <v>104.1</v>
      </c>
      <c r="K20" s="5">
        <v>67.900000000000006</v>
      </c>
      <c r="L20" s="5">
        <v>180.9</v>
      </c>
      <c r="M20" s="5">
        <v>2.6760000000000002</v>
      </c>
      <c r="N20" s="5">
        <v>14.3</v>
      </c>
      <c r="O20" s="5">
        <v>27</v>
      </c>
      <c r="P20" s="6">
        <v>40772</v>
      </c>
      <c r="Q20" s="5">
        <v>46.363347470000001</v>
      </c>
    </row>
    <row r="21" spans="1:24" x14ac:dyDescent="0.3">
      <c r="A21" s="3" t="s">
        <v>50</v>
      </c>
      <c r="B21" s="4" t="s">
        <v>52</v>
      </c>
      <c r="C21" s="11">
        <v>16535</v>
      </c>
      <c r="D21" s="10">
        <v>135126</v>
      </c>
      <c r="E21" s="10" t="s">
        <v>49</v>
      </c>
      <c r="F21" s="11">
        <v>11225</v>
      </c>
      <c r="G21" s="12">
        <f t="shared" si="0"/>
        <v>0.67886301784094349</v>
      </c>
      <c r="H21" s="5">
        <v>3.1</v>
      </c>
      <c r="I21" s="5">
        <v>170</v>
      </c>
      <c r="J21" s="5">
        <v>107</v>
      </c>
      <c r="K21" s="5">
        <v>69.400000000000006</v>
      </c>
      <c r="L21" s="5">
        <v>190.4</v>
      </c>
      <c r="M21" s="5">
        <v>3.0510000000000002</v>
      </c>
      <c r="N21" s="5">
        <v>15</v>
      </c>
      <c r="O21" s="5">
        <v>25</v>
      </c>
      <c r="P21" s="6">
        <v>40987</v>
      </c>
      <c r="Q21" s="5">
        <v>67.314462160000005</v>
      </c>
      <c r="T21" s="1"/>
      <c r="U21" s="1"/>
    </row>
    <row r="22" spans="1:24" x14ac:dyDescent="0.3">
      <c r="A22" s="3" t="s">
        <v>50</v>
      </c>
      <c r="B22" s="4" t="s">
        <v>53</v>
      </c>
      <c r="C22" s="11">
        <v>18890</v>
      </c>
      <c r="D22" s="10">
        <v>24629</v>
      </c>
      <c r="E22" s="10" t="s">
        <v>54</v>
      </c>
      <c r="F22" s="11">
        <v>10310</v>
      </c>
      <c r="G22" s="12">
        <f t="shared" si="0"/>
        <v>0.54579142403388037</v>
      </c>
      <c r="H22" s="5">
        <v>3.1</v>
      </c>
      <c r="I22" s="5">
        <v>175</v>
      </c>
      <c r="J22" s="5">
        <v>107.5</v>
      </c>
      <c r="K22" s="5">
        <v>72.5</v>
      </c>
      <c r="L22" s="5">
        <v>200.9</v>
      </c>
      <c r="M22" s="5">
        <v>3.33</v>
      </c>
      <c r="N22" s="5">
        <v>16.600000000000001</v>
      </c>
      <c r="O22" s="5">
        <v>25</v>
      </c>
      <c r="P22" s="6">
        <v>40687</v>
      </c>
      <c r="Q22" s="5">
        <v>69.991395600000004</v>
      </c>
      <c r="V22" s="14"/>
      <c r="W22" s="14"/>
      <c r="X22" s="14"/>
    </row>
    <row r="23" spans="1:24" x14ac:dyDescent="0.3">
      <c r="A23" s="3" t="s">
        <v>50</v>
      </c>
      <c r="B23" s="4" t="s">
        <v>55</v>
      </c>
      <c r="C23" s="11">
        <v>19390</v>
      </c>
      <c r="D23" s="10">
        <v>42593</v>
      </c>
      <c r="E23" s="10" t="s">
        <v>19</v>
      </c>
      <c r="F23" s="11">
        <v>11525</v>
      </c>
      <c r="G23" s="12">
        <f t="shared" si="0"/>
        <v>0.59437854564208359</v>
      </c>
      <c r="H23" s="5">
        <v>3.4</v>
      </c>
      <c r="I23" s="5">
        <v>180</v>
      </c>
      <c r="J23" s="5">
        <v>110.5</v>
      </c>
      <c r="K23" s="5">
        <v>72.7</v>
      </c>
      <c r="L23" s="5">
        <v>197.9</v>
      </c>
      <c r="M23" s="5">
        <v>3.34</v>
      </c>
      <c r="N23" s="5">
        <v>17</v>
      </c>
      <c r="O23" s="5">
        <v>27</v>
      </c>
      <c r="P23" s="6">
        <v>40899</v>
      </c>
      <c r="Q23" s="5">
        <v>72.030917189999997</v>
      </c>
    </row>
    <row r="24" spans="1:24" x14ac:dyDescent="0.3">
      <c r="A24" s="3" t="s">
        <v>50</v>
      </c>
      <c r="B24" s="4" t="s">
        <v>56</v>
      </c>
      <c r="C24" s="11">
        <v>24340</v>
      </c>
      <c r="D24" s="10">
        <v>26402</v>
      </c>
      <c r="E24" s="10" t="s">
        <v>19</v>
      </c>
      <c r="F24" s="11">
        <v>13025</v>
      </c>
      <c r="G24" s="12">
        <f t="shared" si="0"/>
        <v>0.53512736236647496</v>
      </c>
      <c r="H24" s="5">
        <v>3.8</v>
      </c>
      <c r="I24" s="5">
        <v>200</v>
      </c>
      <c r="J24" s="5">
        <v>101.1</v>
      </c>
      <c r="K24" s="5">
        <v>74.099999999999994</v>
      </c>
      <c r="L24" s="5">
        <v>193.2</v>
      </c>
      <c r="M24" s="5">
        <v>3.5</v>
      </c>
      <c r="N24" s="5">
        <v>16.8</v>
      </c>
      <c r="O24" s="5">
        <v>25</v>
      </c>
      <c r="P24" s="6">
        <v>40839</v>
      </c>
      <c r="Q24" s="5">
        <v>81.118543329999994</v>
      </c>
    </row>
    <row r="25" spans="1:24" x14ac:dyDescent="0.3">
      <c r="A25" s="3" t="s">
        <v>50</v>
      </c>
      <c r="B25" s="4" t="s">
        <v>57</v>
      </c>
      <c r="C25" s="11">
        <v>55705</v>
      </c>
      <c r="D25" s="10">
        <v>17947</v>
      </c>
      <c r="E25" s="10" t="s">
        <v>45</v>
      </c>
      <c r="F25" s="11">
        <v>36225</v>
      </c>
      <c r="G25" s="12">
        <f t="shared" si="0"/>
        <v>0.65030069114083111</v>
      </c>
      <c r="H25" s="5">
        <v>5.7</v>
      </c>
      <c r="I25" s="5">
        <v>345</v>
      </c>
      <c r="J25" s="5">
        <v>104.5</v>
      </c>
      <c r="K25" s="5">
        <v>73.599999999999994</v>
      </c>
      <c r="L25" s="5">
        <v>179.7</v>
      </c>
      <c r="M25" s="5">
        <v>3.21</v>
      </c>
      <c r="N25" s="5">
        <v>19.100000000000001</v>
      </c>
      <c r="O25" s="5">
        <v>22</v>
      </c>
      <c r="P25" s="6">
        <v>41041</v>
      </c>
      <c r="Q25" s="5">
        <v>141.14115000000001</v>
      </c>
    </row>
    <row r="26" spans="1:24" x14ac:dyDescent="0.3">
      <c r="A26" s="3" t="s">
        <v>50</v>
      </c>
      <c r="B26" s="4" t="s">
        <v>58</v>
      </c>
      <c r="C26" s="11">
        <v>13960</v>
      </c>
      <c r="D26" s="10">
        <v>32299</v>
      </c>
      <c r="E26" s="10" t="s">
        <v>47</v>
      </c>
      <c r="F26" s="11">
        <v>9125</v>
      </c>
      <c r="G26" s="12">
        <f t="shared" si="0"/>
        <v>0.65365329512893988</v>
      </c>
      <c r="H26" s="5">
        <v>1.8</v>
      </c>
      <c r="I26" s="5">
        <v>120</v>
      </c>
      <c r="J26" s="5">
        <v>97.1</v>
      </c>
      <c r="K26" s="5">
        <v>66.7</v>
      </c>
      <c r="L26" s="5">
        <v>174.3</v>
      </c>
      <c r="M26" s="5">
        <v>2.3980000000000001</v>
      </c>
      <c r="N26" s="5">
        <v>13.2</v>
      </c>
      <c r="O26" s="5">
        <v>33</v>
      </c>
      <c r="P26" s="6">
        <v>40797</v>
      </c>
      <c r="Q26" s="5">
        <v>48.297636099999998</v>
      </c>
    </row>
    <row r="27" spans="1:24" x14ac:dyDescent="0.3">
      <c r="A27" s="3" t="s">
        <v>50</v>
      </c>
      <c r="B27" s="4" t="s">
        <v>59</v>
      </c>
      <c r="C27" s="11">
        <v>9235</v>
      </c>
      <c r="D27" s="10">
        <v>21855</v>
      </c>
      <c r="E27" s="10" t="s">
        <v>47</v>
      </c>
      <c r="F27" s="11">
        <v>5160</v>
      </c>
      <c r="G27" s="12">
        <f t="shared" si="0"/>
        <v>0.55874390904168925</v>
      </c>
      <c r="H27" s="5">
        <v>1</v>
      </c>
      <c r="I27" s="5">
        <v>55</v>
      </c>
      <c r="J27" s="5">
        <v>93.1</v>
      </c>
      <c r="K27" s="5">
        <v>62.6</v>
      </c>
      <c r="L27" s="5">
        <v>149.4</v>
      </c>
      <c r="M27" s="5">
        <v>1.895</v>
      </c>
      <c r="N27" s="5">
        <v>10.3</v>
      </c>
      <c r="O27" s="5">
        <v>45</v>
      </c>
      <c r="P27" s="6">
        <v>41012</v>
      </c>
      <c r="Q27" s="5">
        <v>23.276272330000001</v>
      </c>
    </row>
    <row r="28" spans="1:24" x14ac:dyDescent="0.3">
      <c r="A28" s="3" t="s">
        <v>50</v>
      </c>
      <c r="B28" s="4" t="s">
        <v>60</v>
      </c>
      <c r="C28" s="11">
        <v>18890</v>
      </c>
      <c r="D28" s="10">
        <v>107995</v>
      </c>
      <c r="E28" s="10" t="s">
        <v>19</v>
      </c>
      <c r="F28" s="11">
        <v>11550</v>
      </c>
      <c r="G28" s="12">
        <f t="shared" si="0"/>
        <v>0.61143462149285333</v>
      </c>
      <c r="H28" s="5">
        <v>3.4</v>
      </c>
      <c r="I28" s="5">
        <v>180</v>
      </c>
      <c r="J28" s="5">
        <v>110.5</v>
      </c>
      <c r="K28" s="5">
        <v>73</v>
      </c>
      <c r="L28" s="5">
        <v>200</v>
      </c>
      <c r="M28" s="5">
        <v>3.3889999999999998</v>
      </c>
      <c r="N28" s="5">
        <v>17</v>
      </c>
      <c r="O28" s="5">
        <v>27</v>
      </c>
      <c r="P28" s="6">
        <v>40712</v>
      </c>
      <c r="Q28" s="5">
        <v>71.838039440000003</v>
      </c>
    </row>
    <row r="29" spans="1:24" x14ac:dyDescent="0.3">
      <c r="A29" s="3" t="s">
        <v>61</v>
      </c>
      <c r="B29" s="4" t="s">
        <v>62</v>
      </c>
      <c r="C29" s="11">
        <v>19840</v>
      </c>
      <c r="D29" s="10">
        <v>7854</v>
      </c>
      <c r="E29" s="10" t="s">
        <v>19</v>
      </c>
      <c r="F29" s="11">
        <v>12360</v>
      </c>
      <c r="G29" s="12">
        <f t="shared" si="0"/>
        <v>0.62298387096774188</v>
      </c>
      <c r="H29" s="5">
        <v>2.5</v>
      </c>
      <c r="I29" s="5">
        <v>163</v>
      </c>
      <c r="J29" s="5">
        <v>103.7</v>
      </c>
      <c r="K29" s="5">
        <v>69.7</v>
      </c>
      <c r="L29" s="5">
        <v>190.9</v>
      </c>
      <c r="M29" s="5">
        <v>2.9670000000000001</v>
      </c>
      <c r="N29" s="5">
        <v>15.9</v>
      </c>
      <c r="O29" s="5">
        <v>24</v>
      </c>
      <c r="P29" s="6">
        <v>40924</v>
      </c>
      <c r="Q29" s="5">
        <v>65.957183959999995</v>
      </c>
    </row>
    <row r="30" spans="1:24" x14ac:dyDescent="0.3">
      <c r="A30" s="3" t="s">
        <v>61</v>
      </c>
      <c r="B30" s="4" t="s">
        <v>63</v>
      </c>
      <c r="C30" s="11">
        <v>24495</v>
      </c>
      <c r="D30" s="10">
        <v>32775</v>
      </c>
      <c r="E30" s="10" t="s">
        <v>19</v>
      </c>
      <c r="F30" s="11">
        <v>14180</v>
      </c>
      <c r="G30" s="12">
        <f t="shared" si="0"/>
        <v>0.57889365176566643</v>
      </c>
      <c r="H30" s="5">
        <v>2.5</v>
      </c>
      <c r="I30" s="5">
        <v>168</v>
      </c>
      <c r="J30" s="5">
        <v>106</v>
      </c>
      <c r="K30" s="5">
        <v>69.2</v>
      </c>
      <c r="L30" s="5">
        <v>193</v>
      </c>
      <c r="M30" s="5">
        <v>3.3319999999999999</v>
      </c>
      <c r="N30" s="5">
        <v>16</v>
      </c>
      <c r="O30" s="5">
        <v>24</v>
      </c>
      <c r="P30" s="6">
        <v>40864</v>
      </c>
      <c r="Q30" s="5">
        <v>69.521355049999997</v>
      </c>
    </row>
    <row r="31" spans="1:24" x14ac:dyDescent="0.3">
      <c r="A31" s="3" t="s">
        <v>61</v>
      </c>
      <c r="B31" s="4" t="s">
        <v>64</v>
      </c>
      <c r="C31" s="11">
        <v>22245</v>
      </c>
      <c r="D31" s="10">
        <v>31148</v>
      </c>
      <c r="E31" s="10" t="s">
        <v>19</v>
      </c>
      <c r="F31" s="11">
        <v>13725</v>
      </c>
      <c r="G31" s="12">
        <f t="shared" si="0"/>
        <v>0.61699258260283207</v>
      </c>
      <c r="H31" s="5">
        <v>2.7</v>
      </c>
      <c r="I31" s="5">
        <v>200</v>
      </c>
      <c r="J31" s="5">
        <v>113</v>
      </c>
      <c r="K31" s="5">
        <v>74.400000000000006</v>
      </c>
      <c r="L31" s="5">
        <v>209.1</v>
      </c>
      <c r="M31" s="5">
        <v>3.452</v>
      </c>
      <c r="N31" s="5">
        <v>17</v>
      </c>
      <c r="O31" s="5">
        <v>26</v>
      </c>
      <c r="P31" s="6">
        <v>41066</v>
      </c>
      <c r="Q31" s="5">
        <v>80.02378204</v>
      </c>
    </row>
    <row r="32" spans="1:24" x14ac:dyDescent="0.3">
      <c r="A32" s="3" t="s">
        <v>61</v>
      </c>
      <c r="B32" s="4" t="s">
        <v>65</v>
      </c>
      <c r="C32" s="11">
        <v>16480</v>
      </c>
      <c r="D32" s="10">
        <v>32305.999999999996</v>
      </c>
      <c r="E32" s="10" t="s">
        <v>19</v>
      </c>
      <c r="F32" s="11">
        <v>12640</v>
      </c>
      <c r="G32" s="12">
        <f t="shared" si="0"/>
        <v>0.76699029126213591</v>
      </c>
      <c r="H32" s="5">
        <v>2</v>
      </c>
      <c r="I32" s="5">
        <v>132</v>
      </c>
      <c r="J32" s="5">
        <v>108</v>
      </c>
      <c r="K32" s="5">
        <v>71</v>
      </c>
      <c r="L32" s="5">
        <v>186</v>
      </c>
      <c r="M32" s="5">
        <v>2.911</v>
      </c>
      <c r="N32" s="5">
        <v>16</v>
      </c>
      <c r="O32" s="5">
        <v>27</v>
      </c>
      <c r="P32" s="6">
        <v>40822</v>
      </c>
      <c r="Q32" s="5">
        <v>53.566199869999998</v>
      </c>
    </row>
    <row r="33" spans="1:17" x14ac:dyDescent="0.3">
      <c r="A33" s="3" t="s">
        <v>61</v>
      </c>
      <c r="B33" s="4" t="s">
        <v>66</v>
      </c>
      <c r="C33" s="11">
        <v>28340</v>
      </c>
      <c r="D33" s="10">
        <v>13462</v>
      </c>
      <c r="E33" s="10" t="s">
        <v>19</v>
      </c>
      <c r="F33" s="11">
        <v>17325</v>
      </c>
      <c r="G33" s="12">
        <f t="shared" si="0"/>
        <v>0.61132674664784759</v>
      </c>
      <c r="H33" s="5">
        <v>3.5</v>
      </c>
      <c r="I33" s="5">
        <v>253</v>
      </c>
      <c r="J33" s="5">
        <v>113</v>
      </c>
      <c r="K33" s="5">
        <v>74.400000000000006</v>
      </c>
      <c r="L33" s="5">
        <v>207.7</v>
      </c>
      <c r="M33" s="5">
        <v>3.5640000000000001</v>
      </c>
      <c r="N33" s="5">
        <v>17</v>
      </c>
      <c r="O33" s="5">
        <v>23</v>
      </c>
      <c r="P33" s="6">
        <v>41037</v>
      </c>
      <c r="Q33" s="5">
        <v>101.3292807</v>
      </c>
    </row>
    <row r="34" spans="1:17" x14ac:dyDescent="0.3">
      <c r="A34" s="3" t="s">
        <v>61</v>
      </c>
      <c r="B34" s="4" t="s">
        <v>67</v>
      </c>
      <c r="C34" s="11">
        <v>29185</v>
      </c>
      <c r="D34" s="10">
        <v>30696</v>
      </c>
      <c r="E34" s="10" t="s">
        <v>19</v>
      </c>
      <c r="F34" s="11">
        <v>18425</v>
      </c>
      <c r="G34" s="12">
        <f t="shared" ref="G34:G65" si="1">SUM(F34/C34)</f>
        <v>0.63131745759808122</v>
      </c>
      <c r="H34" s="5">
        <v>3.5</v>
      </c>
      <c r="I34" s="5">
        <v>253</v>
      </c>
      <c r="J34" s="5">
        <v>113</v>
      </c>
      <c r="K34" s="5">
        <v>74.400000000000006</v>
      </c>
      <c r="L34" s="5">
        <v>197.8</v>
      </c>
      <c r="M34" s="5">
        <v>3.5670000000000002</v>
      </c>
      <c r="N34" s="5">
        <v>17</v>
      </c>
      <c r="O34" s="5">
        <v>23</v>
      </c>
      <c r="P34" s="6">
        <v>40949</v>
      </c>
      <c r="Q34" s="5">
        <v>101.6552441</v>
      </c>
    </row>
    <row r="35" spans="1:17" x14ac:dyDescent="0.3">
      <c r="A35" s="3" t="s">
        <v>68</v>
      </c>
      <c r="B35" s="4" t="s">
        <v>69</v>
      </c>
      <c r="C35" s="11">
        <v>12640</v>
      </c>
      <c r="D35" s="10">
        <v>76034</v>
      </c>
      <c r="E35" s="10" t="s">
        <v>38</v>
      </c>
      <c r="F35" s="11">
        <v>7750</v>
      </c>
      <c r="G35" s="12">
        <f t="shared" si="1"/>
        <v>0.61313291139240511</v>
      </c>
      <c r="H35" s="5">
        <v>2</v>
      </c>
      <c r="I35" s="5">
        <v>132</v>
      </c>
      <c r="J35" s="5">
        <v>105</v>
      </c>
      <c r="K35" s="5">
        <v>74.400000000000006</v>
      </c>
      <c r="L35" s="5">
        <v>174.4</v>
      </c>
      <c r="M35" s="5">
        <v>2.5670000000000002</v>
      </c>
      <c r="N35" s="5">
        <v>12.5</v>
      </c>
      <c r="O35" s="5">
        <v>29</v>
      </c>
      <c r="P35" s="6">
        <v>40889</v>
      </c>
      <c r="Q35" s="5">
        <v>52.084898750000001</v>
      </c>
    </row>
    <row r="36" spans="1:17" x14ac:dyDescent="0.3">
      <c r="A36" s="3" t="s">
        <v>68</v>
      </c>
      <c r="B36" s="4" t="s">
        <v>70</v>
      </c>
      <c r="C36" s="11">
        <v>19045</v>
      </c>
      <c r="D36" s="10">
        <v>4734</v>
      </c>
      <c r="E36" s="10" t="s">
        <v>49</v>
      </c>
      <c r="F36" s="11">
        <v>12545</v>
      </c>
      <c r="G36" s="12">
        <f t="shared" si="1"/>
        <v>0.65870307167235498</v>
      </c>
      <c r="H36" s="5">
        <v>2.5</v>
      </c>
      <c r="I36" s="5">
        <v>163</v>
      </c>
      <c r="J36" s="5">
        <v>103.7</v>
      </c>
      <c r="K36" s="5">
        <v>69.099999999999994</v>
      </c>
      <c r="L36" s="5">
        <v>190.2</v>
      </c>
      <c r="M36" s="5">
        <v>2.879</v>
      </c>
      <c r="N36" s="5">
        <v>15.9</v>
      </c>
      <c r="O36" s="5">
        <v>24</v>
      </c>
      <c r="P36" s="6">
        <v>41091</v>
      </c>
      <c r="Q36" s="5">
        <v>65.650508340000002</v>
      </c>
    </row>
    <row r="37" spans="1:17" x14ac:dyDescent="0.3">
      <c r="A37" s="3" t="s">
        <v>68</v>
      </c>
      <c r="B37" s="4" t="s">
        <v>71</v>
      </c>
      <c r="C37" s="11">
        <v>20230</v>
      </c>
      <c r="D37" s="10">
        <v>71186</v>
      </c>
      <c r="E37" s="10" t="s">
        <v>72</v>
      </c>
      <c r="F37" s="11">
        <v>10185</v>
      </c>
      <c r="G37" s="12">
        <f t="shared" si="1"/>
        <v>0.5034602076124568</v>
      </c>
      <c r="H37" s="5">
        <v>2.5</v>
      </c>
      <c r="I37" s="5">
        <v>168</v>
      </c>
      <c r="J37" s="5">
        <v>108</v>
      </c>
      <c r="K37" s="5">
        <v>71</v>
      </c>
      <c r="L37" s="5">
        <v>186</v>
      </c>
      <c r="M37" s="5">
        <v>3.0579999999999998</v>
      </c>
      <c r="N37" s="5">
        <v>16</v>
      </c>
      <c r="O37" s="5">
        <v>24</v>
      </c>
      <c r="P37" s="6">
        <v>40847</v>
      </c>
      <c r="Q37" s="5">
        <v>67.876107840000003</v>
      </c>
    </row>
    <row r="38" spans="1:17" x14ac:dyDescent="0.3">
      <c r="A38" s="3" t="s">
        <v>68</v>
      </c>
      <c r="B38" s="4" t="s">
        <v>73</v>
      </c>
      <c r="C38" s="11">
        <v>22505</v>
      </c>
      <c r="D38" s="10">
        <v>88028</v>
      </c>
      <c r="E38" s="10" t="s">
        <v>72</v>
      </c>
      <c r="F38" s="11">
        <v>12275</v>
      </c>
      <c r="G38" s="12">
        <f t="shared" si="1"/>
        <v>0.54543434792268386</v>
      </c>
      <c r="H38" s="5">
        <v>2.7</v>
      </c>
      <c r="I38" s="5">
        <v>202</v>
      </c>
      <c r="J38" s="5">
        <v>113</v>
      </c>
      <c r="K38" s="5">
        <v>74.7</v>
      </c>
      <c r="L38" s="5">
        <v>203.7</v>
      </c>
      <c r="M38" s="5">
        <v>3.4889999999999999</v>
      </c>
      <c r="N38" s="5">
        <v>17</v>
      </c>
      <c r="O38" s="5">
        <v>22</v>
      </c>
      <c r="P38" s="6">
        <v>41062</v>
      </c>
      <c r="Q38" s="5">
        <v>80.831470170000003</v>
      </c>
    </row>
    <row r="39" spans="1:17" x14ac:dyDescent="0.3">
      <c r="A39" s="3" t="s">
        <v>68</v>
      </c>
      <c r="B39" s="4" t="s">
        <v>74</v>
      </c>
      <c r="C39" s="11">
        <v>69725</v>
      </c>
      <c r="D39" s="10">
        <v>916</v>
      </c>
      <c r="E39" s="10" t="s">
        <v>72</v>
      </c>
      <c r="F39" s="11">
        <v>58470</v>
      </c>
      <c r="G39" s="12">
        <f t="shared" si="1"/>
        <v>0.83858013624955186</v>
      </c>
      <c r="H39" s="5">
        <v>8</v>
      </c>
      <c r="I39" s="5">
        <v>450</v>
      </c>
      <c r="J39" s="5">
        <v>96.2</v>
      </c>
      <c r="K39" s="5">
        <v>75.7</v>
      </c>
      <c r="L39" s="5">
        <v>176.7</v>
      </c>
      <c r="M39" s="5">
        <v>3.375</v>
      </c>
      <c r="N39" s="5">
        <v>19</v>
      </c>
      <c r="O39" s="5">
        <v>16</v>
      </c>
      <c r="P39" s="6">
        <v>40762</v>
      </c>
      <c r="Q39" s="5">
        <v>188.14432300000001</v>
      </c>
    </row>
    <row r="40" spans="1:17" x14ac:dyDescent="0.3">
      <c r="A40" s="3" t="s">
        <v>68</v>
      </c>
      <c r="B40" s="4" t="s">
        <v>75</v>
      </c>
      <c r="C40" s="11">
        <v>19460</v>
      </c>
      <c r="D40" s="10">
        <v>227061</v>
      </c>
      <c r="E40" s="10" t="s">
        <v>19</v>
      </c>
      <c r="F40" s="11">
        <v>15060</v>
      </c>
      <c r="G40" s="12">
        <f t="shared" si="1"/>
        <v>0.77389516957862281</v>
      </c>
      <c r="H40" s="5">
        <v>5.2</v>
      </c>
      <c r="I40" s="5">
        <v>230</v>
      </c>
      <c r="J40" s="5">
        <v>138.69999999999999</v>
      </c>
      <c r="K40" s="5">
        <v>79.3</v>
      </c>
      <c r="L40" s="5">
        <v>224.2</v>
      </c>
      <c r="M40" s="5">
        <v>4.47</v>
      </c>
      <c r="N40" s="5">
        <v>26</v>
      </c>
      <c r="O40" s="5">
        <v>17</v>
      </c>
      <c r="P40" s="6">
        <v>40974</v>
      </c>
      <c r="Q40" s="5">
        <v>90.211700050000005</v>
      </c>
    </row>
    <row r="41" spans="1:17" x14ac:dyDescent="0.3">
      <c r="A41" s="3" t="s">
        <v>68</v>
      </c>
      <c r="B41" s="4" t="s">
        <v>76</v>
      </c>
      <c r="C41" s="11">
        <v>21315</v>
      </c>
      <c r="D41" s="10">
        <v>16767</v>
      </c>
      <c r="E41" s="10" t="s">
        <v>40</v>
      </c>
      <c r="F41" s="11">
        <v>15510</v>
      </c>
      <c r="G41" s="12">
        <f t="shared" si="1"/>
        <v>0.72765657987332866</v>
      </c>
      <c r="H41" s="5">
        <v>3.9</v>
      </c>
      <c r="I41" s="5">
        <v>175</v>
      </c>
      <c r="J41" s="5">
        <v>109.6</v>
      </c>
      <c r="K41" s="5">
        <v>78.8</v>
      </c>
      <c r="L41" s="5">
        <v>192.6</v>
      </c>
      <c r="M41" s="5">
        <v>4.2450000000000001</v>
      </c>
      <c r="N41" s="5">
        <v>32</v>
      </c>
      <c r="O41" s="5">
        <v>15</v>
      </c>
      <c r="P41" s="6">
        <v>40914</v>
      </c>
      <c r="Q41" s="5">
        <v>71.135291609999996</v>
      </c>
    </row>
    <row r="42" spans="1:17" x14ac:dyDescent="0.3">
      <c r="A42" s="3" t="s">
        <v>68</v>
      </c>
      <c r="B42" s="4" t="s">
        <v>77</v>
      </c>
      <c r="C42" s="11">
        <v>18575</v>
      </c>
      <c r="D42" s="10">
        <v>31038</v>
      </c>
      <c r="E42" s="10" t="s">
        <v>35</v>
      </c>
      <c r="F42" s="11">
        <v>13425</v>
      </c>
      <c r="G42" s="12">
        <f t="shared" si="1"/>
        <v>0.7227456258411844</v>
      </c>
      <c r="H42" s="5">
        <v>3.9</v>
      </c>
      <c r="I42" s="5">
        <v>175</v>
      </c>
      <c r="J42" s="5">
        <v>127.2</v>
      </c>
      <c r="K42" s="5">
        <v>78.8</v>
      </c>
      <c r="L42" s="5">
        <v>208.5</v>
      </c>
      <c r="M42" s="5">
        <v>4.298</v>
      </c>
      <c r="N42" s="5">
        <v>32</v>
      </c>
      <c r="O42" s="5">
        <v>16</v>
      </c>
      <c r="P42" s="6">
        <v>41116</v>
      </c>
      <c r="Q42" s="5">
        <v>70.078321540000005</v>
      </c>
    </row>
    <row r="43" spans="1:17" x14ac:dyDescent="0.3">
      <c r="A43" s="3" t="s">
        <v>68</v>
      </c>
      <c r="B43" s="4" t="s">
        <v>78</v>
      </c>
      <c r="C43" s="11">
        <v>16980</v>
      </c>
      <c r="D43" s="10">
        <v>111313</v>
      </c>
      <c r="E43" s="10" t="s">
        <v>35</v>
      </c>
      <c r="F43" s="11">
        <v>11260</v>
      </c>
      <c r="G43" s="12">
        <f t="shared" si="1"/>
        <v>0.66313309776207308</v>
      </c>
      <c r="H43" s="5">
        <v>2.5</v>
      </c>
      <c r="I43" s="5">
        <v>120</v>
      </c>
      <c r="J43" s="5">
        <v>131</v>
      </c>
      <c r="K43" s="5">
        <v>71.5</v>
      </c>
      <c r="L43" s="5">
        <v>215</v>
      </c>
      <c r="M43" s="5">
        <v>3.5569999999999999</v>
      </c>
      <c r="N43" s="5">
        <v>22</v>
      </c>
      <c r="O43" s="5">
        <v>19</v>
      </c>
      <c r="P43" s="6">
        <v>40872</v>
      </c>
      <c r="Q43" s="5">
        <v>49.64500177</v>
      </c>
    </row>
    <row r="44" spans="1:17" x14ac:dyDescent="0.3">
      <c r="A44" s="3" t="s">
        <v>68</v>
      </c>
      <c r="B44" s="4" t="s">
        <v>79</v>
      </c>
      <c r="C44" s="11">
        <v>26310</v>
      </c>
      <c r="D44" s="10">
        <v>101323</v>
      </c>
      <c r="E44" s="10" t="s">
        <v>35</v>
      </c>
      <c r="F44" s="11">
        <v>21436</v>
      </c>
      <c r="G44" s="12">
        <f t="shared" si="1"/>
        <v>0.81474724439376667</v>
      </c>
      <c r="H44" s="5">
        <v>5.2</v>
      </c>
      <c r="I44" s="5">
        <v>230</v>
      </c>
      <c r="J44" s="5">
        <v>115.7</v>
      </c>
      <c r="K44" s="5">
        <v>71.7</v>
      </c>
      <c r="L44" s="5">
        <v>193.5</v>
      </c>
      <c r="M44" s="5">
        <v>4.3940000000000001</v>
      </c>
      <c r="N44" s="5">
        <v>25</v>
      </c>
      <c r="O44" s="5">
        <v>17</v>
      </c>
      <c r="P44" s="6">
        <v>41087</v>
      </c>
      <c r="Q44" s="5">
        <v>92.85412522</v>
      </c>
    </row>
    <row r="45" spans="1:17" x14ac:dyDescent="0.3">
      <c r="A45" s="3" t="s">
        <v>68</v>
      </c>
      <c r="B45" s="4" t="s">
        <v>80</v>
      </c>
      <c r="C45" s="11">
        <v>19565</v>
      </c>
      <c r="D45" s="10">
        <v>181749</v>
      </c>
      <c r="E45" s="10" t="s">
        <v>19</v>
      </c>
      <c r="F45" s="11">
        <v>12025</v>
      </c>
      <c r="G45" s="12">
        <f t="shared" si="1"/>
        <v>0.61461794019933558</v>
      </c>
      <c r="H45" s="5">
        <v>2.4</v>
      </c>
      <c r="I45" s="5">
        <v>150</v>
      </c>
      <c r="J45" s="5">
        <v>113.3</v>
      </c>
      <c r="K45" s="5">
        <v>76.8</v>
      </c>
      <c r="L45" s="5">
        <v>186.3</v>
      </c>
      <c r="M45" s="5">
        <v>3.5329999999999999</v>
      </c>
      <c r="N45" s="5">
        <v>20</v>
      </c>
      <c r="O45" s="5">
        <v>24</v>
      </c>
      <c r="P45" s="6">
        <v>40787</v>
      </c>
      <c r="Q45" s="5">
        <v>61.227000310000001</v>
      </c>
    </row>
    <row r="46" spans="1:17" x14ac:dyDescent="0.3">
      <c r="A46" s="3" t="s">
        <v>81</v>
      </c>
      <c r="B46" s="4" t="s">
        <v>82</v>
      </c>
      <c r="C46" s="11">
        <v>12070</v>
      </c>
      <c r="D46" s="10">
        <v>70227</v>
      </c>
      <c r="E46" s="10" t="s">
        <v>47</v>
      </c>
      <c r="F46" s="11">
        <v>7425</v>
      </c>
      <c r="G46" s="12">
        <f t="shared" si="1"/>
        <v>0.61516155758077884</v>
      </c>
      <c r="H46" s="5">
        <v>2</v>
      </c>
      <c r="I46" s="5">
        <v>110</v>
      </c>
      <c r="J46" s="5">
        <v>98.4</v>
      </c>
      <c r="K46" s="5">
        <v>67</v>
      </c>
      <c r="L46" s="5">
        <v>174.7</v>
      </c>
      <c r="M46" s="5">
        <v>2.468</v>
      </c>
      <c r="N46" s="5">
        <v>12.7</v>
      </c>
      <c r="O46" s="5">
        <v>30</v>
      </c>
      <c r="P46" s="6">
        <v>40999</v>
      </c>
      <c r="Q46" s="5">
        <v>44.083709460000001</v>
      </c>
    </row>
    <row r="47" spans="1:17" x14ac:dyDescent="0.3">
      <c r="A47" s="3" t="s">
        <v>81</v>
      </c>
      <c r="B47" s="4" t="s">
        <v>83</v>
      </c>
      <c r="C47" s="11">
        <v>21560</v>
      </c>
      <c r="D47" s="10">
        <v>113369</v>
      </c>
      <c r="E47" s="10" t="s">
        <v>45</v>
      </c>
      <c r="F47" s="11">
        <v>12760</v>
      </c>
      <c r="G47" s="12">
        <f t="shared" si="1"/>
        <v>0.59183673469387754</v>
      </c>
      <c r="H47" s="5">
        <v>3.8</v>
      </c>
      <c r="I47" s="5">
        <v>190</v>
      </c>
      <c r="J47" s="5">
        <v>101.3</v>
      </c>
      <c r="K47" s="5">
        <v>73.099999999999994</v>
      </c>
      <c r="L47" s="5">
        <v>183.2</v>
      </c>
      <c r="M47" s="5">
        <v>3.2029999999999998</v>
      </c>
      <c r="N47" s="5">
        <v>15.7</v>
      </c>
      <c r="O47" s="5">
        <v>24</v>
      </c>
      <c r="P47" s="6">
        <v>40939</v>
      </c>
      <c r="Q47" s="5">
        <v>76.509184559999994</v>
      </c>
    </row>
    <row r="48" spans="1:17" x14ac:dyDescent="0.3">
      <c r="A48" s="3" t="s">
        <v>81</v>
      </c>
      <c r="B48" s="4" t="s">
        <v>84</v>
      </c>
      <c r="C48" s="11">
        <v>17035</v>
      </c>
      <c r="D48" s="10">
        <v>35068</v>
      </c>
      <c r="E48" s="10" t="s">
        <v>45</v>
      </c>
      <c r="F48" s="11">
        <v>8835</v>
      </c>
      <c r="G48" s="12">
        <f t="shared" si="1"/>
        <v>0.5186380980334605</v>
      </c>
      <c r="H48" s="5">
        <v>2.5</v>
      </c>
      <c r="I48" s="5">
        <v>170</v>
      </c>
      <c r="J48" s="5">
        <v>106.5</v>
      </c>
      <c r="K48" s="5">
        <v>69.099999999999994</v>
      </c>
      <c r="L48" s="5">
        <v>184.6</v>
      </c>
      <c r="M48" s="5">
        <v>2.7690000000000001</v>
      </c>
      <c r="N48" s="5">
        <v>15</v>
      </c>
      <c r="O48" s="5">
        <v>25</v>
      </c>
      <c r="P48" s="6">
        <v>41141</v>
      </c>
      <c r="Q48" s="5">
        <v>67.351010720000005</v>
      </c>
    </row>
    <row r="49" spans="1:17" x14ac:dyDescent="0.3">
      <c r="A49" s="3" t="s">
        <v>81</v>
      </c>
      <c r="B49" s="4" t="s">
        <v>85</v>
      </c>
      <c r="C49" s="11">
        <v>17885</v>
      </c>
      <c r="D49" s="10">
        <v>245815</v>
      </c>
      <c r="E49" s="10" t="s">
        <v>45</v>
      </c>
      <c r="F49" s="11">
        <v>10055</v>
      </c>
      <c r="G49" s="12">
        <f t="shared" si="1"/>
        <v>0.56220296337713171</v>
      </c>
      <c r="H49" s="5">
        <v>3</v>
      </c>
      <c r="I49" s="5">
        <v>155</v>
      </c>
      <c r="J49" s="5">
        <v>108.5</v>
      </c>
      <c r="K49" s="5">
        <v>73</v>
      </c>
      <c r="L49" s="5">
        <v>197.6</v>
      </c>
      <c r="M49" s="5">
        <v>3.3679999999999999</v>
      </c>
      <c r="N49" s="5">
        <v>16</v>
      </c>
      <c r="O49" s="5">
        <v>24</v>
      </c>
      <c r="P49" s="6">
        <v>40897</v>
      </c>
      <c r="Q49" s="5">
        <v>62.503739500000002</v>
      </c>
    </row>
    <row r="50" spans="1:17" x14ac:dyDescent="0.3">
      <c r="A50" s="3" t="s">
        <v>81</v>
      </c>
      <c r="B50" s="4" t="s">
        <v>86</v>
      </c>
      <c r="C50" s="11">
        <v>12315</v>
      </c>
      <c r="D50" s="10">
        <v>175670</v>
      </c>
      <c r="E50" s="10" t="s">
        <v>45</v>
      </c>
      <c r="F50" s="11">
        <v>8670</v>
      </c>
      <c r="G50" s="12">
        <f t="shared" si="1"/>
        <v>0.7040194884287454</v>
      </c>
      <c r="H50" s="5">
        <v>2</v>
      </c>
      <c r="I50" s="5">
        <v>107</v>
      </c>
      <c r="J50" s="5">
        <v>103</v>
      </c>
      <c r="K50" s="5">
        <v>66.900000000000006</v>
      </c>
      <c r="L50" s="5">
        <v>174.8</v>
      </c>
      <c r="M50" s="5">
        <v>2.5640000000000001</v>
      </c>
      <c r="N50" s="5">
        <v>13.2</v>
      </c>
      <c r="O50" s="5">
        <v>30</v>
      </c>
      <c r="P50" s="6">
        <v>41112</v>
      </c>
      <c r="Q50" s="5">
        <v>43.117132009999999</v>
      </c>
    </row>
    <row r="51" spans="1:17" x14ac:dyDescent="0.3">
      <c r="A51" s="3" t="s">
        <v>81</v>
      </c>
      <c r="B51" s="4" t="s">
        <v>87</v>
      </c>
      <c r="C51" s="11">
        <v>22195</v>
      </c>
      <c r="D51" s="10">
        <v>63403</v>
      </c>
      <c r="E51" s="10" t="s">
        <v>19</v>
      </c>
      <c r="F51" s="11">
        <v>14210</v>
      </c>
      <c r="G51" s="12">
        <f t="shared" si="1"/>
        <v>0.64023428700157692</v>
      </c>
      <c r="H51" s="5">
        <v>4.5999999999999996</v>
      </c>
      <c r="I51" s="5">
        <v>200</v>
      </c>
      <c r="J51" s="5">
        <v>114.7</v>
      </c>
      <c r="K51" s="5">
        <v>78.2</v>
      </c>
      <c r="L51" s="5">
        <v>212</v>
      </c>
      <c r="M51" s="5">
        <v>3.9079999999999999</v>
      </c>
      <c r="N51" s="5">
        <v>19</v>
      </c>
      <c r="O51" s="5">
        <v>21</v>
      </c>
      <c r="P51" s="6">
        <v>40812</v>
      </c>
      <c r="Q51" s="5">
        <v>80.499536710000001</v>
      </c>
    </row>
    <row r="52" spans="1:17" x14ac:dyDescent="0.3">
      <c r="A52" s="3" t="s">
        <v>81</v>
      </c>
      <c r="B52" s="4" t="s">
        <v>88</v>
      </c>
      <c r="C52" s="11">
        <v>31930</v>
      </c>
      <c r="D52" s="10">
        <v>276747</v>
      </c>
      <c r="E52" s="10" t="s">
        <v>19</v>
      </c>
      <c r="F52" s="11">
        <v>16640</v>
      </c>
      <c r="G52" s="12">
        <f t="shared" si="1"/>
        <v>0.52113999373629816</v>
      </c>
      <c r="H52" s="5">
        <v>4</v>
      </c>
      <c r="I52" s="5">
        <v>210</v>
      </c>
      <c r="J52" s="5">
        <v>111.6</v>
      </c>
      <c r="K52" s="5">
        <v>70.2</v>
      </c>
      <c r="L52" s="5">
        <v>190.7</v>
      </c>
      <c r="M52" s="5">
        <v>3.8759999999999999</v>
      </c>
      <c r="N52" s="5">
        <v>21</v>
      </c>
      <c r="O52" s="5">
        <v>19</v>
      </c>
      <c r="P52" s="6">
        <v>41024</v>
      </c>
      <c r="Q52" s="5">
        <v>87.635495779999999</v>
      </c>
    </row>
    <row r="53" spans="1:17" x14ac:dyDescent="0.3">
      <c r="A53" s="3" t="s">
        <v>81</v>
      </c>
      <c r="B53" s="4" t="s">
        <v>89</v>
      </c>
      <c r="C53" s="11">
        <v>21410</v>
      </c>
      <c r="D53" s="10">
        <v>155787</v>
      </c>
      <c r="E53" s="10" t="s">
        <v>54</v>
      </c>
      <c r="F53" s="11">
        <v>13175</v>
      </c>
      <c r="G53" s="12">
        <f t="shared" si="1"/>
        <v>0.6153666510976179</v>
      </c>
      <c r="H53" s="5">
        <v>3</v>
      </c>
      <c r="I53" s="5">
        <v>150</v>
      </c>
      <c r="J53" s="5">
        <v>120.7</v>
      </c>
      <c r="K53" s="5">
        <v>76.599999999999994</v>
      </c>
      <c r="L53" s="5">
        <v>200.9</v>
      </c>
      <c r="M53" s="5">
        <v>3.7610000000000001</v>
      </c>
      <c r="N53" s="5">
        <v>26</v>
      </c>
      <c r="O53" s="5">
        <v>21</v>
      </c>
      <c r="P53" s="6">
        <v>40964</v>
      </c>
      <c r="Q53" s="5">
        <v>62.095048390000002</v>
      </c>
    </row>
    <row r="54" spans="1:17" x14ac:dyDescent="0.3">
      <c r="A54" s="3" t="s">
        <v>81</v>
      </c>
      <c r="B54" s="4" t="s">
        <v>90</v>
      </c>
      <c r="C54" s="11">
        <v>36135</v>
      </c>
      <c r="D54" s="10">
        <v>125338</v>
      </c>
      <c r="E54" s="10" t="s">
        <v>54</v>
      </c>
      <c r="F54" s="11">
        <v>23575</v>
      </c>
      <c r="G54" s="12">
        <f t="shared" si="1"/>
        <v>0.65241455652414559</v>
      </c>
      <c r="H54" s="5">
        <v>4.5999999999999996</v>
      </c>
      <c r="I54" s="5">
        <v>240</v>
      </c>
      <c r="J54" s="5">
        <v>119</v>
      </c>
      <c r="K54" s="5">
        <v>78.7</v>
      </c>
      <c r="L54" s="5">
        <v>204.6</v>
      </c>
      <c r="M54" s="5">
        <v>4.8079999999999998</v>
      </c>
      <c r="N54" s="5">
        <v>26</v>
      </c>
      <c r="O54" s="5">
        <v>16</v>
      </c>
      <c r="P54" s="6">
        <v>41166</v>
      </c>
      <c r="Q54" s="5">
        <v>100.0248023</v>
      </c>
    </row>
    <row r="55" spans="1:17" x14ac:dyDescent="0.3">
      <c r="A55" s="3" t="s">
        <v>81</v>
      </c>
      <c r="B55" s="4" t="s">
        <v>91</v>
      </c>
      <c r="C55" s="11">
        <v>12050</v>
      </c>
      <c r="D55" s="10">
        <v>220650</v>
      </c>
      <c r="E55" s="10" t="s">
        <v>54</v>
      </c>
      <c r="F55" s="11">
        <v>7850</v>
      </c>
      <c r="G55" s="12">
        <f t="shared" si="1"/>
        <v>0.65145228215767637</v>
      </c>
      <c r="H55" s="5">
        <v>2.5</v>
      </c>
      <c r="I55" s="5">
        <v>119</v>
      </c>
      <c r="J55" s="5">
        <v>117.5</v>
      </c>
      <c r="K55" s="5">
        <v>69.400000000000006</v>
      </c>
      <c r="L55" s="5">
        <v>200.7</v>
      </c>
      <c r="M55" s="5">
        <v>3.0859999999999999</v>
      </c>
      <c r="N55" s="5">
        <v>20</v>
      </c>
      <c r="O55" s="5">
        <v>23</v>
      </c>
      <c r="P55" s="6">
        <v>40922</v>
      </c>
      <c r="Q55" s="5">
        <v>47.389531310000002</v>
      </c>
    </row>
    <row r="56" spans="1:17" x14ac:dyDescent="0.3">
      <c r="A56" s="3" t="s">
        <v>81</v>
      </c>
      <c r="B56" s="4" t="s">
        <v>92</v>
      </c>
      <c r="C56" s="11">
        <v>26935</v>
      </c>
      <c r="D56" s="10">
        <v>540561</v>
      </c>
      <c r="E56" s="10" t="s">
        <v>22</v>
      </c>
      <c r="F56" s="11">
        <v>15075</v>
      </c>
      <c r="G56" s="12">
        <f t="shared" si="1"/>
        <v>0.55968071282717657</v>
      </c>
      <c r="H56" s="5">
        <v>4.5999999999999996</v>
      </c>
      <c r="I56" s="5">
        <v>220</v>
      </c>
      <c r="J56" s="5">
        <v>138.5</v>
      </c>
      <c r="K56" s="5">
        <v>79.099999999999994</v>
      </c>
      <c r="L56" s="5">
        <v>224.5</v>
      </c>
      <c r="M56" s="5">
        <v>4.2409999999999997</v>
      </c>
      <c r="N56" s="5">
        <v>25.1</v>
      </c>
      <c r="O56" s="5">
        <v>18</v>
      </c>
      <c r="P56" s="6">
        <v>41137</v>
      </c>
      <c r="Q56" s="5">
        <v>89.401934729999994</v>
      </c>
    </row>
    <row r="57" spans="1:17" x14ac:dyDescent="0.3">
      <c r="A57" s="3" t="s">
        <v>93</v>
      </c>
      <c r="B57" s="4" t="s">
        <v>94</v>
      </c>
      <c r="C57" s="11">
        <v>12885</v>
      </c>
      <c r="D57" s="10">
        <v>199685</v>
      </c>
      <c r="E57" s="10" t="s">
        <v>45</v>
      </c>
      <c r="F57" s="11">
        <v>9850</v>
      </c>
      <c r="G57" s="12">
        <f t="shared" si="1"/>
        <v>0.76445479239425684</v>
      </c>
      <c r="H57" s="5">
        <v>1.6</v>
      </c>
      <c r="I57" s="5">
        <v>106</v>
      </c>
      <c r="J57" s="5">
        <v>103.2</v>
      </c>
      <c r="K57" s="5">
        <v>67.099999999999994</v>
      </c>
      <c r="L57" s="5">
        <v>175.1</v>
      </c>
      <c r="M57" s="5">
        <v>2.339</v>
      </c>
      <c r="N57" s="5">
        <v>11.9</v>
      </c>
      <c r="O57" s="5">
        <v>32</v>
      </c>
      <c r="P57" s="6">
        <v>40837</v>
      </c>
      <c r="Q57" s="5">
        <v>42.879097340000001</v>
      </c>
    </row>
    <row r="58" spans="1:17" x14ac:dyDescent="0.3">
      <c r="A58" s="3" t="s">
        <v>93</v>
      </c>
      <c r="B58" s="4" t="s">
        <v>95</v>
      </c>
      <c r="C58" s="11">
        <v>15350</v>
      </c>
      <c r="D58" s="10">
        <v>230902</v>
      </c>
      <c r="E58" s="10" t="s">
        <v>45</v>
      </c>
      <c r="F58" s="11">
        <v>13210</v>
      </c>
      <c r="G58" s="12">
        <f t="shared" si="1"/>
        <v>0.86058631921824102</v>
      </c>
      <c r="H58" s="5">
        <v>2.2999999999999998</v>
      </c>
      <c r="I58" s="5">
        <v>135</v>
      </c>
      <c r="J58" s="5">
        <v>106.9</v>
      </c>
      <c r="K58" s="5">
        <v>70.3</v>
      </c>
      <c r="L58" s="5">
        <v>188.8</v>
      </c>
      <c r="M58" s="5">
        <v>2.9319999999999999</v>
      </c>
      <c r="N58" s="5">
        <v>17.100000000000001</v>
      </c>
      <c r="O58" s="5">
        <v>27</v>
      </c>
      <c r="P58" s="6">
        <v>41049</v>
      </c>
      <c r="Q58" s="5">
        <v>54.269548290000003</v>
      </c>
    </row>
    <row r="59" spans="1:17" x14ac:dyDescent="0.3">
      <c r="A59" s="3" t="s">
        <v>93</v>
      </c>
      <c r="B59" s="4" t="s">
        <v>96</v>
      </c>
      <c r="C59" s="11">
        <v>20550</v>
      </c>
      <c r="D59" s="10">
        <v>73203</v>
      </c>
      <c r="E59" s="10" t="s">
        <v>49</v>
      </c>
      <c r="F59" s="11">
        <v>17710</v>
      </c>
      <c r="G59" s="12">
        <f t="shared" si="1"/>
        <v>0.8618004866180049</v>
      </c>
      <c r="H59" s="5">
        <v>2</v>
      </c>
      <c r="I59" s="5">
        <v>146</v>
      </c>
      <c r="J59" s="5">
        <v>103.2</v>
      </c>
      <c r="K59" s="5">
        <v>68.900000000000006</v>
      </c>
      <c r="L59" s="5">
        <v>177.6</v>
      </c>
      <c r="M59" s="5">
        <v>3.2189999999999999</v>
      </c>
      <c r="N59" s="5">
        <v>15.3</v>
      </c>
      <c r="O59" s="5">
        <v>24</v>
      </c>
      <c r="P59" s="6">
        <v>40989</v>
      </c>
      <c r="Q59" s="5">
        <v>60.087966620000003</v>
      </c>
    </row>
    <row r="60" spans="1:17" x14ac:dyDescent="0.3">
      <c r="A60" s="3" t="s">
        <v>93</v>
      </c>
      <c r="B60" s="4" t="s">
        <v>97</v>
      </c>
      <c r="C60" s="11">
        <v>26600</v>
      </c>
      <c r="D60" s="10">
        <v>12855</v>
      </c>
      <c r="E60" s="10" t="s">
        <v>49</v>
      </c>
      <c r="F60" s="11">
        <v>17525</v>
      </c>
      <c r="G60" s="12">
        <f t="shared" si="1"/>
        <v>0.65883458646616544</v>
      </c>
      <c r="H60" s="5">
        <v>3.2</v>
      </c>
      <c r="I60" s="5">
        <v>205</v>
      </c>
      <c r="J60" s="5">
        <v>106.4</v>
      </c>
      <c r="K60" s="5">
        <v>70.400000000000006</v>
      </c>
      <c r="L60" s="5">
        <v>178.2</v>
      </c>
      <c r="M60" s="5">
        <v>3.8570000000000002</v>
      </c>
      <c r="N60" s="5">
        <v>21.1</v>
      </c>
      <c r="O60" s="5">
        <v>19</v>
      </c>
      <c r="P60" s="6">
        <v>41191</v>
      </c>
      <c r="Q60" s="5">
        <v>83.602500800000001</v>
      </c>
    </row>
    <row r="61" spans="1:17" x14ac:dyDescent="0.3">
      <c r="A61" s="3" t="s">
        <v>93</v>
      </c>
      <c r="B61" s="4" t="s">
        <v>98</v>
      </c>
      <c r="C61" s="11">
        <v>26000</v>
      </c>
      <c r="D61" s="10">
        <v>76029</v>
      </c>
      <c r="E61" s="10" t="s">
        <v>99</v>
      </c>
      <c r="F61" s="11">
        <v>19490</v>
      </c>
      <c r="G61" s="12">
        <f t="shared" si="1"/>
        <v>0.74961538461538457</v>
      </c>
      <c r="H61" s="5">
        <v>3.5</v>
      </c>
      <c r="I61" s="5">
        <v>210</v>
      </c>
      <c r="J61" s="5">
        <v>118.1</v>
      </c>
      <c r="K61" s="5">
        <v>75.599999999999994</v>
      </c>
      <c r="L61" s="5">
        <v>201.2</v>
      </c>
      <c r="M61" s="5">
        <v>4.2880000000000003</v>
      </c>
      <c r="N61" s="5">
        <v>20</v>
      </c>
      <c r="O61" s="5">
        <v>23</v>
      </c>
      <c r="P61" s="6">
        <v>40947</v>
      </c>
      <c r="Q61" s="5">
        <v>85.217691340000002</v>
      </c>
    </row>
    <row r="62" spans="1:17" x14ac:dyDescent="0.3">
      <c r="A62" s="3" t="s">
        <v>100</v>
      </c>
      <c r="B62" s="4" t="s">
        <v>101</v>
      </c>
      <c r="C62" s="11">
        <v>9699</v>
      </c>
      <c r="D62" s="10">
        <v>41184</v>
      </c>
      <c r="E62" s="10" t="s">
        <v>19</v>
      </c>
      <c r="F62" s="11">
        <v>5860</v>
      </c>
      <c r="G62" s="12">
        <f t="shared" si="1"/>
        <v>0.6041859985565522</v>
      </c>
      <c r="H62" s="5">
        <v>1.5</v>
      </c>
      <c r="I62" s="5">
        <v>92</v>
      </c>
      <c r="J62" s="5">
        <v>96.1</v>
      </c>
      <c r="K62" s="5">
        <v>65.7</v>
      </c>
      <c r="L62" s="5">
        <v>166.7</v>
      </c>
      <c r="M62" s="5">
        <v>2.2400000000000002</v>
      </c>
      <c r="N62" s="5">
        <v>11.9</v>
      </c>
      <c r="O62" s="5">
        <v>31</v>
      </c>
      <c r="P62" s="6">
        <v>41162</v>
      </c>
      <c r="Q62" s="5">
        <v>36.672283579999998</v>
      </c>
    </row>
    <row r="63" spans="1:17" x14ac:dyDescent="0.3">
      <c r="A63" s="3" t="s">
        <v>100</v>
      </c>
      <c r="B63" s="4" t="s">
        <v>102</v>
      </c>
      <c r="C63" s="11">
        <v>11799</v>
      </c>
      <c r="D63" s="10">
        <v>66692</v>
      </c>
      <c r="E63" s="10" t="s">
        <v>49</v>
      </c>
      <c r="F63" s="11">
        <v>7825</v>
      </c>
      <c r="G63" s="12">
        <f t="shared" si="1"/>
        <v>0.66319179591490807</v>
      </c>
      <c r="H63" s="5">
        <v>2</v>
      </c>
      <c r="I63" s="5">
        <v>140</v>
      </c>
      <c r="J63" s="5">
        <v>100.4</v>
      </c>
      <c r="K63" s="5">
        <v>66.900000000000006</v>
      </c>
      <c r="L63" s="5">
        <v>174</v>
      </c>
      <c r="M63" s="5">
        <v>2.6259999999999999</v>
      </c>
      <c r="N63" s="5">
        <v>14.5</v>
      </c>
      <c r="O63" s="5">
        <v>27</v>
      </c>
      <c r="P63" s="6">
        <v>40862</v>
      </c>
      <c r="Q63" s="5">
        <v>54.590045160000003</v>
      </c>
    </row>
    <row r="64" spans="1:17" x14ac:dyDescent="0.3">
      <c r="A64" s="3" t="s">
        <v>100</v>
      </c>
      <c r="B64" s="4" t="s">
        <v>103</v>
      </c>
      <c r="C64" s="11">
        <v>14999</v>
      </c>
      <c r="D64" s="10">
        <v>29450</v>
      </c>
      <c r="E64" s="10" t="s">
        <v>104</v>
      </c>
      <c r="F64" s="11">
        <v>8910</v>
      </c>
      <c r="G64" s="12">
        <f t="shared" si="1"/>
        <v>0.59403960264017597</v>
      </c>
      <c r="H64" s="5">
        <v>2.4</v>
      </c>
      <c r="I64" s="5">
        <v>148</v>
      </c>
      <c r="J64" s="5">
        <v>106.3</v>
      </c>
      <c r="K64" s="5">
        <v>71.599999999999994</v>
      </c>
      <c r="L64" s="5">
        <v>185.4</v>
      </c>
      <c r="M64" s="5">
        <v>3.0720000000000001</v>
      </c>
      <c r="N64" s="5">
        <v>17.2</v>
      </c>
      <c r="O64" s="5">
        <v>25</v>
      </c>
      <c r="P64" s="6">
        <v>41074</v>
      </c>
      <c r="Q64" s="5">
        <v>58.758248999999999</v>
      </c>
    </row>
    <row r="65" spans="1:17" x14ac:dyDescent="0.3">
      <c r="A65" s="3" t="s">
        <v>105</v>
      </c>
      <c r="B65" s="4" t="s">
        <v>106</v>
      </c>
      <c r="C65" s="11">
        <v>29465</v>
      </c>
      <c r="D65" s="10">
        <v>23713</v>
      </c>
      <c r="E65" s="10" t="s">
        <v>104</v>
      </c>
      <c r="F65" s="11">
        <v>19690</v>
      </c>
      <c r="G65" s="12">
        <f t="shared" si="1"/>
        <v>0.66825046665535381</v>
      </c>
      <c r="H65" s="5">
        <v>3</v>
      </c>
      <c r="I65" s="5">
        <v>227</v>
      </c>
      <c r="J65" s="5">
        <v>108.3</v>
      </c>
      <c r="K65" s="5">
        <v>70.2</v>
      </c>
      <c r="L65" s="5">
        <v>193.7</v>
      </c>
      <c r="M65" s="5">
        <v>3.3420000000000001</v>
      </c>
      <c r="N65" s="5">
        <v>18.5</v>
      </c>
      <c r="O65" s="5">
        <v>25</v>
      </c>
      <c r="P65" s="6">
        <v>41014</v>
      </c>
      <c r="Q65" s="5">
        <v>92.436889230000006</v>
      </c>
    </row>
    <row r="66" spans="1:17" x14ac:dyDescent="0.3">
      <c r="A66" s="3" t="s">
        <v>107</v>
      </c>
      <c r="B66" s="4" t="s">
        <v>108</v>
      </c>
      <c r="C66" s="11">
        <v>42800</v>
      </c>
      <c r="D66" s="10">
        <v>15467</v>
      </c>
      <c r="E66" s="10" t="s">
        <v>19</v>
      </c>
      <c r="F66" s="11">
        <v>33219</v>
      </c>
      <c r="G66" s="12">
        <f t="shared" ref="G66:G97" si="2">SUM(F66/C66)</f>
        <v>0.77614485981308412</v>
      </c>
      <c r="H66" s="5">
        <v>3</v>
      </c>
      <c r="I66" s="5">
        <v>240</v>
      </c>
      <c r="J66" s="5">
        <v>114.5</v>
      </c>
      <c r="K66" s="5">
        <v>71.599999999999994</v>
      </c>
      <c r="L66" s="5">
        <v>191.3</v>
      </c>
      <c r="M66" s="5">
        <v>3.65</v>
      </c>
      <c r="N66" s="5">
        <v>18.399999999999999</v>
      </c>
      <c r="O66" s="5">
        <v>21</v>
      </c>
      <c r="P66" s="6">
        <v>41216</v>
      </c>
      <c r="Q66" s="5">
        <v>102.17898479999999</v>
      </c>
    </row>
    <row r="67" spans="1:17" x14ac:dyDescent="0.3">
      <c r="A67" s="3" t="s">
        <v>109</v>
      </c>
      <c r="B67" s="4" t="s">
        <v>110</v>
      </c>
      <c r="C67" s="11">
        <v>14460</v>
      </c>
      <c r="D67" s="10">
        <v>55557</v>
      </c>
      <c r="E67" s="10" t="s">
        <v>111</v>
      </c>
      <c r="F67" s="11">
        <v>13475</v>
      </c>
      <c r="G67" s="12">
        <f t="shared" si="2"/>
        <v>0.931881051175657</v>
      </c>
      <c r="H67" s="5">
        <v>2.5</v>
      </c>
      <c r="I67" s="5">
        <v>120</v>
      </c>
      <c r="J67" s="5">
        <v>93.4</v>
      </c>
      <c r="K67" s="5">
        <v>66.7</v>
      </c>
      <c r="L67" s="5">
        <v>152</v>
      </c>
      <c r="M67" s="5">
        <v>3.0449999999999999</v>
      </c>
      <c r="N67" s="5">
        <v>19</v>
      </c>
      <c r="O67" s="5">
        <v>17</v>
      </c>
      <c r="P67" s="6">
        <v>40972</v>
      </c>
      <c r="Q67" s="5">
        <v>48.672897910000003</v>
      </c>
    </row>
    <row r="68" spans="1:17" x14ac:dyDescent="0.3">
      <c r="A68" s="3" t="s">
        <v>109</v>
      </c>
      <c r="B68" s="4" t="s">
        <v>112</v>
      </c>
      <c r="C68" s="11">
        <v>21620</v>
      </c>
      <c r="D68" s="10">
        <v>80556</v>
      </c>
      <c r="E68" s="10" t="s">
        <v>45</v>
      </c>
      <c r="F68" s="11">
        <v>13775</v>
      </c>
      <c r="G68" s="12">
        <f t="shared" si="2"/>
        <v>0.63714153561517117</v>
      </c>
      <c r="H68" s="5">
        <v>4</v>
      </c>
      <c r="I68" s="5">
        <v>190</v>
      </c>
      <c r="J68" s="5">
        <v>101.4</v>
      </c>
      <c r="K68" s="5">
        <v>69.400000000000006</v>
      </c>
      <c r="L68" s="5">
        <v>167.5</v>
      </c>
      <c r="M68" s="5">
        <v>3.194</v>
      </c>
      <c r="N68" s="5">
        <v>20</v>
      </c>
      <c r="O68" s="5">
        <v>20</v>
      </c>
      <c r="P68" s="6">
        <v>41187</v>
      </c>
      <c r="Q68" s="5">
        <v>76.584439619999998</v>
      </c>
    </row>
    <row r="69" spans="1:17" x14ac:dyDescent="0.3">
      <c r="A69" s="3" t="s">
        <v>109</v>
      </c>
      <c r="B69" s="4" t="s">
        <v>113</v>
      </c>
      <c r="C69" s="11">
        <v>26895</v>
      </c>
      <c r="D69" s="10">
        <v>157040</v>
      </c>
      <c r="E69" s="10" t="s">
        <v>19</v>
      </c>
      <c r="F69" s="11">
        <v>18810</v>
      </c>
      <c r="G69" s="12">
        <f t="shared" si="2"/>
        <v>0.69938650306748462</v>
      </c>
      <c r="H69" s="5">
        <v>4</v>
      </c>
      <c r="I69" s="5">
        <v>195</v>
      </c>
      <c r="J69" s="5">
        <v>105.9</v>
      </c>
      <c r="K69" s="5">
        <v>72.3</v>
      </c>
      <c r="L69" s="5">
        <v>181.5</v>
      </c>
      <c r="M69" s="5">
        <v>3.88</v>
      </c>
      <c r="N69" s="5">
        <v>20.5</v>
      </c>
      <c r="O69" s="5">
        <v>19</v>
      </c>
      <c r="P69" s="6">
        <v>40887</v>
      </c>
      <c r="Q69" s="5">
        <v>80.387779120000005</v>
      </c>
    </row>
    <row r="70" spans="1:17" x14ac:dyDescent="0.3">
      <c r="A70" s="3" t="s">
        <v>114</v>
      </c>
      <c r="B70" s="4" t="s">
        <v>115</v>
      </c>
      <c r="C70" s="11">
        <v>31505</v>
      </c>
      <c r="D70" s="10">
        <v>24072</v>
      </c>
      <c r="E70" s="10" t="s">
        <v>19</v>
      </c>
      <c r="F70" s="11">
        <v>26975</v>
      </c>
      <c r="G70" s="12">
        <f t="shared" si="2"/>
        <v>0.85621329947627356</v>
      </c>
      <c r="H70" s="5">
        <v>3</v>
      </c>
      <c r="I70" s="5">
        <v>210</v>
      </c>
      <c r="J70" s="5">
        <v>105.1</v>
      </c>
      <c r="K70" s="5">
        <v>70.5</v>
      </c>
      <c r="L70" s="5">
        <v>190.2</v>
      </c>
      <c r="M70" s="5">
        <v>3.3730000000000002</v>
      </c>
      <c r="N70" s="5">
        <v>18.5</v>
      </c>
      <c r="O70" s="5">
        <v>23</v>
      </c>
      <c r="P70" s="6">
        <v>41099</v>
      </c>
      <c r="Q70" s="5">
        <v>87.211001039999999</v>
      </c>
    </row>
    <row r="71" spans="1:17" x14ac:dyDescent="0.3">
      <c r="A71" s="3" t="s">
        <v>114</v>
      </c>
      <c r="B71" s="4" t="s">
        <v>116</v>
      </c>
      <c r="C71" s="11">
        <v>37805</v>
      </c>
      <c r="D71" s="10">
        <v>12698</v>
      </c>
      <c r="E71" s="10" t="s">
        <v>45</v>
      </c>
      <c r="F71" s="11">
        <v>32075.000000000004</v>
      </c>
      <c r="G71" s="12">
        <f t="shared" si="2"/>
        <v>0.8484327469911388</v>
      </c>
      <c r="H71" s="5">
        <v>3</v>
      </c>
      <c r="I71" s="5">
        <v>225</v>
      </c>
      <c r="J71" s="5">
        <v>110.2</v>
      </c>
      <c r="K71" s="5">
        <v>70.900000000000006</v>
      </c>
      <c r="L71" s="5">
        <v>189.2</v>
      </c>
      <c r="M71" s="5">
        <v>3.6379999999999999</v>
      </c>
      <c r="N71" s="5">
        <v>19.8</v>
      </c>
      <c r="O71" s="5">
        <v>23</v>
      </c>
      <c r="P71" s="6">
        <v>41039</v>
      </c>
      <c r="Q71" s="5">
        <v>94.946698400000002</v>
      </c>
    </row>
    <row r="72" spans="1:17" x14ac:dyDescent="0.3">
      <c r="A72" s="3" t="s">
        <v>114</v>
      </c>
      <c r="B72" s="4" t="s">
        <v>117</v>
      </c>
      <c r="C72" s="11">
        <v>46305</v>
      </c>
      <c r="D72" s="10">
        <v>3334</v>
      </c>
      <c r="E72" s="10" t="s">
        <v>19</v>
      </c>
      <c r="F72" s="11">
        <v>38955</v>
      </c>
      <c r="G72" s="12">
        <f t="shared" si="2"/>
        <v>0.84126984126984128</v>
      </c>
      <c r="H72" s="5">
        <v>4</v>
      </c>
      <c r="I72" s="5">
        <v>300</v>
      </c>
      <c r="J72" s="5">
        <v>110.2</v>
      </c>
      <c r="K72" s="5">
        <v>70.900000000000006</v>
      </c>
      <c r="L72" s="5">
        <v>189.2</v>
      </c>
      <c r="M72" s="5">
        <v>3.6930000000000001</v>
      </c>
      <c r="N72" s="5">
        <v>19.8</v>
      </c>
      <c r="O72" s="5">
        <v>21</v>
      </c>
      <c r="P72" s="6">
        <v>41241</v>
      </c>
      <c r="Q72" s="5">
        <v>125.0133574</v>
      </c>
    </row>
    <row r="73" spans="1:17" x14ac:dyDescent="0.3">
      <c r="A73" s="3" t="s">
        <v>114</v>
      </c>
      <c r="B73" s="4" t="s">
        <v>118</v>
      </c>
      <c r="C73" s="11">
        <v>54005</v>
      </c>
      <c r="D73" s="10">
        <v>6375</v>
      </c>
      <c r="E73" s="10" t="s">
        <v>19</v>
      </c>
      <c r="F73" s="11">
        <v>40375</v>
      </c>
      <c r="G73" s="12">
        <f t="shared" si="2"/>
        <v>0.74761596148504772</v>
      </c>
      <c r="H73" s="5">
        <v>4</v>
      </c>
      <c r="I73" s="5">
        <v>290</v>
      </c>
      <c r="J73" s="5">
        <v>112.2</v>
      </c>
      <c r="K73" s="5">
        <v>72</v>
      </c>
      <c r="L73" s="5">
        <v>196.7</v>
      </c>
      <c r="M73" s="5">
        <v>3.89</v>
      </c>
      <c r="N73" s="5">
        <v>22.5</v>
      </c>
      <c r="O73" s="5">
        <v>22</v>
      </c>
      <c r="P73" s="6">
        <v>40997</v>
      </c>
      <c r="Q73" s="5">
        <v>124.44671630000001</v>
      </c>
    </row>
    <row r="74" spans="1:17" x14ac:dyDescent="0.3">
      <c r="A74" s="3" t="s">
        <v>114</v>
      </c>
      <c r="B74" s="4" t="s">
        <v>119</v>
      </c>
      <c r="C74" s="11">
        <v>60105</v>
      </c>
      <c r="D74" s="10">
        <v>9126</v>
      </c>
      <c r="E74" s="10" t="s">
        <v>47</v>
      </c>
      <c r="F74" s="11">
        <v>43870</v>
      </c>
      <c r="G74" s="12">
        <f t="shared" si="2"/>
        <v>0.72988936028616591</v>
      </c>
      <c r="H74" s="5">
        <v>4.7</v>
      </c>
      <c r="I74" s="5">
        <v>230</v>
      </c>
      <c r="J74" s="5">
        <v>112.2</v>
      </c>
      <c r="K74" s="5">
        <v>76.400000000000006</v>
      </c>
      <c r="L74" s="5">
        <v>192.5</v>
      </c>
      <c r="M74" s="5">
        <v>5.4009999999999998</v>
      </c>
      <c r="N74" s="5">
        <v>25.4</v>
      </c>
      <c r="O74" s="5">
        <v>15</v>
      </c>
      <c r="P74" s="6">
        <v>41212</v>
      </c>
      <c r="Q74" s="5">
        <v>105.760458</v>
      </c>
    </row>
    <row r="75" spans="1:17" x14ac:dyDescent="0.3">
      <c r="A75" s="3" t="s">
        <v>114</v>
      </c>
      <c r="B75" s="4" t="s">
        <v>120</v>
      </c>
      <c r="C75" s="11">
        <v>34605</v>
      </c>
      <c r="D75" s="10">
        <v>51238</v>
      </c>
      <c r="E75" s="10" t="s">
        <v>45</v>
      </c>
      <c r="F75" s="11">
        <v>29140</v>
      </c>
      <c r="G75" s="12">
        <f t="shared" si="2"/>
        <v>0.84207484467562488</v>
      </c>
      <c r="H75" s="5">
        <v>3</v>
      </c>
      <c r="I75" s="5">
        <v>220</v>
      </c>
      <c r="J75" s="5">
        <v>103</v>
      </c>
      <c r="K75" s="5">
        <v>71.5</v>
      </c>
      <c r="L75" s="5">
        <v>180.1</v>
      </c>
      <c r="M75" s="5">
        <v>3.9</v>
      </c>
      <c r="N75" s="5">
        <v>17.2</v>
      </c>
      <c r="O75" s="5">
        <v>21</v>
      </c>
      <c r="P75" s="6">
        <v>40912</v>
      </c>
      <c r="Q75" s="5">
        <v>91.943801559999997</v>
      </c>
    </row>
    <row r="76" spans="1:17" x14ac:dyDescent="0.3">
      <c r="A76" s="3" t="s">
        <v>121</v>
      </c>
      <c r="B76" s="4" t="s">
        <v>122</v>
      </c>
      <c r="C76" s="11">
        <v>39080</v>
      </c>
      <c r="D76" s="10">
        <v>13798</v>
      </c>
      <c r="E76" s="10" t="s">
        <v>19</v>
      </c>
      <c r="F76" s="11">
        <v>20525</v>
      </c>
      <c r="G76" s="12">
        <f t="shared" si="2"/>
        <v>0.52520470829068577</v>
      </c>
      <c r="H76" s="5">
        <v>4.5999999999999996</v>
      </c>
      <c r="I76" s="5">
        <v>275</v>
      </c>
      <c r="J76" s="5">
        <v>109</v>
      </c>
      <c r="K76" s="5">
        <v>73.599999999999994</v>
      </c>
      <c r="L76" s="5">
        <v>208.5</v>
      </c>
      <c r="M76" s="5">
        <v>3.8679999999999999</v>
      </c>
      <c r="N76" s="5">
        <v>20</v>
      </c>
      <c r="O76" s="5">
        <v>22</v>
      </c>
      <c r="P76" s="6">
        <v>41124</v>
      </c>
      <c r="Q76" s="5">
        <v>113.5402069</v>
      </c>
    </row>
    <row r="77" spans="1:17" x14ac:dyDescent="0.3">
      <c r="A77" s="3" t="s">
        <v>121</v>
      </c>
      <c r="B77" s="4" t="s">
        <v>123</v>
      </c>
      <c r="C77" s="11">
        <v>43330</v>
      </c>
      <c r="D77" s="10">
        <v>48911</v>
      </c>
      <c r="E77" s="10" t="s">
        <v>19</v>
      </c>
      <c r="F77" s="11">
        <v>21725</v>
      </c>
      <c r="G77" s="12">
        <f t="shared" si="2"/>
        <v>0.5013847219016847</v>
      </c>
      <c r="H77" s="5">
        <v>4.5999999999999996</v>
      </c>
      <c r="I77" s="5">
        <v>215</v>
      </c>
      <c r="J77" s="5">
        <v>117.7</v>
      </c>
      <c r="K77" s="5">
        <v>78.2</v>
      </c>
      <c r="L77" s="5">
        <v>215.3</v>
      </c>
      <c r="M77" s="5">
        <v>4.1210000000000004</v>
      </c>
      <c r="N77" s="5">
        <v>19</v>
      </c>
      <c r="O77" s="5">
        <v>21</v>
      </c>
      <c r="P77" s="6">
        <v>41064</v>
      </c>
      <c r="Q77" s="5">
        <v>93.957916900000001</v>
      </c>
    </row>
    <row r="78" spans="1:17" x14ac:dyDescent="0.3">
      <c r="A78" s="3" t="s">
        <v>121</v>
      </c>
      <c r="B78" s="4" t="s">
        <v>124</v>
      </c>
      <c r="C78" s="11">
        <v>42660</v>
      </c>
      <c r="D78" s="10">
        <v>22925</v>
      </c>
      <c r="E78" s="10" t="s">
        <v>19</v>
      </c>
      <c r="F78" s="11">
        <v>20765</v>
      </c>
      <c r="G78" s="12">
        <f t="shared" si="2"/>
        <v>0.48675574308485703</v>
      </c>
      <c r="H78" s="5">
        <v>5.4</v>
      </c>
      <c r="I78" s="5">
        <v>300</v>
      </c>
      <c r="J78" s="5">
        <v>119</v>
      </c>
      <c r="K78" s="5">
        <v>79.900000000000006</v>
      </c>
      <c r="L78" s="5">
        <v>204.8</v>
      </c>
      <c r="M78" s="5">
        <v>5.3929999999999998</v>
      </c>
      <c r="N78" s="5">
        <v>30</v>
      </c>
      <c r="O78" s="5">
        <v>15</v>
      </c>
      <c r="P78" s="6">
        <v>41266</v>
      </c>
      <c r="Q78" s="5">
        <v>123.97204670000001</v>
      </c>
    </row>
    <row r="79" spans="1:17" x14ac:dyDescent="0.3">
      <c r="A79" s="3" t="s">
        <v>125</v>
      </c>
      <c r="B79" s="4" t="s">
        <v>126</v>
      </c>
      <c r="C79" s="11">
        <v>13987</v>
      </c>
      <c r="D79" s="10">
        <v>26232</v>
      </c>
      <c r="E79" s="10" t="s">
        <v>49</v>
      </c>
      <c r="F79" s="11">
        <v>8325</v>
      </c>
      <c r="G79" s="12">
        <f t="shared" si="2"/>
        <v>0.59519553871452058</v>
      </c>
      <c r="H79" s="5">
        <v>1.8</v>
      </c>
      <c r="I79" s="5">
        <v>113</v>
      </c>
      <c r="J79" s="5">
        <v>98.4</v>
      </c>
      <c r="K79" s="5">
        <v>66.5</v>
      </c>
      <c r="L79" s="5">
        <v>173.6</v>
      </c>
      <c r="M79" s="5">
        <v>2.25</v>
      </c>
      <c r="N79" s="5">
        <v>13.2</v>
      </c>
      <c r="O79" s="5">
        <v>30</v>
      </c>
      <c r="P79" s="6">
        <v>41022</v>
      </c>
      <c r="Q79" s="5">
        <v>45.832180559999998</v>
      </c>
    </row>
    <row r="80" spans="1:17" x14ac:dyDescent="0.3">
      <c r="A80" s="3" t="s">
        <v>125</v>
      </c>
      <c r="B80" s="4" t="s">
        <v>127</v>
      </c>
      <c r="C80" s="11">
        <v>19047</v>
      </c>
      <c r="D80" s="10">
        <v>42541</v>
      </c>
      <c r="E80" s="10" t="s">
        <v>19</v>
      </c>
      <c r="F80" s="11">
        <v>10395</v>
      </c>
      <c r="G80" s="12">
        <f t="shared" si="2"/>
        <v>0.54575523704520401</v>
      </c>
      <c r="H80" s="5">
        <v>2.4</v>
      </c>
      <c r="I80" s="5">
        <v>154</v>
      </c>
      <c r="J80" s="5">
        <v>100.8</v>
      </c>
      <c r="K80" s="5">
        <v>68.900000000000006</v>
      </c>
      <c r="L80" s="5">
        <v>175.4</v>
      </c>
      <c r="M80" s="5">
        <v>2.91</v>
      </c>
      <c r="N80" s="5">
        <v>15.9</v>
      </c>
      <c r="O80" s="5">
        <v>24</v>
      </c>
      <c r="P80" s="6">
        <v>41237</v>
      </c>
      <c r="Q80" s="5">
        <v>62.441962349999997</v>
      </c>
    </row>
    <row r="81" spans="1:17" x14ac:dyDescent="0.3">
      <c r="A81" s="3" t="s">
        <v>125</v>
      </c>
      <c r="B81" s="4" t="s">
        <v>128</v>
      </c>
      <c r="C81" s="11">
        <v>17357</v>
      </c>
      <c r="D81" s="10">
        <v>55616</v>
      </c>
      <c r="E81" s="10" t="s">
        <v>19</v>
      </c>
      <c r="F81" s="11">
        <v>10595</v>
      </c>
      <c r="G81" s="12">
        <f t="shared" si="2"/>
        <v>0.61041654663824396</v>
      </c>
      <c r="H81" s="5">
        <v>2.4</v>
      </c>
      <c r="I81" s="5">
        <v>145</v>
      </c>
      <c r="J81" s="5">
        <v>103.7</v>
      </c>
      <c r="K81" s="5">
        <v>68.5</v>
      </c>
      <c r="L81" s="5">
        <v>187.8</v>
      </c>
      <c r="M81" s="5">
        <v>2.9449999999999998</v>
      </c>
      <c r="N81" s="5">
        <v>16.3</v>
      </c>
      <c r="O81" s="5">
        <v>25</v>
      </c>
      <c r="P81" s="6">
        <v>40937</v>
      </c>
      <c r="Q81" s="5">
        <v>58.606772919999997</v>
      </c>
    </row>
    <row r="82" spans="1:17" x14ac:dyDescent="0.3">
      <c r="A82" s="3" t="s">
        <v>125</v>
      </c>
      <c r="B82" s="4" t="s">
        <v>129</v>
      </c>
      <c r="C82" s="11">
        <v>24997</v>
      </c>
      <c r="D82" s="10">
        <v>5711</v>
      </c>
      <c r="E82" s="10" t="s">
        <v>19</v>
      </c>
      <c r="F82" s="11">
        <v>16575</v>
      </c>
      <c r="G82" s="12">
        <f t="shared" si="2"/>
        <v>0.66307956954834579</v>
      </c>
      <c r="H82" s="5">
        <v>3.5</v>
      </c>
      <c r="I82" s="5">
        <v>210</v>
      </c>
      <c r="J82" s="5">
        <v>107.1</v>
      </c>
      <c r="K82" s="5">
        <v>70.3</v>
      </c>
      <c r="L82" s="5">
        <v>194.1</v>
      </c>
      <c r="M82" s="5">
        <v>3.4430000000000001</v>
      </c>
      <c r="N82" s="5">
        <v>19</v>
      </c>
      <c r="O82" s="5">
        <v>22</v>
      </c>
      <c r="P82" s="6">
        <v>41149</v>
      </c>
      <c r="Q82" s="5">
        <v>84.83077858</v>
      </c>
    </row>
    <row r="83" spans="1:17" x14ac:dyDescent="0.3">
      <c r="A83" s="3" t="s">
        <v>125</v>
      </c>
      <c r="B83" s="4" t="s">
        <v>130</v>
      </c>
      <c r="C83" s="11">
        <v>25450</v>
      </c>
      <c r="D83" s="10">
        <v>110</v>
      </c>
      <c r="E83" s="10" t="s">
        <v>19</v>
      </c>
      <c r="F83" s="11">
        <v>20940</v>
      </c>
      <c r="G83" s="12">
        <f t="shared" si="2"/>
        <v>0.82278978388998036</v>
      </c>
      <c r="H83" s="5">
        <v>3</v>
      </c>
      <c r="I83" s="5">
        <v>161</v>
      </c>
      <c r="J83" s="5">
        <v>97.2</v>
      </c>
      <c r="K83" s="5">
        <v>72.400000000000006</v>
      </c>
      <c r="L83" s="5">
        <v>180.3</v>
      </c>
      <c r="M83" s="5">
        <v>3.1309999999999998</v>
      </c>
      <c r="N83" s="5">
        <v>19.8</v>
      </c>
      <c r="O83" s="5">
        <v>21</v>
      </c>
      <c r="P83" s="6">
        <v>41089</v>
      </c>
      <c r="Q83" s="5">
        <v>67.544154939999999</v>
      </c>
    </row>
    <row r="84" spans="1:17" x14ac:dyDescent="0.3">
      <c r="A84" s="3" t="s">
        <v>125</v>
      </c>
      <c r="B84" s="4" t="s">
        <v>131</v>
      </c>
      <c r="C84" s="11">
        <v>31807</v>
      </c>
      <c r="D84" s="10">
        <v>11337</v>
      </c>
      <c r="E84" s="10" t="s">
        <v>19</v>
      </c>
      <c r="F84" s="11">
        <v>19125</v>
      </c>
      <c r="G84" s="12">
        <f t="shared" si="2"/>
        <v>0.601282736504543</v>
      </c>
      <c r="H84" s="5">
        <v>3.5</v>
      </c>
      <c r="I84" s="5">
        <v>200</v>
      </c>
      <c r="J84" s="5">
        <v>107.3</v>
      </c>
      <c r="K84" s="5">
        <v>69.900000000000006</v>
      </c>
      <c r="L84" s="5">
        <v>186.6</v>
      </c>
      <c r="M84" s="5">
        <v>4.5199999999999996</v>
      </c>
      <c r="N84" s="5">
        <v>24.3</v>
      </c>
      <c r="O84" s="5">
        <v>18</v>
      </c>
      <c r="P84" s="6">
        <v>40925</v>
      </c>
      <c r="Q84" s="5">
        <v>83.920815039999994</v>
      </c>
    </row>
    <row r="85" spans="1:17" x14ac:dyDescent="0.3">
      <c r="A85" s="3" t="s">
        <v>125</v>
      </c>
      <c r="B85" s="4" t="s">
        <v>132</v>
      </c>
      <c r="C85" s="11">
        <v>22527</v>
      </c>
      <c r="D85" s="10">
        <v>39348</v>
      </c>
      <c r="E85" s="10" t="s">
        <v>26</v>
      </c>
      <c r="F85" s="11">
        <v>13880</v>
      </c>
      <c r="G85" s="12">
        <f t="shared" si="2"/>
        <v>0.6161495094775159</v>
      </c>
      <c r="H85" s="5">
        <v>3</v>
      </c>
      <c r="I85" s="5">
        <v>173</v>
      </c>
      <c r="J85" s="5">
        <v>107.3</v>
      </c>
      <c r="K85" s="5">
        <v>66.7</v>
      </c>
      <c r="L85" s="5">
        <v>178.3</v>
      </c>
      <c r="M85" s="5">
        <v>3.51</v>
      </c>
      <c r="N85" s="5">
        <v>19.5</v>
      </c>
      <c r="O85" s="5">
        <v>20</v>
      </c>
      <c r="P85" s="6">
        <v>41047</v>
      </c>
      <c r="Q85" s="5">
        <v>70.660941789999995</v>
      </c>
    </row>
    <row r="86" spans="1:17" x14ac:dyDescent="0.3">
      <c r="A86" s="3" t="s">
        <v>133</v>
      </c>
      <c r="B86" s="4" t="s">
        <v>134</v>
      </c>
      <c r="C86" s="11">
        <v>16239.999999999998</v>
      </c>
      <c r="D86" s="10">
        <v>14351</v>
      </c>
      <c r="E86" s="10" t="s">
        <v>111</v>
      </c>
      <c r="F86" s="11">
        <v>8800</v>
      </c>
      <c r="G86" s="12">
        <f t="shared" si="2"/>
        <v>0.54187192118226613</v>
      </c>
      <c r="H86" s="5">
        <v>2</v>
      </c>
      <c r="I86" s="5">
        <v>125</v>
      </c>
      <c r="J86" s="5">
        <v>106.5</v>
      </c>
      <c r="K86" s="5">
        <v>69.099999999999994</v>
      </c>
      <c r="L86" s="5">
        <v>184.8</v>
      </c>
      <c r="M86" s="5">
        <v>2.7690000000000001</v>
      </c>
      <c r="N86" s="5">
        <v>15</v>
      </c>
      <c r="O86" s="5">
        <v>28</v>
      </c>
      <c r="P86" s="6">
        <v>41262</v>
      </c>
      <c r="Q86" s="5">
        <v>50.997747609999998</v>
      </c>
    </row>
    <row r="87" spans="1:17" x14ac:dyDescent="0.3">
      <c r="A87" s="3" t="s">
        <v>133</v>
      </c>
      <c r="B87" s="4" t="s">
        <v>135</v>
      </c>
      <c r="C87" s="11">
        <v>16540</v>
      </c>
      <c r="D87" s="10">
        <v>26529</v>
      </c>
      <c r="E87" s="10" t="s">
        <v>111</v>
      </c>
      <c r="F87" s="11">
        <v>13890</v>
      </c>
      <c r="G87" s="12">
        <f t="shared" si="2"/>
        <v>0.83978234582829503</v>
      </c>
      <c r="H87" s="5">
        <v>2</v>
      </c>
      <c r="I87" s="5">
        <v>125</v>
      </c>
      <c r="J87" s="5">
        <v>106.4</v>
      </c>
      <c r="K87" s="5">
        <v>69.599999999999994</v>
      </c>
      <c r="L87" s="5">
        <v>185</v>
      </c>
      <c r="M87" s="5">
        <v>2.8919999999999999</v>
      </c>
      <c r="N87" s="5">
        <v>16</v>
      </c>
      <c r="O87" s="5">
        <v>30</v>
      </c>
      <c r="P87" s="6">
        <v>40962</v>
      </c>
      <c r="Q87" s="5">
        <v>51.113474259999997</v>
      </c>
    </row>
    <row r="88" spans="1:17" x14ac:dyDescent="0.3">
      <c r="A88" s="3" t="s">
        <v>133</v>
      </c>
      <c r="B88" s="4" t="s">
        <v>136</v>
      </c>
      <c r="C88" s="11">
        <v>19035</v>
      </c>
      <c r="D88" s="10">
        <v>67956</v>
      </c>
      <c r="E88" s="10" t="s">
        <v>49</v>
      </c>
      <c r="F88" s="11">
        <v>11030</v>
      </c>
      <c r="G88" s="12">
        <f t="shared" si="2"/>
        <v>0.57945889151562913</v>
      </c>
      <c r="H88" s="5">
        <v>3</v>
      </c>
      <c r="I88" s="5">
        <v>153</v>
      </c>
      <c r="J88" s="5">
        <v>108.5</v>
      </c>
      <c r="K88" s="5">
        <v>73</v>
      </c>
      <c r="L88" s="5">
        <v>199.7</v>
      </c>
      <c r="M88" s="5">
        <v>3.379</v>
      </c>
      <c r="N88" s="5">
        <v>16</v>
      </c>
      <c r="O88" s="5">
        <v>24</v>
      </c>
      <c r="P88" s="6">
        <v>41174</v>
      </c>
      <c r="Q88" s="5">
        <v>62.239966629999998</v>
      </c>
    </row>
    <row r="89" spans="1:17" x14ac:dyDescent="0.3">
      <c r="A89" s="3" t="s">
        <v>133</v>
      </c>
      <c r="B89" s="4" t="s">
        <v>137</v>
      </c>
      <c r="C89" s="11">
        <v>22605</v>
      </c>
      <c r="D89" s="10">
        <v>81174</v>
      </c>
      <c r="E89" s="10" t="s">
        <v>19</v>
      </c>
      <c r="F89" s="11">
        <v>14875</v>
      </c>
      <c r="G89" s="12">
        <f t="shared" si="2"/>
        <v>0.65804025658040255</v>
      </c>
      <c r="H89" s="5">
        <v>4.5999999999999996</v>
      </c>
      <c r="I89" s="5">
        <v>200</v>
      </c>
      <c r="J89" s="5">
        <v>114.7</v>
      </c>
      <c r="K89" s="5">
        <v>78.2</v>
      </c>
      <c r="L89" s="5">
        <v>212</v>
      </c>
      <c r="M89" s="5">
        <v>3.9580000000000002</v>
      </c>
      <c r="N89" s="5">
        <v>19</v>
      </c>
      <c r="O89" s="5">
        <v>21</v>
      </c>
      <c r="P89" s="6">
        <v>41114</v>
      </c>
      <c r="Q89" s="5">
        <v>80.657696459999997</v>
      </c>
    </row>
    <row r="90" spans="1:17" x14ac:dyDescent="0.3">
      <c r="A90" s="3" t="s">
        <v>133</v>
      </c>
      <c r="B90" s="4" t="s">
        <v>138</v>
      </c>
      <c r="C90" s="11">
        <v>27560</v>
      </c>
      <c r="D90" s="10">
        <v>27609</v>
      </c>
      <c r="E90" s="10" t="s">
        <v>47</v>
      </c>
      <c r="F90" s="11">
        <v>20430</v>
      </c>
      <c r="G90" s="12">
        <f t="shared" si="2"/>
        <v>0.74129172714078373</v>
      </c>
      <c r="H90" s="5">
        <v>4</v>
      </c>
      <c r="I90" s="5">
        <v>210</v>
      </c>
      <c r="J90" s="5">
        <v>111.6</v>
      </c>
      <c r="K90" s="5">
        <v>70.2</v>
      </c>
      <c r="L90" s="5">
        <v>190.1</v>
      </c>
      <c r="M90" s="5">
        <v>3.8759999999999999</v>
      </c>
      <c r="N90" s="5">
        <v>21</v>
      </c>
      <c r="O90" s="5">
        <v>18</v>
      </c>
      <c r="P90" s="6">
        <v>39491</v>
      </c>
      <c r="Q90" s="5">
        <v>85.949744249999995</v>
      </c>
    </row>
    <row r="91" spans="1:17" x14ac:dyDescent="0.3">
      <c r="A91" s="3" t="s">
        <v>133</v>
      </c>
      <c r="B91" s="4" t="s">
        <v>139</v>
      </c>
      <c r="C91" s="11">
        <v>22510</v>
      </c>
      <c r="D91" s="10">
        <v>20380</v>
      </c>
      <c r="E91" s="10" t="s">
        <v>47</v>
      </c>
      <c r="F91" s="11">
        <v>14795</v>
      </c>
      <c r="G91" s="12">
        <f t="shared" si="2"/>
        <v>0.65726343847179036</v>
      </c>
      <c r="H91" s="5">
        <v>3.3</v>
      </c>
      <c r="I91" s="5">
        <v>170</v>
      </c>
      <c r="J91" s="5">
        <v>112.2</v>
      </c>
      <c r="K91" s="5">
        <v>74.900000000000006</v>
      </c>
      <c r="L91" s="5">
        <v>194.7</v>
      </c>
      <c r="M91" s="5">
        <v>3.944</v>
      </c>
      <c r="N91" s="5">
        <v>20</v>
      </c>
      <c r="O91" s="5">
        <v>21</v>
      </c>
      <c r="P91" s="6">
        <v>40106</v>
      </c>
      <c r="Q91" s="5">
        <v>69.671460999999994</v>
      </c>
    </row>
    <row r="92" spans="1:17" x14ac:dyDescent="0.3">
      <c r="A92" s="3" t="s">
        <v>140</v>
      </c>
      <c r="B92" s="4" t="s">
        <v>141</v>
      </c>
      <c r="C92" s="11">
        <v>31750</v>
      </c>
      <c r="D92" s="10">
        <v>18392</v>
      </c>
      <c r="E92" s="10" t="s">
        <v>19</v>
      </c>
      <c r="F92" s="11">
        <v>26050</v>
      </c>
      <c r="G92" s="12">
        <f t="shared" si="2"/>
        <v>0.82047244094488192</v>
      </c>
      <c r="H92" s="5">
        <v>2.2999999999999998</v>
      </c>
      <c r="I92" s="5">
        <v>185</v>
      </c>
      <c r="J92" s="5">
        <v>105.9</v>
      </c>
      <c r="K92" s="5">
        <v>67.7</v>
      </c>
      <c r="L92" s="5">
        <v>177.4</v>
      </c>
      <c r="M92" s="5">
        <v>3.25</v>
      </c>
      <c r="N92" s="5">
        <v>16.399999999999999</v>
      </c>
      <c r="O92" s="5">
        <v>26</v>
      </c>
      <c r="P92" s="6">
        <v>40657</v>
      </c>
      <c r="Q92" s="5">
        <v>78.280730879999993</v>
      </c>
    </row>
    <row r="93" spans="1:17" x14ac:dyDescent="0.3">
      <c r="A93" s="3" t="s">
        <v>140</v>
      </c>
      <c r="B93" s="4" t="s">
        <v>142</v>
      </c>
      <c r="C93" s="11">
        <v>49900</v>
      </c>
      <c r="D93" s="10">
        <v>27602</v>
      </c>
      <c r="E93" s="10" t="s">
        <v>45</v>
      </c>
      <c r="F93" s="11">
        <v>41450</v>
      </c>
      <c r="G93" s="12">
        <f t="shared" si="2"/>
        <v>0.83066132264529058</v>
      </c>
      <c r="H93" s="5">
        <v>3.2</v>
      </c>
      <c r="I93" s="5">
        <v>221</v>
      </c>
      <c r="J93" s="5">
        <v>111.5</v>
      </c>
      <c r="K93" s="5">
        <v>70.8</v>
      </c>
      <c r="L93" s="5">
        <v>189.4</v>
      </c>
      <c r="M93" s="5">
        <v>3.823</v>
      </c>
      <c r="N93" s="5">
        <v>21.1</v>
      </c>
      <c r="O93" s="5">
        <v>25</v>
      </c>
      <c r="P93" s="6">
        <v>40736</v>
      </c>
      <c r="Q93" s="5">
        <v>98.249737499999995</v>
      </c>
    </row>
    <row r="94" spans="1:17" x14ac:dyDescent="0.3">
      <c r="A94" s="3" t="s">
        <v>140</v>
      </c>
      <c r="B94" s="4" t="s">
        <v>143</v>
      </c>
      <c r="C94" s="11">
        <v>69700</v>
      </c>
      <c r="D94" s="10">
        <v>16774</v>
      </c>
      <c r="E94" s="10" t="s">
        <v>30</v>
      </c>
      <c r="F94" s="11">
        <v>50375</v>
      </c>
      <c r="G94" s="12">
        <f t="shared" si="2"/>
        <v>0.72274031563845054</v>
      </c>
      <c r="H94" s="5">
        <v>4.3</v>
      </c>
      <c r="I94" s="5">
        <v>275</v>
      </c>
      <c r="J94" s="5">
        <v>121.5</v>
      </c>
      <c r="K94" s="5">
        <v>73.099999999999994</v>
      </c>
      <c r="L94" s="5">
        <v>203.1</v>
      </c>
      <c r="M94" s="5">
        <v>4.133</v>
      </c>
      <c r="N94" s="5">
        <v>23.2</v>
      </c>
      <c r="O94" s="5">
        <v>21</v>
      </c>
      <c r="P94" s="6">
        <v>40707</v>
      </c>
      <c r="Q94" s="5">
        <v>125.2738757</v>
      </c>
    </row>
    <row r="95" spans="1:17" x14ac:dyDescent="0.3">
      <c r="A95" s="3" t="s">
        <v>140</v>
      </c>
      <c r="B95" s="4" t="s">
        <v>144</v>
      </c>
      <c r="C95" s="11">
        <v>82600</v>
      </c>
      <c r="D95" s="10">
        <v>3311</v>
      </c>
      <c r="E95" s="10" t="s">
        <v>30</v>
      </c>
      <c r="F95" s="11">
        <v>58600</v>
      </c>
      <c r="G95" s="12">
        <f t="shared" si="2"/>
        <v>0.70944309927360771</v>
      </c>
      <c r="H95" s="5">
        <v>5</v>
      </c>
      <c r="I95" s="5">
        <v>302</v>
      </c>
      <c r="J95" s="5">
        <v>99</v>
      </c>
      <c r="K95" s="5">
        <v>71.3</v>
      </c>
      <c r="L95" s="5">
        <v>177.1</v>
      </c>
      <c r="M95" s="5">
        <v>4.125</v>
      </c>
      <c r="N95" s="5">
        <v>21.1</v>
      </c>
      <c r="O95" s="5">
        <v>20</v>
      </c>
      <c r="P95" s="6">
        <v>40619</v>
      </c>
      <c r="Q95" s="5">
        <v>139.98229359999999</v>
      </c>
    </row>
    <row r="96" spans="1:17" x14ac:dyDescent="0.3">
      <c r="A96" s="3" t="s">
        <v>140</v>
      </c>
      <c r="B96" s="4" t="s">
        <v>145</v>
      </c>
      <c r="C96" s="11">
        <v>38900</v>
      </c>
      <c r="D96" s="10">
        <v>7998</v>
      </c>
      <c r="E96" s="10" t="s">
        <v>104</v>
      </c>
      <c r="F96" s="11">
        <v>32436</v>
      </c>
      <c r="G96" s="12">
        <f t="shared" si="2"/>
        <v>0.83383033419023134</v>
      </c>
      <c r="H96" s="5">
        <v>2.2999999999999998</v>
      </c>
      <c r="I96" s="5">
        <v>190</v>
      </c>
      <c r="J96" s="5">
        <v>94.5</v>
      </c>
      <c r="K96" s="5">
        <v>67.5</v>
      </c>
      <c r="L96" s="5">
        <v>157.9</v>
      </c>
      <c r="M96" s="5">
        <v>3.0550000000000002</v>
      </c>
      <c r="N96" s="5">
        <v>15.9</v>
      </c>
      <c r="O96" s="5">
        <v>26</v>
      </c>
      <c r="P96" s="6">
        <v>40559</v>
      </c>
      <c r="Q96" s="5">
        <v>82.807361929999999</v>
      </c>
    </row>
    <row r="97" spans="1:17" x14ac:dyDescent="0.3">
      <c r="A97" s="3" t="s">
        <v>140</v>
      </c>
      <c r="B97" s="4" t="s">
        <v>146</v>
      </c>
      <c r="C97" s="11">
        <v>41000</v>
      </c>
      <c r="D97" s="10">
        <v>1526</v>
      </c>
      <c r="E97" s="10" t="s">
        <v>22</v>
      </c>
      <c r="F97" s="11">
        <v>28635</v>
      </c>
      <c r="G97" s="12">
        <f t="shared" si="2"/>
        <v>0.69841463414634142</v>
      </c>
      <c r="H97" s="5">
        <v>2.2999999999999998</v>
      </c>
      <c r="I97" s="5">
        <v>185</v>
      </c>
      <c r="J97" s="5">
        <v>94.5</v>
      </c>
      <c r="K97" s="5">
        <v>67.5</v>
      </c>
      <c r="L97" s="5">
        <v>157.30000000000001</v>
      </c>
      <c r="M97" s="5">
        <v>2.9750000000000001</v>
      </c>
      <c r="N97" s="5">
        <v>14</v>
      </c>
      <c r="O97" s="5">
        <v>27</v>
      </c>
      <c r="P97" s="6">
        <v>40761</v>
      </c>
      <c r="Q97" s="5">
        <v>81.848969240000002</v>
      </c>
    </row>
    <row r="98" spans="1:17" x14ac:dyDescent="0.3">
      <c r="A98" s="3" t="s">
        <v>140</v>
      </c>
      <c r="B98" s="4" t="s">
        <v>147</v>
      </c>
      <c r="C98" s="11">
        <v>41600</v>
      </c>
      <c r="D98" s="10">
        <v>11592</v>
      </c>
      <c r="E98" s="10" t="s">
        <v>19</v>
      </c>
      <c r="F98" s="11">
        <v>29200</v>
      </c>
      <c r="G98" s="12">
        <f t="shared" ref="G98:G129" si="3">SUM(F98/C98)</f>
        <v>0.70192307692307687</v>
      </c>
      <c r="H98" s="5">
        <v>3.2</v>
      </c>
      <c r="I98" s="5">
        <v>215</v>
      </c>
      <c r="J98" s="5">
        <v>105.9</v>
      </c>
      <c r="K98" s="5">
        <v>67.8</v>
      </c>
      <c r="L98" s="5">
        <v>180.3</v>
      </c>
      <c r="M98" s="5">
        <v>3.2130000000000001</v>
      </c>
      <c r="N98" s="5">
        <v>16.399999999999999</v>
      </c>
      <c r="O98" s="5">
        <v>26</v>
      </c>
      <c r="P98" s="6">
        <v>40732</v>
      </c>
      <c r="Q98" s="5">
        <v>92.925791770000004</v>
      </c>
    </row>
    <row r="99" spans="1:17" x14ac:dyDescent="0.3">
      <c r="A99" s="3" t="s">
        <v>140</v>
      </c>
      <c r="B99" s="4" t="s">
        <v>148</v>
      </c>
      <c r="C99" s="11">
        <v>85500</v>
      </c>
      <c r="D99" s="10">
        <v>954</v>
      </c>
      <c r="E99" s="10" t="s">
        <v>35</v>
      </c>
      <c r="F99" s="11">
        <v>63423</v>
      </c>
      <c r="G99" s="12">
        <f t="shared" si="3"/>
        <v>0.74178947368421055</v>
      </c>
      <c r="H99" s="5">
        <v>5</v>
      </c>
      <c r="I99" s="5">
        <v>302</v>
      </c>
      <c r="J99" s="5">
        <v>113.6</v>
      </c>
      <c r="K99" s="5">
        <v>73.099999999999994</v>
      </c>
      <c r="L99" s="5">
        <v>196.6</v>
      </c>
      <c r="M99" s="5">
        <v>4.1150000000000002</v>
      </c>
      <c r="N99" s="5">
        <v>23.2</v>
      </c>
      <c r="O99" s="5">
        <v>20</v>
      </c>
      <c r="P99" s="6">
        <v>40644</v>
      </c>
      <c r="Q99" s="5">
        <v>141.10098450000001</v>
      </c>
    </row>
    <row r="100" spans="1:17" x14ac:dyDescent="0.3">
      <c r="A100" s="3" t="s">
        <v>140</v>
      </c>
      <c r="B100" s="4" t="s">
        <v>149</v>
      </c>
      <c r="C100" s="11">
        <v>35300</v>
      </c>
      <c r="D100" s="10">
        <v>28976</v>
      </c>
      <c r="E100" s="10" t="s">
        <v>19</v>
      </c>
      <c r="F100" s="11">
        <v>28720</v>
      </c>
      <c r="G100" s="12">
        <f t="shared" si="3"/>
        <v>0.81359773371104815</v>
      </c>
      <c r="H100" s="5">
        <v>3.2</v>
      </c>
      <c r="I100" s="5">
        <v>215</v>
      </c>
      <c r="J100" s="5">
        <v>111</v>
      </c>
      <c r="K100" s="5">
        <v>72.2</v>
      </c>
      <c r="L100" s="5">
        <v>180.6</v>
      </c>
      <c r="M100" s="5">
        <v>4.3869999999999996</v>
      </c>
      <c r="N100" s="5">
        <v>19</v>
      </c>
      <c r="O100" s="5">
        <v>20</v>
      </c>
      <c r="P100" s="6">
        <v>40584</v>
      </c>
      <c r="Q100" s="5">
        <v>90.495532130000001</v>
      </c>
    </row>
    <row r="101" spans="1:17" x14ac:dyDescent="0.3">
      <c r="A101" s="3" t="s">
        <v>150</v>
      </c>
      <c r="B101" s="4" t="s">
        <v>151</v>
      </c>
      <c r="C101" s="11">
        <v>13499</v>
      </c>
      <c r="D101" s="10">
        <v>42643</v>
      </c>
      <c r="E101" s="10" t="s">
        <v>152</v>
      </c>
      <c r="F101" s="11">
        <v>8450</v>
      </c>
      <c r="G101" s="12">
        <f t="shared" si="3"/>
        <v>0.62597229424401812</v>
      </c>
      <c r="H101" s="5">
        <v>1.8</v>
      </c>
      <c r="I101" s="5">
        <v>126</v>
      </c>
      <c r="J101" s="5">
        <v>99.8</v>
      </c>
      <c r="K101" s="5">
        <v>67.3</v>
      </c>
      <c r="L101" s="5">
        <v>177.5</v>
      </c>
      <c r="M101" s="5">
        <v>2.593</v>
      </c>
      <c r="N101" s="5">
        <v>13.2</v>
      </c>
      <c r="O101" s="5">
        <v>30</v>
      </c>
      <c r="P101" s="6">
        <v>40786</v>
      </c>
      <c r="Q101" s="5">
        <v>50.241977910000003</v>
      </c>
    </row>
    <row r="102" spans="1:17" x14ac:dyDescent="0.3">
      <c r="A102" s="3" t="s">
        <v>150</v>
      </c>
      <c r="B102" s="4" t="s">
        <v>153</v>
      </c>
      <c r="C102" s="11">
        <v>20390</v>
      </c>
      <c r="D102" s="10">
        <v>88094</v>
      </c>
      <c r="E102" s="10" t="s">
        <v>72</v>
      </c>
      <c r="F102" s="11">
        <v>11295</v>
      </c>
      <c r="G102" s="12">
        <f t="shared" si="3"/>
        <v>0.55394801373222169</v>
      </c>
      <c r="H102" s="5">
        <v>2.4</v>
      </c>
      <c r="I102" s="5">
        <v>155</v>
      </c>
      <c r="J102" s="5">
        <v>103.1</v>
      </c>
      <c r="K102" s="5">
        <v>69.099999999999994</v>
      </c>
      <c r="L102" s="5">
        <v>183.5</v>
      </c>
      <c r="M102" s="5">
        <v>3.012</v>
      </c>
      <c r="N102" s="5">
        <v>15.9</v>
      </c>
      <c r="O102" s="5">
        <v>25</v>
      </c>
      <c r="P102" s="6">
        <v>40757</v>
      </c>
      <c r="Q102" s="5">
        <v>63.313727829999998</v>
      </c>
    </row>
    <row r="103" spans="1:17" x14ac:dyDescent="0.3">
      <c r="A103" s="3" t="s">
        <v>150</v>
      </c>
      <c r="B103" s="4" t="s">
        <v>154</v>
      </c>
      <c r="C103" s="11">
        <v>26249</v>
      </c>
      <c r="D103" s="10">
        <v>79853</v>
      </c>
      <c r="E103" s="10" t="s">
        <v>45</v>
      </c>
      <c r="F103" s="11">
        <v>15125</v>
      </c>
      <c r="G103" s="12">
        <f t="shared" si="3"/>
        <v>0.57621242714008147</v>
      </c>
      <c r="H103" s="5">
        <v>3</v>
      </c>
      <c r="I103" s="5">
        <v>222</v>
      </c>
      <c r="J103" s="5">
        <v>108.3</v>
      </c>
      <c r="K103" s="5">
        <v>70.3</v>
      </c>
      <c r="L103" s="5">
        <v>190.5</v>
      </c>
      <c r="M103" s="5">
        <v>3.294</v>
      </c>
      <c r="N103" s="5">
        <v>18.5</v>
      </c>
      <c r="O103" s="5">
        <v>25</v>
      </c>
      <c r="P103" s="6">
        <v>40669</v>
      </c>
      <c r="Q103" s="5">
        <v>89.427820310000001</v>
      </c>
    </row>
    <row r="104" spans="1:17" x14ac:dyDescent="0.3">
      <c r="A104" s="3" t="s">
        <v>150</v>
      </c>
      <c r="B104" s="4" t="s">
        <v>155</v>
      </c>
      <c r="C104" s="11">
        <v>26399</v>
      </c>
      <c r="D104" s="10">
        <v>27308</v>
      </c>
      <c r="E104" s="10" t="s">
        <v>19</v>
      </c>
      <c r="F104" s="11">
        <v>15380</v>
      </c>
      <c r="G104" s="12">
        <f t="shared" si="3"/>
        <v>0.58259782567521501</v>
      </c>
      <c r="H104" s="5">
        <v>3.3</v>
      </c>
      <c r="I104" s="5">
        <v>170</v>
      </c>
      <c r="J104" s="5">
        <v>112.2</v>
      </c>
      <c r="K104" s="5">
        <v>74.900000000000006</v>
      </c>
      <c r="L104" s="5">
        <v>194.8</v>
      </c>
      <c r="M104" s="5">
        <v>3.9910000000000001</v>
      </c>
      <c r="N104" s="5">
        <v>20</v>
      </c>
      <c r="O104" s="5">
        <v>21</v>
      </c>
      <c r="P104" s="6">
        <v>40609</v>
      </c>
      <c r="Q104" s="5">
        <v>71.171664129999996</v>
      </c>
    </row>
    <row r="105" spans="1:17" x14ac:dyDescent="0.3">
      <c r="A105" s="3" t="s">
        <v>150</v>
      </c>
      <c r="B105" s="4" t="s">
        <v>156</v>
      </c>
      <c r="C105" s="11">
        <v>29299</v>
      </c>
      <c r="D105" s="10">
        <v>42574</v>
      </c>
      <c r="E105" s="10" t="s">
        <v>22</v>
      </c>
      <c r="F105" s="11">
        <v>17810</v>
      </c>
      <c r="G105" s="12">
        <f t="shared" si="3"/>
        <v>0.60787057578756953</v>
      </c>
      <c r="H105" s="5">
        <v>3.3</v>
      </c>
      <c r="I105" s="5">
        <v>170</v>
      </c>
      <c r="J105" s="5">
        <v>106.3</v>
      </c>
      <c r="K105" s="5">
        <v>71.7</v>
      </c>
      <c r="L105" s="5">
        <v>182.6</v>
      </c>
      <c r="M105" s="5">
        <v>3.9470000000000001</v>
      </c>
      <c r="N105" s="5">
        <v>21</v>
      </c>
      <c r="O105" s="5">
        <v>19</v>
      </c>
      <c r="P105" s="6">
        <v>40811</v>
      </c>
      <c r="Q105" s="5">
        <v>72.290355079999998</v>
      </c>
    </row>
    <row r="106" spans="1:17" x14ac:dyDescent="0.3">
      <c r="A106" s="3" t="s">
        <v>150</v>
      </c>
      <c r="B106" s="4" t="s">
        <v>157</v>
      </c>
      <c r="C106" s="11">
        <v>22799</v>
      </c>
      <c r="D106" s="10">
        <v>54158</v>
      </c>
      <c r="E106" s="10" t="s">
        <v>19</v>
      </c>
      <c r="F106" s="11">
        <v>13093</v>
      </c>
      <c r="G106" s="12">
        <f t="shared" si="3"/>
        <v>0.57427957366551163</v>
      </c>
      <c r="H106" s="5">
        <v>3.3</v>
      </c>
      <c r="I106" s="5">
        <v>170</v>
      </c>
      <c r="J106" s="5">
        <v>104.3</v>
      </c>
      <c r="K106" s="5">
        <v>70.400000000000006</v>
      </c>
      <c r="L106" s="5">
        <v>178</v>
      </c>
      <c r="M106" s="5">
        <v>3.8210000000000002</v>
      </c>
      <c r="N106" s="5">
        <v>19.399999999999999</v>
      </c>
      <c r="O106" s="5">
        <v>18</v>
      </c>
      <c r="P106" s="6">
        <v>40567</v>
      </c>
      <c r="Q106" s="5">
        <v>69.78294434</v>
      </c>
    </row>
    <row r="107" spans="1:17" x14ac:dyDescent="0.3">
      <c r="A107" s="3" t="s">
        <v>150</v>
      </c>
      <c r="B107" s="4" t="s">
        <v>158</v>
      </c>
      <c r="C107" s="11">
        <v>17890</v>
      </c>
      <c r="D107" s="10">
        <v>65004.999999999993</v>
      </c>
      <c r="E107" s="10" t="s">
        <v>54</v>
      </c>
      <c r="F107" s="11">
        <v>10670</v>
      </c>
      <c r="G107" s="12">
        <f t="shared" si="3"/>
        <v>0.59642258244829516</v>
      </c>
      <c r="H107" s="5">
        <v>3.3</v>
      </c>
      <c r="I107" s="5">
        <v>170</v>
      </c>
      <c r="J107" s="5">
        <v>116.1</v>
      </c>
      <c r="K107" s="5">
        <v>66.5</v>
      </c>
      <c r="L107" s="5">
        <v>196.1</v>
      </c>
      <c r="M107" s="5">
        <v>3.2170000000000001</v>
      </c>
      <c r="N107" s="5">
        <v>19.399999999999999</v>
      </c>
      <c r="O107" s="5">
        <v>18</v>
      </c>
      <c r="P107" s="6">
        <v>40782</v>
      </c>
      <c r="Q107" s="5">
        <v>67.889270589999995</v>
      </c>
    </row>
    <row r="108" spans="1:17" x14ac:dyDescent="0.3">
      <c r="A108" s="3" t="s">
        <v>159</v>
      </c>
      <c r="B108" s="4" t="s">
        <v>160</v>
      </c>
      <c r="C108" s="11">
        <v>18145</v>
      </c>
      <c r="D108" s="10">
        <v>1112</v>
      </c>
      <c r="E108" s="10" t="s">
        <v>19</v>
      </c>
      <c r="F108" s="11">
        <v>11240</v>
      </c>
      <c r="G108" s="12">
        <f t="shared" si="3"/>
        <v>0.61945439515017908</v>
      </c>
      <c r="H108" s="5">
        <v>3.1</v>
      </c>
      <c r="I108" s="5">
        <v>150</v>
      </c>
      <c r="J108" s="5">
        <v>107</v>
      </c>
      <c r="K108" s="5">
        <v>69.400000000000006</v>
      </c>
      <c r="L108" s="5">
        <v>192</v>
      </c>
      <c r="M108" s="5">
        <v>3.1019999999999999</v>
      </c>
      <c r="N108" s="5">
        <v>15.2</v>
      </c>
      <c r="O108" s="5">
        <v>25</v>
      </c>
      <c r="P108" s="6">
        <v>40694</v>
      </c>
      <c r="Q108" s="5">
        <v>60.861611549999999</v>
      </c>
    </row>
    <row r="109" spans="1:17" x14ac:dyDescent="0.3">
      <c r="A109" s="3" t="s">
        <v>159</v>
      </c>
      <c r="B109" s="4" t="s">
        <v>161</v>
      </c>
      <c r="C109" s="11">
        <v>24150</v>
      </c>
      <c r="D109" s="10">
        <v>38554</v>
      </c>
      <c r="E109" s="10" t="s">
        <v>22</v>
      </c>
      <c r="F109" s="11">
        <v>17100</v>
      </c>
      <c r="G109" s="12">
        <f t="shared" si="3"/>
        <v>0.70807453416149069</v>
      </c>
      <c r="H109" s="5">
        <v>3.5</v>
      </c>
      <c r="I109" s="5">
        <v>215</v>
      </c>
      <c r="J109" s="5">
        <v>109</v>
      </c>
      <c r="K109" s="5">
        <v>73.599999999999994</v>
      </c>
      <c r="L109" s="5">
        <v>195.9</v>
      </c>
      <c r="M109" s="5">
        <v>3.4550000000000001</v>
      </c>
      <c r="N109" s="5">
        <v>18</v>
      </c>
      <c r="O109" s="5">
        <v>23</v>
      </c>
      <c r="P109" s="6">
        <v>40634</v>
      </c>
      <c r="Q109" s="5">
        <v>86.272522910000006</v>
      </c>
    </row>
    <row r="110" spans="1:17" x14ac:dyDescent="0.3">
      <c r="A110" s="3" t="s">
        <v>159</v>
      </c>
      <c r="B110" s="4" t="s">
        <v>162</v>
      </c>
      <c r="C110" s="11">
        <v>18270</v>
      </c>
      <c r="D110" s="10">
        <v>80255</v>
      </c>
      <c r="E110" s="10" t="s">
        <v>54</v>
      </c>
      <c r="F110" s="11">
        <v>11459</v>
      </c>
      <c r="G110" s="12">
        <f t="shared" si="3"/>
        <v>0.62720306513409962</v>
      </c>
      <c r="H110" s="5">
        <v>2.4</v>
      </c>
      <c r="I110" s="5">
        <v>150</v>
      </c>
      <c r="J110" s="5">
        <v>107</v>
      </c>
      <c r="K110" s="5">
        <v>70.099999999999994</v>
      </c>
      <c r="L110" s="5">
        <v>186.7</v>
      </c>
      <c r="M110" s="5">
        <v>2.9580000000000002</v>
      </c>
      <c r="N110" s="5">
        <v>15</v>
      </c>
      <c r="O110" s="5">
        <v>27</v>
      </c>
      <c r="P110" s="6">
        <v>40106</v>
      </c>
      <c r="Q110" s="5">
        <v>60.727446929999999</v>
      </c>
    </row>
    <row r="111" spans="1:17" x14ac:dyDescent="0.3">
      <c r="A111" s="3" t="s">
        <v>159</v>
      </c>
      <c r="B111" s="4" t="s">
        <v>163</v>
      </c>
      <c r="C111" s="11">
        <v>36229</v>
      </c>
      <c r="D111" s="10">
        <v>14690</v>
      </c>
      <c r="E111" s="10" t="s">
        <v>19</v>
      </c>
      <c r="F111" s="11">
        <v>19890</v>
      </c>
      <c r="G111" s="12">
        <f t="shared" si="3"/>
        <v>0.54900770101300067</v>
      </c>
      <c r="H111" s="5">
        <v>4</v>
      </c>
      <c r="I111" s="5">
        <v>250</v>
      </c>
      <c r="J111" s="5">
        <v>113.8</v>
      </c>
      <c r="K111" s="5">
        <v>74.400000000000006</v>
      </c>
      <c r="L111" s="5">
        <v>205.4</v>
      </c>
      <c r="M111" s="5">
        <v>3.9670000000000001</v>
      </c>
      <c r="N111" s="5">
        <v>18.5</v>
      </c>
      <c r="O111" s="5">
        <v>22</v>
      </c>
      <c r="P111" s="6">
        <v>40592</v>
      </c>
      <c r="Q111" s="5">
        <v>103.4416926</v>
      </c>
    </row>
    <row r="112" spans="1:17" x14ac:dyDescent="0.3">
      <c r="A112" s="3" t="s">
        <v>159</v>
      </c>
      <c r="B112" s="4" t="s">
        <v>164</v>
      </c>
      <c r="C112" s="11">
        <v>31598</v>
      </c>
      <c r="D112" s="10">
        <v>20017</v>
      </c>
      <c r="E112" s="10" t="s">
        <v>47</v>
      </c>
      <c r="F112" s="11">
        <v>19925</v>
      </c>
      <c r="G112" s="12">
        <f t="shared" si="3"/>
        <v>0.63057788467624531</v>
      </c>
      <c r="H112" s="5">
        <v>4.3</v>
      </c>
      <c r="I112" s="5">
        <v>190</v>
      </c>
      <c r="J112" s="5">
        <v>107</v>
      </c>
      <c r="K112" s="5">
        <v>67.8</v>
      </c>
      <c r="L112" s="5">
        <v>181.2</v>
      </c>
      <c r="M112" s="5">
        <v>4.0679999999999996</v>
      </c>
      <c r="N112" s="5">
        <v>17.5</v>
      </c>
      <c r="O112" s="5">
        <v>19</v>
      </c>
      <c r="P112" s="6">
        <v>40807</v>
      </c>
      <c r="Q112" s="5">
        <v>80.511672590000003</v>
      </c>
    </row>
    <row r="113" spans="1:17" x14ac:dyDescent="0.3">
      <c r="A113" s="3" t="s">
        <v>159</v>
      </c>
      <c r="B113" s="4" t="s">
        <v>165</v>
      </c>
      <c r="C113" s="11">
        <v>25345</v>
      </c>
      <c r="D113" s="10">
        <v>24361</v>
      </c>
      <c r="E113" s="10" t="s">
        <v>19</v>
      </c>
      <c r="F113" s="11">
        <v>15240</v>
      </c>
      <c r="G113" s="12">
        <f t="shared" si="3"/>
        <v>0.60130203195896625</v>
      </c>
      <c r="H113" s="5">
        <v>3.4</v>
      </c>
      <c r="I113" s="5">
        <v>185</v>
      </c>
      <c r="J113" s="5">
        <v>120</v>
      </c>
      <c r="K113" s="5">
        <v>72.2</v>
      </c>
      <c r="L113" s="5">
        <v>201.4</v>
      </c>
      <c r="M113" s="5">
        <v>3.948</v>
      </c>
      <c r="N113" s="5">
        <v>25</v>
      </c>
      <c r="O113" s="5">
        <v>22</v>
      </c>
      <c r="P113" s="6">
        <v>40719</v>
      </c>
      <c r="Q113" s="5">
        <v>76.096570420000006</v>
      </c>
    </row>
    <row r="114" spans="1:17" x14ac:dyDescent="0.3">
      <c r="A114" s="3" t="s">
        <v>166</v>
      </c>
      <c r="B114" s="4" t="s">
        <v>69</v>
      </c>
      <c r="C114" s="11">
        <v>12640</v>
      </c>
      <c r="D114" s="10">
        <v>32734</v>
      </c>
      <c r="E114" s="10" t="s">
        <v>45</v>
      </c>
      <c r="F114" s="11">
        <v>7750</v>
      </c>
      <c r="G114" s="12">
        <f t="shared" si="3"/>
        <v>0.61313291139240511</v>
      </c>
      <c r="H114" s="5">
        <v>2</v>
      </c>
      <c r="I114" s="5">
        <v>132</v>
      </c>
      <c r="J114" s="5">
        <v>105</v>
      </c>
      <c r="K114" s="5">
        <v>74.400000000000006</v>
      </c>
      <c r="L114" s="5">
        <v>174.4</v>
      </c>
      <c r="M114" s="5">
        <v>2.5590000000000002</v>
      </c>
      <c r="N114" s="5">
        <v>12.5</v>
      </c>
      <c r="O114" s="5">
        <v>29</v>
      </c>
      <c r="P114" s="6">
        <v>40659</v>
      </c>
      <c r="Q114" s="5">
        <v>52.084898750000001</v>
      </c>
    </row>
    <row r="115" spans="1:17" x14ac:dyDescent="0.3">
      <c r="A115" s="3" t="s">
        <v>166</v>
      </c>
      <c r="B115" s="4" t="s">
        <v>167</v>
      </c>
      <c r="C115" s="11">
        <v>16079.999999999998</v>
      </c>
      <c r="D115" s="10">
        <v>5240</v>
      </c>
      <c r="E115" s="10" t="s">
        <v>19</v>
      </c>
      <c r="F115" s="11">
        <v>9800</v>
      </c>
      <c r="G115" s="12">
        <f t="shared" si="3"/>
        <v>0.60945273631840802</v>
      </c>
      <c r="H115" s="5">
        <v>2</v>
      </c>
      <c r="I115" s="5">
        <v>132</v>
      </c>
      <c r="J115" s="5">
        <v>108</v>
      </c>
      <c r="K115" s="5">
        <v>71</v>
      </c>
      <c r="L115" s="5">
        <v>186.3</v>
      </c>
      <c r="M115" s="5">
        <v>2.9420000000000002</v>
      </c>
      <c r="N115" s="5">
        <v>16</v>
      </c>
      <c r="O115" s="5">
        <v>27</v>
      </c>
      <c r="P115" s="6">
        <v>40861</v>
      </c>
      <c r="Q115" s="5">
        <v>53.411897670000002</v>
      </c>
    </row>
    <row r="116" spans="1:17" x14ac:dyDescent="0.3">
      <c r="A116" s="3" t="s">
        <v>166</v>
      </c>
      <c r="B116" s="4" t="s">
        <v>168</v>
      </c>
      <c r="C116" s="11">
        <v>18850</v>
      </c>
      <c r="D116" s="10">
        <v>24155</v>
      </c>
      <c r="E116" s="10" t="s">
        <v>45</v>
      </c>
      <c r="F116" s="11">
        <v>12025</v>
      </c>
      <c r="G116" s="12">
        <f t="shared" si="3"/>
        <v>0.63793103448275867</v>
      </c>
      <c r="H116" s="5">
        <v>2.4</v>
      </c>
      <c r="I116" s="5">
        <v>150</v>
      </c>
      <c r="J116" s="5">
        <v>113.3</v>
      </c>
      <c r="K116" s="5">
        <v>76.8</v>
      </c>
      <c r="L116" s="5">
        <v>186.3</v>
      </c>
      <c r="M116" s="5">
        <v>3.528</v>
      </c>
      <c r="N116" s="5">
        <v>20</v>
      </c>
      <c r="O116" s="5">
        <v>24</v>
      </c>
      <c r="P116" s="6">
        <v>40657</v>
      </c>
      <c r="Q116" s="5">
        <v>60.951185119999998</v>
      </c>
    </row>
    <row r="117" spans="1:17" x14ac:dyDescent="0.3">
      <c r="A117" s="3" t="s">
        <v>166</v>
      </c>
      <c r="B117" s="4" t="s">
        <v>169</v>
      </c>
      <c r="C117" s="11">
        <v>43000</v>
      </c>
      <c r="D117" s="10">
        <v>1872</v>
      </c>
      <c r="E117" s="10" t="s">
        <v>19</v>
      </c>
      <c r="F117" s="11">
        <v>30434</v>
      </c>
      <c r="G117" s="12">
        <f t="shared" si="3"/>
        <v>0.70776744186046514</v>
      </c>
      <c r="H117" s="5">
        <v>3.5</v>
      </c>
      <c r="I117" s="5">
        <v>253</v>
      </c>
      <c r="J117" s="5">
        <v>113.3</v>
      </c>
      <c r="K117" s="5">
        <v>76.3</v>
      </c>
      <c r="L117" s="5">
        <v>165.4</v>
      </c>
      <c r="M117" s="5">
        <v>2.85</v>
      </c>
      <c r="N117" s="5">
        <v>12</v>
      </c>
      <c r="O117" s="5">
        <v>21</v>
      </c>
      <c r="P117" s="6">
        <v>41087</v>
      </c>
      <c r="Q117" s="5">
        <v>106.98445630000001</v>
      </c>
    </row>
    <row r="118" spans="1:17" x14ac:dyDescent="0.3">
      <c r="A118" s="3" t="s">
        <v>170</v>
      </c>
      <c r="B118" s="4" t="s">
        <v>171</v>
      </c>
      <c r="C118" s="11">
        <v>21610</v>
      </c>
      <c r="D118" s="10">
        <v>51645</v>
      </c>
      <c r="E118" s="10" t="s">
        <v>19</v>
      </c>
      <c r="F118" s="11">
        <v>13790</v>
      </c>
      <c r="G118" s="12">
        <f t="shared" si="3"/>
        <v>0.6381304951411384</v>
      </c>
      <c r="H118" s="5">
        <v>2.4</v>
      </c>
      <c r="I118" s="5">
        <v>150</v>
      </c>
      <c r="J118" s="5">
        <v>104.1</v>
      </c>
      <c r="K118" s="5">
        <v>68.400000000000006</v>
      </c>
      <c r="L118" s="5">
        <v>181.9</v>
      </c>
      <c r="M118" s="5">
        <v>2.9060000000000001</v>
      </c>
      <c r="N118" s="5">
        <v>15</v>
      </c>
      <c r="O118" s="5">
        <v>27</v>
      </c>
      <c r="P118" s="6">
        <v>40933</v>
      </c>
      <c r="Q118" s="5">
        <v>62.015870300000003</v>
      </c>
    </row>
    <row r="119" spans="1:17" x14ac:dyDescent="0.3">
      <c r="A119" s="3" t="s">
        <v>170</v>
      </c>
      <c r="B119" s="4" t="s">
        <v>172</v>
      </c>
      <c r="C119" s="11">
        <v>19720</v>
      </c>
      <c r="D119" s="10">
        <v>131097</v>
      </c>
      <c r="E119" s="10" t="s">
        <v>19</v>
      </c>
      <c r="F119" s="11">
        <v>10290</v>
      </c>
      <c r="G119" s="12">
        <f t="shared" si="3"/>
        <v>0.52180527383367137</v>
      </c>
      <c r="H119" s="5">
        <v>3.4</v>
      </c>
      <c r="I119" s="5">
        <v>175</v>
      </c>
      <c r="J119" s="5">
        <v>107</v>
      </c>
      <c r="K119" s="5">
        <v>70.400000000000006</v>
      </c>
      <c r="L119" s="5">
        <v>186.3</v>
      </c>
      <c r="M119" s="5">
        <v>3.0910000000000002</v>
      </c>
      <c r="N119" s="5">
        <v>15.2</v>
      </c>
      <c r="O119" s="5">
        <v>25</v>
      </c>
      <c r="P119" s="6">
        <v>41239</v>
      </c>
      <c r="Q119" s="5">
        <v>70.389737260000004</v>
      </c>
    </row>
    <row r="120" spans="1:17" x14ac:dyDescent="0.3">
      <c r="A120" s="3" t="s">
        <v>170</v>
      </c>
      <c r="B120" s="4" t="s">
        <v>173</v>
      </c>
      <c r="C120" s="11">
        <v>25310</v>
      </c>
      <c r="D120" s="10">
        <v>19911</v>
      </c>
      <c r="E120" s="10" t="s">
        <v>49</v>
      </c>
      <c r="F120" s="11">
        <v>17805</v>
      </c>
      <c r="G120" s="12">
        <f t="shared" si="3"/>
        <v>0.70347688660608454</v>
      </c>
      <c r="H120" s="5">
        <v>3.8</v>
      </c>
      <c r="I120" s="5">
        <v>200</v>
      </c>
      <c r="J120" s="5">
        <v>101.1</v>
      </c>
      <c r="K120" s="5">
        <v>74.5</v>
      </c>
      <c r="L120" s="5">
        <v>193.4</v>
      </c>
      <c r="M120" s="5">
        <v>3.492</v>
      </c>
      <c r="N120" s="5">
        <v>16.8</v>
      </c>
      <c r="O120" s="5">
        <v>25</v>
      </c>
      <c r="P120" s="6">
        <v>41076</v>
      </c>
      <c r="Q120" s="5">
        <v>81.492726160000004</v>
      </c>
    </row>
    <row r="121" spans="1:17" x14ac:dyDescent="0.3">
      <c r="A121" s="3" t="s">
        <v>170</v>
      </c>
      <c r="B121" s="4" t="s">
        <v>174</v>
      </c>
      <c r="C121" s="11">
        <v>21665</v>
      </c>
      <c r="D121" s="10">
        <v>92364</v>
      </c>
      <c r="E121" s="10" t="s">
        <v>19</v>
      </c>
      <c r="F121" s="11">
        <v>14010</v>
      </c>
      <c r="G121" s="12">
        <f t="shared" si="3"/>
        <v>0.6466651280867759</v>
      </c>
      <c r="H121" s="5">
        <v>3.8</v>
      </c>
      <c r="I121" s="5">
        <v>195</v>
      </c>
      <c r="J121" s="5">
        <v>110.5</v>
      </c>
      <c r="K121" s="5">
        <v>72.7</v>
      </c>
      <c r="L121" s="5">
        <v>196.5</v>
      </c>
      <c r="M121" s="5">
        <v>3.3959999999999999</v>
      </c>
      <c r="N121" s="5">
        <v>18</v>
      </c>
      <c r="O121" s="5">
        <v>25</v>
      </c>
      <c r="P121" s="6">
        <v>41197</v>
      </c>
      <c r="Q121" s="5">
        <v>78.318168130000004</v>
      </c>
    </row>
    <row r="122" spans="1:17" x14ac:dyDescent="0.3">
      <c r="A122" s="3" t="s">
        <v>170</v>
      </c>
      <c r="B122" s="4" t="s">
        <v>175</v>
      </c>
      <c r="C122" s="11">
        <v>23755</v>
      </c>
      <c r="D122" s="10">
        <v>35945</v>
      </c>
      <c r="E122" s="10" t="s">
        <v>19</v>
      </c>
      <c r="F122" s="11">
        <v>13225</v>
      </c>
      <c r="G122" s="12">
        <f t="shared" si="3"/>
        <v>0.55672490002104824</v>
      </c>
      <c r="H122" s="5">
        <v>3.8</v>
      </c>
      <c r="I122" s="5">
        <v>205</v>
      </c>
      <c r="J122" s="5">
        <v>112.2</v>
      </c>
      <c r="K122" s="5">
        <v>72.599999999999994</v>
      </c>
      <c r="L122" s="5">
        <v>202.5</v>
      </c>
      <c r="M122" s="5">
        <v>3.59</v>
      </c>
      <c r="N122" s="5">
        <v>17.5</v>
      </c>
      <c r="O122" s="5">
        <v>24</v>
      </c>
      <c r="P122" s="6">
        <v>40681</v>
      </c>
      <c r="Q122" s="5">
        <v>82.661355599999993</v>
      </c>
    </row>
    <row r="123" spans="1:17" x14ac:dyDescent="0.3">
      <c r="A123" s="3" t="s">
        <v>170</v>
      </c>
      <c r="B123" s="4" t="s">
        <v>176</v>
      </c>
      <c r="C123" s="11">
        <v>25635</v>
      </c>
      <c r="D123" s="10">
        <v>39572</v>
      </c>
      <c r="E123" s="10" t="s">
        <v>19</v>
      </c>
      <c r="F123" s="11">
        <v>14215</v>
      </c>
      <c r="G123" s="12">
        <f t="shared" si="3"/>
        <v>0.55451531109810803</v>
      </c>
      <c r="H123" s="5">
        <v>3.4</v>
      </c>
      <c r="I123" s="5">
        <v>185</v>
      </c>
      <c r="J123" s="5">
        <v>120</v>
      </c>
      <c r="K123" s="5">
        <v>72.7</v>
      </c>
      <c r="L123" s="5">
        <v>201.3</v>
      </c>
      <c r="M123" s="5">
        <v>3.9420000000000002</v>
      </c>
      <c r="N123" s="5">
        <v>25</v>
      </c>
      <c r="O123" s="5">
        <v>23</v>
      </c>
      <c r="P123" s="6">
        <v>41112</v>
      </c>
      <c r="Q123" s="5">
        <v>76.208439519999999</v>
      </c>
    </row>
    <row r="124" spans="1:17" x14ac:dyDescent="0.3">
      <c r="A124" s="3" t="s">
        <v>177</v>
      </c>
      <c r="B124" s="4" t="s">
        <v>178</v>
      </c>
      <c r="C124" s="11">
        <v>41430</v>
      </c>
      <c r="D124" s="10">
        <v>8982</v>
      </c>
      <c r="E124" s="10" t="s">
        <v>19</v>
      </c>
      <c r="F124" s="11">
        <v>41250</v>
      </c>
      <c r="G124" s="12">
        <f t="shared" si="3"/>
        <v>0.99565532223026787</v>
      </c>
      <c r="H124" s="5">
        <v>2.7</v>
      </c>
      <c r="I124" s="5">
        <v>217</v>
      </c>
      <c r="J124" s="5">
        <v>95.2</v>
      </c>
      <c r="K124" s="5">
        <v>70.099999999999994</v>
      </c>
      <c r="L124" s="5">
        <v>171</v>
      </c>
      <c r="M124" s="5">
        <v>2.778</v>
      </c>
      <c r="N124" s="5">
        <v>17</v>
      </c>
      <c r="O124" s="5">
        <v>22</v>
      </c>
      <c r="P124" s="6">
        <v>40958</v>
      </c>
      <c r="Q124" s="5">
        <v>93.437330700000004</v>
      </c>
    </row>
    <row r="125" spans="1:17" x14ac:dyDescent="0.3">
      <c r="A125" s="3" t="s">
        <v>177</v>
      </c>
      <c r="B125" s="4" t="s">
        <v>179</v>
      </c>
      <c r="C125" s="11">
        <v>71020</v>
      </c>
      <c r="D125" s="10">
        <v>1280</v>
      </c>
      <c r="E125" s="10" t="s">
        <v>19</v>
      </c>
      <c r="F125" s="11">
        <v>60625</v>
      </c>
      <c r="G125" s="12">
        <f t="shared" si="3"/>
        <v>0.85363277949873273</v>
      </c>
      <c r="H125" s="5">
        <v>3.4</v>
      </c>
      <c r="I125" s="5">
        <v>300</v>
      </c>
      <c r="J125" s="5">
        <v>92.6</v>
      </c>
      <c r="K125" s="5">
        <v>69.5</v>
      </c>
      <c r="L125" s="5">
        <v>174.5</v>
      </c>
      <c r="M125" s="5">
        <v>3.032</v>
      </c>
      <c r="N125" s="5">
        <v>17</v>
      </c>
      <c r="O125" s="5">
        <v>21</v>
      </c>
      <c r="P125" s="6">
        <v>41264</v>
      </c>
      <c r="Q125" s="5">
        <v>134.3909754</v>
      </c>
    </row>
    <row r="126" spans="1:17" x14ac:dyDescent="0.3">
      <c r="A126" s="3" t="s">
        <v>177</v>
      </c>
      <c r="B126" s="4" t="s">
        <v>180</v>
      </c>
      <c r="C126" s="11">
        <v>74970</v>
      </c>
      <c r="D126" s="10">
        <v>1866</v>
      </c>
      <c r="E126" s="10" t="s">
        <v>26</v>
      </c>
      <c r="F126" s="11">
        <v>67550</v>
      </c>
      <c r="G126" s="12">
        <f t="shared" si="3"/>
        <v>0.90102707749766575</v>
      </c>
      <c r="H126" s="5">
        <v>3.4</v>
      </c>
      <c r="I126" s="5">
        <v>300</v>
      </c>
      <c r="J126" s="5">
        <v>92.6</v>
      </c>
      <c r="K126" s="5">
        <v>69.5</v>
      </c>
      <c r="L126" s="5">
        <v>174.5</v>
      </c>
      <c r="M126" s="5">
        <v>3.0750000000000002</v>
      </c>
      <c r="N126" s="5">
        <v>17</v>
      </c>
      <c r="O126" s="5">
        <v>23</v>
      </c>
      <c r="P126" s="6">
        <v>40735</v>
      </c>
      <c r="Q126" s="5">
        <v>135.91470960000001</v>
      </c>
    </row>
    <row r="127" spans="1:17" x14ac:dyDescent="0.3">
      <c r="A127" s="3" t="s">
        <v>181</v>
      </c>
      <c r="B127" s="7" t="s">
        <v>182</v>
      </c>
      <c r="C127" s="11">
        <v>33120</v>
      </c>
      <c r="D127" s="10">
        <v>9191</v>
      </c>
      <c r="E127" s="10" t="s">
        <v>111</v>
      </c>
      <c r="F127" s="11">
        <v>22789</v>
      </c>
      <c r="G127" s="12">
        <f t="shared" si="3"/>
        <v>0.68807367149758458</v>
      </c>
      <c r="H127" s="5">
        <v>2.2999999999999998</v>
      </c>
      <c r="I127" s="5">
        <v>170</v>
      </c>
      <c r="J127" s="5">
        <v>106.4</v>
      </c>
      <c r="K127" s="5">
        <v>70.599999999999994</v>
      </c>
      <c r="L127" s="5">
        <v>189.2</v>
      </c>
      <c r="M127" s="5">
        <v>3.28</v>
      </c>
      <c r="N127" s="5">
        <v>18.5</v>
      </c>
      <c r="O127" s="5">
        <v>23</v>
      </c>
      <c r="P127" s="6">
        <v>41222</v>
      </c>
      <c r="Q127" s="5">
        <v>73.503778190000006</v>
      </c>
    </row>
    <row r="128" spans="1:17" x14ac:dyDescent="0.3">
      <c r="A128" s="3" t="s">
        <v>181</v>
      </c>
      <c r="B128" s="7" t="s">
        <v>183</v>
      </c>
      <c r="C128" s="11">
        <v>26100</v>
      </c>
      <c r="D128" s="10">
        <v>12115</v>
      </c>
      <c r="E128" s="10" t="s">
        <v>111</v>
      </c>
      <c r="F128" s="11">
        <v>18255</v>
      </c>
      <c r="G128" s="12">
        <f t="shared" si="3"/>
        <v>0.69942528735632181</v>
      </c>
      <c r="H128" s="5">
        <v>2</v>
      </c>
      <c r="I128" s="5">
        <v>185</v>
      </c>
      <c r="J128" s="5">
        <v>102.6</v>
      </c>
      <c r="K128" s="5">
        <v>67.400000000000006</v>
      </c>
      <c r="L128" s="5">
        <v>182.2</v>
      </c>
      <c r="M128" s="5">
        <v>2.99</v>
      </c>
      <c r="N128" s="5">
        <v>16.899999999999999</v>
      </c>
      <c r="O128" s="5">
        <v>23</v>
      </c>
      <c r="P128" s="6">
        <v>40706</v>
      </c>
      <c r="Q128" s="5">
        <v>76.02304771</v>
      </c>
    </row>
    <row r="129" spans="1:17" x14ac:dyDescent="0.3">
      <c r="A129" s="3" t="s">
        <v>184</v>
      </c>
      <c r="B129" s="4" t="s">
        <v>185</v>
      </c>
      <c r="C129" s="11">
        <v>10685</v>
      </c>
      <c r="D129" s="10">
        <v>80620</v>
      </c>
      <c r="E129" s="10" t="s">
        <v>49</v>
      </c>
      <c r="F129" s="11">
        <v>9200</v>
      </c>
      <c r="G129" s="12">
        <f t="shared" si="3"/>
        <v>0.86102012166588671</v>
      </c>
      <c r="H129" s="5">
        <v>1.9</v>
      </c>
      <c r="I129" s="5">
        <v>100</v>
      </c>
      <c r="J129" s="5">
        <v>102.4</v>
      </c>
      <c r="K129" s="5">
        <v>66.400000000000006</v>
      </c>
      <c r="L129" s="5">
        <v>176.9</v>
      </c>
      <c r="M129" s="5">
        <v>2.3319999999999999</v>
      </c>
      <c r="N129" s="5">
        <v>12.1</v>
      </c>
      <c r="O129" s="5">
        <v>33</v>
      </c>
      <c r="P129" s="6">
        <v>41137</v>
      </c>
      <c r="Q129" s="5">
        <v>39.986424749999998</v>
      </c>
    </row>
    <row r="130" spans="1:17" x14ac:dyDescent="0.3">
      <c r="A130" s="3" t="s">
        <v>184</v>
      </c>
      <c r="B130" s="4" t="s">
        <v>186</v>
      </c>
      <c r="C130" s="11">
        <v>12535</v>
      </c>
      <c r="D130" s="10">
        <v>24546</v>
      </c>
      <c r="E130" s="10" t="s">
        <v>19</v>
      </c>
      <c r="F130" s="11">
        <v>10590</v>
      </c>
      <c r="G130" s="12">
        <f t="shared" ref="G130:G156" si="4">SUM(F130/C130)</f>
        <v>0.84483446350219382</v>
      </c>
      <c r="H130" s="5">
        <v>1.9</v>
      </c>
      <c r="I130" s="5">
        <v>100</v>
      </c>
      <c r="J130" s="5">
        <v>102.4</v>
      </c>
      <c r="K130" s="5">
        <v>66.400000000000006</v>
      </c>
      <c r="L130" s="5">
        <v>180</v>
      </c>
      <c r="M130" s="5">
        <v>2.367</v>
      </c>
      <c r="N130" s="5">
        <v>12.1</v>
      </c>
      <c r="O130" s="5">
        <v>33</v>
      </c>
      <c r="P130" s="6">
        <v>40618</v>
      </c>
      <c r="Q130" s="5">
        <v>40.700072419999998</v>
      </c>
    </row>
    <row r="131" spans="1:17" x14ac:dyDescent="0.3">
      <c r="A131" s="3" t="s">
        <v>184</v>
      </c>
      <c r="B131" s="4" t="s">
        <v>187</v>
      </c>
      <c r="C131" s="11">
        <v>14290</v>
      </c>
      <c r="D131" s="10">
        <v>5223</v>
      </c>
      <c r="E131" s="10" t="s">
        <v>47</v>
      </c>
      <c r="F131" s="11">
        <v>10790</v>
      </c>
      <c r="G131" s="12">
        <f t="shared" si="4"/>
        <v>0.75507347795661306</v>
      </c>
      <c r="H131" s="5">
        <v>1.9</v>
      </c>
      <c r="I131" s="5">
        <v>124</v>
      </c>
      <c r="J131" s="5">
        <v>102.4</v>
      </c>
      <c r="K131" s="5">
        <v>66.400000000000006</v>
      </c>
      <c r="L131" s="5">
        <v>176.9</v>
      </c>
      <c r="M131" s="5">
        <v>2.452</v>
      </c>
      <c r="N131" s="5">
        <v>12.1</v>
      </c>
      <c r="O131" s="5">
        <v>31</v>
      </c>
      <c r="P131" s="6">
        <v>40558</v>
      </c>
      <c r="Q131" s="5">
        <v>49.865773670000003</v>
      </c>
    </row>
    <row r="132" spans="1:17" x14ac:dyDescent="0.3">
      <c r="A132" s="3" t="s">
        <v>184</v>
      </c>
      <c r="B132" s="4" t="s">
        <v>188</v>
      </c>
      <c r="C132" s="11">
        <v>18835</v>
      </c>
      <c r="D132" s="10">
        <v>8472</v>
      </c>
      <c r="E132" s="10" t="s">
        <v>47</v>
      </c>
      <c r="F132" s="11">
        <v>13700</v>
      </c>
      <c r="G132" s="12">
        <f t="shared" si="4"/>
        <v>0.72736925935757901</v>
      </c>
      <c r="H132" s="5">
        <v>2.2000000000000002</v>
      </c>
      <c r="I132" s="5">
        <v>137</v>
      </c>
      <c r="J132" s="5">
        <v>106.5</v>
      </c>
      <c r="K132" s="5">
        <v>69</v>
      </c>
      <c r="L132" s="5">
        <v>190.4</v>
      </c>
      <c r="M132" s="5">
        <v>3.0750000000000002</v>
      </c>
      <c r="N132" s="5">
        <v>13.1</v>
      </c>
      <c r="O132" s="5">
        <v>27</v>
      </c>
      <c r="P132" s="6">
        <v>40760</v>
      </c>
      <c r="Q132" s="5">
        <v>56.295243040000003</v>
      </c>
    </row>
    <row r="133" spans="1:17" x14ac:dyDescent="0.3">
      <c r="A133" s="3" t="s">
        <v>184</v>
      </c>
      <c r="B133" s="4" t="s">
        <v>189</v>
      </c>
      <c r="C133" s="11">
        <v>15010</v>
      </c>
      <c r="D133" s="10">
        <v>49989</v>
      </c>
      <c r="E133" s="10" t="s">
        <v>19</v>
      </c>
      <c r="F133" s="11">
        <v>9900</v>
      </c>
      <c r="G133" s="12">
        <f t="shared" si="4"/>
        <v>0.65956029313790809</v>
      </c>
      <c r="H133" s="5">
        <v>2.2000000000000002</v>
      </c>
      <c r="I133" s="5">
        <v>137</v>
      </c>
      <c r="J133" s="5">
        <v>106.5</v>
      </c>
      <c r="K133" s="5">
        <v>69</v>
      </c>
      <c r="L133" s="5">
        <v>190.4</v>
      </c>
      <c r="M133" s="5">
        <v>2.91</v>
      </c>
      <c r="N133" s="5">
        <v>13.1</v>
      </c>
      <c r="O133" s="5">
        <v>28</v>
      </c>
      <c r="P133" s="6">
        <v>41247</v>
      </c>
      <c r="Q133" s="5">
        <v>54.819728249999997</v>
      </c>
    </row>
    <row r="134" spans="1:17" x14ac:dyDescent="0.3">
      <c r="A134" s="3" t="s">
        <v>190</v>
      </c>
      <c r="B134" s="4" t="s">
        <v>191</v>
      </c>
      <c r="C134" s="11">
        <v>22695</v>
      </c>
      <c r="D134" s="10">
        <v>47107</v>
      </c>
      <c r="E134" s="10" t="s">
        <v>45</v>
      </c>
      <c r="F134" s="11">
        <v>16770</v>
      </c>
      <c r="G134" s="12">
        <f t="shared" si="4"/>
        <v>0.73892927957699939</v>
      </c>
      <c r="H134" s="5">
        <v>2.5</v>
      </c>
      <c r="I134" s="5">
        <v>165</v>
      </c>
      <c r="J134" s="5">
        <v>103.5</v>
      </c>
      <c r="K134" s="5">
        <v>67.5</v>
      </c>
      <c r="L134" s="5">
        <v>185.8</v>
      </c>
      <c r="M134" s="5">
        <v>3.415</v>
      </c>
      <c r="N134" s="5">
        <v>16.899999999999999</v>
      </c>
      <c r="O134" s="5">
        <v>25</v>
      </c>
      <c r="P134" s="6">
        <v>40731</v>
      </c>
      <c r="Q134" s="5">
        <v>67.765907600000006</v>
      </c>
    </row>
    <row r="135" spans="1:17" x14ac:dyDescent="0.3">
      <c r="A135" s="3" t="s">
        <v>190</v>
      </c>
      <c r="B135" s="4" t="s">
        <v>192</v>
      </c>
      <c r="C135" s="11">
        <v>20095</v>
      </c>
      <c r="D135" s="10">
        <v>33028</v>
      </c>
      <c r="E135" s="10" t="s">
        <v>30</v>
      </c>
      <c r="F135" s="11">
        <v>14832</v>
      </c>
      <c r="G135" s="12">
        <f t="shared" si="4"/>
        <v>0.73809405324707644</v>
      </c>
      <c r="H135" s="5">
        <v>2.5</v>
      </c>
      <c r="I135" s="5">
        <v>165</v>
      </c>
      <c r="J135" s="5">
        <v>99.4</v>
      </c>
      <c r="K135" s="5">
        <v>68.3</v>
      </c>
      <c r="L135" s="5">
        <v>175.2</v>
      </c>
      <c r="M135" s="5">
        <v>3.125</v>
      </c>
      <c r="N135" s="5">
        <v>15.9</v>
      </c>
      <c r="O135" s="5">
        <v>24</v>
      </c>
      <c r="P135" s="6">
        <v>41162</v>
      </c>
      <c r="Q135" s="5">
        <v>66.762943309999997</v>
      </c>
    </row>
    <row r="136" spans="1:17" x14ac:dyDescent="0.3">
      <c r="A136" s="3" t="s">
        <v>193</v>
      </c>
      <c r="B136" s="4" t="s">
        <v>194</v>
      </c>
      <c r="C136" s="11">
        <v>13108</v>
      </c>
      <c r="D136" s="10">
        <v>142535</v>
      </c>
      <c r="E136" s="10" t="s">
        <v>30</v>
      </c>
      <c r="F136" s="11">
        <v>10025</v>
      </c>
      <c r="G136" s="12">
        <f t="shared" si="4"/>
        <v>0.76480012206286241</v>
      </c>
      <c r="H136" s="5">
        <v>1.8</v>
      </c>
      <c r="I136" s="5">
        <v>120</v>
      </c>
      <c r="J136" s="5">
        <v>97</v>
      </c>
      <c r="K136" s="5">
        <v>66.7</v>
      </c>
      <c r="L136" s="5">
        <v>174</v>
      </c>
      <c r="M136" s="5">
        <v>2.42</v>
      </c>
      <c r="N136" s="5">
        <v>13.2</v>
      </c>
      <c r="O136" s="5">
        <v>33</v>
      </c>
      <c r="P136" s="6">
        <v>40644</v>
      </c>
      <c r="Q136" s="5">
        <v>47.96897242</v>
      </c>
    </row>
    <row r="137" spans="1:17" x14ac:dyDescent="0.3">
      <c r="A137" s="3" t="s">
        <v>193</v>
      </c>
      <c r="B137" s="4" t="s">
        <v>195</v>
      </c>
      <c r="C137" s="11">
        <v>17518</v>
      </c>
      <c r="D137" s="10">
        <v>247994</v>
      </c>
      <c r="E137" s="10" t="s">
        <v>104</v>
      </c>
      <c r="F137" s="11">
        <v>13245</v>
      </c>
      <c r="G137" s="12">
        <f t="shared" si="4"/>
        <v>0.75607946112569924</v>
      </c>
      <c r="H137" s="5">
        <v>2.2000000000000002</v>
      </c>
      <c r="I137" s="5">
        <v>133</v>
      </c>
      <c r="J137" s="5">
        <v>105.2</v>
      </c>
      <c r="K137" s="5">
        <v>70.099999999999994</v>
      </c>
      <c r="L137" s="5">
        <v>188.5</v>
      </c>
      <c r="M137" s="5">
        <v>2.9980000000000002</v>
      </c>
      <c r="N137" s="5">
        <v>18.5</v>
      </c>
      <c r="O137" s="5">
        <v>27</v>
      </c>
      <c r="P137" s="6">
        <v>40584</v>
      </c>
      <c r="Q137" s="5">
        <v>54.372419649999998</v>
      </c>
    </row>
    <row r="138" spans="1:17" x14ac:dyDescent="0.3">
      <c r="A138" s="3" t="s">
        <v>193</v>
      </c>
      <c r="B138" s="4" t="s">
        <v>196</v>
      </c>
      <c r="C138" s="11">
        <v>25545</v>
      </c>
      <c r="D138" s="10">
        <v>63849</v>
      </c>
      <c r="E138" s="10" t="s">
        <v>22</v>
      </c>
      <c r="F138" s="11">
        <v>18140</v>
      </c>
      <c r="G138" s="12">
        <f t="shared" si="4"/>
        <v>0.71011939714229788</v>
      </c>
      <c r="H138" s="5">
        <v>3</v>
      </c>
      <c r="I138" s="5">
        <v>210</v>
      </c>
      <c r="J138" s="5">
        <v>107.1</v>
      </c>
      <c r="K138" s="5">
        <v>71.7</v>
      </c>
      <c r="L138" s="5">
        <v>191.9</v>
      </c>
      <c r="M138" s="5">
        <v>3.4169999999999998</v>
      </c>
      <c r="N138" s="5">
        <v>18.5</v>
      </c>
      <c r="O138" s="5">
        <v>26</v>
      </c>
      <c r="P138" s="6">
        <v>40786</v>
      </c>
      <c r="Q138" s="5">
        <v>84.911898260000001</v>
      </c>
    </row>
    <row r="139" spans="1:17" x14ac:dyDescent="0.3">
      <c r="A139" s="3" t="s">
        <v>193</v>
      </c>
      <c r="B139" s="4" t="s">
        <v>197</v>
      </c>
      <c r="C139" s="11">
        <v>16875</v>
      </c>
      <c r="D139" s="10">
        <v>33269</v>
      </c>
      <c r="E139" s="10" t="s">
        <v>19</v>
      </c>
      <c r="F139" s="11">
        <v>15445</v>
      </c>
      <c r="G139" s="12">
        <f t="shared" si="4"/>
        <v>0.91525925925925922</v>
      </c>
      <c r="H139" s="5">
        <v>1.8</v>
      </c>
      <c r="I139" s="5">
        <v>140</v>
      </c>
      <c r="J139" s="5">
        <v>102.4</v>
      </c>
      <c r="K139" s="5">
        <v>68.3</v>
      </c>
      <c r="L139" s="5">
        <v>170.5</v>
      </c>
      <c r="M139" s="5">
        <v>2.4249999999999998</v>
      </c>
      <c r="N139" s="5">
        <v>14.5</v>
      </c>
      <c r="O139" s="5">
        <v>31</v>
      </c>
      <c r="P139" s="6">
        <v>41272</v>
      </c>
      <c r="Q139" s="5">
        <v>56.496030339999997</v>
      </c>
    </row>
    <row r="140" spans="1:17" x14ac:dyDescent="0.3">
      <c r="A140" s="3" t="s">
        <v>193</v>
      </c>
      <c r="B140" s="4" t="s">
        <v>198</v>
      </c>
      <c r="C140" s="11">
        <v>11528</v>
      </c>
      <c r="D140" s="10">
        <v>84087</v>
      </c>
      <c r="E140" s="10" t="s">
        <v>35</v>
      </c>
      <c r="F140" s="11">
        <v>9575</v>
      </c>
      <c r="G140" s="12">
        <f t="shared" si="4"/>
        <v>0.83058639833448988</v>
      </c>
      <c r="H140" s="5">
        <v>2.4</v>
      </c>
      <c r="I140" s="5">
        <v>142</v>
      </c>
      <c r="J140" s="5">
        <v>103.3</v>
      </c>
      <c r="K140" s="5">
        <v>66.5</v>
      </c>
      <c r="L140" s="5">
        <v>178.7</v>
      </c>
      <c r="M140" s="5">
        <v>2.58</v>
      </c>
      <c r="N140" s="5">
        <v>15.1</v>
      </c>
      <c r="O140" s="5">
        <v>23</v>
      </c>
      <c r="P140" s="6">
        <v>40756</v>
      </c>
      <c r="Q140" s="5">
        <v>55.297116580000001</v>
      </c>
    </row>
    <row r="141" spans="1:17" x14ac:dyDescent="0.3">
      <c r="A141" s="3" t="s">
        <v>193</v>
      </c>
      <c r="B141" s="4" t="s">
        <v>199</v>
      </c>
      <c r="C141" s="11">
        <v>22368</v>
      </c>
      <c r="D141" s="10">
        <v>65119</v>
      </c>
      <c r="E141" s="10" t="s">
        <v>19</v>
      </c>
      <c r="F141" s="11">
        <v>18689</v>
      </c>
      <c r="G141" s="12">
        <f t="shared" si="4"/>
        <v>0.83552396280400576</v>
      </c>
      <c r="H141" s="5">
        <v>3</v>
      </c>
      <c r="I141" s="5">
        <v>194</v>
      </c>
      <c r="J141" s="5">
        <v>114.2</v>
      </c>
      <c r="K141" s="5">
        <v>73.400000000000006</v>
      </c>
      <c r="L141" s="5">
        <v>193.5</v>
      </c>
      <c r="M141" s="5">
        <v>3.7589999999999999</v>
      </c>
      <c r="N141" s="5">
        <v>20.9</v>
      </c>
      <c r="O141" s="5">
        <v>22</v>
      </c>
      <c r="P141" s="6">
        <v>41187</v>
      </c>
      <c r="Q141" s="5">
        <v>78.027219470000006</v>
      </c>
    </row>
    <row r="142" spans="1:17" x14ac:dyDescent="0.3">
      <c r="A142" s="3" t="s">
        <v>193</v>
      </c>
      <c r="B142" s="4" t="s">
        <v>200</v>
      </c>
      <c r="C142" s="11">
        <v>16888</v>
      </c>
      <c r="D142" s="10">
        <v>25106</v>
      </c>
      <c r="E142" s="10" t="s">
        <v>152</v>
      </c>
      <c r="F142" s="11">
        <v>13325</v>
      </c>
      <c r="G142" s="12">
        <f t="shared" si="4"/>
        <v>0.78902179062055899</v>
      </c>
      <c r="H142" s="5">
        <v>2</v>
      </c>
      <c r="I142" s="5">
        <v>127</v>
      </c>
      <c r="J142" s="5">
        <v>94.9</v>
      </c>
      <c r="K142" s="5">
        <v>66.7</v>
      </c>
      <c r="L142" s="5">
        <v>163.80000000000001</v>
      </c>
      <c r="M142" s="5">
        <v>2.6680000000000001</v>
      </c>
      <c r="N142" s="5">
        <v>15.3</v>
      </c>
      <c r="O142" s="5">
        <v>27</v>
      </c>
      <c r="P142" s="6">
        <v>40669</v>
      </c>
      <c r="Q142" s="5">
        <v>51.955108869999997</v>
      </c>
    </row>
    <row r="143" spans="1:17" x14ac:dyDescent="0.3">
      <c r="A143" s="3" t="s">
        <v>193</v>
      </c>
      <c r="B143" s="4" t="s">
        <v>201</v>
      </c>
      <c r="C143" s="11">
        <v>22288</v>
      </c>
      <c r="D143" s="10">
        <v>68411</v>
      </c>
      <c r="E143" s="10" t="s">
        <v>72</v>
      </c>
      <c r="F143" s="11">
        <v>19425</v>
      </c>
      <c r="G143" s="12">
        <f t="shared" si="4"/>
        <v>0.87154522613065322</v>
      </c>
      <c r="H143" s="5">
        <v>2.7</v>
      </c>
      <c r="I143" s="5">
        <v>150</v>
      </c>
      <c r="J143" s="5">
        <v>105.3</v>
      </c>
      <c r="K143" s="5">
        <v>66.5</v>
      </c>
      <c r="L143" s="5">
        <v>183.3</v>
      </c>
      <c r="M143" s="5">
        <v>3.44</v>
      </c>
      <c r="N143" s="5">
        <v>18.5</v>
      </c>
      <c r="O143" s="5">
        <v>23</v>
      </c>
      <c r="P143" s="6">
        <v>40609</v>
      </c>
      <c r="Q143" s="5">
        <v>62.35557713</v>
      </c>
    </row>
    <row r="144" spans="1:17" x14ac:dyDescent="0.3">
      <c r="A144" s="3" t="s">
        <v>193</v>
      </c>
      <c r="B144" s="4" t="s">
        <v>202</v>
      </c>
      <c r="C144" s="11">
        <v>51728</v>
      </c>
      <c r="D144" s="10">
        <v>9835</v>
      </c>
      <c r="E144" s="10" t="s">
        <v>45</v>
      </c>
      <c r="F144" s="11">
        <v>34080</v>
      </c>
      <c r="G144" s="12">
        <f t="shared" si="4"/>
        <v>0.65883080729972165</v>
      </c>
      <c r="H144" s="5">
        <v>4.7</v>
      </c>
      <c r="I144" s="5">
        <v>230</v>
      </c>
      <c r="J144" s="5">
        <v>112.2</v>
      </c>
      <c r="K144" s="5">
        <v>76.400000000000006</v>
      </c>
      <c r="L144" s="5">
        <v>192.5</v>
      </c>
      <c r="M144" s="5">
        <v>5.1150000000000002</v>
      </c>
      <c r="N144" s="5">
        <v>25.4</v>
      </c>
      <c r="O144" s="5">
        <v>15</v>
      </c>
      <c r="P144" s="6">
        <v>40811</v>
      </c>
      <c r="Q144" s="5">
        <v>102.5289842</v>
      </c>
    </row>
    <row r="145" spans="1:17" x14ac:dyDescent="0.3">
      <c r="A145" s="3" t="s">
        <v>203</v>
      </c>
      <c r="B145" s="4" t="s">
        <v>204</v>
      </c>
      <c r="C145" s="11">
        <v>14900</v>
      </c>
      <c r="D145" s="10">
        <v>9761</v>
      </c>
      <c r="E145" s="10" t="s">
        <v>19</v>
      </c>
      <c r="F145" s="11">
        <v>11425</v>
      </c>
      <c r="G145" s="12">
        <f t="shared" si="4"/>
        <v>0.76677852348993292</v>
      </c>
      <c r="H145" s="5">
        <v>2</v>
      </c>
      <c r="I145" s="5">
        <v>115</v>
      </c>
      <c r="J145" s="5">
        <v>98.9</v>
      </c>
      <c r="K145" s="5">
        <v>68.3</v>
      </c>
      <c r="L145" s="5">
        <v>163.30000000000001</v>
      </c>
      <c r="M145" s="5">
        <v>2.7669999999999999</v>
      </c>
      <c r="N145" s="5">
        <v>14.5</v>
      </c>
      <c r="O145" s="5">
        <v>26</v>
      </c>
      <c r="P145" s="6">
        <v>40567</v>
      </c>
      <c r="Q145" s="5">
        <v>46.943876760000002</v>
      </c>
    </row>
    <row r="146" spans="1:17" x14ac:dyDescent="0.3">
      <c r="A146" s="3" t="s">
        <v>203</v>
      </c>
      <c r="B146" s="4" t="s">
        <v>205</v>
      </c>
      <c r="C146" s="11">
        <v>16700</v>
      </c>
      <c r="D146" s="10">
        <v>83721</v>
      </c>
      <c r="E146" s="10" t="s">
        <v>22</v>
      </c>
      <c r="F146" s="11">
        <v>13240</v>
      </c>
      <c r="G146" s="12">
        <f t="shared" si="4"/>
        <v>0.792814371257485</v>
      </c>
      <c r="H146" s="5">
        <v>2</v>
      </c>
      <c r="I146" s="5">
        <v>115</v>
      </c>
      <c r="J146" s="5">
        <v>98.9</v>
      </c>
      <c r="K146" s="5">
        <v>68.3</v>
      </c>
      <c r="L146" s="5">
        <v>172.3</v>
      </c>
      <c r="M146" s="5">
        <v>2.8530000000000002</v>
      </c>
      <c r="N146" s="5">
        <v>14.5</v>
      </c>
      <c r="O146" s="5">
        <v>26</v>
      </c>
      <c r="P146" s="6">
        <v>40782</v>
      </c>
      <c r="Q146" s="5">
        <v>47.638236659999997</v>
      </c>
    </row>
    <row r="147" spans="1:17" x14ac:dyDescent="0.3">
      <c r="A147" s="3" t="s">
        <v>203</v>
      </c>
      <c r="B147" s="4" t="s">
        <v>206</v>
      </c>
      <c r="C147" s="11">
        <v>21200</v>
      </c>
      <c r="D147" s="10">
        <v>51102</v>
      </c>
      <c r="E147" s="10" t="s">
        <v>19</v>
      </c>
      <c r="F147" s="11">
        <v>16725</v>
      </c>
      <c r="G147" s="12">
        <f t="shared" si="4"/>
        <v>0.78891509433962259</v>
      </c>
      <c r="H147" s="5">
        <v>1.8</v>
      </c>
      <c r="I147" s="5">
        <v>150</v>
      </c>
      <c r="J147" s="5">
        <v>106.4</v>
      </c>
      <c r="K147" s="5">
        <v>68.5</v>
      </c>
      <c r="L147" s="5">
        <v>184.1</v>
      </c>
      <c r="M147" s="5">
        <v>3.0430000000000001</v>
      </c>
      <c r="N147" s="5">
        <v>16.399999999999999</v>
      </c>
      <c r="O147" s="5">
        <v>27</v>
      </c>
      <c r="P147" s="6">
        <v>41212</v>
      </c>
      <c r="Q147" s="5">
        <v>61.701381359999999</v>
      </c>
    </row>
    <row r="148" spans="1:17" x14ac:dyDescent="0.3">
      <c r="A148" s="3" t="s">
        <v>203</v>
      </c>
      <c r="B148" s="4" t="s">
        <v>207</v>
      </c>
      <c r="C148" s="11">
        <v>19990</v>
      </c>
      <c r="D148" s="10">
        <v>9569</v>
      </c>
      <c r="E148" s="10" t="s">
        <v>54</v>
      </c>
      <c r="F148" s="11">
        <v>16575</v>
      </c>
      <c r="G148" s="12">
        <f t="shared" si="4"/>
        <v>0.82916458229114554</v>
      </c>
      <c r="H148" s="5">
        <v>2</v>
      </c>
      <c r="I148" s="5">
        <v>115</v>
      </c>
      <c r="J148" s="5">
        <v>97.4</v>
      </c>
      <c r="K148" s="5">
        <v>66.7</v>
      </c>
      <c r="L148" s="5">
        <v>160.4</v>
      </c>
      <c r="M148" s="5">
        <v>3.0790000000000002</v>
      </c>
      <c r="N148" s="5">
        <v>13.7</v>
      </c>
      <c r="O148" s="5">
        <v>26</v>
      </c>
      <c r="P148" s="6">
        <v>40694</v>
      </c>
      <c r="Q148" s="5">
        <v>48.907372250000002</v>
      </c>
    </row>
    <row r="149" spans="1:17" x14ac:dyDescent="0.3">
      <c r="A149" s="3" t="s">
        <v>203</v>
      </c>
      <c r="B149" s="4" t="s">
        <v>208</v>
      </c>
      <c r="C149" s="11">
        <v>17500</v>
      </c>
      <c r="D149" s="10">
        <v>5596</v>
      </c>
      <c r="E149" s="10" t="s">
        <v>19</v>
      </c>
      <c r="F149" s="11">
        <v>13760</v>
      </c>
      <c r="G149" s="12">
        <f t="shared" si="4"/>
        <v>0.78628571428571425</v>
      </c>
      <c r="H149" s="5">
        <v>2</v>
      </c>
      <c r="I149" s="5">
        <v>115</v>
      </c>
      <c r="J149" s="5">
        <v>98.9</v>
      </c>
      <c r="K149" s="5">
        <v>68.3</v>
      </c>
      <c r="L149" s="5">
        <v>163.30000000000001</v>
      </c>
      <c r="M149" s="5">
        <v>2.762</v>
      </c>
      <c r="N149" s="5">
        <v>14.6</v>
      </c>
      <c r="O149" s="5">
        <v>26</v>
      </c>
      <c r="P149" s="6">
        <v>40634</v>
      </c>
      <c r="Q149" s="5">
        <v>47.946841059999997</v>
      </c>
    </row>
    <row r="150" spans="1:17" x14ac:dyDescent="0.3">
      <c r="A150" s="3" t="s">
        <v>203</v>
      </c>
      <c r="B150" s="4" t="s">
        <v>209</v>
      </c>
      <c r="C150" s="11">
        <v>15900</v>
      </c>
      <c r="D150" s="10">
        <v>49463</v>
      </c>
      <c r="E150" s="10" t="s">
        <v>22</v>
      </c>
      <c r="F150" s="11">
        <v>11986</v>
      </c>
      <c r="G150" s="12">
        <f t="shared" si="4"/>
        <v>0.75383647798742137</v>
      </c>
      <c r="H150" s="5">
        <v>2</v>
      </c>
      <c r="I150" s="5">
        <v>115</v>
      </c>
      <c r="J150" s="5">
        <v>98.9</v>
      </c>
      <c r="K150" s="5">
        <v>67.900000000000006</v>
      </c>
      <c r="L150" s="5">
        <v>161.1</v>
      </c>
      <c r="M150" s="5">
        <v>2.7690000000000001</v>
      </c>
      <c r="N150" s="5">
        <v>14.5</v>
      </c>
      <c r="O150" s="5">
        <v>26</v>
      </c>
      <c r="P150" s="6">
        <v>40836</v>
      </c>
      <c r="Q150" s="5">
        <v>47.329632259999997</v>
      </c>
    </row>
    <row r="151" spans="1:17" x14ac:dyDescent="0.3">
      <c r="A151" s="3" t="s">
        <v>210</v>
      </c>
      <c r="B151" s="4" t="s">
        <v>211</v>
      </c>
      <c r="C151" s="11">
        <v>23400</v>
      </c>
      <c r="D151" s="10">
        <v>16957</v>
      </c>
      <c r="E151" s="10" t="s">
        <v>54</v>
      </c>
      <c r="F151" s="11">
        <v>14334</v>
      </c>
      <c r="G151" s="12">
        <f t="shared" si="4"/>
        <v>0.61256410256410254</v>
      </c>
      <c r="H151" s="5">
        <v>1.9</v>
      </c>
      <c r="I151" s="5">
        <v>160</v>
      </c>
      <c r="J151" s="5">
        <v>100.5</v>
      </c>
      <c r="K151" s="5">
        <v>67.599999999999994</v>
      </c>
      <c r="L151" s="5">
        <v>176.6</v>
      </c>
      <c r="M151" s="5">
        <v>2.9980000000000002</v>
      </c>
      <c r="N151" s="5">
        <v>15.8</v>
      </c>
      <c r="O151" s="5">
        <v>25</v>
      </c>
      <c r="P151" s="6">
        <v>40592</v>
      </c>
      <c r="Q151" s="5">
        <v>66.113056799999995</v>
      </c>
    </row>
    <row r="152" spans="1:17" x14ac:dyDescent="0.3">
      <c r="A152" s="3" t="s">
        <v>210</v>
      </c>
      <c r="B152" s="4" t="s">
        <v>212</v>
      </c>
      <c r="C152" s="11">
        <v>24400</v>
      </c>
      <c r="D152" s="10">
        <v>3545</v>
      </c>
      <c r="E152" s="10" t="s">
        <v>19</v>
      </c>
      <c r="F152" s="11">
        <v>15252</v>
      </c>
      <c r="G152" s="12">
        <f t="shared" si="4"/>
        <v>0.62508196721311471</v>
      </c>
      <c r="H152" s="5">
        <v>1.9</v>
      </c>
      <c r="I152" s="5">
        <v>160</v>
      </c>
      <c r="J152" s="5">
        <v>100.5</v>
      </c>
      <c r="K152" s="5">
        <v>67.599999999999994</v>
      </c>
      <c r="L152" s="5">
        <v>176.6</v>
      </c>
      <c r="M152" s="5">
        <v>3.0419999999999998</v>
      </c>
      <c r="N152" s="5">
        <v>15.8</v>
      </c>
      <c r="O152" s="5">
        <v>25</v>
      </c>
      <c r="P152" s="6">
        <v>40807</v>
      </c>
      <c r="Q152" s="5">
        <v>66.498812299999997</v>
      </c>
    </row>
    <row r="153" spans="1:17" x14ac:dyDescent="0.3">
      <c r="A153" s="3" t="s">
        <v>210</v>
      </c>
      <c r="B153" s="4" t="s">
        <v>213</v>
      </c>
      <c r="C153" s="11">
        <v>27500</v>
      </c>
      <c r="D153" s="10">
        <v>15245</v>
      </c>
      <c r="E153" s="10" t="s">
        <v>47</v>
      </c>
      <c r="F153" s="11">
        <v>18900</v>
      </c>
      <c r="G153" s="12">
        <f t="shared" si="4"/>
        <v>0.68727272727272726</v>
      </c>
      <c r="H153" s="5">
        <v>2.4</v>
      </c>
      <c r="I153" s="5">
        <v>168</v>
      </c>
      <c r="J153" s="5">
        <v>104.9</v>
      </c>
      <c r="K153" s="5">
        <v>69.3</v>
      </c>
      <c r="L153" s="5">
        <v>185.9</v>
      </c>
      <c r="M153" s="5">
        <v>3.2080000000000002</v>
      </c>
      <c r="N153" s="5">
        <v>17.899999999999999</v>
      </c>
      <c r="O153" s="5">
        <v>25</v>
      </c>
      <c r="P153" s="6">
        <v>41237</v>
      </c>
      <c r="Q153" s="5">
        <v>70.654495449999999</v>
      </c>
    </row>
    <row r="154" spans="1:17" x14ac:dyDescent="0.3">
      <c r="A154" s="3" t="s">
        <v>210</v>
      </c>
      <c r="B154" s="4" t="s">
        <v>214</v>
      </c>
      <c r="C154" s="11">
        <v>28800</v>
      </c>
      <c r="D154" s="10">
        <v>17531</v>
      </c>
      <c r="E154" s="10" t="s">
        <v>19</v>
      </c>
      <c r="F154" s="11">
        <v>20223</v>
      </c>
      <c r="G154" s="12">
        <f t="shared" si="4"/>
        <v>0.70218749999999996</v>
      </c>
      <c r="H154" s="5">
        <v>2.4</v>
      </c>
      <c r="I154" s="5">
        <v>168</v>
      </c>
      <c r="J154" s="5">
        <v>104.9</v>
      </c>
      <c r="K154" s="5">
        <v>69.3</v>
      </c>
      <c r="L154" s="5">
        <v>186.2</v>
      </c>
      <c r="M154" s="5">
        <v>3.2589999999999999</v>
      </c>
      <c r="N154" s="5">
        <v>17.899999999999999</v>
      </c>
      <c r="O154" s="5">
        <v>25</v>
      </c>
      <c r="P154" s="6">
        <v>40719</v>
      </c>
      <c r="Q154" s="5">
        <v>71.1559776</v>
      </c>
    </row>
    <row r="155" spans="1:17" x14ac:dyDescent="0.3">
      <c r="A155" s="3" t="s">
        <v>210</v>
      </c>
      <c r="B155" s="4" t="s">
        <v>215</v>
      </c>
      <c r="C155" s="11">
        <v>45500</v>
      </c>
      <c r="D155" s="10">
        <v>3493</v>
      </c>
      <c r="E155" s="10" t="s">
        <v>45</v>
      </c>
      <c r="F155" s="11">
        <v>34175</v>
      </c>
      <c r="G155" s="12">
        <f t="shared" si="4"/>
        <v>0.75109890109890109</v>
      </c>
      <c r="H155" s="5">
        <v>2.2999999999999998</v>
      </c>
      <c r="I155" s="5">
        <v>236</v>
      </c>
      <c r="J155" s="5">
        <v>104.9</v>
      </c>
      <c r="K155" s="5">
        <v>71.5</v>
      </c>
      <c r="L155" s="5">
        <v>185.7</v>
      </c>
      <c r="M155" s="5">
        <v>3.601</v>
      </c>
      <c r="N155" s="5">
        <v>18.5</v>
      </c>
      <c r="O155" s="5">
        <v>23</v>
      </c>
      <c r="P155" s="6">
        <v>40659</v>
      </c>
      <c r="Q155" s="5">
        <v>101.6233572</v>
      </c>
    </row>
    <row r="156" spans="1:17" x14ac:dyDescent="0.3">
      <c r="A156" s="3" t="s">
        <v>210</v>
      </c>
      <c r="B156" s="4" t="s">
        <v>216</v>
      </c>
      <c r="C156" s="11">
        <v>36000</v>
      </c>
      <c r="D156" s="10">
        <v>18969</v>
      </c>
      <c r="E156" s="10" t="s">
        <v>19</v>
      </c>
      <c r="F156" s="11">
        <v>26403</v>
      </c>
      <c r="G156" s="12">
        <f t="shared" si="4"/>
        <v>0.73341666666666672</v>
      </c>
      <c r="H156" s="5">
        <v>2.9</v>
      </c>
      <c r="I156" s="5">
        <v>201</v>
      </c>
      <c r="J156" s="5">
        <v>109.9</v>
      </c>
      <c r="K156" s="5">
        <v>72.099999999999994</v>
      </c>
      <c r="L156" s="5">
        <v>189.8</v>
      </c>
      <c r="M156" s="5">
        <v>3.6</v>
      </c>
      <c r="N156" s="5">
        <v>21.1</v>
      </c>
      <c r="O156" s="5">
        <v>24</v>
      </c>
      <c r="P156" s="6">
        <v>40861</v>
      </c>
      <c r="Q156" s="5">
        <v>85.735654510000003</v>
      </c>
    </row>
  </sheetData>
  <pageMargins left="0.7" right="0.7" top="0.75" bottom="0.75" header="0.3" footer="0.3"/>
  <pageSetup paperSize="9" orientation="portrait" horizontalDpi="4294967293" verticalDpi="429496729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3E9F1-679E-4BE2-90A6-CA9AF04725FA}">
  <dimension ref="A1:X156"/>
  <sheetViews>
    <sheetView topLeftCell="G1" zoomScaleNormal="100" workbookViewId="0">
      <selection activeCell="AA94" sqref="AA94"/>
    </sheetView>
  </sheetViews>
  <sheetFormatPr defaultColWidth="8.77734375" defaultRowHeight="14.4" x14ac:dyDescent="0.3"/>
  <cols>
    <col min="1" max="1" width="15.44140625" customWidth="1"/>
    <col min="2" max="2" width="15.44140625" bestFit="1" customWidth="1"/>
    <col min="3" max="3" width="20.44140625" bestFit="1" customWidth="1"/>
    <col min="4" max="4" width="18.77734375" customWidth="1"/>
    <col min="5" max="5" width="12.6640625" style="9" customWidth="1"/>
    <col min="6" max="6" width="19.44140625" bestFit="1" customWidth="1"/>
    <col min="7" max="7" width="14" customWidth="1"/>
    <col min="8" max="8" width="13.109375" customWidth="1"/>
    <col min="9" max="9" width="14" customWidth="1"/>
    <col min="10" max="10" width="11" hidden="1" customWidth="1"/>
    <col min="11" max="11" width="6.44140625" hidden="1" customWidth="1"/>
    <col min="12" max="12" width="7" hidden="1" customWidth="1"/>
    <col min="13" max="13" width="12.33203125" hidden="1" customWidth="1"/>
    <col min="14" max="14" width="13.109375" hidden="1" customWidth="1"/>
    <col min="15" max="15" width="14.6640625" hidden="1" customWidth="1"/>
    <col min="16" max="16" width="13.44140625" hidden="1" customWidth="1"/>
    <col min="17" max="17" width="17.77734375" hidden="1" customWidth="1"/>
    <col min="19" max="19" width="11.44140625" bestFit="1" customWidth="1"/>
    <col min="21" max="21" width="11.33203125" bestFit="1" customWidth="1"/>
    <col min="22" max="22" width="7.44140625" bestFit="1" customWidth="1"/>
    <col min="23" max="23" width="11.44140625" bestFit="1" customWidth="1"/>
    <col min="24" max="24" width="7.77734375" bestFit="1" customWidth="1"/>
    <col min="25" max="25" width="16.44140625" bestFit="1" customWidth="1"/>
  </cols>
  <sheetData>
    <row r="1" spans="1:21" s="1" customFormat="1" x14ac:dyDescent="0.3">
      <c r="A1" s="2" t="s">
        <v>0</v>
      </c>
      <c r="B1" s="2" t="s">
        <v>1</v>
      </c>
      <c r="C1" s="2" t="s">
        <v>3</v>
      </c>
      <c r="D1" s="2" t="s">
        <v>4</v>
      </c>
      <c r="E1" s="8" t="s">
        <v>2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21" hidden="1" x14ac:dyDescent="0.3">
      <c r="A2" s="3" t="s">
        <v>17</v>
      </c>
      <c r="B2" s="4" t="s">
        <v>18</v>
      </c>
      <c r="C2" s="10">
        <v>16919</v>
      </c>
      <c r="D2" s="10" t="s">
        <v>19</v>
      </c>
      <c r="E2" s="11">
        <v>21500</v>
      </c>
      <c r="F2" s="11">
        <v>16360</v>
      </c>
      <c r="G2" s="12">
        <f t="shared" ref="G2:G33" si="0">SUM(F2/E2)</f>
        <v>0.76093023255813952</v>
      </c>
      <c r="H2" s="5">
        <v>1.8</v>
      </c>
      <c r="I2" s="5">
        <v>140</v>
      </c>
      <c r="J2" s="5">
        <v>101.2</v>
      </c>
      <c r="K2" s="5">
        <v>67.3</v>
      </c>
      <c r="L2" s="5">
        <v>172.4</v>
      </c>
      <c r="M2" s="5">
        <v>2.6389999999999998</v>
      </c>
      <c r="N2" s="5">
        <v>13.2</v>
      </c>
      <c r="O2" s="5">
        <v>28</v>
      </c>
      <c r="P2" s="6">
        <v>40941</v>
      </c>
      <c r="Q2" s="5">
        <v>58.280149520000002</v>
      </c>
    </row>
    <row r="3" spans="1:21" hidden="1" x14ac:dyDescent="0.3">
      <c r="A3" s="3" t="s">
        <v>17</v>
      </c>
      <c r="B3" s="4" t="s">
        <v>20</v>
      </c>
      <c r="C3" s="10">
        <v>39384</v>
      </c>
      <c r="D3" s="10" t="s">
        <v>19</v>
      </c>
      <c r="E3" s="11">
        <v>28400</v>
      </c>
      <c r="F3" s="11">
        <v>19875</v>
      </c>
      <c r="G3" s="12">
        <f t="shared" si="0"/>
        <v>0.69982394366197187</v>
      </c>
      <c r="H3" s="5">
        <v>3.2</v>
      </c>
      <c r="I3" s="5">
        <v>225</v>
      </c>
      <c r="J3" s="5">
        <v>108.1</v>
      </c>
      <c r="K3" s="5">
        <v>70.3</v>
      </c>
      <c r="L3" s="5">
        <v>192.9</v>
      </c>
      <c r="M3" s="5">
        <v>3.5169999999999999</v>
      </c>
      <c r="N3" s="5">
        <v>17.2</v>
      </c>
      <c r="O3" s="5">
        <v>25</v>
      </c>
      <c r="P3" s="6">
        <v>40697</v>
      </c>
      <c r="Q3" s="5">
        <v>91.370777660000002</v>
      </c>
    </row>
    <row r="4" spans="1:21" hidden="1" x14ac:dyDescent="0.3">
      <c r="A4" s="3" t="s">
        <v>17</v>
      </c>
      <c r="B4" s="4" t="s">
        <v>21</v>
      </c>
      <c r="C4" s="10">
        <v>8588</v>
      </c>
      <c r="D4" s="10" t="s">
        <v>22</v>
      </c>
      <c r="E4" s="11">
        <v>42000</v>
      </c>
      <c r="F4" s="11">
        <v>29725</v>
      </c>
      <c r="G4" s="12">
        <f t="shared" si="0"/>
        <v>0.70773809523809528</v>
      </c>
      <c r="H4" s="5">
        <v>3.5</v>
      </c>
      <c r="I4" s="5">
        <v>210</v>
      </c>
      <c r="J4" s="5">
        <v>114.6</v>
      </c>
      <c r="K4" s="5">
        <v>71.400000000000006</v>
      </c>
      <c r="L4" s="5">
        <v>196.6</v>
      </c>
      <c r="M4" s="5">
        <v>3.85</v>
      </c>
      <c r="N4" s="5">
        <v>18</v>
      </c>
      <c r="O4" s="5">
        <v>22</v>
      </c>
      <c r="P4" s="6">
        <v>40612</v>
      </c>
      <c r="Q4" s="5">
        <v>91.389779329999996</v>
      </c>
    </row>
    <row r="5" spans="1:21" x14ac:dyDescent="0.3">
      <c r="A5" s="3" t="s">
        <v>23</v>
      </c>
      <c r="B5" s="4" t="s">
        <v>24</v>
      </c>
      <c r="C5" s="10">
        <v>20397</v>
      </c>
      <c r="D5" s="10" t="s">
        <v>22</v>
      </c>
      <c r="E5" s="11">
        <v>23990</v>
      </c>
      <c r="F5" s="11">
        <v>22255</v>
      </c>
      <c r="G5" s="12">
        <f t="shared" si="0"/>
        <v>0.92767819924968742</v>
      </c>
      <c r="H5" s="5">
        <v>1.8</v>
      </c>
      <c r="I5" s="5">
        <v>150</v>
      </c>
      <c r="J5" s="5">
        <v>102.6</v>
      </c>
      <c r="K5" s="5">
        <v>68.2</v>
      </c>
      <c r="L5" s="5">
        <v>178</v>
      </c>
      <c r="M5" s="5">
        <v>2.9980000000000002</v>
      </c>
      <c r="N5" s="5">
        <v>16.399999999999999</v>
      </c>
      <c r="O5" s="5">
        <v>27</v>
      </c>
      <c r="P5" s="6">
        <v>40824</v>
      </c>
      <c r="Q5" s="5">
        <v>62.777639200000003</v>
      </c>
      <c r="U5" s="13"/>
    </row>
    <row r="6" spans="1:21" x14ac:dyDescent="0.3">
      <c r="A6" s="3" t="s">
        <v>23</v>
      </c>
      <c r="B6" s="4" t="s">
        <v>25</v>
      </c>
      <c r="C6" s="10">
        <v>18780</v>
      </c>
      <c r="D6" s="10" t="s">
        <v>26</v>
      </c>
      <c r="E6" s="11">
        <v>33950</v>
      </c>
      <c r="F6" s="11">
        <v>23555</v>
      </c>
      <c r="G6" s="12">
        <f t="shared" si="0"/>
        <v>0.6938144329896907</v>
      </c>
      <c r="H6" s="5">
        <v>2.8</v>
      </c>
      <c r="I6" s="5">
        <v>200</v>
      </c>
      <c r="J6" s="5">
        <v>108.7</v>
      </c>
      <c r="K6" s="5">
        <v>76.099999999999994</v>
      </c>
      <c r="L6" s="5">
        <v>192</v>
      </c>
      <c r="M6" s="5">
        <v>3.5609999999999999</v>
      </c>
      <c r="N6" s="5">
        <v>18.5</v>
      </c>
      <c r="O6" s="5">
        <v>22</v>
      </c>
      <c r="P6" s="6">
        <v>40764</v>
      </c>
      <c r="Q6" s="5">
        <v>84.565105020000004</v>
      </c>
      <c r="U6" s="13"/>
    </row>
    <row r="7" spans="1:21" x14ac:dyDescent="0.3">
      <c r="A7" s="3" t="s">
        <v>23</v>
      </c>
      <c r="B7" s="4" t="s">
        <v>27</v>
      </c>
      <c r="C7" s="10">
        <v>1380</v>
      </c>
      <c r="D7" s="10" t="s">
        <v>26</v>
      </c>
      <c r="E7" s="11">
        <v>62000</v>
      </c>
      <c r="F7" s="11">
        <v>39000</v>
      </c>
      <c r="G7" s="12">
        <f t="shared" si="0"/>
        <v>0.62903225806451613</v>
      </c>
      <c r="H7" s="5">
        <v>4.2</v>
      </c>
      <c r="I7" s="5">
        <v>310</v>
      </c>
      <c r="J7" s="5">
        <v>113</v>
      </c>
      <c r="K7" s="5">
        <v>74</v>
      </c>
      <c r="L7" s="5">
        <v>198.2</v>
      </c>
      <c r="M7" s="5">
        <v>3.9020000000000001</v>
      </c>
      <c r="N7" s="5">
        <v>23.7</v>
      </c>
      <c r="O7" s="5">
        <v>21</v>
      </c>
      <c r="P7" s="6">
        <v>40966</v>
      </c>
      <c r="Q7" s="5">
        <v>134.65685819999999</v>
      </c>
      <c r="U7" s="13"/>
    </row>
    <row r="8" spans="1:21" x14ac:dyDescent="0.3">
      <c r="A8" s="3" t="s">
        <v>28</v>
      </c>
      <c r="B8" s="4" t="s">
        <v>29</v>
      </c>
      <c r="C8" s="10">
        <v>19747</v>
      </c>
      <c r="D8" s="10" t="s">
        <v>30</v>
      </c>
      <c r="E8" s="11">
        <v>26990</v>
      </c>
      <c r="F8" s="11">
        <v>24500</v>
      </c>
      <c r="G8" s="12">
        <f t="shared" si="0"/>
        <v>0.9077436087439793</v>
      </c>
      <c r="H8" s="5">
        <v>2.5</v>
      </c>
      <c r="I8" s="5">
        <v>170</v>
      </c>
      <c r="J8" s="5">
        <v>107.3</v>
      </c>
      <c r="K8" s="5">
        <v>68.400000000000006</v>
      </c>
      <c r="L8" s="5">
        <v>176</v>
      </c>
      <c r="M8" s="5">
        <v>3.1789999999999998</v>
      </c>
      <c r="N8" s="5">
        <v>16.600000000000001</v>
      </c>
      <c r="O8" s="5">
        <v>26</v>
      </c>
      <c r="P8" s="6">
        <v>40722</v>
      </c>
      <c r="Q8" s="5">
        <v>71.191206710000003</v>
      </c>
      <c r="U8" s="13"/>
    </row>
    <row r="9" spans="1:21" x14ac:dyDescent="0.3">
      <c r="A9" s="3" t="s">
        <v>28</v>
      </c>
      <c r="B9" s="4" t="s">
        <v>31</v>
      </c>
      <c r="C9" s="10">
        <v>9231</v>
      </c>
      <c r="D9" s="10" t="s">
        <v>30</v>
      </c>
      <c r="E9" s="11">
        <v>33400</v>
      </c>
      <c r="F9" s="11">
        <v>28675</v>
      </c>
      <c r="G9" s="12">
        <f t="shared" si="0"/>
        <v>0.85853293413173648</v>
      </c>
      <c r="H9" s="5">
        <v>2.8</v>
      </c>
      <c r="I9" s="5">
        <v>193</v>
      </c>
      <c r="J9" s="5">
        <v>107.3</v>
      </c>
      <c r="K9" s="5">
        <v>68.5</v>
      </c>
      <c r="L9" s="5">
        <v>176</v>
      </c>
      <c r="M9" s="5">
        <v>3.1970000000000001</v>
      </c>
      <c r="N9" s="5">
        <v>16.600000000000001</v>
      </c>
      <c r="O9" s="5">
        <v>24</v>
      </c>
      <c r="P9" s="6">
        <v>40937</v>
      </c>
      <c r="Q9" s="5">
        <v>81.877068559999998</v>
      </c>
      <c r="U9" s="13"/>
    </row>
    <row r="10" spans="1:21" x14ac:dyDescent="0.3">
      <c r="A10" s="3" t="s">
        <v>28</v>
      </c>
      <c r="B10" s="4" t="s">
        <v>32</v>
      </c>
      <c r="C10" s="10">
        <v>17527</v>
      </c>
      <c r="D10" s="10" t="s">
        <v>19</v>
      </c>
      <c r="E10" s="11">
        <v>38900</v>
      </c>
      <c r="F10" s="11">
        <v>36125</v>
      </c>
      <c r="G10" s="12">
        <f t="shared" si="0"/>
        <v>0.92866323907455017</v>
      </c>
      <c r="H10" s="5">
        <v>2.8</v>
      </c>
      <c r="I10" s="5">
        <v>193</v>
      </c>
      <c r="J10" s="5">
        <v>111.4</v>
      </c>
      <c r="K10" s="5">
        <v>70.900000000000006</v>
      </c>
      <c r="L10" s="5">
        <v>188</v>
      </c>
      <c r="M10" s="5">
        <v>3.472</v>
      </c>
      <c r="N10" s="5">
        <v>18.5</v>
      </c>
      <c r="O10" s="5">
        <v>25</v>
      </c>
      <c r="P10" s="6">
        <v>40637</v>
      </c>
      <c r="Q10" s="5">
        <v>83.998723799999993</v>
      </c>
      <c r="U10" s="13"/>
    </row>
    <row r="11" spans="1:21" hidden="1" x14ac:dyDescent="0.3">
      <c r="A11" s="3" t="s">
        <v>33</v>
      </c>
      <c r="B11" s="4" t="s">
        <v>34</v>
      </c>
      <c r="C11" s="10">
        <v>91561</v>
      </c>
      <c r="D11" s="10" t="s">
        <v>35</v>
      </c>
      <c r="E11" s="11">
        <v>21975</v>
      </c>
      <c r="F11" s="11">
        <v>12475</v>
      </c>
      <c r="G11" s="12">
        <f t="shared" si="0"/>
        <v>0.56769055745164965</v>
      </c>
      <c r="H11" s="5">
        <v>3.1</v>
      </c>
      <c r="I11" s="5">
        <v>175</v>
      </c>
      <c r="J11" s="5">
        <v>109</v>
      </c>
      <c r="K11" s="5">
        <v>72.7</v>
      </c>
      <c r="L11" s="5">
        <v>194.6</v>
      </c>
      <c r="M11" s="5">
        <v>3.3679999999999999</v>
      </c>
      <c r="N11" s="5">
        <v>17.5</v>
      </c>
      <c r="O11" s="5">
        <v>25</v>
      </c>
      <c r="P11" s="6">
        <v>40849</v>
      </c>
      <c r="Q11" s="5">
        <v>71.181451319999994</v>
      </c>
      <c r="U11" s="13"/>
    </row>
    <row r="12" spans="1:21" hidden="1" x14ac:dyDescent="0.3">
      <c r="A12" s="3" t="s">
        <v>33</v>
      </c>
      <c r="B12" s="4" t="s">
        <v>36</v>
      </c>
      <c r="C12" s="10">
        <v>39350</v>
      </c>
      <c r="D12" s="10" t="s">
        <v>19</v>
      </c>
      <c r="E12" s="11">
        <v>25300</v>
      </c>
      <c r="F12" s="11">
        <v>13740</v>
      </c>
      <c r="G12" s="12">
        <f t="shared" si="0"/>
        <v>0.54308300395256914</v>
      </c>
      <c r="H12" s="5">
        <v>3.8</v>
      </c>
      <c r="I12" s="5">
        <v>240</v>
      </c>
      <c r="J12" s="5">
        <v>109</v>
      </c>
      <c r="K12" s="5">
        <v>72.7</v>
      </c>
      <c r="L12" s="5">
        <v>196.2</v>
      </c>
      <c r="M12" s="5">
        <v>3.5430000000000001</v>
      </c>
      <c r="N12" s="5">
        <v>17.5</v>
      </c>
      <c r="O12" s="5">
        <v>23</v>
      </c>
      <c r="P12" s="6">
        <v>40789</v>
      </c>
      <c r="Q12" s="5">
        <v>95.636702529999994</v>
      </c>
      <c r="U12" s="13"/>
    </row>
    <row r="13" spans="1:21" hidden="1" x14ac:dyDescent="0.3">
      <c r="A13" s="3" t="s">
        <v>33</v>
      </c>
      <c r="B13" s="4" t="s">
        <v>37</v>
      </c>
      <c r="C13" s="10">
        <v>27851</v>
      </c>
      <c r="D13" s="10" t="s">
        <v>38</v>
      </c>
      <c r="E13" s="11">
        <v>31965</v>
      </c>
      <c r="F13" s="11">
        <v>20190</v>
      </c>
      <c r="G13" s="12">
        <f t="shared" si="0"/>
        <v>0.63162834350070385</v>
      </c>
      <c r="H13" s="5">
        <v>3.8</v>
      </c>
      <c r="I13" s="5">
        <v>205</v>
      </c>
      <c r="J13" s="5">
        <v>113.8</v>
      </c>
      <c r="K13" s="5">
        <v>74.7</v>
      </c>
      <c r="L13" s="5">
        <v>206.8</v>
      </c>
      <c r="M13" s="5">
        <v>3.778</v>
      </c>
      <c r="N13" s="5">
        <v>18.5</v>
      </c>
      <c r="O13" s="5">
        <v>24</v>
      </c>
      <c r="P13" s="6">
        <v>40991</v>
      </c>
      <c r="Q13" s="5">
        <v>85.828408249999995</v>
      </c>
      <c r="U13" s="13"/>
    </row>
    <row r="14" spans="1:21" hidden="1" x14ac:dyDescent="0.3">
      <c r="A14" s="3" t="s">
        <v>33</v>
      </c>
      <c r="B14" s="4" t="s">
        <v>39</v>
      </c>
      <c r="C14" s="10">
        <v>83257</v>
      </c>
      <c r="D14" s="10" t="s">
        <v>40</v>
      </c>
      <c r="E14" s="11">
        <v>27885</v>
      </c>
      <c r="F14" s="11">
        <v>13360</v>
      </c>
      <c r="G14" s="12">
        <f t="shared" si="0"/>
        <v>0.4791106329567868</v>
      </c>
      <c r="H14" s="5">
        <v>3.8</v>
      </c>
      <c r="I14" s="5">
        <v>205</v>
      </c>
      <c r="J14" s="5">
        <v>112.2</v>
      </c>
      <c r="K14" s="5">
        <v>73.5</v>
      </c>
      <c r="L14" s="5">
        <v>200</v>
      </c>
      <c r="M14" s="5">
        <v>3.5910000000000002</v>
      </c>
      <c r="N14" s="5">
        <v>17.5</v>
      </c>
      <c r="O14" s="5">
        <v>25</v>
      </c>
      <c r="P14" s="6">
        <v>40747</v>
      </c>
      <c r="Q14" s="5">
        <v>84.254525810000004</v>
      </c>
    </row>
    <row r="15" spans="1:21" hidden="1" x14ac:dyDescent="0.3">
      <c r="A15" s="3" t="s">
        <v>41</v>
      </c>
      <c r="B15" s="4" t="s">
        <v>42</v>
      </c>
      <c r="C15" s="10">
        <v>63729</v>
      </c>
      <c r="D15" s="10" t="s">
        <v>40</v>
      </c>
      <c r="E15" s="11">
        <v>39895</v>
      </c>
      <c r="F15" s="11">
        <v>22525</v>
      </c>
      <c r="G15" s="12">
        <f t="shared" si="0"/>
        <v>0.56460709362075445</v>
      </c>
      <c r="H15" s="5">
        <v>4.5999999999999996</v>
      </c>
      <c r="I15" s="5">
        <v>275</v>
      </c>
      <c r="J15" s="5">
        <v>115.3</v>
      </c>
      <c r="K15" s="5">
        <v>74.5</v>
      </c>
      <c r="L15" s="5">
        <v>207.2</v>
      </c>
      <c r="M15" s="5">
        <v>3.9780000000000002</v>
      </c>
      <c r="N15" s="5">
        <v>18.5</v>
      </c>
      <c r="O15" s="5">
        <v>22</v>
      </c>
      <c r="P15" s="6">
        <v>40962</v>
      </c>
      <c r="Q15" s="5">
        <v>113.85459760000001</v>
      </c>
    </row>
    <row r="16" spans="1:21" hidden="1" x14ac:dyDescent="0.3">
      <c r="A16" s="3" t="s">
        <v>41</v>
      </c>
      <c r="B16" s="4" t="s">
        <v>43</v>
      </c>
      <c r="C16" s="10">
        <v>15943</v>
      </c>
      <c r="D16" s="10" t="s">
        <v>40</v>
      </c>
      <c r="E16" s="11">
        <v>44475</v>
      </c>
      <c r="F16" s="11">
        <v>27100</v>
      </c>
      <c r="G16" s="12">
        <f t="shared" si="0"/>
        <v>0.60933108487914556</v>
      </c>
      <c r="H16" s="5">
        <v>4.5999999999999996</v>
      </c>
      <c r="I16" s="5">
        <v>275</v>
      </c>
      <c r="J16" s="5">
        <v>112.2</v>
      </c>
      <c r="K16" s="5">
        <v>75</v>
      </c>
      <c r="L16" s="5">
        <v>201</v>
      </c>
      <c r="M16" s="5">
        <v>3.875</v>
      </c>
      <c r="N16" s="5">
        <v>18.5</v>
      </c>
      <c r="O16" s="5">
        <v>22</v>
      </c>
      <c r="P16" s="6">
        <v>40662</v>
      </c>
      <c r="Q16" s="5">
        <v>115.6213578</v>
      </c>
      <c r="T16" s="13"/>
    </row>
    <row r="17" spans="1:24" hidden="1" x14ac:dyDescent="0.3">
      <c r="A17" s="3" t="s">
        <v>41</v>
      </c>
      <c r="B17" s="4" t="s">
        <v>44</v>
      </c>
      <c r="C17" s="10">
        <v>6536</v>
      </c>
      <c r="D17" s="10" t="s">
        <v>45</v>
      </c>
      <c r="E17" s="11">
        <v>39665</v>
      </c>
      <c r="F17" s="11">
        <v>25725</v>
      </c>
      <c r="G17" s="12">
        <f t="shared" si="0"/>
        <v>0.6485566620446237</v>
      </c>
      <c r="H17" s="5">
        <v>4.5999999999999996</v>
      </c>
      <c r="I17" s="5">
        <v>275</v>
      </c>
      <c r="J17" s="5">
        <v>108</v>
      </c>
      <c r="K17" s="5">
        <v>75.5</v>
      </c>
      <c r="L17" s="5">
        <v>200.6</v>
      </c>
      <c r="M17" s="5">
        <v>3.843</v>
      </c>
      <c r="N17" s="5">
        <v>19</v>
      </c>
      <c r="O17" s="5">
        <v>22</v>
      </c>
      <c r="P17" s="6">
        <v>40874</v>
      </c>
      <c r="Q17" s="5">
        <v>113.7658739</v>
      </c>
    </row>
    <row r="18" spans="1:24" hidden="1" x14ac:dyDescent="0.3">
      <c r="A18" s="3" t="s">
        <v>41</v>
      </c>
      <c r="B18" s="4" t="s">
        <v>46</v>
      </c>
      <c r="C18" s="10">
        <v>11185</v>
      </c>
      <c r="D18" s="10" t="s">
        <v>47</v>
      </c>
      <c r="E18" s="11">
        <v>31010</v>
      </c>
      <c r="F18" s="11">
        <v>18225</v>
      </c>
      <c r="G18" s="12">
        <f t="shared" si="0"/>
        <v>0.58771364076104482</v>
      </c>
      <c r="H18" s="5">
        <v>3</v>
      </c>
      <c r="I18" s="5">
        <v>200</v>
      </c>
      <c r="J18" s="5">
        <v>107.4</v>
      </c>
      <c r="K18" s="5">
        <v>70.3</v>
      </c>
      <c r="L18" s="5">
        <v>194.8</v>
      </c>
      <c r="M18" s="5">
        <v>3.77</v>
      </c>
      <c r="N18" s="5">
        <v>18</v>
      </c>
      <c r="O18" s="5">
        <v>22</v>
      </c>
      <c r="P18" s="6">
        <v>40814</v>
      </c>
      <c r="Q18" s="5">
        <v>83.483093580000002</v>
      </c>
    </row>
    <row r="19" spans="1:24" hidden="1" x14ac:dyDescent="0.3">
      <c r="A19" s="3" t="s">
        <v>41</v>
      </c>
      <c r="B19" s="4" t="s">
        <v>48</v>
      </c>
      <c r="C19" s="10">
        <v>14785</v>
      </c>
      <c r="D19" s="10" t="s">
        <v>49</v>
      </c>
      <c r="E19" s="11">
        <v>46225</v>
      </c>
      <c r="F19" s="11">
        <v>31245</v>
      </c>
      <c r="G19" s="12">
        <f t="shared" si="0"/>
        <v>0.67593293672255272</v>
      </c>
      <c r="H19" s="5">
        <v>5.7</v>
      </c>
      <c r="I19" s="5">
        <v>255</v>
      </c>
      <c r="J19" s="5">
        <v>117.5</v>
      </c>
      <c r="K19" s="5">
        <v>77</v>
      </c>
      <c r="L19" s="5">
        <v>201.2</v>
      </c>
      <c r="M19" s="5">
        <v>5.5720000000000001</v>
      </c>
      <c r="N19" s="5">
        <v>30</v>
      </c>
      <c r="O19" s="5">
        <v>15</v>
      </c>
      <c r="P19" s="6">
        <v>41016</v>
      </c>
      <c r="Q19" s="5">
        <v>109.5091165</v>
      </c>
    </row>
    <row r="20" spans="1:24" hidden="1" x14ac:dyDescent="0.3">
      <c r="A20" s="3" t="s">
        <v>50</v>
      </c>
      <c r="B20" s="4" t="s">
        <v>51</v>
      </c>
      <c r="C20" s="10">
        <v>145519</v>
      </c>
      <c r="D20" s="10" t="s">
        <v>49</v>
      </c>
      <c r="E20" s="11">
        <v>13260</v>
      </c>
      <c r="F20" s="11">
        <v>9250</v>
      </c>
      <c r="G20" s="12">
        <f t="shared" si="0"/>
        <v>0.69758672699849167</v>
      </c>
      <c r="H20" s="5">
        <v>2.2000000000000002</v>
      </c>
      <c r="I20" s="5">
        <v>115</v>
      </c>
      <c r="J20" s="5">
        <v>104.1</v>
      </c>
      <c r="K20" s="5">
        <v>67.900000000000006</v>
      </c>
      <c r="L20" s="5">
        <v>180.9</v>
      </c>
      <c r="M20" s="5">
        <v>2.6760000000000002</v>
      </c>
      <c r="N20" s="5">
        <v>14.3</v>
      </c>
      <c r="O20" s="5">
        <v>27</v>
      </c>
      <c r="P20" s="6">
        <v>40772</v>
      </c>
      <c r="Q20" s="5">
        <v>46.363347470000001</v>
      </c>
    </row>
    <row r="21" spans="1:24" hidden="1" x14ac:dyDescent="0.3">
      <c r="A21" s="3" t="s">
        <v>50</v>
      </c>
      <c r="B21" s="4" t="s">
        <v>52</v>
      </c>
      <c r="C21" s="10">
        <v>135126</v>
      </c>
      <c r="D21" s="10" t="s">
        <v>49</v>
      </c>
      <c r="E21" s="11">
        <v>16535</v>
      </c>
      <c r="F21" s="11">
        <v>11225</v>
      </c>
      <c r="G21" s="12">
        <f t="shared" si="0"/>
        <v>0.67886301784094349</v>
      </c>
      <c r="H21" s="5">
        <v>3.1</v>
      </c>
      <c r="I21" s="5">
        <v>170</v>
      </c>
      <c r="J21" s="5">
        <v>107</v>
      </c>
      <c r="K21" s="5">
        <v>69.400000000000006</v>
      </c>
      <c r="L21" s="5">
        <v>190.4</v>
      </c>
      <c r="M21" s="5">
        <v>3.0510000000000002</v>
      </c>
      <c r="N21" s="5">
        <v>15</v>
      </c>
      <c r="O21" s="5">
        <v>25</v>
      </c>
      <c r="P21" s="6">
        <v>40987</v>
      </c>
      <c r="Q21" s="5">
        <v>67.314462160000005</v>
      </c>
      <c r="T21" s="1"/>
      <c r="U21" s="1"/>
    </row>
    <row r="22" spans="1:24" hidden="1" x14ac:dyDescent="0.3">
      <c r="A22" s="3" t="s">
        <v>50</v>
      </c>
      <c r="B22" s="4" t="s">
        <v>53</v>
      </c>
      <c r="C22" s="10">
        <v>24629</v>
      </c>
      <c r="D22" s="10" t="s">
        <v>54</v>
      </c>
      <c r="E22" s="11">
        <v>18890</v>
      </c>
      <c r="F22" s="11">
        <v>10310</v>
      </c>
      <c r="G22" s="12">
        <f t="shared" si="0"/>
        <v>0.54579142403388037</v>
      </c>
      <c r="H22" s="5">
        <v>3.1</v>
      </c>
      <c r="I22" s="5">
        <v>175</v>
      </c>
      <c r="J22" s="5">
        <v>107.5</v>
      </c>
      <c r="K22" s="5">
        <v>72.5</v>
      </c>
      <c r="L22" s="5">
        <v>200.9</v>
      </c>
      <c r="M22" s="5">
        <v>3.33</v>
      </c>
      <c r="N22" s="5">
        <v>16.600000000000001</v>
      </c>
      <c r="O22" s="5">
        <v>25</v>
      </c>
      <c r="P22" s="6">
        <v>40687</v>
      </c>
      <c r="Q22" s="5">
        <v>69.991395600000004</v>
      </c>
      <c r="V22" s="14"/>
      <c r="W22" s="14"/>
      <c r="X22" s="14"/>
    </row>
    <row r="23" spans="1:24" hidden="1" x14ac:dyDescent="0.3">
      <c r="A23" s="3" t="s">
        <v>50</v>
      </c>
      <c r="B23" s="4" t="s">
        <v>55</v>
      </c>
      <c r="C23" s="10">
        <v>42593</v>
      </c>
      <c r="D23" s="10" t="s">
        <v>19</v>
      </c>
      <c r="E23" s="11">
        <v>19390</v>
      </c>
      <c r="F23" s="11">
        <v>11525</v>
      </c>
      <c r="G23" s="12">
        <f t="shared" si="0"/>
        <v>0.59437854564208359</v>
      </c>
      <c r="H23" s="5">
        <v>3.4</v>
      </c>
      <c r="I23" s="5">
        <v>180</v>
      </c>
      <c r="J23" s="5">
        <v>110.5</v>
      </c>
      <c r="K23" s="5">
        <v>72.7</v>
      </c>
      <c r="L23" s="5">
        <v>197.9</v>
      </c>
      <c r="M23" s="5">
        <v>3.34</v>
      </c>
      <c r="N23" s="5">
        <v>17</v>
      </c>
      <c r="O23" s="5">
        <v>27</v>
      </c>
      <c r="P23" s="6">
        <v>40899</v>
      </c>
      <c r="Q23" s="5">
        <v>72.030917189999997</v>
      </c>
    </row>
    <row r="24" spans="1:24" hidden="1" x14ac:dyDescent="0.3">
      <c r="A24" s="3" t="s">
        <v>50</v>
      </c>
      <c r="B24" s="4" t="s">
        <v>56</v>
      </c>
      <c r="C24" s="10">
        <v>26402</v>
      </c>
      <c r="D24" s="10" t="s">
        <v>19</v>
      </c>
      <c r="E24" s="11">
        <v>24340</v>
      </c>
      <c r="F24" s="11">
        <v>13025</v>
      </c>
      <c r="G24" s="12">
        <f t="shared" si="0"/>
        <v>0.53512736236647496</v>
      </c>
      <c r="H24" s="5">
        <v>3.8</v>
      </c>
      <c r="I24" s="5">
        <v>200</v>
      </c>
      <c r="J24" s="5">
        <v>101.1</v>
      </c>
      <c r="K24" s="5">
        <v>74.099999999999994</v>
      </c>
      <c r="L24" s="5">
        <v>193.2</v>
      </c>
      <c r="M24" s="5">
        <v>3.5</v>
      </c>
      <c r="N24" s="5">
        <v>16.8</v>
      </c>
      <c r="O24" s="5">
        <v>25</v>
      </c>
      <c r="P24" s="6">
        <v>40839</v>
      </c>
      <c r="Q24" s="5">
        <v>81.118543329999994</v>
      </c>
    </row>
    <row r="25" spans="1:24" hidden="1" x14ac:dyDescent="0.3">
      <c r="A25" s="3" t="s">
        <v>50</v>
      </c>
      <c r="B25" s="4" t="s">
        <v>57</v>
      </c>
      <c r="C25" s="10">
        <v>17947</v>
      </c>
      <c r="D25" s="10" t="s">
        <v>45</v>
      </c>
      <c r="E25" s="11">
        <v>55705</v>
      </c>
      <c r="F25" s="11">
        <v>36225</v>
      </c>
      <c r="G25" s="12">
        <f t="shared" si="0"/>
        <v>0.65030069114083111</v>
      </c>
      <c r="H25" s="5">
        <v>5.7</v>
      </c>
      <c r="I25" s="5">
        <v>345</v>
      </c>
      <c r="J25" s="5">
        <v>104.5</v>
      </c>
      <c r="K25" s="5">
        <v>73.599999999999994</v>
      </c>
      <c r="L25" s="5">
        <v>179.7</v>
      </c>
      <c r="M25" s="5">
        <v>3.21</v>
      </c>
      <c r="N25" s="5">
        <v>19.100000000000001</v>
      </c>
      <c r="O25" s="5">
        <v>22</v>
      </c>
      <c r="P25" s="6">
        <v>41041</v>
      </c>
      <c r="Q25" s="5">
        <v>141.14115000000001</v>
      </c>
    </row>
    <row r="26" spans="1:24" hidden="1" x14ac:dyDescent="0.3">
      <c r="A26" s="3" t="s">
        <v>50</v>
      </c>
      <c r="B26" s="4" t="s">
        <v>58</v>
      </c>
      <c r="C26" s="10">
        <v>32299</v>
      </c>
      <c r="D26" s="10" t="s">
        <v>47</v>
      </c>
      <c r="E26" s="11">
        <v>13960</v>
      </c>
      <c r="F26" s="11">
        <v>9125</v>
      </c>
      <c r="G26" s="12">
        <f t="shared" si="0"/>
        <v>0.65365329512893988</v>
      </c>
      <c r="H26" s="5">
        <v>1.8</v>
      </c>
      <c r="I26" s="5">
        <v>120</v>
      </c>
      <c r="J26" s="5">
        <v>97.1</v>
      </c>
      <c r="K26" s="5">
        <v>66.7</v>
      </c>
      <c r="L26" s="5">
        <v>174.3</v>
      </c>
      <c r="M26" s="5">
        <v>2.3980000000000001</v>
      </c>
      <c r="N26" s="5">
        <v>13.2</v>
      </c>
      <c r="O26" s="5">
        <v>33</v>
      </c>
      <c r="P26" s="6">
        <v>40797</v>
      </c>
      <c r="Q26" s="5">
        <v>48.297636099999998</v>
      </c>
    </row>
    <row r="27" spans="1:24" hidden="1" x14ac:dyDescent="0.3">
      <c r="A27" s="3" t="s">
        <v>50</v>
      </c>
      <c r="B27" s="4" t="s">
        <v>59</v>
      </c>
      <c r="C27" s="10">
        <v>21855</v>
      </c>
      <c r="D27" s="10" t="s">
        <v>47</v>
      </c>
      <c r="E27" s="11">
        <v>9235</v>
      </c>
      <c r="F27" s="11">
        <v>5160</v>
      </c>
      <c r="G27" s="12">
        <f t="shared" si="0"/>
        <v>0.55874390904168925</v>
      </c>
      <c r="H27" s="5">
        <v>1</v>
      </c>
      <c r="I27" s="5">
        <v>55</v>
      </c>
      <c r="J27" s="5">
        <v>93.1</v>
      </c>
      <c r="K27" s="5">
        <v>62.6</v>
      </c>
      <c r="L27" s="5">
        <v>149.4</v>
      </c>
      <c r="M27" s="5">
        <v>1.895</v>
      </c>
      <c r="N27" s="5">
        <v>10.3</v>
      </c>
      <c r="O27" s="5">
        <v>45</v>
      </c>
      <c r="P27" s="6">
        <v>41012</v>
      </c>
      <c r="Q27" s="5">
        <v>23.276272330000001</v>
      </c>
    </row>
    <row r="28" spans="1:24" hidden="1" x14ac:dyDescent="0.3">
      <c r="A28" s="3" t="s">
        <v>50</v>
      </c>
      <c r="B28" s="4" t="s">
        <v>60</v>
      </c>
      <c r="C28" s="10">
        <v>107995</v>
      </c>
      <c r="D28" s="10" t="s">
        <v>19</v>
      </c>
      <c r="E28" s="11">
        <v>18890</v>
      </c>
      <c r="F28" s="11">
        <v>11550</v>
      </c>
      <c r="G28" s="12">
        <f t="shared" si="0"/>
        <v>0.61143462149285333</v>
      </c>
      <c r="H28" s="5">
        <v>3.4</v>
      </c>
      <c r="I28" s="5">
        <v>180</v>
      </c>
      <c r="J28" s="5">
        <v>110.5</v>
      </c>
      <c r="K28" s="5">
        <v>73</v>
      </c>
      <c r="L28" s="5">
        <v>200</v>
      </c>
      <c r="M28" s="5">
        <v>3.3889999999999998</v>
      </c>
      <c r="N28" s="5">
        <v>17</v>
      </c>
      <c r="O28" s="5">
        <v>27</v>
      </c>
      <c r="P28" s="6">
        <v>40712</v>
      </c>
      <c r="Q28" s="5">
        <v>71.838039440000003</v>
      </c>
    </row>
    <row r="29" spans="1:24" hidden="1" x14ac:dyDescent="0.3">
      <c r="A29" s="3" t="s">
        <v>61</v>
      </c>
      <c r="B29" s="4" t="s">
        <v>62</v>
      </c>
      <c r="C29" s="10">
        <v>7854</v>
      </c>
      <c r="D29" s="10" t="s">
        <v>19</v>
      </c>
      <c r="E29" s="11">
        <v>19840</v>
      </c>
      <c r="F29" s="11">
        <v>12360</v>
      </c>
      <c r="G29" s="12">
        <f t="shared" si="0"/>
        <v>0.62298387096774188</v>
      </c>
      <c r="H29" s="5">
        <v>2.5</v>
      </c>
      <c r="I29" s="5">
        <v>163</v>
      </c>
      <c r="J29" s="5">
        <v>103.7</v>
      </c>
      <c r="K29" s="5">
        <v>69.7</v>
      </c>
      <c r="L29" s="5">
        <v>190.9</v>
      </c>
      <c r="M29" s="5">
        <v>2.9670000000000001</v>
      </c>
      <c r="N29" s="5">
        <v>15.9</v>
      </c>
      <c r="O29" s="5">
        <v>24</v>
      </c>
      <c r="P29" s="6">
        <v>40924</v>
      </c>
      <c r="Q29" s="5">
        <v>65.957183959999995</v>
      </c>
    </row>
    <row r="30" spans="1:24" hidden="1" x14ac:dyDescent="0.3">
      <c r="A30" s="3" t="s">
        <v>61</v>
      </c>
      <c r="B30" s="4" t="s">
        <v>63</v>
      </c>
      <c r="C30" s="10">
        <v>32775</v>
      </c>
      <c r="D30" s="10" t="s">
        <v>19</v>
      </c>
      <c r="E30" s="11">
        <v>24495</v>
      </c>
      <c r="F30" s="11">
        <v>14180</v>
      </c>
      <c r="G30" s="12">
        <f t="shared" si="0"/>
        <v>0.57889365176566643</v>
      </c>
      <c r="H30" s="5">
        <v>2.5</v>
      </c>
      <c r="I30" s="5">
        <v>168</v>
      </c>
      <c r="J30" s="5">
        <v>106</v>
      </c>
      <c r="K30" s="5">
        <v>69.2</v>
      </c>
      <c r="L30" s="5">
        <v>193</v>
      </c>
      <c r="M30" s="5">
        <v>3.3319999999999999</v>
      </c>
      <c r="N30" s="5">
        <v>16</v>
      </c>
      <c r="O30" s="5">
        <v>24</v>
      </c>
      <c r="P30" s="6">
        <v>40864</v>
      </c>
      <c r="Q30" s="5">
        <v>69.521355049999997</v>
      </c>
    </row>
    <row r="31" spans="1:24" hidden="1" x14ac:dyDescent="0.3">
      <c r="A31" s="3" t="s">
        <v>61</v>
      </c>
      <c r="B31" s="4" t="s">
        <v>64</v>
      </c>
      <c r="C31" s="10">
        <v>31148</v>
      </c>
      <c r="D31" s="10" t="s">
        <v>19</v>
      </c>
      <c r="E31" s="11">
        <v>22245</v>
      </c>
      <c r="F31" s="11">
        <v>13725</v>
      </c>
      <c r="G31" s="12">
        <f t="shared" si="0"/>
        <v>0.61699258260283207</v>
      </c>
      <c r="H31" s="5">
        <v>2.7</v>
      </c>
      <c r="I31" s="5">
        <v>200</v>
      </c>
      <c r="J31" s="5">
        <v>113</v>
      </c>
      <c r="K31" s="5">
        <v>74.400000000000006</v>
      </c>
      <c r="L31" s="5">
        <v>209.1</v>
      </c>
      <c r="M31" s="5">
        <v>3.452</v>
      </c>
      <c r="N31" s="5">
        <v>17</v>
      </c>
      <c r="O31" s="5">
        <v>26</v>
      </c>
      <c r="P31" s="6">
        <v>41066</v>
      </c>
      <c r="Q31" s="5">
        <v>80.02378204</v>
      </c>
    </row>
    <row r="32" spans="1:24" hidden="1" x14ac:dyDescent="0.3">
      <c r="A32" s="3" t="s">
        <v>61</v>
      </c>
      <c r="B32" s="4" t="s">
        <v>65</v>
      </c>
      <c r="C32" s="10">
        <v>32305.999999999996</v>
      </c>
      <c r="D32" s="10" t="s">
        <v>19</v>
      </c>
      <c r="E32" s="11">
        <v>16480</v>
      </c>
      <c r="F32" s="11">
        <v>12640</v>
      </c>
      <c r="G32" s="12">
        <f t="shared" si="0"/>
        <v>0.76699029126213591</v>
      </c>
      <c r="H32" s="5">
        <v>2</v>
      </c>
      <c r="I32" s="5">
        <v>132</v>
      </c>
      <c r="J32" s="5">
        <v>108</v>
      </c>
      <c r="K32" s="5">
        <v>71</v>
      </c>
      <c r="L32" s="5">
        <v>186</v>
      </c>
      <c r="M32" s="5">
        <v>2.911</v>
      </c>
      <c r="N32" s="5">
        <v>16</v>
      </c>
      <c r="O32" s="5">
        <v>27</v>
      </c>
      <c r="P32" s="6">
        <v>40822</v>
      </c>
      <c r="Q32" s="5">
        <v>53.566199869999998</v>
      </c>
    </row>
    <row r="33" spans="1:17" hidden="1" x14ac:dyDescent="0.3">
      <c r="A33" s="3" t="s">
        <v>61</v>
      </c>
      <c r="B33" s="4" t="s">
        <v>66</v>
      </c>
      <c r="C33" s="10">
        <v>13462</v>
      </c>
      <c r="D33" s="10" t="s">
        <v>19</v>
      </c>
      <c r="E33" s="11">
        <v>28340</v>
      </c>
      <c r="F33" s="11">
        <v>17325</v>
      </c>
      <c r="G33" s="12">
        <f t="shared" si="0"/>
        <v>0.61132674664784759</v>
      </c>
      <c r="H33" s="5">
        <v>3.5</v>
      </c>
      <c r="I33" s="5">
        <v>253</v>
      </c>
      <c r="J33" s="5">
        <v>113</v>
      </c>
      <c r="K33" s="5">
        <v>74.400000000000006</v>
      </c>
      <c r="L33" s="5">
        <v>207.7</v>
      </c>
      <c r="M33" s="5">
        <v>3.5640000000000001</v>
      </c>
      <c r="N33" s="5">
        <v>17</v>
      </c>
      <c r="O33" s="5">
        <v>23</v>
      </c>
      <c r="P33" s="6">
        <v>41037</v>
      </c>
      <c r="Q33" s="5">
        <v>101.3292807</v>
      </c>
    </row>
    <row r="34" spans="1:17" hidden="1" x14ac:dyDescent="0.3">
      <c r="A34" s="3" t="s">
        <v>61</v>
      </c>
      <c r="B34" s="4" t="s">
        <v>67</v>
      </c>
      <c r="C34" s="10">
        <v>30696</v>
      </c>
      <c r="D34" s="10" t="s">
        <v>19</v>
      </c>
      <c r="E34" s="11">
        <v>29185</v>
      </c>
      <c r="F34" s="11">
        <v>18425</v>
      </c>
      <c r="G34" s="12">
        <f t="shared" ref="G34:G65" si="1">SUM(F34/E34)</f>
        <v>0.63131745759808122</v>
      </c>
      <c r="H34" s="5">
        <v>3.5</v>
      </c>
      <c r="I34" s="5">
        <v>253</v>
      </c>
      <c r="J34" s="5">
        <v>113</v>
      </c>
      <c r="K34" s="5">
        <v>74.400000000000006</v>
      </c>
      <c r="L34" s="5">
        <v>197.8</v>
      </c>
      <c r="M34" s="5">
        <v>3.5670000000000002</v>
      </c>
      <c r="N34" s="5">
        <v>17</v>
      </c>
      <c r="O34" s="5">
        <v>23</v>
      </c>
      <c r="P34" s="6">
        <v>40949</v>
      </c>
      <c r="Q34" s="5">
        <v>101.6552441</v>
      </c>
    </row>
    <row r="35" spans="1:17" hidden="1" x14ac:dyDescent="0.3">
      <c r="A35" s="3" t="s">
        <v>68</v>
      </c>
      <c r="B35" s="4" t="s">
        <v>69</v>
      </c>
      <c r="C35" s="10">
        <v>76034</v>
      </c>
      <c r="D35" s="10" t="s">
        <v>38</v>
      </c>
      <c r="E35" s="11">
        <v>12640</v>
      </c>
      <c r="F35" s="11">
        <v>7750</v>
      </c>
      <c r="G35" s="12">
        <f t="shared" si="1"/>
        <v>0.61313291139240511</v>
      </c>
      <c r="H35" s="5">
        <v>2</v>
      </c>
      <c r="I35" s="5">
        <v>132</v>
      </c>
      <c r="J35" s="5">
        <v>105</v>
      </c>
      <c r="K35" s="5">
        <v>74.400000000000006</v>
      </c>
      <c r="L35" s="5">
        <v>174.4</v>
      </c>
      <c r="M35" s="5">
        <v>2.5670000000000002</v>
      </c>
      <c r="N35" s="5">
        <v>12.5</v>
      </c>
      <c r="O35" s="5">
        <v>29</v>
      </c>
      <c r="P35" s="6">
        <v>40889</v>
      </c>
      <c r="Q35" s="5">
        <v>52.084898750000001</v>
      </c>
    </row>
    <row r="36" spans="1:17" hidden="1" x14ac:dyDescent="0.3">
      <c r="A36" s="3" t="s">
        <v>68</v>
      </c>
      <c r="B36" s="4" t="s">
        <v>70</v>
      </c>
      <c r="C36" s="10">
        <v>4734</v>
      </c>
      <c r="D36" s="10" t="s">
        <v>49</v>
      </c>
      <c r="E36" s="11">
        <v>19045</v>
      </c>
      <c r="F36" s="11">
        <v>12545</v>
      </c>
      <c r="G36" s="12">
        <f t="shared" si="1"/>
        <v>0.65870307167235498</v>
      </c>
      <c r="H36" s="5">
        <v>2.5</v>
      </c>
      <c r="I36" s="5">
        <v>163</v>
      </c>
      <c r="J36" s="5">
        <v>103.7</v>
      </c>
      <c r="K36" s="5">
        <v>69.099999999999994</v>
      </c>
      <c r="L36" s="5">
        <v>190.2</v>
      </c>
      <c r="M36" s="5">
        <v>2.879</v>
      </c>
      <c r="N36" s="5">
        <v>15.9</v>
      </c>
      <c r="O36" s="5">
        <v>24</v>
      </c>
      <c r="P36" s="6">
        <v>41091</v>
      </c>
      <c r="Q36" s="5">
        <v>65.650508340000002</v>
      </c>
    </row>
    <row r="37" spans="1:17" hidden="1" x14ac:dyDescent="0.3">
      <c r="A37" s="3" t="s">
        <v>68</v>
      </c>
      <c r="B37" s="4" t="s">
        <v>71</v>
      </c>
      <c r="C37" s="10">
        <v>71186</v>
      </c>
      <c r="D37" s="10" t="s">
        <v>72</v>
      </c>
      <c r="E37" s="11">
        <v>20230</v>
      </c>
      <c r="F37" s="11">
        <v>10185</v>
      </c>
      <c r="G37" s="12">
        <f t="shared" si="1"/>
        <v>0.5034602076124568</v>
      </c>
      <c r="H37" s="5">
        <v>2.5</v>
      </c>
      <c r="I37" s="5">
        <v>168</v>
      </c>
      <c r="J37" s="5">
        <v>108</v>
      </c>
      <c r="K37" s="5">
        <v>71</v>
      </c>
      <c r="L37" s="5">
        <v>186</v>
      </c>
      <c r="M37" s="5">
        <v>3.0579999999999998</v>
      </c>
      <c r="N37" s="5">
        <v>16</v>
      </c>
      <c r="O37" s="5">
        <v>24</v>
      </c>
      <c r="P37" s="6">
        <v>40847</v>
      </c>
      <c r="Q37" s="5">
        <v>67.876107840000003</v>
      </c>
    </row>
    <row r="38" spans="1:17" hidden="1" x14ac:dyDescent="0.3">
      <c r="A38" s="3" t="s">
        <v>68</v>
      </c>
      <c r="B38" s="4" t="s">
        <v>73</v>
      </c>
      <c r="C38" s="10">
        <v>88028</v>
      </c>
      <c r="D38" s="10" t="s">
        <v>72</v>
      </c>
      <c r="E38" s="11">
        <v>22505</v>
      </c>
      <c r="F38" s="11">
        <v>12275</v>
      </c>
      <c r="G38" s="12">
        <f t="shared" si="1"/>
        <v>0.54543434792268386</v>
      </c>
      <c r="H38" s="5">
        <v>2.7</v>
      </c>
      <c r="I38" s="5">
        <v>202</v>
      </c>
      <c r="J38" s="5">
        <v>113</v>
      </c>
      <c r="K38" s="5">
        <v>74.7</v>
      </c>
      <c r="L38" s="5">
        <v>203.7</v>
      </c>
      <c r="M38" s="5">
        <v>3.4889999999999999</v>
      </c>
      <c r="N38" s="5">
        <v>17</v>
      </c>
      <c r="O38" s="5">
        <v>22</v>
      </c>
      <c r="P38" s="6">
        <v>41062</v>
      </c>
      <c r="Q38" s="5">
        <v>80.831470170000003</v>
      </c>
    </row>
    <row r="39" spans="1:17" hidden="1" x14ac:dyDescent="0.3">
      <c r="A39" s="3" t="s">
        <v>68</v>
      </c>
      <c r="B39" s="4" t="s">
        <v>74</v>
      </c>
      <c r="C39" s="10">
        <v>916</v>
      </c>
      <c r="D39" s="10" t="s">
        <v>72</v>
      </c>
      <c r="E39" s="11">
        <v>69725</v>
      </c>
      <c r="F39" s="11">
        <v>58470</v>
      </c>
      <c r="G39" s="12">
        <f t="shared" si="1"/>
        <v>0.83858013624955186</v>
      </c>
      <c r="H39" s="5">
        <v>8</v>
      </c>
      <c r="I39" s="5">
        <v>450</v>
      </c>
      <c r="J39" s="5">
        <v>96.2</v>
      </c>
      <c r="K39" s="5">
        <v>75.7</v>
      </c>
      <c r="L39" s="5">
        <v>176.7</v>
      </c>
      <c r="M39" s="5">
        <v>3.375</v>
      </c>
      <c r="N39" s="5">
        <v>19</v>
      </c>
      <c r="O39" s="5">
        <v>16</v>
      </c>
      <c r="P39" s="6">
        <v>40762</v>
      </c>
      <c r="Q39" s="5">
        <v>188.14432300000001</v>
      </c>
    </row>
    <row r="40" spans="1:17" hidden="1" x14ac:dyDescent="0.3">
      <c r="A40" s="3" t="s">
        <v>68</v>
      </c>
      <c r="B40" s="4" t="s">
        <v>75</v>
      </c>
      <c r="C40" s="10">
        <v>227061</v>
      </c>
      <c r="D40" s="10" t="s">
        <v>19</v>
      </c>
      <c r="E40" s="11">
        <v>19460</v>
      </c>
      <c r="F40" s="11">
        <v>15060</v>
      </c>
      <c r="G40" s="12">
        <f t="shared" si="1"/>
        <v>0.77389516957862281</v>
      </c>
      <c r="H40" s="5">
        <v>5.2</v>
      </c>
      <c r="I40" s="5">
        <v>230</v>
      </c>
      <c r="J40" s="5">
        <v>138.69999999999999</v>
      </c>
      <c r="K40" s="5">
        <v>79.3</v>
      </c>
      <c r="L40" s="5">
        <v>224.2</v>
      </c>
      <c r="M40" s="5">
        <v>4.47</v>
      </c>
      <c r="N40" s="5">
        <v>26</v>
      </c>
      <c r="O40" s="5">
        <v>17</v>
      </c>
      <c r="P40" s="6">
        <v>40974</v>
      </c>
      <c r="Q40" s="5">
        <v>90.211700050000005</v>
      </c>
    </row>
    <row r="41" spans="1:17" hidden="1" x14ac:dyDescent="0.3">
      <c r="A41" s="3" t="s">
        <v>68</v>
      </c>
      <c r="B41" s="4" t="s">
        <v>76</v>
      </c>
      <c r="C41" s="10">
        <v>16767</v>
      </c>
      <c r="D41" s="10" t="s">
        <v>40</v>
      </c>
      <c r="E41" s="11">
        <v>21315</v>
      </c>
      <c r="F41" s="11">
        <v>15510</v>
      </c>
      <c r="G41" s="12">
        <f t="shared" si="1"/>
        <v>0.72765657987332866</v>
      </c>
      <c r="H41" s="5">
        <v>3.9</v>
      </c>
      <c r="I41" s="5">
        <v>175</v>
      </c>
      <c r="J41" s="5">
        <v>109.6</v>
      </c>
      <c r="K41" s="5">
        <v>78.8</v>
      </c>
      <c r="L41" s="5">
        <v>192.6</v>
      </c>
      <c r="M41" s="5">
        <v>4.2450000000000001</v>
      </c>
      <c r="N41" s="5">
        <v>32</v>
      </c>
      <c r="O41" s="5">
        <v>15</v>
      </c>
      <c r="P41" s="6">
        <v>40914</v>
      </c>
      <c r="Q41" s="5">
        <v>71.135291609999996</v>
      </c>
    </row>
    <row r="42" spans="1:17" hidden="1" x14ac:dyDescent="0.3">
      <c r="A42" s="3" t="s">
        <v>68</v>
      </c>
      <c r="B42" s="4" t="s">
        <v>77</v>
      </c>
      <c r="C42" s="10">
        <v>31038</v>
      </c>
      <c r="D42" s="10" t="s">
        <v>35</v>
      </c>
      <c r="E42" s="11">
        <v>18575</v>
      </c>
      <c r="F42" s="11">
        <v>13425</v>
      </c>
      <c r="G42" s="12">
        <f t="shared" si="1"/>
        <v>0.7227456258411844</v>
      </c>
      <c r="H42" s="5">
        <v>3.9</v>
      </c>
      <c r="I42" s="5">
        <v>175</v>
      </c>
      <c r="J42" s="5">
        <v>127.2</v>
      </c>
      <c r="K42" s="5">
        <v>78.8</v>
      </c>
      <c r="L42" s="5">
        <v>208.5</v>
      </c>
      <c r="M42" s="5">
        <v>4.298</v>
      </c>
      <c r="N42" s="5">
        <v>32</v>
      </c>
      <c r="O42" s="5">
        <v>16</v>
      </c>
      <c r="P42" s="6">
        <v>41116</v>
      </c>
      <c r="Q42" s="5">
        <v>70.078321540000005</v>
      </c>
    </row>
    <row r="43" spans="1:17" hidden="1" x14ac:dyDescent="0.3">
      <c r="A43" s="3" t="s">
        <v>68</v>
      </c>
      <c r="B43" s="4" t="s">
        <v>78</v>
      </c>
      <c r="C43" s="10">
        <v>111313</v>
      </c>
      <c r="D43" s="10" t="s">
        <v>35</v>
      </c>
      <c r="E43" s="11">
        <v>16980</v>
      </c>
      <c r="F43" s="11">
        <v>11260</v>
      </c>
      <c r="G43" s="12">
        <f t="shared" si="1"/>
        <v>0.66313309776207308</v>
      </c>
      <c r="H43" s="5">
        <v>2.5</v>
      </c>
      <c r="I43" s="5">
        <v>120</v>
      </c>
      <c r="J43" s="5">
        <v>131</v>
      </c>
      <c r="K43" s="5">
        <v>71.5</v>
      </c>
      <c r="L43" s="5">
        <v>215</v>
      </c>
      <c r="M43" s="5">
        <v>3.5569999999999999</v>
      </c>
      <c r="N43" s="5">
        <v>22</v>
      </c>
      <c r="O43" s="5">
        <v>19</v>
      </c>
      <c r="P43" s="6">
        <v>40872</v>
      </c>
      <c r="Q43" s="5">
        <v>49.64500177</v>
      </c>
    </row>
    <row r="44" spans="1:17" hidden="1" x14ac:dyDescent="0.3">
      <c r="A44" s="3" t="s">
        <v>68</v>
      </c>
      <c r="B44" s="4" t="s">
        <v>79</v>
      </c>
      <c r="C44" s="10">
        <v>101323</v>
      </c>
      <c r="D44" s="10" t="s">
        <v>35</v>
      </c>
      <c r="E44" s="11">
        <v>26310</v>
      </c>
      <c r="F44" s="11">
        <v>21436</v>
      </c>
      <c r="G44" s="12">
        <f t="shared" si="1"/>
        <v>0.81474724439376667</v>
      </c>
      <c r="H44" s="5">
        <v>5.2</v>
      </c>
      <c r="I44" s="5">
        <v>230</v>
      </c>
      <c r="J44" s="5">
        <v>115.7</v>
      </c>
      <c r="K44" s="5">
        <v>71.7</v>
      </c>
      <c r="L44" s="5">
        <v>193.5</v>
      </c>
      <c r="M44" s="5">
        <v>4.3940000000000001</v>
      </c>
      <c r="N44" s="5">
        <v>25</v>
      </c>
      <c r="O44" s="5">
        <v>17</v>
      </c>
      <c r="P44" s="6">
        <v>41087</v>
      </c>
      <c r="Q44" s="5">
        <v>92.85412522</v>
      </c>
    </row>
    <row r="45" spans="1:17" hidden="1" x14ac:dyDescent="0.3">
      <c r="A45" s="3" t="s">
        <v>68</v>
      </c>
      <c r="B45" s="4" t="s">
        <v>80</v>
      </c>
      <c r="C45" s="10">
        <v>181749</v>
      </c>
      <c r="D45" s="10" t="s">
        <v>19</v>
      </c>
      <c r="E45" s="11">
        <v>19565</v>
      </c>
      <c r="F45" s="11">
        <v>12025</v>
      </c>
      <c r="G45" s="12">
        <f t="shared" si="1"/>
        <v>0.61461794019933558</v>
      </c>
      <c r="H45" s="5">
        <v>2.4</v>
      </c>
      <c r="I45" s="5">
        <v>150</v>
      </c>
      <c r="J45" s="5">
        <v>113.3</v>
      </c>
      <c r="K45" s="5">
        <v>76.8</v>
      </c>
      <c r="L45" s="5">
        <v>186.3</v>
      </c>
      <c r="M45" s="5">
        <v>3.5329999999999999</v>
      </c>
      <c r="N45" s="5">
        <v>20</v>
      </c>
      <c r="O45" s="5">
        <v>24</v>
      </c>
      <c r="P45" s="6">
        <v>40787</v>
      </c>
      <c r="Q45" s="5">
        <v>61.227000310000001</v>
      </c>
    </row>
    <row r="46" spans="1:17" hidden="1" x14ac:dyDescent="0.3">
      <c r="A46" s="3" t="s">
        <v>81</v>
      </c>
      <c r="B46" s="4" t="s">
        <v>82</v>
      </c>
      <c r="C46" s="10">
        <v>70227</v>
      </c>
      <c r="D46" s="10" t="s">
        <v>47</v>
      </c>
      <c r="E46" s="11">
        <v>12070</v>
      </c>
      <c r="F46" s="11">
        <v>7425</v>
      </c>
      <c r="G46" s="12">
        <f t="shared" si="1"/>
        <v>0.61516155758077884</v>
      </c>
      <c r="H46" s="5">
        <v>2</v>
      </c>
      <c r="I46" s="5">
        <v>110</v>
      </c>
      <c r="J46" s="5">
        <v>98.4</v>
      </c>
      <c r="K46" s="5">
        <v>67</v>
      </c>
      <c r="L46" s="5">
        <v>174.7</v>
      </c>
      <c r="M46" s="5">
        <v>2.468</v>
      </c>
      <c r="N46" s="5">
        <v>12.7</v>
      </c>
      <c r="O46" s="5">
        <v>30</v>
      </c>
      <c r="P46" s="6">
        <v>40999</v>
      </c>
      <c r="Q46" s="5">
        <v>44.083709460000001</v>
      </c>
    </row>
    <row r="47" spans="1:17" hidden="1" x14ac:dyDescent="0.3">
      <c r="A47" s="3" t="s">
        <v>81</v>
      </c>
      <c r="B47" s="4" t="s">
        <v>83</v>
      </c>
      <c r="C47" s="10">
        <v>113369</v>
      </c>
      <c r="D47" s="10" t="s">
        <v>45</v>
      </c>
      <c r="E47" s="11">
        <v>21560</v>
      </c>
      <c r="F47" s="11">
        <v>12760</v>
      </c>
      <c r="G47" s="12">
        <f t="shared" si="1"/>
        <v>0.59183673469387754</v>
      </c>
      <c r="H47" s="5">
        <v>3.8</v>
      </c>
      <c r="I47" s="5">
        <v>190</v>
      </c>
      <c r="J47" s="5">
        <v>101.3</v>
      </c>
      <c r="K47" s="5">
        <v>73.099999999999994</v>
      </c>
      <c r="L47" s="5">
        <v>183.2</v>
      </c>
      <c r="M47" s="5">
        <v>3.2029999999999998</v>
      </c>
      <c r="N47" s="5">
        <v>15.7</v>
      </c>
      <c r="O47" s="5">
        <v>24</v>
      </c>
      <c r="P47" s="6">
        <v>40939</v>
      </c>
      <c r="Q47" s="5">
        <v>76.509184559999994</v>
      </c>
    </row>
    <row r="48" spans="1:17" hidden="1" x14ac:dyDescent="0.3">
      <c r="A48" s="3" t="s">
        <v>81</v>
      </c>
      <c r="B48" s="4" t="s">
        <v>84</v>
      </c>
      <c r="C48" s="10">
        <v>35068</v>
      </c>
      <c r="D48" s="10" t="s">
        <v>45</v>
      </c>
      <c r="E48" s="11">
        <v>17035</v>
      </c>
      <c r="F48" s="11">
        <v>8835</v>
      </c>
      <c r="G48" s="12">
        <f t="shared" si="1"/>
        <v>0.5186380980334605</v>
      </c>
      <c r="H48" s="5">
        <v>2.5</v>
      </c>
      <c r="I48" s="5">
        <v>170</v>
      </c>
      <c r="J48" s="5">
        <v>106.5</v>
      </c>
      <c r="K48" s="5">
        <v>69.099999999999994</v>
      </c>
      <c r="L48" s="5">
        <v>184.6</v>
      </c>
      <c r="M48" s="5">
        <v>2.7690000000000001</v>
      </c>
      <c r="N48" s="5">
        <v>15</v>
      </c>
      <c r="O48" s="5">
        <v>25</v>
      </c>
      <c r="P48" s="6">
        <v>41141</v>
      </c>
      <c r="Q48" s="5">
        <v>67.351010720000005</v>
      </c>
    </row>
    <row r="49" spans="1:17" hidden="1" x14ac:dyDescent="0.3">
      <c r="A49" s="3" t="s">
        <v>81</v>
      </c>
      <c r="B49" s="4" t="s">
        <v>85</v>
      </c>
      <c r="C49" s="10">
        <v>245815</v>
      </c>
      <c r="D49" s="10" t="s">
        <v>45</v>
      </c>
      <c r="E49" s="11">
        <v>17885</v>
      </c>
      <c r="F49" s="11">
        <v>10055</v>
      </c>
      <c r="G49" s="12">
        <f t="shared" si="1"/>
        <v>0.56220296337713171</v>
      </c>
      <c r="H49" s="5">
        <v>3</v>
      </c>
      <c r="I49" s="5">
        <v>155</v>
      </c>
      <c r="J49" s="5">
        <v>108.5</v>
      </c>
      <c r="K49" s="5">
        <v>73</v>
      </c>
      <c r="L49" s="5">
        <v>197.6</v>
      </c>
      <c r="M49" s="5">
        <v>3.3679999999999999</v>
      </c>
      <c r="N49" s="5">
        <v>16</v>
      </c>
      <c r="O49" s="5">
        <v>24</v>
      </c>
      <c r="P49" s="6">
        <v>40897</v>
      </c>
      <c r="Q49" s="5">
        <v>62.503739500000002</v>
      </c>
    </row>
    <row r="50" spans="1:17" hidden="1" x14ac:dyDescent="0.3">
      <c r="A50" s="3" t="s">
        <v>81</v>
      </c>
      <c r="B50" s="4" t="s">
        <v>86</v>
      </c>
      <c r="C50" s="10">
        <v>175670</v>
      </c>
      <c r="D50" s="10" t="s">
        <v>45</v>
      </c>
      <c r="E50" s="11">
        <v>12315</v>
      </c>
      <c r="F50" s="11">
        <v>8670</v>
      </c>
      <c r="G50" s="12">
        <f t="shared" si="1"/>
        <v>0.7040194884287454</v>
      </c>
      <c r="H50" s="5">
        <v>2</v>
      </c>
      <c r="I50" s="5">
        <v>107</v>
      </c>
      <c r="J50" s="5">
        <v>103</v>
      </c>
      <c r="K50" s="5">
        <v>66.900000000000006</v>
      </c>
      <c r="L50" s="5">
        <v>174.8</v>
      </c>
      <c r="M50" s="5">
        <v>2.5640000000000001</v>
      </c>
      <c r="N50" s="5">
        <v>13.2</v>
      </c>
      <c r="O50" s="5">
        <v>30</v>
      </c>
      <c r="P50" s="6">
        <v>41112</v>
      </c>
      <c r="Q50" s="5">
        <v>43.117132009999999</v>
      </c>
    </row>
    <row r="51" spans="1:17" hidden="1" x14ac:dyDescent="0.3">
      <c r="A51" s="3" t="s">
        <v>81</v>
      </c>
      <c r="B51" s="4" t="s">
        <v>87</v>
      </c>
      <c r="C51" s="10">
        <v>63403</v>
      </c>
      <c r="D51" s="10" t="s">
        <v>19</v>
      </c>
      <c r="E51" s="11">
        <v>22195</v>
      </c>
      <c r="F51" s="11">
        <v>14210</v>
      </c>
      <c r="G51" s="12">
        <f t="shared" si="1"/>
        <v>0.64023428700157692</v>
      </c>
      <c r="H51" s="5">
        <v>4.5999999999999996</v>
      </c>
      <c r="I51" s="5">
        <v>200</v>
      </c>
      <c r="J51" s="5">
        <v>114.7</v>
      </c>
      <c r="K51" s="5">
        <v>78.2</v>
      </c>
      <c r="L51" s="5">
        <v>212</v>
      </c>
      <c r="M51" s="5">
        <v>3.9079999999999999</v>
      </c>
      <c r="N51" s="5">
        <v>19</v>
      </c>
      <c r="O51" s="5">
        <v>21</v>
      </c>
      <c r="P51" s="6">
        <v>40812</v>
      </c>
      <c r="Q51" s="5">
        <v>80.499536710000001</v>
      </c>
    </row>
    <row r="52" spans="1:17" hidden="1" x14ac:dyDescent="0.3">
      <c r="A52" s="3" t="s">
        <v>81</v>
      </c>
      <c r="B52" s="4" t="s">
        <v>88</v>
      </c>
      <c r="C52" s="10">
        <v>276747</v>
      </c>
      <c r="D52" s="10" t="s">
        <v>19</v>
      </c>
      <c r="E52" s="11">
        <v>31930</v>
      </c>
      <c r="F52" s="11">
        <v>16640</v>
      </c>
      <c r="G52" s="12">
        <f t="shared" si="1"/>
        <v>0.52113999373629816</v>
      </c>
      <c r="H52" s="5">
        <v>4</v>
      </c>
      <c r="I52" s="5">
        <v>210</v>
      </c>
      <c r="J52" s="5">
        <v>111.6</v>
      </c>
      <c r="K52" s="5">
        <v>70.2</v>
      </c>
      <c r="L52" s="5">
        <v>190.7</v>
      </c>
      <c r="M52" s="5">
        <v>3.8759999999999999</v>
      </c>
      <c r="N52" s="5">
        <v>21</v>
      </c>
      <c r="O52" s="5">
        <v>19</v>
      </c>
      <c r="P52" s="6">
        <v>41024</v>
      </c>
      <c r="Q52" s="5">
        <v>87.635495779999999</v>
      </c>
    </row>
    <row r="53" spans="1:17" hidden="1" x14ac:dyDescent="0.3">
      <c r="A53" s="3" t="s">
        <v>81</v>
      </c>
      <c r="B53" s="4" t="s">
        <v>89</v>
      </c>
      <c r="C53" s="10">
        <v>155787</v>
      </c>
      <c r="D53" s="10" t="s">
        <v>54</v>
      </c>
      <c r="E53" s="11">
        <v>21410</v>
      </c>
      <c r="F53" s="11">
        <v>13175</v>
      </c>
      <c r="G53" s="12">
        <f t="shared" si="1"/>
        <v>0.6153666510976179</v>
      </c>
      <c r="H53" s="5">
        <v>3</v>
      </c>
      <c r="I53" s="5">
        <v>150</v>
      </c>
      <c r="J53" s="5">
        <v>120.7</v>
      </c>
      <c r="K53" s="5">
        <v>76.599999999999994</v>
      </c>
      <c r="L53" s="5">
        <v>200.9</v>
      </c>
      <c r="M53" s="5">
        <v>3.7610000000000001</v>
      </c>
      <c r="N53" s="5">
        <v>26</v>
      </c>
      <c r="O53" s="5">
        <v>21</v>
      </c>
      <c r="P53" s="6">
        <v>40964</v>
      </c>
      <c r="Q53" s="5">
        <v>62.095048390000002</v>
      </c>
    </row>
    <row r="54" spans="1:17" hidden="1" x14ac:dyDescent="0.3">
      <c r="A54" s="3" t="s">
        <v>81</v>
      </c>
      <c r="B54" s="4" t="s">
        <v>90</v>
      </c>
      <c r="C54" s="10">
        <v>125338</v>
      </c>
      <c r="D54" s="10" t="s">
        <v>54</v>
      </c>
      <c r="E54" s="11">
        <v>36135</v>
      </c>
      <c r="F54" s="11">
        <v>23575</v>
      </c>
      <c r="G54" s="12">
        <f t="shared" si="1"/>
        <v>0.65241455652414559</v>
      </c>
      <c r="H54" s="5">
        <v>4.5999999999999996</v>
      </c>
      <c r="I54" s="5">
        <v>240</v>
      </c>
      <c r="J54" s="5">
        <v>119</v>
      </c>
      <c r="K54" s="5">
        <v>78.7</v>
      </c>
      <c r="L54" s="5">
        <v>204.6</v>
      </c>
      <c r="M54" s="5">
        <v>4.8079999999999998</v>
      </c>
      <c r="N54" s="5">
        <v>26</v>
      </c>
      <c r="O54" s="5">
        <v>16</v>
      </c>
      <c r="P54" s="6">
        <v>41166</v>
      </c>
      <c r="Q54" s="5">
        <v>100.0248023</v>
      </c>
    </row>
    <row r="55" spans="1:17" hidden="1" x14ac:dyDescent="0.3">
      <c r="A55" s="3" t="s">
        <v>81</v>
      </c>
      <c r="B55" s="4" t="s">
        <v>91</v>
      </c>
      <c r="C55" s="10">
        <v>220650</v>
      </c>
      <c r="D55" s="10" t="s">
        <v>54</v>
      </c>
      <c r="E55" s="11">
        <v>12050</v>
      </c>
      <c r="F55" s="11">
        <v>7850</v>
      </c>
      <c r="G55" s="12">
        <f t="shared" si="1"/>
        <v>0.65145228215767637</v>
      </c>
      <c r="H55" s="5">
        <v>2.5</v>
      </c>
      <c r="I55" s="5">
        <v>119</v>
      </c>
      <c r="J55" s="5">
        <v>117.5</v>
      </c>
      <c r="K55" s="5">
        <v>69.400000000000006</v>
      </c>
      <c r="L55" s="5">
        <v>200.7</v>
      </c>
      <c r="M55" s="5">
        <v>3.0859999999999999</v>
      </c>
      <c r="N55" s="5">
        <v>20</v>
      </c>
      <c r="O55" s="5">
        <v>23</v>
      </c>
      <c r="P55" s="6">
        <v>40922</v>
      </c>
      <c r="Q55" s="5">
        <v>47.389531310000002</v>
      </c>
    </row>
    <row r="56" spans="1:17" hidden="1" x14ac:dyDescent="0.3">
      <c r="A56" s="3" t="s">
        <v>81</v>
      </c>
      <c r="B56" s="4" t="s">
        <v>92</v>
      </c>
      <c r="C56" s="10">
        <v>540561</v>
      </c>
      <c r="D56" s="10" t="s">
        <v>22</v>
      </c>
      <c r="E56" s="11">
        <v>26935</v>
      </c>
      <c r="F56" s="11">
        <v>15075</v>
      </c>
      <c r="G56" s="12">
        <f t="shared" si="1"/>
        <v>0.55968071282717657</v>
      </c>
      <c r="H56" s="5">
        <v>4.5999999999999996</v>
      </c>
      <c r="I56" s="5">
        <v>220</v>
      </c>
      <c r="J56" s="5">
        <v>138.5</v>
      </c>
      <c r="K56" s="5">
        <v>79.099999999999994</v>
      </c>
      <c r="L56" s="5">
        <v>224.5</v>
      </c>
      <c r="M56" s="5">
        <v>4.2409999999999997</v>
      </c>
      <c r="N56" s="5">
        <v>25.1</v>
      </c>
      <c r="O56" s="5">
        <v>18</v>
      </c>
      <c r="P56" s="6">
        <v>41137</v>
      </c>
      <c r="Q56" s="5">
        <v>89.401934729999994</v>
      </c>
    </row>
    <row r="57" spans="1:17" hidden="1" x14ac:dyDescent="0.3">
      <c r="A57" s="3" t="s">
        <v>93</v>
      </c>
      <c r="B57" s="4" t="s">
        <v>94</v>
      </c>
      <c r="C57" s="10">
        <v>199685</v>
      </c>
      <c r="D57" s="10" t="s">
        <v>45</v>
      </c>
      <c r="E57" s="11">
        <v>12885</v>
      </c>
      <c r="F57" s="11">
        <v>9850</v>
      </c>
      <c r="G57" s="12">
        <f t="shared" si="1"/>
        <v>0.76445479239425684</v>
      </c>
      <c r="H57" s="5">
        <v>1.6</v>
      </c>
      <c r="I57" s="5">
        <v>106</v>
      </c>
      <c r="J57" s="5">
        <v>103.2</v>
      </c>
      <c r="K57" s="5">
        <v>67.099999999999994</v>
      </c>
      <c r="L57" s="5">
        <v>175.1</v>
      </c>
      <c r="M57" s="5">
        <v>2.339</v>
      </c>
      <c r="N57" s="5">
        <v>11.9</v>
      </c>
      <c r="O57" s="5">
        <v>32</v>
      </c>
      <c r="P57" s="6">
        <v>40837</v>
      </c>
      <c r="Q57" s="5">
        <v>42.879097340000001</v>
      </c>
    </row>
    <row r="58" spans="1:17" hidden="1" x14ac:dyDescent="0.3">
      <c r="A58" s="3" t="s">
        <v>93</v>
      </c>
      <c r="B58" s="4" t="s">
        <v>95</v>
      </c>
      <c r="C58" s="10">
        <v>230902</v>
      </c>
      <c r="D58" s="10" t="s">
        <v>45</v>
      </c>
      <c r="E58" s="11">
        <v>15350</v>
      </c>
      <c r="F58" s="11">
        <v>13210</v>
      </c>
      <c r="G58" s="12">
        <f t="shared" si="1"/>
        <v>0.86058631921824102</v>
      </c>
      <c r="H58" s="5">
        <v>2.2999999999999998</v>
      </c>
      <c r="I58" s="5">
        <v>135</v>
      </c>
      <c r="J58" s="5">
        <v>106.9</v>
      </c>
      <c r="K58" s="5">
        <v>70.3</v>
      </c>
      <c r="L58" s="5">
        <v>188.8</v>
      </c>
      <c r="M58" s="5">
        <v>2.9319999999999999</v>
      </c>
      <c r="N58" s="5">
        <v>17.100000000000001</v>
      </c>
      <c r="O58" s="5">
        <v>27</v>
      </c>
      <c r="P58" s="6">
        <v>41049</v>
      </c>
      <c r="Q58" s="5">
        <v>54.269548290000003</v>
      </c>
    </row>
    <row r="59" spans="1:17" hidden="1" x14ac:dyDescent="0.3">
      <c r="A59" s="3" t="s">
        <v>93</v>
      </c>
      <c r="B59" s="4" t="s">
        <v>96</v>
      </c>
      <c r="C59" s="10">
        <v>73203</v>
      </c>
      <c r="D59" s="10" t="s">
        <v>49</v>
      </c>
      <c r="E59" s="11">
        <v>20550</v>
      </c>
      <c r="F59" s="11">
        <v>17710</v>
      </c>
      <c r="G59" s="12">
        <f t="shared" si="1"/>
        <v>0.8618004866180049</v>
      </c>
      <c r="H59" s="5">
        <v>2</v>
      </c>
      <c r="I59" s="5">
        <v>146</v>
      </c>
      <c r="J59" s="5">
        <v>103.2</v>
      </c>
      <c r="K59" s="5">
        <v>68.900000000000006</v>
      </c>
      <c r="L59" s="5">
        <v>177.6</v>
      </c>
      <c r="M59" s="5">
        <v>3.2189999999999999</v>
      </c>
      <c r="N59" s="5">
        <v>15.3</v>
      </c>
      <c r="O59" s="5">
        <v>24</v>
      </c>
      <c r="P59" s="6">
        <v>40989</v>
      </c>
      <c r="Q59" s="5">
        <v>60.087966620000003</v>
      </c>
    </row>
    <row r="60" spans="1:17" hidden="1" x14ac:dyDescent="0.3">
      <c r="A60" s="3" t="s">
        <v>93</v>
      </c>
      <c r="B60" s="4" t="s">
        <v>97</v>
      </c>
      <c r="C60" s="10">
        <v>12855</v>
      </c>
      <c r="D60" s="10" t="s">
        <v>49</v>
      </c>
      <c r="E60" s="11">
        <v>26600</v>
      </c>
      <c r="F60" s="11">
        <v>17525</v>
      </c>
      <c r="G60" s="12">
        <f t="shared" si="1"/>
        <v>0.65883458646616544</v>
      </c>
      <c r="H60" s="5">
        <v>3.2</v>
      </c>
      <c r="I60" s="5">
        <v>205</v>
      </c>
      <c r="J60" s="5">
        <v>106.4</v>
      </c>
      <c r="K60" s="5">
        <v>70.400000000000006</v>
      </c>
      <c r="L60" s="5">
        <v>178.2</v>
      </c>
      <c r="M60" s="5">
        <v>3.8570000000000002</v>
      </c>
      <c r="N60" s="5">
        <v>21.1</v>
      </c>
      <c r="O60" s="5">
        <v>19</v>
      </c>
      <c r="P60" s="6">
        <v>41191</v>
      </c>
      <c r="Q60" s="5">
        <v>83.602500800000001</v>
      </c>
    </row>
    <row r="61" spans="1:17" hidden="1" x14ac:dyDescent="0.3">
      <c r="A61" s="3" t="s">
        <v>93</v>
      </c>
      <c r="B61" s="4" t="s">
        <v>98</v>
      </c>
      <c r="C61" s="10">
        <v>76029</v>
      </c>
      <c r="D61" s="10" t="s">
        <v>99</v>
      </c>
      <c r="E61" s="11">
        <v>26000</v>
      </c>
      <c r="F61" s="11">
        <v>19490</v>
      </c>
      <c r="G61" s="12">
        <f t="shared" si="1"/>
        <v>0.74961538461538457</v>
      </c>
      <c r="H61" s="5">
        <v>3.5</v>
      </c>
      <c r="I61" s="5">
        <v>210</v>
      </c>
      <c r="J61" s="5">
        <v>118.1</v>
      </c>
      <c r="K61" s="5">
        <v>75.599999999999994</v>
      </c>
      <c r="L61" s="5">
        <v>201.2</v>
      </c>
      <c r="M61" s="5">
        <v>4.2880000000000003</v>
      </c>
      <c r="N61" s="5">
        <v>20</v>
      </c>
      <c r="O61" s="5">
        <v>23</v>
      </c>
      <c r="P61" s="6">
        <v>40947</v>
      </c>
      <c r="Q61" s="5">
        <v>85.217691340000002</v>
      </c>
    </row>
    <row r="62" spans="1:17" hidden="1" x14ac:dyDescent="0.3">
      <c r="A62" s="3" t="s">
        <v>100</v>
      </c>
      <c r="B62" s="4" t="s">
        <v>101</v>
      </c>
      <c r="C62" s="10">
        <v>41184</v>
      </c>
      <c r="D62" s="10" t="s">
        <v>19</v>
      </c>
      <c r="E62" s="11">
        <v>9699</v>
      </c>
      <c r="F62" s="11">
        <v>5860</v>
      </c>
      <c r="G62" s="12">
        <f t="shared" si="1"/>
        <v>0.6041859985565522</v>
      </c>
      <c r="H62" s="5">
        <v>1.5</v>
      </c>
      <c r="I62" s="5">
        <v>92</v>
      </c>
      <c r="J62" s="5">
        <v>96.1</v>
      </c>
      <c r="K62" s="5">
        <v>65.7</v>
      </c>
      <c r="L62" s="5">
        <v>166.7</v>
      </c>
      <c r="M62" s="5">
        <v>2.2400000000000002</v>
      </c>
      <c r="N62" s="5">
        <v>11.9</v>
      </c>
      <c r="O62" s="5">
        <v>31</v>
      </c>
      <c r="P62" s="6">
        <v>41162</v>
      </c>
      <c r="Q62" s="5">
        <v>36.672283579999998</v>
      </c>
    </row>
    <row r="63" spans="1:17" hidden="1" x14ac:dyDescent="0.3">
      <c r="A63" s="3" t="s">
        <v>100</v>
      </c>
      <c r="B63" s="4" t="s">
        <v>102</v>
      </c>
      <c r="C63" s="10">
        <v>66692</v>
      </c>
      <c r="D63" s="10" t="s">
        <v>49</v>
      </c>
      <c r="E63" s="11">
        <v>11799</v>
      </c>
      <c r="F63" s="11">
        <v>7825</v>
      </c>
      <c r="G63" s="12">
        <f t="shared" si="1"/>
        <v>0.66319179591490807</v>
      </c>
      <c r="H63" s="5">
        <v>2</v>
      </c>
      <c r="I63" s="5">
        <v>140</v>
      </c>
      <c r="J63" s="5">
        <v>100.4</v>
      </c>
      <c r="K63" s="5">
        <v>66.900000000000006</v>
      </c>
      <c r="L63" s="5">
        <v>174</v>
      </c>
      <c r="M63" s="5">
        <v>2.6259999999999999</v>
      </c>
      <c r="N63" s="5">
        <v>14.5</v>
      </c>
      <c r="O63" s="5">
        <v>27</v>
      </c>
      <c r="P63" s="6">
        <v>40862</v>
      </c>
      <c r="Q63" s="5">
        <v>54.590045160000003</v>
      </c>
    </row>
    <row r="64" spans="1:17" hidden="1" x14ac:dyDescent="0.3">
      <c r="A64" s="3" t="s">
        <v>100</v>
      </c>
      <c r="B64" s="4" t="s">
        <v>103</v>
      </c>
      <c r="C64" s="10">
        <v>29450</v>
      </c>
      <c r="D64" s="10" t="s">
        <v>104</v>
      </c>
      <c r="E64" s="11">
        <v>14999</v>
      </c>
      <c r="F64" s="11">
        <v>8910</v>
      </c>
      <c r="G64" s="12">
        <f t="shared" si="1"/>
        <v>0.59403960264017597</v>
      </c>
      <c r="H64" s="5">
        <v>2.4</v>
      </c>
      <c r="I64" s="5">
        <v>148</v>
      </c>
      <c r="J64" s="5">
        <v>106.3</v>
      </c>
      <c r="K64" s="5">
        <v>71.599999999999994</v>
      </c>
      <c r="L64" s="5">
        <v>185.4</v>
      </c>
      <c r="M64" s="5">
        <v>3.0720000000000001</v>
      </c>
      <c r="N64" s="5">
        <v>17.2</v>
      </c>
      <c r="O64" s="5">
        <v>25</v>
      </c>
      <c r="P64" s="6">
        <v>41074</v>
      </c>
      <c r="Q64" s="5">
        <v>58.758248999999999</v>
      </c>
    </row>
    <row r="65" spans="1:17" hidden="1" x14ac:dyDescent="0.3">
      <c r="A65" s="3" t="s">
        <v>105</v>
      </c>
      <c r="B65" s="4" t="s">
        <v>106</v>
      </c>
      <c r="C65" s="10">
        <v>23713</v>
      </c>
      <c r="D65" s="10" t="s">
        <v>104</v>
      </c>
      <c r="E65" s="11">
        <v>29465</v>
      </c>
      <c r="F65" s="11">
        <v>19690</v>
      </c>
      <c r="G65" s="12">
        <f t="shared" si="1"/>
        <v>0.66825046665535381</v>
      </c>
      <c r="H65" s="5">
        <v>3</v>
      </c>
      <c r="I65" s="5">
        <v>227</v>
      </c>
      <c r="J65" s="5">
        <v>108.3</v>
      </c>
      <c r="K65" s="5">
        <v>70.2</v>
      </c>
      <c r="L65" s="5">
        <v>193.7</v>
      </c>
      <c r="M65" s="5">
        <v>3.3420000000000001</v>
      </c>
      <c r="N65" s="5">
        <v>18.5</v>
      </c>
      <c r="O65" s="5">
        <v>25</v>
      </c>
      <c r="P65" s="6">
        <v>41014</v>
      </c>
      <c r="Q65" s="5">
        <v>92.436889230000006</v>
      </c>
    </row>
    <row r="66" spans="1:17" hidden="1" x14ac:dyDescent="0.3">
      <c r="A66" s="3" t="s">
        <v>107</v>
      </c>
      <c r="B66" s="4" t="s">
        <v>108</v>
      </c>
      <c r="C66" s="10">
        <v>15467</v>
      </c>
      <c r="D66" s="10" t="s">
        <v>19</v>
      </c>
      <c r="E66" s="11">
        <v>42800</v>
      </c>
      <c r="F66" s="11">
        <v>33219</v>
      </c>
      <c r="G66" s="12">
        <f t="shared" ref="G66:G97" si="2">SUM(F66/E66)</f>
        <v>0.77614485981308412</v>
      </c>
      <c r="H66" s="5">
        <v>3</v>
      </c>
      <c r="I66" s="5">
        <v>240</v>
      </c>
      <c r="J66" s="5">
        <v>114.5</v>
      </c>
      <c r="K66" s="5">
        <v>71.599999999999994</v>
      </c>
      <c r="L66" s="5">
        <v>191.3</v>
      </c>
      <c r="M66" s="5">
        <v>3.65</v>
      </c>
      <c r="N66" s="5">
        <v>18.399999999999999</v>
      </c>
      <c r="O66" s="5">
        <v>21</v>
      </c>
      <c r="P66" s="6">
        <v>41216</v>
      </c>
      <c r="Q66" s="5">
        <v>102.17898479999999</v>
      </c>
    </row>
    <row r="67" spans="1:17" hidden="1" x14ac:dyDescent="0.3">
      <c r="A67" s="3" t="s">
        <v>109</v>
      </c>
      <c r="B67" s="4" t="s">
        <v>110</v>
      </c>
      <c r="C67" s="10">
        <v>55557</v>
      </c>
      <c r="D67" s="10" t="s">
        <v>111</v>
      </c>
      <c r="E67" s="11">
        <v>14460</v>
      </c>
      <c r="F67" s="11">
        <v>13475</v>
      </c>
      <c r="G67" s="12">
        <f t="shared" si="2"/>
        <v>0.931881051175657</v>
      </c>
      <c r="H67" s="5">
        <v>2.5</v>
      </c>
      <c r="I67" s="5">
        <v>120</v>
      </c>
      <c r="J67" s="5">
        <v>93.4</v>
      </c>
      <c r="K67" s="5">
        <v>66.7</v>
      </c>
      <c r="L67" s="5">
        <v>152</v>
      </c>
      <c r="M67" s="5">
        <v>3.0449999999999999</v>
      </c>
      <c r="N67" s="5">
        <v>19</v>
      </c>
      <c r="O67" s="5">
        <v>17</v>
      </c>
      <c r="P67" s="6">
        <v>40972</v>
      </c>
      <c r="Q67" s="5">
        <v>48.672897910000003</v>
      </c>
    </row>
    <row r="68" spans="1:17" hidden="1" x14ac:dyDescent="0.3">
      <c r="A68" s="3" t="s">
        <v>109</v>
      </c>
      <c r="B68" s="4" t="s">
        <v>112</v>
      </c>
      <c r="C68" s="10">
        <v>80556</v>
      </c>
      <c r="D68" s="10" t="s">
        <v>45</v>
      </c>
      <c r="E68" s="11">
        <v>21620</v>
      </c>
      <c r="F68" s="11">
        <v>13775</v>
      </c>
      <c r="G68" s="12">
        <f t="shared" si="2"/>
        <v>0.63714153561517117</v>
      </c>
      <c r="H68" s="5">
        <v>4</v>
      </c>
      <c r="I68" s="5">
        <v>190</v>
      </c>
      <c r="J68" s="5">
        <v>101.4</v>
      </c>
      <c r="K68" s="5">
        <v>69.400000000000006</v>
      </c>
      <c r="L68" s="5">
        <v>167.5</v>
      </c>
      <c r="M68" s="5">
        <v>3.194</v>
      </c>
      <c r="N68" s="5">
        <v>20</v>
      </c>
      <c r="O68" s="5">
        <v>20</v>
      </c>
      <c r="P68" s="6">
        <v>41187</v>
      </c>
      <c r="Q68" s="5">
        <v>76.584439619999998</v>
      </c>
    </row>
    <row r="69" spans="1:17" hidden="1" x14ac:dyDescent="0.3">
      <c r="A69" s="3" t="s">
        <v>109</v>
      </c>
      <c r="B69" s="4" t="s">
        <v>113</v>
      </c>
      <c r="C69" s="10">
        <v>157040</v>
      </c>
      <c r="D69" s="10" t="s">
        <v>19</v>
      </c>
      <c r="E69" s="11">
        <v>26895</v>
      </c>
      <c r="F69" s="11">
        <v>18810</v>
      </c>
      <c r="G69" s="12">
        <f t="shared" si="2"/>
        <v>0.69938650306748462</v>
      </c>
      <c r="H69" s="5">
        <v>4</v>
      </c>
      <c r="I69" s="5">
        <v>195</v>
      </c>
      <c r="J69" s="5">
        <v>105.9</v>
      </c>
      <c r="K69" s="5">
        <v>72.3</v>
      </c>
      <c r="L69" s="5">
        <v>181.5</v>
      </c>
      <c r="M69" s="5">
        <v>3.88</v>
      </c>
      <c r="N69" s="5">
        <v>20.5</v>
      </c>
      <c r="O69" s="5">
        <v>19</v>
      </c>
      <c r="P69" s="6">
        <v>40887</v>
      </c>
      <c r="Q69" s="5">
        <v>80.387779120000005</v>
      </c>
    </row>
    <row r="70" spans="1:17" hidden="1" x14ac:dyDescent="0.3">
      <c r="A70" s="3" t="s">
        <v>114</v>
      </c>
      <c r="B70" s="4" t="s">
        <v>115</v>
      </c>
      <c r="C70" s="10">
        <v>24072</v>
      </c>
      <c r="D70" s="10" t="s">
        <v>19</v>
      </c>
      <c r="E70" s="11">
        <v>31505</v>
      </c>
      <c r="F70" s="11">
        <v>26975</v>
      </c>
      <c r="G70" s="12">
        <f t="shared" si="2"/>
        <v>0.85621329947627356</v>
      </c>
      <c r="H70" s="5">
        <v>3</v>
      </c>
      <c r="I70" s="5">
        <v>210</v>
      </c>
      <c r="J70" s="5">
        <v>105.1</v>
      </c>
      <c r="K70" s="5">
        <v>70.5</v>
      </c>
      <c r="L70" s="5">
        <v>190.2</v>
      </c>
      <c r="M70" s="5">
        <v>3.3730000000000002</v>
      </c>
      <c r="N70" s="5">
        <v>18.5</v>
      </c>
      <c r="O70" s="5">
        <v>23</v>
      </c>
      <c r="P70" s="6">
        <v>41099</v>
      </c>
      <c r="Q70" s="5">
        <v>87.211001039999999</v>
      </c>
    </row>
    <row r="71" spans="1:17" hidden="1" x14ac:dyDescent="0.3">
      <c r="A71" s="3" t="s">
        <v>114</v>
      </c>
      <c r="B71" s="4" t="s">
        <v>116</v>
      </c>
      <c r="C71" s="10">
        <v>12698</v>
      </c>
      <c r="D71" s="10" t="s">
        <v>45</v>
      </c>
      <c r="E71" s="11">
        <v>37805</v>
      </c>
      <c r="F71" s="11">
        <v>32075.000000000004</v>
      </c>
      <c r="G71" s="12">
        <f t="shared" si="2"/>
        <v>0.8484327469911388</v>
      </c>
      <c r="H71" s="5">
        <v>3</v>
      </c>
      <c r="I71" s="5">
        <v>225</v>
      </c>
      <c r="J71" s="5">
        <v>110.2</v>
      </c>
      <c r="K71" s="5">
        <v>70.900000000000006</v>
      </c>
      <c r="L71" s="5">
        <v>189.2</v>
      </c>
      <c r="M71" s="5">
        <v>3.6379999999999999</v>
      </c>
      <c r="N71" s="5">
        <v>19.8</v>
      </c>
      <c r="O71" s="5">
        <v>23</v>
      </c>
      <c r="P71" s="6">
        <v>41039</v>
      </c>
      <c r="Q71" s="5">
        <v>94.946698400000002</v>
      </c>
    </row>
    <row r="72" spans="1:17" hidden="1" x14ac:dyDescent="0.3">
      <c r="A72" s="3" t="s">
        <v>114</v>
      </c>
      <c r="B72" s="4" t="s">
        <v>117</v>
      </c>
      <c r="C72" s="10">
        <v>3334</v>
      </c>
      <c r="D72" s="10" t="s">
        <v>19</v>
      </c>
      <c r="E72" s="11">
        <v>46305</v>
      </c>
      <c r="F72" s="11">
        <v>38955</v>
      </c>
      <c r="G72" s="12">
        <f t="shared" si="2"/>
        <v>0.84126984126984128</v>
      </c>
      <c r="H72" s="5">
        <v>4</v>
      </c>
      <c r="I72" s="5">
        <v>300</v>
      </c>
      <c r="J72" s="5">
        <v>110.2</v>
      </c>
      <c r="K72" s="5">
        <v>70.900000000000006</v>
      </c>
      <c r="L72" s="5">
        <v>189.2</v>
      </c>
      <c r="M72" s="5">
        <v>3.6930000000000001</v>
      </c>
      <c r="N72" s="5">
        <v>19.8</v>
      </c>
      <c r="O72" s="5">
        <v>21</v>
      </c>
      <c r="P72" s="6">
        <v>41241</v>
      </c>
      <c r="Q72" s="5">
        <v>125.0133574</v>
      </c>
    </row>
    <row r="73" spans="1:17" hidden="1" x14ac:dyDescent="0.3">
      <c r="A73" s="3" t="s">
        <v>114</v>
      </c>
      <c r="B73" s="4" t="s">
        <v>118</v>
      </c>
      <c r="C73" s="10">
        <v>6375</v>
      </c>
      <c r="D73" s="10" t="s">
        <v>19</v>
      </c>
      <c r="E73" s="11">
        <v>54005</v>
      </c>
      <c r="F73" s="11">
        <v>40375</v>
      </c>
      <c r="G73" s="12">
        <f t="shared" si="2"/>
        <v>0.74761596148504772</v>
      </c>
      <c r="H73" s="5">
        <v>4</v>
      </c>
      <c r="I73" s="5">
        <v>290</v>
      </c>
      <c r="J73" s="5">
        <v>112.2</v>
      </c>
      <c r="K73" s="5">
        <v>72</v>
      </c>
      <c r="L73" s="5">
        <v>196.7</v>
      </c>
      <c r="M73" s="5">
        <v>3.89</v>
      </c>
      <c r="N73" s="5">
        <v>22.5</v>
      </c>
      <c r="O73" s="5">
        <v>22</v>
      </c>
      <c r="P73" s="6">
        <v>40997</v>
      </c>
      <c r="Q73" s="5">
        <v>124.44671630000001</v>
      </c>
    </row>
    <row r="74" spans="1:17" hidden="1" x14ac:dyDescent="0.3">
      <c r="A74" s="3" t="s">
        <v>114</v>
      </c>
      <c r="B74" s="4" t="s">
        <v>119</v>
      </c>
      <c r="C74" s="10">
        <v>9126</v>
      </c>
      <c r="D74" s="10" t="s">
        <v>47</v>
      </c>
      <c r="E74" s="11">
        <v>60105</v>
      </c>
      <c r="F74" s="11">
        <v>43870</v>
      </c>
      <c r="G74" s="12">
        <f t="shared" si="2"/>
        <v>0.72988936028616591</v>
      </c>
      <c r="H74" s="5">
        <v>4.7</v>
      </c>
      <c r="I74" s="5">
        <v>230</v>
      </c>
      <c r="J74" s="5">
        <v>112.2</v>
      </c>
      <c r="K74" s="5">
        <v>76.400000000000006</v>
      </c>
      <c r="L74" s="5">
        <v>192.5</v>
      </c>
      <c r="M74" s="5">
        <v>5.4009999999999998</v>
      </c>
      <c r="N74" s="5">
        <v>25.4</v>
      </c>
      <c r="O74" s="5">
        <v>15</v>
      </c>
      <c r="P74" s="6">
        <v>41212</v>
      </c>
      <c r="Q74" s="5">
        <v>105.760458</v>
      </c>
    </row>
    <row r="75" spans="1:17" hidden="1" x14ac:dyDescent="0.3">
      <c r="A75" s="3" t="s">
        <v>114</v>
      </c>
      <c r="B75" s="4" t="s">
        <v>120</v>
      </c>
      <c r="C75" s="10">
        <v>51238</v>
      </c>
      <c r="D75" s="10" t="s">
        <v>45</v>
      </c>
      <c r="E75" s="11">
        <v>34605</v>
      </c>
      <c r="F75" s="11">
        <v>29140</v>
      </c>
      <c r="G75" s="12">
        <f t="shared" si="2"/>
        <v>0.84207484467562488</v>
      </c>
      <c r="H75" s="5">
        <v>3</v>
      </c>
      <c r="I75" s="5">
        <v>220</v>
      </c>
      <c r="J75" s="5">
        <v>103</v>
      </c>
      <c r="K75" s="5">
        <v>71.5</v>
      </c>
      <c r="L75" s="5">
        <v>180.1</v>
      </c>
      <c r="M75" s="5">
        <v>3.9</v>
      </c>
      <c r="N75" s="5">
        <v>17.2</v>
      </c>
      <c r="O75" s="5">
        <v>21</v>
      </c>
      <c r="P75" s="6">
        <v>40912</v>
      </c>
      <c r="Q75" s="5">
        <v>91.943801559999997</v>
      </c>
    </row>
    <row r="76" spans="1:17" hidden="1" x14ac:dyDescent="0.3">
      <c r="A76" s="3" t="s">
        <v>121</v>
      </c>
      <c r="B76" s="4" t="s">
        <v>122</v>
      </c>
      <c r="C76" s="10">
        <v>13798</v>
      </c>
      <c r="D76" s="10" t="s">
        <v>19</v>
      </c>
      <c r="E76" s="11">
        <v>39080</v>
      </c>
      <c r="F76" s="11">
        <v>20525</v>
      </c>
      <c r="G76" s="12">
        <f t="shared" si="2"/>
        <v>0.52520470829068577</v>
      </c>
      <c r="H76" s="5">
        <v>4.5999999999999996</v>
      </c>
      <c r="I76" s="5">
        <v>275</v>
      </c>
      <c r="J76" s="5">
        <v>109</v>
      </c>
      <c r="K76" s="5">
        <v>73.599999999999994</v>
      </c>
      <c r="L76" s="5">
        <v>208.5</v>
      </c>
      <c r="M76" s="5">
        <v>3.8679999999999999</v>
      </c>
      <c r="N76" s="5">
        <v>20</v>
      </c>
      <c r="O76" s="5">
        <v>22</v>
      </c>
      <c r="P76" s="6">
        <v>41124</v>
      </c>
      <c r="Q76" s="5">
        <v>113.5402069</v>
      </c>
    </row>
    <row r="77" spans="1:17" hidden="1" x14ac:dyDescent="0.3">
      <c r="A77" s="3" t="s">
        <v>121</v>
      </c>
      <c r="B77" s="4" t="s">
        <v>123</v>
      </c>
      <c r="C77" s="10">
        <v>48911</v>
      </c>
      <c r="D77" s="10" t="s">
        <v>19</v>
      </c>
      <c r="E77" s="11">
        <v>43330</v>
      </c>
      <c r="F77" s="11">
        <v>21725</v>
      </c>
      <c r="G77" s="12">
        <f t="shared" si="2"/>
        <v>0.5013847219016847</v>
      </c>
      <c r="H77" s="5">
        <v>4.5999999999999996</v>
      </c>
      <c r="I77" s="5">
        <v>215</v>
      </c>
      <c r="J77" s="5">
        <v>117.7</v>
      </c>
      <c r="K77" s="5">
        <v>78.2</v>
      </c>
      <c r="L77" s="5">
        <v>215.3</v>
      </c>
      <c r="M77" s="5">
        <v>4.1210000000000004</v>
      </c>
      <c r="N77" s="5">
        <v>19</v>
      </c>
      <c r="O77" s="5">
        <v>21</v>
      </c>
      <c r="P77" s="6">
        <v>41064</v>
      </c>
      <c r="Q77" s="5">
        <v>93.957916900000001</v>
      </c>
    </row>
    <row r="78" spans="1:17" hidden="1" x14ac:dyDescent="0.3">
      <c r="A78" s="3" t="s">
        <v>121</v>
      </c>
      <c r="B78" s="4" t="s">
        <v>124</v>
      </c>
      <c r="C78" s="10">
        <v>22925</v>
      </c>
      <c r="D78" s="10" t="s">
        <v>19</v>
      </c>
      <c r="E78" s="11">
        <v>42660</v>
      </c>
      <c r="F78" s="11">
        <v>20765</v>
      </c>
      <c r="G78" s="12">
        <f t="shared" si="2"/>
        <v>0.48675574308485703</v>
      </c>
      <c r="H78" s="5">
        <v>5.4</v>
      </c>
      <c r="I78" s="5">
        <v>300</v>
      </c>
      <c r="J78" s="5">
        <v>119</v>
      </c>
      <c r="K78" s="5">
        <v>79.900000000000006</v>
      </c>
      <c r="L78" s="5">
        <v>204.8</v>
      </c>
      <c r="M78" s="5">
        <v>5.3929999999999998</v>
      </c>
      <c r="N78" s="5">
        <v>30</v>
      </c>
      <c r="O78" s="5">
        <v>15</v>
      </c>
      <c r="P78" s="6">
        <v>41266</v>
      </c>
      <c r="Q78" s="5">
        <v>123.97204670000001</v>
      </c>
    </row>
    <row r="79" spans="1:17" hidden="1" x14ac:dyDescent="0.3">
      <c r="A79" s="3" t="s">
        <v>125</v>
      </c>
      <c r="B79" s="4" t="s">
        <v>126</v>
      </c>
      <c r="C79" s="10">
        <v>26232</v>
      </c>
      <c r="D79" s="10" t="s">
        <v>49</v>
      </c>
      <c r="E79" s="11">
        <v>13987</v>
      </c>
      <c r="F79" s="11">
        <v>8325</v>
      </c>
      <c r="G79" s="12">
        <f t="shared" si="2"/>
        <v>0.59519553871452058</v>
      </c>
      <c r="H79" s="5">
        <v>1.8</v>
      </c>
      <c r="I79" s="5">
        <v>113</v>
      </c>
      <c r="J79" s="5">
        <v>98.4</v>
      </c>
      <c r="K79" s="5">
        <v>66.5</v>
      </c>
      <c r="L79" s="5">
        <v>173.6</v>
      </c>
      <c r="M79" s="5">
        <v>2.25</v>
      </c>
      <c r="N79" s="5">
        <v>13.2</v>
      </c>
      <c r="O79" s="5">
        <v>30</v>
      </c>
      <c r="P79" s="6">
        <v>41022</v>
      </c>
      <c r="Q79" s="5">
        <v>45.832180559999998</v>
      </c>
    </row>
    <row r="80" spans="1:17" hidden="1" x14ac:dyDescent="0.3">
      <c r="A80" s="3" t="s">
        <v>125</v>
      </c>
      <c r="B80" s="4" t="s">
        <v>127</v>
      </c>
      <c r="C80" s="10">
        <v>42541</v>
      </c>
      <c r="D80" s="10" t="s">
        <v>19</v>
      </c>
      <c r="E80" s="11">
        <v>19047</v>
      </c>
      <c r="F80" s="11">
        <v>10395</v>
      </c>
      <c r="G80" s="12">
        <f t="shared" si="2"/>
        <v>0.54575523704520401</v>
      </c>
      <c r="H80" s="5">
        <v>2.4</v>
      </c>
      <c r="I80" s="5">
        <v>154</v>
      </c>
      <c r="J80" s="5">
        <v>100.8</v>
      </c>
      <c r="K80" s="5">
        <v>68.900000000000006</v>
      </c>
      <c r="L80" s="5">
        <v>175.4</v>
      </c>
      <c r="M80" s="5">
        <v>2.91</v>
      </c>
      <c r="N80" s="5">
        <v>15.9</v>
      </c>
      <c r="O80" s="5">
        <v>24</v>
      </c>
      <c r="P80" s="6">
        <v>41237</v>
      </c>
      <c r="Q80" s="5">
        <v>62.441962349999997</v>
      </c>
    </row>
    <row r="81" spans="1:17" hidden="1" x14ac:dyDescent="0.3">
      <c r="A81" s="3" t="s">
        <v>125</v>
      </c>
      <c r="B81" s="4" t="s">
        <v>128</v>
      </c>
      <c r="C81" s="10">
        <v>55616</v>
      </c>
      <c r="D81" s="10" t="s">
        <v>19</v>
      </c>
      <c r="E81" s="11">
        <v>17357</v>
      </c>
      <c r="F81" s="11">
        <v>10595</v>
      </c>
      <c r="G81" s="12">
        <f t="shared" si="2"/>
        <v>0.61041654663824396</v>
      </c>
      <c r="H81" s="5">
        <v>2.4</v>
      </c>
      <c r="I81" s="5">
        <v>145</v>
      </c>
      <c r="J81" s="5">
        <v>103.7</v>
      </c>
      <c r="K81" s="5">
        <v>68.5</v>
      </c>
      <c r="L81" s="5">
        <v>187.8</v>
      </c>
      <c r="M81" s="5">
        <v>2.9449999999999998</v>
      </c>
      <c r="N81" s="5">
        <v>16.3</v>
      </c>
      <c r="O81" s="5">
        <v>25</v>
      </c>
      <c r="P81" s="6">
        <v>40937</v>
      </c>
      <c r="Q81" s="5">
        <v>58.606772919999997</v>
      </c>
    </row>
    <row r="82" spans="1:17" hidden="1" x14ac:dyDescent="0.3">
      <c r="A82" s="3" t="s">
        <v>125</v>
      </c>
      <c r="B82" s="4" t="s">
        <v>129</v>
      </c>
      <c r="C82" s="10">
        <v>5711</v>
      </c>
      <c r="D82" s="10" t="s">
        <v>19</v>
      </c>
      <c r="E82" s="11">
        <v>24997</v>
      </c>
      <c r="F82" s="11">
        <v>16575</v>
      </c>
      <c r="G82" s="12">
        <f t="shared" si="2"/>
        <v>0.66307956954834579</v>
      </c>
      <c r="H82" s="5">
        <v>3.5</v>
      </c>
      <c r="I82" s="5">
        <v>210</v>
      </c>
      <c r="J82" s="5">
        <v>107.1</v>
      </c>
      <c r="K82" s="5">
        <v>70.3</v>
      </c>
      <c r="L82" s="5">
        <v>194.1</v>
      </c>
      <c r="M82" s="5">
        <v>3.4430000000000001</v>
      </c>
      <c r="N82" s="5">
        <v>19</v>
      </c>
      <c r="O82" s="5">
        <v>22</v>
      </c>
      <c r="P82" s="6">
        <v>41149</v>
      </c>
      <c r="Q82" s="5">
        <v>84.83077858</v>
      </c>
    </row>
    <row r="83" spans="1:17" hidden="1" x14ac:dyDescent="0.3">
      <c r="A83" s="3" t="s">
        <v>125</v>
      </c>
      <c r="B83" s="4" t="s">
        <v>130</v>
      </c>
      <c r="C83" s="10">
        <v>110</v>
      </c>
      <c r="D83" s="10" t="s">
        <v>19</v>
      </c>
      <c r="E83" s="11">
        <v>25450</v>
      </c>
      <c r="F83" s="11">
        <v>20940</v>
      </c>
      <c r="G83" s="12">
        <f t="shared" si="2"/>
        <v>0.82278978388998036</v>
      </c>
      <c r="H83" s="5">
        <v>3</v>
      </c>
      <c r="I83" s="5">
        <v>161</v>
      </c>
      <c r="J83" s="5">
        <v>97.2</v>
      </c>
      <c r="K83" s="5">
        <v>72.400000000000006</v>
      </c>
      <c r="L83" s="5">
        <v>180.3</v>
      </c>
      <c r="M83" s="5">
        <v>3.1309999999999998</v>
      </c>
      <c r="N83" s="5">
        <v>19.8</v>
      </c>
      <c r="O83" s="5">
        <v>21</v>
      </c>
      <c r="P83" s="6">
        <v>41089</v>
      </c>
      <c r="Q83" s="5">
        <v>67.544154939999999</v>
      </c>
    </row>
    <row r="84" spans="1:17" hidden="1" x14ac:dyDescent="0.3">
      <c r="A84" s="3" t="s">
        <v>125</v>
      </c>
      <c r="B84" s="4" t="s">
        <v>131</v>
      </c>
      <c r="C84" s="10">
        <v>11337</v>
      </c>
      <c r="D84" s="10" t="s">
        <v>19</v>
      </c>
      <c r="E84" s="11">
        <v>31807</v>
      </c>
      <c r="F84" s="11">
        <v>19125</v>
      </c>
      <c r="G84" s="12">
        <f t="shared" si="2"/>
        <v>0.601282736504543</v>
      </c>
      <c r="H84" s="5">
        <v>3.5</v>
      </c>
      <c r="I84" s="5">
        <v>200</v>
      </c>
      <c r="J84" s="5">
        <v>107.3</v>
      </c>
      <c r="K84" s="5">
        <v>69.900000000000006</v>
      </c>
      <c r="L84" s="5">
        <v>186.6</v>
      </c>
      <c r="M84" s="5">
        <v>4.5199999999999996</v>
      </c>
      <c r="N84" s="5">
        <v>24.3</v>
      </c>
      <c r="O84" s="5">
        <v>18</v>
      </c>
      <c r="P84" s="6">
        <v>40925</v>
      </c>
      <c r="Q84" s="5">
        <v>83.920815039999994</v>
      </c>
    </row>
    <row r="85" spans="1:17" hidden="1" x14ac:dyDescent="0.3">
      <c r="A85" s="3" t="s">
        <v>125</v>
      </c>
      <c r="B85" s="4" t="s">
        <v>132</v>
      </c>
      <c r="C85" s="10">
        <v>39348</v>
      </c>
      <c r="D85" s="10" t="s">
        <v>26</v>
      </c>
      <c r="E85" s="11">
        <v>22527</v>
      </c>
      <c r="F85" s="11">
        <v>13880</v>
      </c>
      <c r="G85" s="12">
        <f t="shared" si="2"/>
        <v>0.6161495094775159</v>
      </c>
      <c r="H85" s="5">
        <v>3</v>
      </c>
      <c r="I85" s="5">
        <v>173</v>
      </c>
      <c r="J85" s="5">
        <v>107.3</v>
      </c>
      <c r="K85" s="5">
        <v>66.7</v>
      </c>
      <c r="L85" s="5">
        <v>178.3</v>
      </c>
      <c r="M85" s="5">
        <v>3.51</v>
      </c>
      <c r="N85" s="5">
        <v>19.5</v>
      </c>
      <c r="O85" s="5">
        <v>20</v>
      </c>
      <c r="P85" s="6">
        <v>41047</v>
      </c>
      <c r="Q85" s="5">
        <v>70.660941789999995</v>
      </c>
    </row>
    <row r="86" spans="1:17" hidden="1" x14ac:dyDescent="0.3">
      <c r="A86" s="3" t="s">
        <v>133</v>
      </c>
      <c r="B86" s="4" t="s">
        <v>134</v>
      </c>
      <c r="C86" s="10">
        <v>14351</v>
      </c>
      <c r="D86" s="10" t="s">
        <v>111</v>
      </c>
      <c r="E86" s="11">
        <v>16239.999999999998</v>
      </c>
      <c r="F86" s="11">
        <v>8800</v>
      </c>
      <c r="G86" s="12">
        <f t="shared" si="2"/>
        <v>0.54187192118226613</v>
      </c>
      <c r="H86" s="5">
        <v>2</v>
      </c>
      <c r="I86" s="5">
        <v>125</v>
      </c>
      <c r="J86" s="5">
        <v>106.5</v>
      </c>
      <c r="K86" s="5">
        <v>69.099999999999994</v>
      </c>
      <c r="L86" s="5">
        <v>184.8</v>
      </c>
      <c r="M86" s="5">
        <v>2.7690000000000001</v>
      </c>
      <c r="N86" s="5">
        <v>15</v>
      </c>
      <c r="O86" s="5">
        <v>28</v>
      </c>
      <c r="P86" s="6">
        <v>41262</v>
      </c>
      <c r="Q86" s="5">
        <v>50.997747609999998</v>
      </c>
    </row>
    <row r="87" spans="1:17" hidden="1" x14ac:dyDescent="0.3">
      <c r="A87" s="3" t="s">
        <v>133</v>
      </c>
      <c r="B87" s="4" t="s">
        <v>135</v>
      </c>
      <c r="C87" s="10">
        <v>26529</v>
      </c>
      <c r="D87" s="10" t="s">
        <v>111</v>
      </c>
      <c r="E87" s="11">
        <v>16540</v>
      </c>
      <c r="F87" s="11">
        <v>13890</v>
      </c>
      <c r="G87" s="12">
        <f t="shared" si="2"/>
        <v>0.83978234582829503</v>
      </c>
      <c r="H87" s="5">
        <v>2</v>
      </c>
      <c r="I87" s="5">
        <v>125</v>
      </c>
      <c r="J87" s="5">
        <v>106.4</v>
      </c>
      <c r="K87" s="5">
        <v>69.599999999999994</v>
      </c>
      <c r="L87" s="5">
        <v>185</v>
      </c>
      <c r="M87" s="5">
        <v>2.8919999999999999</v>
      </c>
      <c r="N87" s="5">
        <v>16</v>
      </c>
      <c r="O87" s="5">
        <v>30</v>
      </c>
      <c r="P87" s="6">
        <v>40962</v>
      </c>
      <c r="Q87" s="5">
        <v>51.113474259999997</v>
      </c>
    </row>
    <row r="88" spans="1:17" hidden="1" x14ac:dyDescent="0.3">
      <c r="A88" s="3" t="s">
        <v>133</v>
      </c>
      <c r="B88" s="4" t="s">
        <v>136</v>
      </c>
      <c r="C88" s="10">
        <v>67956</v>
      </c>
      <c r="D88" s="10" t="s">
        <v>49</v>
      </c>
      <c r="E88" s="11">
        <v>19035</v>
      </c>
      <c r="F88" s="11">
        <v>11030</v>
      </c>
      <c r="G88" s="12">
        <f t="shared" si="2"/>
        <v>0.57945889151562913</v>
      </c>
      <c r="H88" s="5">
        <v>3</v>
      </c>
      <c r="I88" s="5">
        <v>153</v>
      </c>
      <c r="J88" s="5">
        <v>108.5</v>
      </c>
      <c r="K88" s="5">
        <v>73</v>
      </c>
      <c r="L88" s="5">
        <v>199.7</v>
      </c>
      <c r="M88" s="5">
        <v>3.379</v>
      </c>
      <c r="N88" s="5">
        <v>16</v>
      </c>
      <c r="O88" s="5">
        <v>24</v>
      </c>
      <c r="P88" s="6">
        <v>41174</v>
      </c>
      <c r="Q88" s="5">
        <v>62.239966629999998</v>
      </c>
    </row>
    <row r="89" spans="1:17" hidden="1" x14ac:dyDescent="0.3">
      <c r="A89" s="3" t="s">
        <v>133</v>
      </c>
      <c r="B89" s="4" t="s">
        <v>137</v>
      </c>
      <c r="C89" s="10">
        <v>81174</v>
      </c>
      <c r="D89" s="10" t="s">
        <v>19</v>
      </c>
      <c r="E89" s="11">
        <v>22605</v>
      </c>
      <c r="F89" s="11">
        <v>14875</v>
      </c>
      <c r="G89" s="12">
        <f t="shared" si="2"/>
        <v>0.65804025658040255</v>
      </c>
      <c r="H89" s="5">
        <v>4.5999999999999996</v>
      </c>
      <c r="I89" s="5">
        <v>200</v>
      </c>
      <c r="J89" s="5">
        <v>114.7</v>
      </c>
      <c r="K89" s="5">
        <v>78.2</v>
      </c>
      <c r="L89" s="5">
        <v>212</v>
      </c>
      <c r="M89" s="5">
        <v>3.9580000000000002</v>
      </c>
      <c r="N89" s="5">
        <v>19</v>
      </c>
      <c r="O89" s="5">
        <v>21</v>
      </c>
      <c r="P89" s="6">
        <v>41114</v>
      </c>
      <c r="Q89" s="5">
        <v>80.657696459999997</v>
      </c>
    </row>
    <row r="90" spans="1:17" hidden="1" x14ac:dyDescent="0.3">
      <c r="A90" s="3" t="s">
        <v>133</v>
      </c>
      <c r="B90" s="4" t="s">
        <v>138</v>
      </c>
      <c r="C90" s="10">
        <v>27609</v>
      </c>
      <c r="D90" s="10" t="s">
        <v>47</v>
      </c>
      <c r="E90" s="11">
        <v>27560</v>
      </c>
      <c r="F90" s="11">
        <v>20430</v>
      </c>
      <c r="G90" s="12">
        <f t="shared" si="2"/>
        <v>0.74129172714078373</v>
      </c>
      <c r="H90" s="5">
        <v>4</v>
      </c>
      <c r="I90" s="5">
        <v>210</v>
      </c>
      <c r="J90" s="5">
        <v>111.6</v>
      </c>
      <c r="K90" s="5">
        <v>70.2</v>
      </c>
      <c r="L90" s="5">
        <v>190.1</v>
      </c>
      <c r="M90" s="5">
        <v>3.8759999999999999</v>
      </c>
      <c r="N90" s="5">
        <v>21</v>
      </c>
      <c r="O90" s="5">
        <v>18</v>
      </c>
      <c r="P90" s="6">
        <v>39491</v>
      </c>
      <c r="Q90" s="5">
        <v>85.949744249999995</v>
      </c>
    </row>
    <row r="91" spans="1:17" hidden="1" x14ac:dyDescent="0.3">
      <c r="A91" s="3" t="s">
        <v>133</v>
      </c>
      <c r="B91" s="4" t="s">
        <v>139</v>
      </c>
      <c r="C91" s="10">
        <v>20380</v>
      </c>
      <c r="D91" s="10" t="s">
        <v>47</v>
      </c>
      <c r="E91" s="11">
        <v>22510</v>
      </c>
      <c r="F91" s="11">
        <v>14795</v>
      </c>
      <c r="G91" s="12">
        <f t="shared" si="2"/>
        <v>0.65726343847179036</v>
      </c>
      <c r="H91" s="5">
        <v>3.3</v>
      </c>
      <c r="I91" s="5">
        <v>170</v>
      </c>
      <c r="J91" s="5">
        <v>112.2</v>
      </c>
      <c r="K91" s="5">
        <v>74.900000000000006</v>
      </c>
      <c r="L91" s="5">
        <v>194.7</v>
      </c>
      <c r="M91" s="5">
        <v>3.944</v>
      </c>
      <c r="N91" s="5">
        <v>20</v>
      </c>
      <c r="O91" s="5">
        <v>21</v>
      </c>
      <c r="P91" s="6">
        <v>40106</v>
      </c>
      <c r="Q91" s="5">
        <v>69.671460999999994</v>
      </c>
    </row>
    <row r="92" spans="1:17" x14ac:dyDescent="0.3">
      <c r="A92" s="3" t="s">
        <v>140</v>
      </c>
      <c r="B92" s="4" t="s">
        <v>141</v>
      </c>
      <c r="C92" s="10">
        <v>18392</v>
      </c>
      <c r="D92" s="10" t="s">
        <v>19</v>
      </c>
      <c r="E92" s="11">
        <v>31750</v>
      </c>
      <c r="F92" s="11">
        <v>26050</v>
      </c>
      <c r="G92" s="12">
        <f t="shared" si="2"/>
        <v>0.82047244094488192</v>
      </c>
      <c r="H92" s="5">
        <v>2.2999999999999998</v>
      </c>
      <c r="I92" s="5">
        <v>185</v>
      </c>
      <c r="J92" s="5">
        <v>105.9</v>
      </c>
      <c r="K92" s="5">
        <v>67.7</v>
      </c>
      <c r="L92" s="5">
        <v>177.4</v>
      </c>
      <c r="M92" s="5">
        <v>3.25</v>
      </c>
      <c r="N92" s="5">
        <v>16.399999999999999</v>
      </c>
      <c r="O92" s="5">
        <v>26</v>
      </c>
      <c r="P92" s="6">
        <v>40657</v>
      </c>
      <c r="Q92" s="5">
        <v>78.280730879999993</v>
      </c>
    </row>
    <row r="93" spans="1:17" x14ac:dyDescent="0.3">
      <c r="A93" s="3" t="s">
        <v>140</v>
      </c>
      <c r="B93" s="4" t="s">
        <v>142</v>
      </c>
      <c r="C93" s="10">
        <v>27602</v>
      </c>
      <c r="D93" s="10" t="s">
        <v>45</v>
      </c>
      <c r="E93" s="11">
        <v>49900</v>
      </c>
      <c r="F93" s="11">
        <v>41450</v>
      </c>
      <c r="G93" s="12">
        <f t="shared" si="2"/>
        <v>0.83066132264529058</v>
      </c>
      <c r="H93" s="5">
        <v>3.2</v>
      </c>
      <c r="I93" s="5">
        <v>221</v>
      </c>
      <c r="J93" s="5">
        <v>111.5</v>
      </c>
      <c r="K93" s="5">
        <v>70.8</v>
      </c>
      <c r="L93" s="5">
        <v>189.4</v>
      </c>
      <c r="M93" s="5">
        <v>3.823</v>
      </c>
      <c r="N93" s="5">
        <v>21.1</v>
      </c>
      <c r="O93" s="5">
        <v>25</v>
      </c>
      <c r="P93" s="6">
        <v>40736</v>
      </c>
      <c r="Q93" s="5">
        <v>98.249737499999995</v>
      </c>
    </row>
    <row r="94" spans="1:17" x14ac:dyDescent="0.3">
      <c r="A94" s="3" t="s">
        <v>140</v>
      </c>
      <c r="B94" s="4" t="s">
        <v>143</v>
      </c>
      <c r="C94" s="10">
        <v>16774</v>
      </c>
      <c r="D94" s="10" t="s">
        <v>30</v>
      </c>
      <c r="E94" s="11">
        <v>69700</v>
      </c>
      <c r="F94" s="11">
        <v>50375</v>
      </c>
      <c r="G94" s="12">
        <f t="shared" si="2"/>
        <v>0.72274031563845054</v>
      </c>
      <c r="H94" s="5">
        <v>4.3</v>
      </c>
      <c r="I94" s="5">
        <v>275</v>
      </c>
      <c r="J94" s="5">
        <v>121.5</v>
      </c>
      <c r="K94" s="5">
        <v>73.099999999999994</v>
      </c>
      <c r="L94" s="5">
        <v>203.1</v>
      </c>
      <c r="M94" s="5">
        <v>4.133</v>
      </c>
      <c r="N94" s="5">
        <v>23.2</v>
      </c>
      <c r="O94" s="5">
        <v>21</v>
      </c>
      <c r="P94" s="6">
        <v>40707</v>
      </c>
      <c r="Q94" s="5">
        <v>125.2738757</v>
      </c>
    </row>
    <row r="95" spans="1:17" x14ac:dyDescent="0.3">
      <c r="A95" s="3" t="s">
        <v>140</v>
      </c>
      <c r="B95" s="4" t="s">
        <v>144</v>
      </c>
      <c r="C95" s="10">
        <v>3311</v>
      </c>
      <c r="D95" s="10" t="s">
        <v>30</v>
      </c>
      <c r="E95" s="11">
        <v>82600</v>
      </c>
      <c r="F95" s="11">
        <v>58600</v>
      </c>
      <c r="G95" s="12">
        <f t="shared" si="2"/>
        <v>0.70944309927360771</v>
      </c>
      <c r="H95" s="5">
        <v>5</v>
      </c>
      <c r="I95" s="5">
        <v>302</v>
      </c>
      <c r="J95" s="5">
        <v>99</v>
      </c>
      <c r="K95" s="5">
        <v>71.3</v>
      </c>
      <c r="L95" s="5">
        <v>177.1</v>
      </c>
      <c r="M95" s="5">
        <v>4.125</v>
      </c>
      <c r="N95" s="5">
        <v>21.1</v>
      </c>
      <c r="O95" s="5">
        <v>20</v>
      </c>
      <c r="P95" s="6">
        <v>40619</v>
      </c>
      <c r="Q95" s="5">
        <v>139.98229359999999</v>
      </c>
    </row>
    <row r="96" spans="1:17" x14ac:dyDescent="0.3">
      <c r="A96" s="3" t="s">
        <v>140</v>
      </c>
      <c r="B96" s="4" t="s">
        <v>145</v>
      </c>
      <c r="C96" s="10">
        <v>7998</v>
      </c>
      <c r="D96" s="10" t="s">
        <v>104</v>
      </c>
      <c r="E96" s="11">
        <v>38900</v>
      </c>
      <c r="F96" s="11">
        <v>32436</v>
      </c>
      <c r="G96" s="12">
        <f t="shared" si="2"/>
        <v>0.83383033419023134</v>
      </c>
      <c r="H96" s="5">
        <v>2.2999999999999998</v>
      </c>
      <c r="I96" s="5">
        <v>190</v>
      </c>
      <c r="J96" s="5">
        <v>94.5</v>
      </c>
      <c r="K96" s="5">
        <v>67.5</v>
      </c>
      <c r="L96" s="5">
        <v>157.9</v>
      </c>
      <c r="M96" s="5">
        <v>3.0550000000000002</v>
      </c>
      <c r="N96" s="5">
        <v>15.9</v>
      </c>
      <c r="O96" s="5">
        <v>26</v>
      </c>
      <c r="P96" s="6">
        <v>40559</v>
      </c>
      <c r="Q96" s="5">
        <v>82.807361929999999</v>
      </c>
    </row>
    <row r="97" spans="1:17" x14ac:dyDescent="0.3">
      <c r="A97" s="3" t="s">
        <v>140</v>
      </c>
      <c r="B97" s="4" t="s">
        <v>146</v>
      </c>
      <c r="C97" s="10">
        <v>1526</v>
      </c>
      <c r="D97" s="10" t="s">
        <v>22</v>
      </c>
      <c r="E97" s="11">
        <v>41000</v>
      </c>
      <c r="F97" s="11">
        <v>28635</v>
      </c>
      <c r="G97" s="12">
        <f t="shared" si="2"/>
        <v>0.69841463414634142</v>
      </c>
      <c r="H97" s="5">
        <v>2.2999999999999998</v>
      </c>
      <c r="I97" s="5">
        <v>185</v>
      </c>
      <c r="J97" s="5">
        <v>94.5</v>
      </c>
      <c r="K97" s="5">
        <v>67.5</v>
      </c>
      <c r="L97" s="5">
        <v>157.30000000000001</v>
      </c>
      <c r="M97" s="5">
        <v>2.9750000000000001</v>
      </c>
      <c r="N97" s="5">
        <v>14</v>
      </c>
      <c r="O97" s="5">
        <v>27</v>
      </c>
      <c r="P97" s="6">
        <v>40761</v>
      </c>
      <c r="Q97" s="5">
        <v>81.848969240000002</v>
      </c>
    </row>
    <row r="98" spans="1:17" x14ac:dyDescent="0.3">
      <c r="A98" s="3" t="s">
        <v>140</v>
      </c>
      <c r="B98" s="4" t="s">
        <v>147</v>
      </c>
      <c r="C98" s="10">
        <v>11592</v>
      </c>
      <c r="D98" s="10" t="s">
        <v>19</v>
      </c>
      <c r="E98" s="11">
        <v>41600</v>
      </c>
      <c r="F98" s="11">
        <v>29200</v>
      </c>
      <c r="G98" s="12">
        <f t="shared" ref="G98:G129" si="3">SUM(F98/E98)</f>
        <v>0.70192307692307687</v>
      </c>
      <c r="H98" s="5">
        <v>3.2</v>
      </c>
      <c r="I98" s="5">
        <v>215</v>
      </c>
      <c r="J98" s="5">
        <v>105.9</v>
      </c>
      <c r="K98" s="5">
        <v>67.8</v>
      </c>
      <c r="L98" s="5">
        <v>180.3</v>
      </c>
      <c r="M98" s="5">
        <v>3.2130000000000001</v>
      </c>
      <c r="N98" s="5">
        <v>16.399999999999999</v>
      </c>
      <c r="O98" s="5">
        <v>26</v>
      </c>
      <c r="P98" s="6">
        <v>40732</v>
      </c>
      <c r="Q98" s="5">
        <v>92.925791770000004</v>
      </c>
    </row>
    <row r="99" spans="1:17" x14ac:dyDescent="0.3">
      <c r="A99" s="3" t="s">
        <v>140</v>
      </c>
      <c r="B99" s="4" t="s">
        <v>148</v>
      </c>
      <c r="C99" s="10">
        <v>954</v>
      </c>
      <c r="D99" s="10" t="s">
        <v>35</v>
      </c>
      <c r="E99" s="11">
        <v>85500</v>
      </c>
      <c r="F99" s="11">
        <v>63423</v>
      </c>
      <c r="G99" s="12">
        <f t="shared" si="3"/>
        <v>0.74178947368421055</v>
      </c>
      <c r="H99" s="5">
        <v>5</v>
      </c>
      <c r="I99" s="5">
        <v>302</v>
      </c>
      <c r="J99" s="5">
        <v>113.6</v>
      </c>
      <c r="K99" s="5">
        <v>73.099999999999994</v>
      </c>
      <c r="L99" s="5">
        <v>196.6</v>
      </c>
      <c r="M99" s="5">
        <v>4.1150000000000002</v>
      </c>
      <c r="N99" s="5">
        <v>23.2</v>
      </c>
      <c r="O99" s="5">
        <v>20</v>
      </c>
      <c r="P99" s="6">
        <v>40644</v>
      </c>
      <c r="Q99" s="5">
        <v>141.10098450000001</v>
      </c>
    </row>
    <row r="100" spans="1:17" x14ac:dyDescent="0.3">
      <c r="A100" s="3" t="s">
        <v>140</v>
      </c>
      <c r="B100" s="4" t="s">
        <v>149</v>
      </c>
      <c r="C100" s="10">
        <v>28976</v>
      </c>
      <c r="D100" s="10" t="s">
        <v>19</v>
      </c>
      <c r="E100" s="11">
        <v>35300</v>
      </c>
      <c r="F100" s="11">
        <v>28720</v>
      </c>
      <c r="G100" s="12">
        <f t="shared" si="3"/>
        <v>0.81359773371104815</v>
      </c>
      <c r="H100" s="5">
        <v>3.2</v>
      </c>
      <c r="I100" s="5">
        <v>215</v>
      </c>
      <c r="J100" s="5">
        <v>111</v>
      </c>
      <c r="K100" s="5">
        <v>72.2</v>
      </c>
      <c r="L100" s="5">
        <v>180.6</v>
      </c>
      <c r="M100" s="5">
        <v>4.3869999999999996</v>
      </c>
      <c r="N100" s="5">
        <v>19</v>
      </c>
      <c r="O100" s="5">
        <v>20</v>
      </c>
      <c r="P100" s="6">
        <v>40584</v>
      </c>
      <c r="Q100" s="5">
        <v>90.495532130000001</v>
      </c>
    </row>
    <row r="101" spans="1:17" hidden="1" x14ac:dyDescent="0.3">
      <c r="A101" s="3" t="s">
        <v>150</v>
      </c>
      <c r="B101" s="4" t="s">
        <v>151</v>
      </c>
      <c r="C101" s="10">
        <v>42643</v>
      </c>
      <c r="D101" s="10" t="s">
        <v>152</v>
      </c>
      <c r="E101" s="11">
        <v>13499</v>
      </c>
      <c r="F101" s="11">
        <v>8450</v>
      </c>
      <c r="G101" s="12">
        <f t="shared" si="3"/>
        <v>0.62597229424401812</v>
      </c>
      <c r="H101" s="5">
        <v>1.8</v>
      </c>
      <c r="I101" s="5">
        <v>126</v>
      </c>
      <c r="J101" s="5">
        <v>99.8</v>
      </c>
      <c r="K101" s="5">
        <v>67.3</v>
      </c>
      <c r="L101" s="5">
        <v>177.5</v>
      </c>
      <c r="M101" s="5">
        <v>2.593</v>
      </c>
      <c r="N101" s="5">
        <v>13.2</v>
      </c>
      <c r="O101" s="5">
        <v>30</v>
      </c>
      <c r="P101" s="6">
        <v>40786</v>
      </c>
      <c r="Q101" s="5">
        <v>50.241977910000003</v>
      </c>
    </row>
    <row r="102" spans="1:17" hidden="1" x14ac:dyDescent="0.3">
      <c r="A102" s="3" t="s">
        <v>150</v>
      </c>
      <c r="B102" s="4" t="s">
        <v>153</v>
      </c>
      <c r="C102" s="10">
        <v>88094</v>
      </c>
      <c r="D102" s="10" t="s">
        <v>72</v>
      </c>
      <c r="E102" s="11">
        <v>20390</v>
      </c>
      <c r="F102" s="11">
        <v>11295</v>
      </c>
      <c r="G102" s="12">
        <f t="shared" si="3"/>
        <v>0.55394801373222169</v>
      </c>
      <c r="H102" s="5">
        <v>2.4</v>
      </c>
      <c r="I102" s="5">
        <v>155</v>
      </c>
      <c r="J102" s="5">
        <v>103.1</v>
      </c>
      <c r="K102" s="5">
        <v>69.099999999999994</v>
      </c>
      <c r="L102" s="5">
        <v>183.5</v>
      </c>
      <c r="M102" s="5">
        <v>3.012</v>
      </c>
      <c r="N102" s="5">
        <v>15.9</v>
      </c>
      <c r="O102" s="5">
        <v>25</v>
      </c>
      <c r="P102" s="6">
        <v>40757</v>
      </c>
      <c r="Q102" s="5">
        <v>63.313727829999998</v>
      </c>
    </row>
    <row r="103" spans="1:17" hidden="1" x14ac:dyDescent="0.3">
      <c r="A103" s="3" t="s">
        <v>150</v>
      </c>
      <c r="B103" s="4" t="s">
        <v>154</v>
      </c>
      <c r="C103" s="10">
        <v>79853</v>
      </c>
      <c r="D103" s="10" t="s">
        <v>45</v>
      </c>
      <c r="E103" s="11">
        <v>26249</v>
      </c>
      <c r="F103" s="11">
        <v>15125</v>
      </c>
      <c r="G103" s="12">
        <f t="shared" si="3"/>
        <v>0.57621242714008147</v>
      </c>
      <c r="H103" s="5">
        <v>3</v>
      </c>
      <c r="I103" s="5">
        <v>222</v>
      </c>
      <c r="J103" s="5">
        <v>108.3</v>
      </c>
      <c r="K103" s="5">
        <v>70.3</v>
      </c>
      <c r="L103" s="5">
        <v>190.5</v>
      </c>
      <c r="M103" s="5">
        <v>3.294</v>
      </c>
      <c r="N103" s="5">
        <v>18.5</v>
      </c>
      <c r="O103" s="5">
        <v>25</v>
      </c>
      <c r="P103" s="6">
        <v>40669</v>
      </c>
      <c r="Q103" s="5">
        <v>89.427820310000001</v>
      </c>
    </row>
    <row r="104" spans="1:17" hidden="1" x14ac:dyDescent="0.3">
      <c r="A104" s="3" t="s">
        <v>150</v>
      </c>
      <c r="B104" s="4" t="s">
        <v>155</v>
      </c>
      <c r="C104" s="10">
        <v>27308</v>
      </c>
      <c r="D104" s="10" t="s">
        <v>19</v>
      </c>
      <c r="E104" s="11">
        <v>26399</v>
      </c>
      <c r="F104" s="11">
        <v>15380</v>
      </c>
      <c r="G104" s="12">
        <f t="shared" si="3"/>
        <v>0.58259782567521501</v>
      </c>
      <c r="H104" s="5">
        <v>3.3</v>
      </c>
      <c r="I104" s="5">
        <v>170</v>
      </c>
      <c r="J104" s="5">
        <v>112.2</v>
      </c>
      <c r="K104" s="5">
        <v>74.900000000000006</v>
      </c>
      <c r="L104" s="5">
        <v>194.8</v>
      </c>
      <c r="M104" s="5">
        <v>3.9910000000000001</v>
      </c>
      <c r="N104" s="5">
        <v>20</v>
      </c>
      <c r="O104" s="5">
        <v>21</v>
      </c>
      <c r="P104" s="6">
        <v>40609</v>
      </c>
      <c r="Q104" s="5">
        <v>71.171664129999996</v>
      </c>
    </row>
    <row r="105" spans="1:17" hidden="1" x14ac:dyDescent="0.3">
      <c r="A105" s="3" t="s">
        <v>150</v>
      </c>
      <c r="B105" s="4" t="s">
        <v>156</v>
      </c>
      <c r="C105" s="10">
        <v>42574</v>
      </c>
      <c r="D105" s="10" t="s">
        <v>22</v>
      </c>
      <c r="E105" s="11">
        <v>29299</v>
      </c>
      <c r="F105" s="11">
        <v>17810</v>
      </c>
      <c r="G105" s="12">
        <f t="shared" si="3"/>
        <v>0.60787057578756953</v>
      </c>
      <c r="H105" s="5">
        <v>3.3</v>
      </c>
      <c r="I105" s="5">
        <v>170</v>
      </c>
      <c r="J105" s="5">
        <v>106.3</v>
      </c>
      <c r="K105" s="5">
        <v>71.7</v>
      </c>
      <c r="L105" s="5">
        <v>182.6</v>
      </c>
      <c r="M105" s="5">
        <v>3.9470000000000001</v>
      </c>
      <c r="N105" s="5">
        <v>21</v>
      </c>
      <c r="O105" s="5">
        <v>19</v>
      </c>
      <c r="P105" s="6">
        <v>40811</v>
      </c>
      <c r="Q105" s="5">
        <v>72.290355079999998</v>
      </c>
    </row>
    <row r="106" spans="1:17" hidden="1" x14ac:dyDescent="0.3">
      <c r="A106" s="3" t="s">
        <v>150</v>
      </c>
      <c r="B106" s="4" t="s">
        <v>157</v>
      </c>
      <c r="C106" s="10">
        <v>54158</v>
      </c>
      <c r="D106" s="10" t="s">
        <v>19</v>
      </c>
      <c r="E106" s="11">
        <v>22799</v>
      </c>
      <c r="F106" s="11">
        <v>13093</v>
      </c>
      <c r="G106" s="12">
        <f t="shared" si="3"/>
        <v>0.57427957366551163</v>
      </c>
      <c r="H106" s="5">
        <v>3.3</v>
      </c>
      <c r="I106" s="5">
        <v>170</v>
      </c>
      <c r="J106" s="5">
        <v>104.3</v>
      </c>
      <c r="K106" s="5">
        <v>70.400000000000006</v>
      </c>
      <c r="L106" s="5">
        <v>178</v>
      </c>
      <c r="M106" s="5">
        <v>3.8210000000000002</v>
      </c>
      <c r="N106" s="5">
        <v>19.399999999999999</v>
      </c>
      <c r="O106" s="5">
        <v>18</v>
      </c>
      <c r="P106" s="6">
        <v>40567</v>
      </c>
      <c r="Q106" s="5">
        <v>69.78294434</v>
      </c>
    </row>
    <row r="107" spans="1:17" hidden="1" x14ac:dyDescent="0.3">
      <c r="A107" s="3" t="s">
        <v>150</v>
      </c>
      <c r="B107" s="4" t="s">
        <v>158</v>
      </c>
      <c r="C107" s="10">
        <v>65004.999999999993</v>
      </c>
      <c r="D107" s="10" t="s">
        <v>54</v>
      </c>
      <c r="E107" s="11">
        <v>17890</v>
      </c>
      <c r="F107" s="11">
        <v>10670</v>
      </c>
      <c r="G107" s="12">
        <f t="shared" si="3"/>
        <v>0.59642258244829516</v>
      </c>
      <c r="H107" s="5">
        <v>3.3</v>
      </c>
      <c r="I107" s="5">
        <v>170</v>
      </c>
      <c r="J107" s="5">
        <v>116.1</v>
      </c>
      <c r="K107" s="5">
        <v>66.5</v>
      </c>
      <c r="L107" s="5">
        <v>196.1</v>
      </c>
      <c r="M107" s="5">
        <v>3.2170000000000001</v>
      </c>
      <c r="N107" s="5">
        <v>19.399999999999999</v>
      </c>
      <c r="O107" s="5">
        <v>18</v>
      </c>
      <c r="P107" s="6">
        <v>40782</v>
      </c>
      <c r="Q107" s="5">
        <v>67.889270589999995</v>
      </c>
    </row>
    <row r="108" spans="1:17" hidden="1" x14ac:dyDescent="0.3">
      <c r="A108" s="3" t="s">
        <v>159</v>
      </c>
      <c r="B108" s="4" t="s">
        <v>160</v>
      </c>
      <c r="C108" s="10">
        <v>1112</v>
      </c>
      <c r="D108" s="10" t="s">
        <v>19</v>
      </c>
      <c r="E108" s="11">
        <v>18145</v>
      </c>
      <c r="F108" s="11">
        <v>11240</v>
      </c>
      <c r="G108" s="12">
        <f t="shared" si="3"/>
        <v>0.61945439515017908</v>
      </c>
      <c r="H108" s="5">
        <v>3.1</v>
      </c>
      <c r="I108" s="5">
        <v>150</v>
      </c>
      <c r="J108" s="5">
        <v>107</v>
      </c>
      <c r="K108" s="5">
        <v>69.400000000000006</v>
      </c>
      <c r="L108" s="5">
        <v>192</v>
      </c>
      <c r="M108" s="5">
        <v>3.1019999999999999</v>
      </c>
      <c r="N108" s="5">
        <v>15.2</v>
      </c>
      <c r="O108" s="5">
        <v>25</v>
      </c>
      <c r="P108" s="6">
        <v>40694</v>
      </c>
      <c r="Q108" s="5">
        <v>60.861611549999999</v>
      </c>
    </row>
    <row r="109" spans="1:17" hidden="1" x14ac:dyDescent="0.3">
      <c r="A109" s="3" t="s">
        <v>159</v>
      </c>
      <c r="B109" s="4" t="s">
        <v>161</v>
      </c>
      <c r="C109" s="10">
        <v>38554</v>
      </c>
      <c r="D109" s="10" t="s">
        <v>22</v>
      </c>
      <c r="E109" s="11">
        <v>24150</v>
      </c>
      <c r="F109" s="11">
        <v>17100</v>
      </c>
      <c r="G109" s="12">
        <f t="shared" si="3"/>
        <v>0.70807453416149069</v>
      </c>
      <c r="H109" s="5">
        <v>3.5</v>
      </c>
      <c r="I109" s="5">
        <v>215</v>
      </c>
      <c r="J109" s="5">
        <v>109</v>
      </c>
      <c r="K109" s="5">
        <v>73.599999999999994</v>
      </c>
      <c r="L109" s="5">
        <v>195.9</v>
      </c>
      <c r="M109" s="5">
        <v>3.4550000000000001</v>
      </c>
      <c r="N109" s="5">
        <v>18</v>
      </c>
      <c r="O109" s="5">
        <v>23</v>
      </c>
      <c r="P109" s="6">
        <v>40634</v>
      </c>
      <c r="Q109" s="5">
        <v>86.272522910000006</v>
      </c>
    </row>
    <row r="110" spans="1:17" hidden="1" x14ac:dyDescent="0.3">
      <c r="A110" s="3" t="s">
        <v>159</v>
      </c>
      <c r="B110" s="4" t="s">
        <v>162</v>
      </c>
      <c r="C110" s="10">
        <v>80255</v>
      </c>
      <c r="D110" s="10" t="s">
        <v>54</v>
      </c>
      <c r="E110" s="11">
        <v>18270</v>
      </c>
      <c r="F110" s="11">
        <v>11459</v>
      </c>
      <c r="G110" s="12">
        <f t="shared" si="3"/>
        <v>0.62720306513409962</v>
      </c>
      <c r="H110" s="5">
        <v>2.4</v>
      </c>
      <c r="I110" s="5">
        <v>150</v>
      </c>
      <c r="J110" s="5">
        <v>107</v>
      </c>
      <c r="K110" s="5">
        <v>70.099999999999994</v>
      </c>
      <c r="L110" s="5">
        <v>186.7</v>
      </c>
      <c r="M110" s="5">
        <v>2.9580000000000002</v>
      </c>
      <c r="N110" s="5">
        <v>15</v>
      </c>
      <c r="O110" s="5">
        <v>27</v>
      </c>
      <c r="P110" s="6">
        <v>40106</v>
      </c>
      <c r="Q110" s="5">
        <v>60.727446929999999</v>
      </c>
    </row>
    <row r="111" spans="1:17" hidden="1" x14ac:dyDescent="0.3">
      <c r="A111" s="3" t="s">
        <v>159</v>
      </c>
      <c r="B111" s="4" t="s">
        <v>163</v>
      </c>
      <c r="C111" s="10">
        <v>14690</v>
      </c>
      <c r="D111" s="10" t="s">
        <v>19</v>
      </c>
      <c r="E111" s="11">
        <v>36229</v>
      </c>
      <c r="F111" s="11">
        <v>19890</v>
      </c>
      <c r="G111" s="12">
        <f t="shared" si="3"/>
        <v>0.54900770101300067</v>
      </c>
      <c r="H111" s="5">
        <v>4</v>
      </c>
      <c r="I111" s="5">
        <v>250</v>
      </c>
      <c r="J111" s="5">
        <v>113.8</v>
      </c>
      <c r="K111" s="5">
        <v>74.400000000000006</v>
      </c>
      <c r="L111" s="5">
        <v>205.4</v>
      </c>
      <c r="M111" s="5">
        <v>3.9670000000000001</v>
      </c>
      <c r="N111" s="5">
        <v>18.5</v>
      </c>
      <c r="O111" s="5">
        <v>22</v>
      </c>
      <c r="P111" s="6">
        <v>40592</v>
      </c>
      <c r="Q111" s="5">
        <v>103.4416926</v>
      </c>
    </row>
    <row r="112" spans="1:17" hidden="1" x14ac:dyDescent="0.3">
      <c r="A112" s="3" t="s">
        <v>159</v>
      </c>
      <c r="B112" s="4" t="s">
        <v>164</v>
      </c>
      <c r="C112" s="10">
        <v>20017</v>
      </c>
      <c r="D112" s="10" t="s">
        <v>47</v>
      </c>
      <c r="E112" s="11">
        <v>31598</v>
      </c>
      <c r="F112" s="11">
        <v>19925</v>
      </c>
      <c r="G112" s="12">
        <f t="shared" si="3"/>
        <v>0.63057788467624531</v>
      </c>
      <c r="H112" s="5">
        <v>4.3</v>
      </c>
      <c r="I112" s="5">
        <v>190</v>
      </c>
      <c r="J112" s="5">
        <v>107</v>
      </c>
      <c r="K112" s="5">
        <v>67.8</v>
      </c>
      <c r="L112" s="5">
        <v>181.2</v>
      </c>
      <c r="M112" s="5">
        <v>4.0679999999999996</v>
      </c>
      <c r="N112" s="5">
        <v>17.5</v>
      </c>
      <c r="O112" s="5">
        <v>19</v>
      </c>
      <c r="P112" s="6">
        <v>40807</v>
      </c>
      <c r="Q112" s="5">
        <v>80.511672590000003</v>
      </c>
    </row>
    <row r="113" spans="1:17" hidden="1" x14ac:dyDescent="0.3">
      <c r="A113" s="3" t="s">
        <v>159</v>
      </c>
      <c r="B113" s="4" t="s">
        <v>165</v>
      </c>
      <c r="C113" s="10">
        <v>24361</v>
      </c>
      <c r="D113" s="10" t="s">
        <v>19</v>
      </c>
      <c r="E113" s="11">
        <v>25345</v>
      </c>
      <c r="F113" s="11">
        <v>15240</v>
      </c>
      <c r="G113" s="12">
        <f t="shared" si="3"/>
        <v>0.60130203195896625</v>
      </c>
      <c r="H113" s="5">
        <v>3.4</v>
      </c>
      <c r="I113" s="5">
        <v>185</v>
      </c>
      <c r="J113" s="5">
        <v>120</v>
      </c>
      <c r="K113" s="5">
        <v>72.2</v>
      </c>
      <c r="L113" s="5">
        <v>201.4</v>
      </c>
      <c r="M113" s="5">
        <v>3.948</v>
      </c>
      <c r="N113" s="5">
        <v>25</v>
      </c>
      <c r="O113" s="5">
        <v>22</v>
      </c>
      <c r="P113" s="6">
        <v>40719</v>
      </c>
      <c r="Q113" s="5">
        <v>76.096570420000006</v>
      </c>
    </row>
    <row r="114" spans="1:17" hidden="1" x14ac:dyDescent="0.3">
      <c r="A114" s="3" t="s">
        <v>166</v>
      </c>
      <c r="B114" s="4" t="s">
        <v>69</v>
      </c>
      <c r="C114" s="10">
        <v>32734</v>
      </c>
      <c r="D114" s="10" t="s">
        <v>45</v>
      </c>
      <c r="E114" s="11">
        <v>12640</v>
      </c>
      <c r="F114" s="11">
        <v>7750</v>
      </c>
      <c r="G114" s="12">
        <f t="shared" si="3"/>
        <v>0.61313291139240511</v>
      </c>
      <c r="H114" s="5">
        <v>2</v>
      </c>
      <c r="I114" s="5">
        <v>132</v>
      </c>
      <c r="J114" s="5">
        <v>105</v>
      </c>
      <c r="K114" s="5">
        <v>74.400000000000006</v>
      </c>
      <c r="L114" s="5">
        <v>174.4</v>
      </c>
      <c r="M114" s="5">
        <v>2.5590000000000002</v>
      </c>
      <c r="N114" s="5">
        <v>12.5</v>
      </c>
      <c r="O114" s="5">
        <v>29</v>
      </c>
      <c r="P114" s="6">
        <v>40659</v>
      </c>
      <c r="Q114" s="5">
        <v>52.084898750000001</v>
      </c>
    </row>
    <row r="115" spans="1:17" hidden="1" x14ac:dyDescent="0.3">
      <c r="A115" s="3" t="s">
        <v>166</v>
      </c>
      <c r="B115" s="4" t="s">
        <v>167</v>
      </c>
      <c r="C115" s="10">
        <v>5240</v>
      </c>
      <c r="D115" s="10" t="s">
        <v>19</v>
      </c>
      <c r="E115" s="11">
        <v>16079.999999999998</v>
      </c>
      <c r="F115" s="11">
        <v>9800</v>
      </c>
      <c r="G115" s="12">
        <f t="shared" si="3"/>
        <v>0.60945273631840802</v>
      </c>
      <c r="H115" s="5">
        <v>2</v>
      </c>
      <c r="I115" s="5">
        <v>132</v>
      </c>
      <c r="J115" s="5">
        <v>108</v>
      </c>
      <c r="K115" s="5">
        <v>71</v>
      </c>
      <c r="L115" s="5">
        <v>186.3</v>
      </c>
      <c r="M115" s="5">
        <v>2.9420000000000002</v>
      </c>
      <c r="N115" s="5">
        <v>16</v>
      </c>
      <c r="O115" s="5">
        <v>27</v>
      </c>
      <c r="P115" s="6">
        <v>40861</v>
      </c>
      <c r="Q115" s="5">
        <v>53.411897670000002</v>
      </c>
    </row>
    <row r="116" spans="1:17" hidden="1" x14ac:dyDescent="0.3">
      <c r="A116" s="3" t="s">
        <v>166</v>
      </c>
      <c r="B116" s="4" t="s">
        <v>168</v>
      </c>
      <c r="C116" s="10">
        <v>24155</v>
      </c>
      <c r="D116" s="10" t="s">
        <v>45</v>
      </c>
      <c r="E116" s="11">
        <v>18850</v>
      </c>
      <c r="F116" s="11">
        <v>12025</v>
      </c>
      <c r="G116" s="12">
        <f t="shared" si="3"/>
        <v>0.63793103448275867</v>
      </c>
      <c r="H116" s="5">
        <v>2.4</v>
      </c>
      <c r="I116" s="5">
        <v>150</v>
      </c>
      <c r="J116" s="5">
        <v>113.3</v>
      </c>
      <c r="K116" s="5">
        <v>76.8</v>
      </c>
      <c r="L116" s="5">
        <v>186.3</v>
      </c>
      <c r="M116" s="5">
        <v>3.528</v>
      </c>
      <c r="N116" s="5">
        <v>20</v>
      </c>
      <c r="O116" s="5">
        <v>24</v>
      </c>
      <c r="P116" s="6">
        <v>40657</v>
      </c>
      <c r="Q116" s="5">
        <v>60.951185119999998</v>
      </c>
    </row>
    <row r="117" spans="1:17" hidden="1" x14ac:dyDescent="0.3">
      <c r="A117" s="3" t="s">
        <v>166</v>
      </c>
      <c r="B117" s="4" t="s">
        <v>169</v>
      </c>
      <c r="C117" s="10">
        <v>1872</v>
      </c>
      <c r="D117" s="10" t="s">
        <v>19</v>
      </c>
      <c r="E117" s="11">
        <v>43000</v>
      </c>
      <c r="F117" s="11">
        <v>30434</v>
      </c>
      <c r="G117" s="12">
        <f t="shared" si="3"/>
        <v>0.70776744186046514</v>
      </c>
      <c r="H117" s="5">
        <v>3.5</v>
      </c>
      <c r="I117" s="5">
        <v>253</v>
      </c>
      <c r="J117" s="5">
        <v>113.3</v>
      </c>
      <c r="K117" s="5">
        <v>76.3</v>
      </c>
      <c r="L117" s="5">
        <v>165.4</v>
      </c>
      <c r="M117" s="5">
        <v>2.85</v>
      </c>
      <c r="N117" s="5">
        <v>12</v>
      </c>
      <c r="O117" s="5">
        <v>21</v>
      </c>
      <c r="P117" s="6">
        <v>41087</v>
      </c>
      <c r="Q117" s="5">
        <v>106.98445630000001</v>
      </c>
    </row>
    <row r="118" spans="1:17" hidden="1" x14ac:dyDescent="0.3">
      <c r="A118" s="3" t="s">
        <v>170</v>
      </c>
      <c r="B118" s="4" t="s">
        <v>171</v>
      </c>
      <c r="C118" s="10">
        <v>51645</v>
      </c>
      <c r="D118" s="10" t="s">
        <v>19</v>
      </c>
      <c r="E118" s="11">
        <v>21610</v>
      </c>
      <c r="F118" s="11">
        <v>13790</v>
      </c>
      <c r="G118" s="12">
        <f t="shared" si="3"/>
        <v>0.6381304951411384</v>
      </c>
      <c r="H118" s="5">
        <v>2.4</v>
      </c>
      <c r="I118" s="5">
        <v>150</v>
      </c>
      <c r="J118" s="5">
        <v>104.1</v>
      </c>
      <c r="K118" s="5">
        <v>68.400000000000006</v>
      </c>
      <c r="L118" s="5">
        <v>181.9</v>
      </c>
      <c r="M118" s="5">
        <v>2.9060000000000001</v>
      </c>
      <c r="N118" s="5">
        <v>15</v>
      </c>
      <c r="O118" s="5">
        <v>27</v>
      </c>
      <c r="P118" s="6">
        <v>40933</v>
      </c>
      <c r="Q118" s="5">
        <v>62.015870300000003</v>
      </c>
    </row>
    <row r="119" spans="1:17" hidden="1" x14ac:dyDescent="0.3">
      <c r="A119" s="3" t="s">
        <v>170</v>
      </c>
      <c r="B119" s="4" t="s">
        <v>172</v>
      </c>
      <c r="C119" s="10">
        <v>131097</v>
      </c>
      <c r="D119" s="10" t="s">
        <v>19</v>
      </c>
      <c r="E119" s="11">
        <v>19720</v>
      </c>
      <c r="F119" s="11">
        <v>10290</v>
      </c>
      <c r="G119" s="12">
        <f t="shared" si="3"/>
        <v>0.52180527383367137</v>
      </c>
      <c r="H119" s="5">
        <v>3.4</v>
      </c>
      <c r="I119" s="5">
        <v>175</v>
      </c>
      <c r="J119" s="5">
        <v>107</v>
      </c>
      <c r="K119" s="5">
        <v>70.400000000000006</v>
      </c>
      <c r="L119" s="5">
        <v>186.3</v>
      </c>
      <c r="M119" s="5">
        <v>3.0910000000000002</v>
      </c>
      <c r="N119" s="5">
        <v>15.2</v>
      </c>
      <c r="O119" s="5">
        <v>25</v>
      </c>
      <c r="P119" s="6">
        <v>41239</v>
      </c>
      <c r="Q119" s="5">
        <v>70.389737260000004</v>
      </c>
    </row>
    <row r="120" spans="1:17" hidden="1" x14ac:dyDescent="0.3">
      <c r="A120" s="3" t="s">
        <v>170</v>
      </c>
      <c r="B120" s="4" t="s">
        <v>173</v>
      </c>
      <c r="C120" s="10">
        <v>19911</v>
      </c>
      <c r="D120" s="10" t="s">
        <v>49</v>
      </c>
      <c r="E120" s="11">
        <v>25310</v>
      </c>
      <c r="F120" s="11">
        <v>17805</v>
      </c>
      <c r="G120" s="12">
        <f t="shared" si="3"/>
        <v>0.70347688660608454</v>
      </c>
      <c r="H120" s="5">
        <v>3.8</v>
      </c>
      <c r="I120" s="5">
        <v>200</v>
      </c>
      <c r="J120" s="5">
        <v>101.1</v>
      </c>
      <c r="K120" s="5">
        <v>74.5</v>
      </c>
      <c r="L120" s="5">
        <v>193.4</v>
      </c>
      <c r="M120" s="5">
        <v>3.492</v>
      </c>
      <c r="N120" s="5">
        <v>16.8</v>
      </c>
      <c r="O120" s="5">
        <v>25</v>
      </c>
      <c r="P120" s="6">
        <v>41076</v>
      </c>
      <c r="Q120" s="5">
        <v>81.492726160000004</v>
      </c>
    </row>
    <row r="121" spans="1:17" hidden="1" x14ac:dyDescent="0.3">
      <c r="A121" s="3" t="s">
        <v>170</v>
      </c>
      <c r="B121" s="4" t="s">
        <v>174</v>
      </c>
      <c r="C121" s="10">
        <v>92364</v>
      </c>
      <c r="D121" s="10" t="s">
        <v>19</v>
      </c>
      <c r="E121" s="11">
        <v>21665</v>
      </c>
      <c r="F121" s="11">
        <v>14010</v>
      </c>
      <c r="G121" s="12">
        <f t="shared" si="3"/>
        <v>0.6466651280867759</v>
      </c>
      <c r="H121" s="5">
        <v>3.8</v>
      </c>
      <c r="I121" s="5">
        <v>195</v>
      </c>
      <c r="J121" s="5">
        <v>110.5</v>
      </c>
      <c r="K121" s="5">
        <v>72.7</v>
      </c>
      <c r="L121" s="5">
        <v>196.5</v>
      </c>
      <c r="M121" s="5">
        <v>3.3959999999999999</v>
      </c>
      <c r="N121" s="5">
        <v>18</v>
      </c>
      <c r="O121" s="5">
        <v>25</v>
      </c>
      <c r="P121" s="6">
        <v>41197</v>
      </c>
      <c r="Q121" s="5">
        <v>78.318168130000004</v>
      </c>
    </row>
    <row r="122" spans="1:17" hidden="1" x14ac:dyDescent="0.3">
      <c r="A122" s="3" t="s">
        <v>170</v>
      </c>
      <c r="B122" s="4" t="s">
        <v>175</v>
      </c>
      <c r="C122" s="10">
        <v>35945</v>
      </c>
      <c r="D122" s="10" t="s">
        <v>19</v>
      </c>
      <c r="E122" s="11">
        <v>23755</v>
      </c>
      <c r="F122" s="11">
        <v>13225</v>
      </c>
      <c r="G122" s="12">
        <f t="shared" si="3"/>
        <v>0.55672490002104824</v>
      </c>
      <c r="H122" s="5">
        <v>3.8</v>
      </c>
      <c r="I122" s="5">
        <v>205</v>
      </c>
      <c r="J122" s="5">
        <v>112.2</v>
      </c>
      <c r="K122" s="5">
        <v>72.599999999999994</v>
      </c>
      <c r="L122" s="5">
        <v>202.5</v>
      </c>
      <c r="M122" s="5">
        <v>3.59</v>
      </c>
      <c r="N122" s="5">
        <v>17.5</v>
      </c>
      <c r="O122" s="5">
        <v>24</v>
      </c>
      <c r="P122" s="6">
        <v>40681</v>
      </c>
      <c r="Q122" s="5">
        <v>82.661355599999993</v>
      </c>
    </row>
    <row r="123" spans="1:17" hidden="1" x14ac:dyDescent="0.3">
      <c r="A123" s="3" t="s">
        <v>170</v>
      </c>
      <c r="B123" s="4" t="s">
        <v>176</v>
      </c>
      <c r="C123" s="10">
        <v>39572</v>
      </c>
      <c r="D123" s="10" t="s">
        <v>19</v>
      </c>
      <c r="E123" s="11">
        <v>25635</v>
      </c>
      <c r="F123" s="11">
        <v>14215</v>
      </c>
      <c r="G123" s="12">
        <f t="shared" si="3"/>
        <v>0.55451531109810803</v>
      </c>
      <c r="H123" s="5">
        <v>3.4</v>
      </c>
      <c r="I123" s="5">
        <v>185</v>
      </c>
      <c r="J123" s="5">
        <v>120</v>
      </c>
      <c r="K123" s="5">
        <v>72.7</v>
      </c>
      <c r="L123" s="5">
        <v>201.3</v>
      </c>
      <c r="M123" s="5">
        <v>3.9420000000000002</v>
      </c>
      <c r="N123" s="5">
        <v>25</v>
      </c>
      <c r="O123" s="5">
        <v>23</v>
      </c>
      <c r="P123" s="6">
        <v>41112</v>
      </c>
      <c r="Q123" s="5">
        <v>76.208439519999999</v>
      </c>
    </row>
    <row r="124" spans="1:17" x14ac:dyDescent="0.3">
      <c r="A124" s="3" t="s">
        <v>177</v>
      </c>
      <c r="B124" s="4" t="s">
        <v>178</v>
      </c>
      <c r="C124" s="10">
        <v>8982</v>
      </c>
      <c r="D124" s="10" t="s">
        <v>19</v>
      </c>
      <c r="E124" s="11">
        <v>41430</v>
      </c>
      <c r="F124" s="11">
        <v>41250</v>
      </c>
      <c r="G124" s="12">
        <f t="shared" si="3"/>
        <v>0.99565532223026787</v>
      </c>
      <c r="H124" s="5">
        <v>2.7</v>
      </c>
      <c r="I124" s="5">
        <v>217</v>
      </c>
      <c r="J124" s="5">
        <v>95.2</v>
      </c>
      <c r="K124" s="5">
        <v>70.099999999999994</v>
      </c>
      <c r="L124" s="5">
        <v>171</v>
      </c>
      <c r="M124" s="5">
        <v>2.778</v>
      </c>
      <c r="N124" s="5">
        <v>17</v>
      </c>
      <c r="O124" s="5">
        <v>22</v>
      </c>
      <c r="P124" s="6">
        <v>40958</v>
      </c>
      <c r="Q124" s="5">
        <v>93.437330700000004</v>
      </c>
    </row>
    <row r="125" spans="1:17" x14ac:dyDescent="0.3">
      <c r="A125" s="3" t="s">
        <v>177</v>
      </c>
      <c r="B125" s="4" t="s">
        <v>179</v>
      </c>
      <c r="C125" s="10">
        <v>1280</v>
      </c>
      <c r="D125" s="10" t="s">
        <v>19</v>
      </c>
      <c r="E125" s="11">
        <v>71020</v>
      </c>
      <c r="F125" s="11">
        <v>60625</v>
      </c>
      <c r="G125" s="12">
        <f t="shared" si="3"/>
        <v>0.85363277949873273</v>
      </c>
      <c r="H125" s="5">
        <v>3.4</v>
      </c>
      <c r="I125" s="5">
        <v>300</v>
      </c>
      <c r="J125" s="5">
        <v>92.6</v>
      </c>
      <c r="K125" s="5">
        <v>69.5</v>
      </c>
      <c r="L125" s="5">
        <v>174.5</v>
      </c>
      <c r="M125" s="5">
        <v>3.032</v>
      </c>
      <c r="N125" s="5">
        <v>17</v>
      </c>
      <c r="O125" s="5">
        <v>21</v>
      </c>
      <c r="P125" s="6">
        <v>41264</v>
      </c>
      <c r="Q125" s="5">
        <v>134.3909754</v>
      </c>
    </row>
    <row r="126" spans="1:17" x14ac:dyDescent="0.3">
      <c r="A126" s="3" t="s">
        <v>177</v>
      </c>
      <c r="B126" s="4" t="s">
        <v>180</v>
      </c>
      <c r="C126" s="10">
        <v>1866</v>
      </c>
      <c r="D126" s="10" t="s">
        <v>26</v>
      </c>
      <c r="E126" s="11">
        <v>74970</v>
      </c>
      <c r="F126" s="11">
        <v>67550</v>
      </c>
      <c r="G126" s="12">
        <f t="shared" si="3"/>
        <v>0.90102707749766575</v>
      </c>
      <c r="H126" s="5">
        <v>3.4</v>
      </c>
      <c r="I126" s="5">
        <v>300</v>
      </c>
      <c r="J126" s="5">
        <v>92.6</v>
      </c>
      <c r="K126" s="5">
        <v>69.5</v>
      </c>
      <c r="L126" s="5">
        <v>174.5</v>
      </c>
      <c r="M126" s="5">
        <v>3.0750000000000002</v>
      </c>
      <c r="N126" s="5">
        <v>17</v>
      </c>
      <c r="O126" s="5">
        <v>23</v>
      </c>
      <c r="P126" s="6">
        <v>40735</v>
      </c>
      <c r="Q126" s="5">
        <v>135.91470960000001</v>
      </c>
    </row>
    <row r="127" spans="1:17" hidden="1" x14ac:dyDescent="0.3">
      <c r="A127" s="3" t="s">
        <v>181</v>
      </c>
      <c r="B127" s="7" t="s">
        <v>182</v>
      </c>
      <c r="C127" s="10">
        <v>9191</v>
      </c>
      <c r="D127" s="10" t="s">
        <v>111</v>
      </c>
      <c r="E127" s="11">
        <v>33120</v>
      </c>
      <c r="F127" s="11">
        <v>22789</v>
      </c>
      <c r="G127" s="12">
        <f t="shared" si="3"/>
        <v>0.68807367149758458</v>
      </c>
      <c r="H127" s="5">
        <v>2.2999999999999998</v>
      </c>
      <c r="I127" s="5">
        <v>170</v>
      </c>
      <c r="J127" s="5">
        <v>106.4</v>
      </c>
      <c r="K127" s="5">
        <v>70.599999999999994</v>
      </c>
      <c r="L127" s="5">
        <v>189.2</v>
      </c>
      <c r="M127" s="5">
        <v>3.28</v>
      </c>
      <c r="N127" s="5">
        <v>18.5</v>
      </c>
      <c r="O127" s="5">
        <v>23</v>
      </c>
      <c r="P127" s="6">
        <v>41222</v>
      </c>
      <c r="Q127" s="5">
        <v>73.503778190000006</v>
      </c>
    </row>
    <row r="128" spans="1:17" hidden="1" x14ac:dyDescent="0.3">
      <c r="A128" s="3" t="s">
        <v>181</v>
      </c>
      <c r="B128" s="7" t="s">
        <v>183</v>
      </c>
      <c r="C128" s="10">
        <v>12115</v>
      </c>
      <c r="D128" s="10" t="s">
        <v>111</v>
      </c>
      <c r="E128" s="11">
        <v>26100</v>
      </c>
      <c r="F128" s="11">
        <v>18255</v>
      </c>
      <c r="G128" s="12">
        <f t="shared" si="3"/>
        <v>0.69942528735632181</v>
      </c>
      <c r="H128" s="5">
        <v>2</v>
      </c>
      <c r="I128" s="5">
        <v>185</v>
      </c>
      <c r="J128" s="5">
        <v>102.6</v>
      </c>
      <c r="K128" s="5">
        <v>67.400000000000006</v>
      </c>
      <c r="L128" s="5">
        <v>182.2</v>
      </c>
      <c r="M128" s="5">
        <v>2.99</v>
      </c>
      <c r="N128" s="5">
        <v>16.899999999999999</v>
      </c>
      <c r="O128" s="5">
        <v>23</v>
      </c>
      <c r="P128" s="6">
        <v>40706</v>
      </c>
      <c r="Q128" s="5">
        <v>76.02304771</v>
      </c>
    </row>
    <row r="129" spans="1:17" hidden="1" x14ac:dyDescent="0.3">
      <c r="A129" s="3" t="s">
        <v>184</v>
      </c>
      <c r="B129" s="4" t="s">
        <v>185</v>
      </c>
      <c r="C129" s="10">
        <v>80620</v>
      </c>
      <c r="D129" s="10" t="s">
        <v>49</v>
      </c>
      <c r="E129" s="11">
        <v>10685</v>
      </c>
      <c r="F129" s="11">
        <v>9200</v>
      </c>
      <c r="G129" s="12">
        <f t="shared" si="3"/>
        <v>0.86102012166588671</v>
      </c>
      <c r="H129" s="5">
        <v>1.9</v>
      </c>
      <c r="I129" s="5">
        <v>100</v>
      </c>
      <c r="J129" s="5">
        <v>102.4</v>
      </c>
      <c r="K129" s="5">
        <v>66.400000000000006</v>
      </c>
      <c r="L129" s="5">
        <v>176.9</v>
      </c>
      <c r="M129" s="5">
        <v>2.3319999999999999</v>
      </c>
      <c r="N129" s="5">
        <v>12.1</v>
      </c>
      <c r="O129" s="5">
        <v>33</v>
      </c>
      <c r="P129" s="6">
        <v>41137</v>
      </c>
      <c r="Q129" s="5">
        <v>39.986424749999998</v>
      </c>
    </row>
    <row r="130" spans="1:17" hidden="1" x14ac:dyDescent="0.3">
      <c r="A130" s="3" t="s">
        <v>184</v>
      </c>
      <c r="B130" s="4" t="s">
        <v>186</v>
      </c>
      <c r="C130" s="10">
        <v>24546</v>
      </c>
      <c r="D130" s="10" t="s">
        <v>19</v>
      </c>
      <c r="E130" s="11">
        <v>12535</v>
      </c>
      <c r="F130" s="11">
        <v>10590</v>
      </c>
      <c r="G130" s="12">
        <f t="shared" ref="G130:G156" si="4">SUM(F130/E130)</f>
        <v>0.84483446350219382</v>
      </c>
      <c r="H130" s="5">
        <v>1.9</v>
      </c>
      <c r="I130" s="5">
        <v>100</v>
      </c>
      <c r="J130" s="5">
        <v>102.4</v>
      </c>
      <c r="K130" s="5">
        <v>66.400000000000006</v>
      </c>
      <c r="L130" s="5">
        <v>180</v>
      </c>
      <c r="M130" s="5">
        <v>2.367</v>
      </c>
      <c r="N130" s="5">
        <v>12.1</v>
      </c>
      <c r="O130" s="5">
        <v>33</v>
      </c>
      <c r="P130" s="6">
        <v>40618</v>
      </c>
      <c r="Q130" s="5">
        <v>40.700072419999998</v>
      </c>
    </row>
    <row r="131" spans="1:17" hidden="1" x14ac:dyDescent="0.3">
      <c r="A131" s="3" t="s">
        <v>184</v>
      </c>
      <c r="B131" s="4" t="s">
        <v>187</v>
      </c>
      <c r="C131" s="10">
        <v>5223</v>
      </c>
      <c r="D131" s="10" t="s">
        <v>47</v>
      </c>
      <c r="E131" s="11">
        <v>14290</v>
      </c>
      <c r="F131" s="11">
        <v>10790</v>
      </c>
      <c r="G131" s="12">
        <f t="shared" si="4"/>
        <v>0.75507347795661306</v>
      </c>
      <c r="H131" s="5">
        <v>1.9</v>
      </c>
      <c r="I131" s="5">
        <v>124</v>
      </c>
      <c r="J131" s="5">
        <v>102.4</v>
      </c>
      <c r="K131" s="5">
        <v>66.400000000000006</v>
      </c>
      <c r="L131" s="5">
        <v>176.9</v>
      </c>
      <c r="M131" s="5">
        <v>2.452</v>
      </c>
      <c r="N131" s="5">
        <v>12.1</v>
      </c>
      <c r="O131" s="5">
        <v>31</v>
      </c>
      <c r="P131" s="6">
        <v>40558</v>
      </c>
      <c r="Q131" s="5">
        <v>49.865773670000003</v>
      </c>
    </row>
    <row r="132" spans="1:17" hidden="1" x14ac:dyDescent="0.3">
      <c r="A132" s="3" t="s">
        <v>184</v>
      </c>
      <c r="B132" s="4" t="s">
        <v>188</v>
      </c>
      <c r="C132" s="10">
        <v>8472</v>
      </c>
      <c r="D132" s="10" t="s">
        <v>47</v>
      </c>
      <c r="E132" s="11">
        <v>18835</v>
      </c>
      <c r="F132" s="11">
        <v>13700</v>
      </c>
      <c r="G132" s="12">
        <f t="shared" si="4"/>
        <v>0.72736925935757901</v>
      </c>
      <c r="H132" s="5">
        <v>2.2000000000000002</v>
      </c>
      <c r="I132" s="5">
        <v>137</v>
      </c>
      <c r="J132" s="5">
        <v>106.5</v>
      </c>
      <c r="K132" s="5">
        <v>69</v>
      </c>
      <c r="L132" s="5">
        <v>190.4</v>
      </c>
      <c r="M132" s="5">
        <v>3.0750000000000002</v>
      </c>
      <c r="N132" s="5">
        <v>13.1</v>
      </c>
      <c r="O132" s="5">
        <v>27</v>
      </c>
      <c r="P132" s="6">
        <v>40760</v>
      </c>
      <c r="Q132" s="5">
        <v>56.295243040000003</v>
      </c>
    </row>
    <row r="133" spans="1:17" hidden="1" x14ac:dyDescent="0.3">
      <c r="A133" s="3" t="s">
        <v>184</v>
      </c>
      <c r="B133" s="4" t="s">
        <v>189</v>
      </c>
      <c r="C133" s="10">
        <v>49989</v>
      </c>
      <c r="D133" s="10" t="s">
        <v>19</v>
      </c>
      <c r="E133" s="11">
        <v>15010</v>
      </c>
      <c r="F133" s="11">
        <v>9900</v>
      </c>
      <c r="G133" s="12">
        <f t="shared" si="4"/>
        <v>0.65956029313790809</v>
      </c>
      <c r="H133" s="5">
        <v>2.2000000000000002</v>
      </c>
      <c r="I133" s="5">
        <v>137</v>
      </c>
      <c r="J133" s="5">
        <v>106.5</v>
      </c>
      <c r="K133" s="5">
        <v>69</v>
      </c>
      <c r="L133" s="5">
        <v>190.4</v>
      </c>
      <c r="M133" s="5">
        <v>2.91</v>
      </c>
      <c r="N133" s="5">
        <v>13.1</v>
      </c>
      <c r="O133" s="5">
        <v>28</v>
      </c>
      <c r="P133" s="6">
        <v>41247</v>
      </c>
      <c r="Q133" s="5">
        <v>54.819728249999997</v>
      </c>
    </row>
    <row r="134" spans="1:17" hidden="1" x14ac:dyDescent="0.3">
      <c r="A134" s="3" t="s">
        <v>190</v>
      </c>
      <c r="B134" s="4" t="s">
        <v>191</v>
      </c>
      <c r="C134" s="10">
        <v>47107</v>
      </c>
      <c r="D134" s="10" t="s">
        <v>45</v>
      </c>
      <c r="E134" s="11">
        <v>22695</v>
      </c>
      <c r="F134" s="11">
        <v>16770</v>
      </c>
      <c r="G134" s="12">
        <f t="shared" si="4"/>
        <v>0.73892927957699939</v>
      </c>
      <c r="H134" s="5">
        <v>2.5</v>
      </c>
      <c r="I134" s="5">
        <v>165</v>
      </c>
      <c r="J134" s="5">
        <v>103.5</v>
      </c>
      <c r="K134" s="5">
        <v>67.5</v>
      </c>
      <c r="L134" s="5">
        <v>185.8</v>
      </c>
      <c r="M134" s="5">
        <v>3.415</v>
      </c>
      <c r="N134" s="5">
        <v>16.899999999999999</v>
      </c>
      <c r="O134" s="5">
        <v>25</v>
      </c>
      <c r="P134" s="6">
        <v>40731</v>
      </c>
      <c r="Q134" s="5">
        <v>67.765907600000006</v>
      </c>
    </row>
    <row r="135" spans="1:17" hidden="1" x14ac:dyDescent="0.3">
      <c r="A135" s="3" t="s">
        <v>190</v>
      </c>
      <c r="B135" s="4" t="s">
        <v>192</v>
      </c>
      <c r="C135" s="10">
        <v>33028</v>
      </c>
      <c r="D135" s="10" t="s">
        <v>30</v>
      </c>
      <c r="E135" s="11">
        <v>20095</v>
      </c>
      <c r="F135" s="11">
        <v>14832</v>
      </c>
      <c r="G135" s="12">
        <f t="shared" si="4"/>
        <v>0.73809405324707644</v>
      </c>
      <c r="H135" s="5">
        <v>2.5</v>
      </c>
      <c r="I135" s="5">
        <v>165</v>
      </c>
      <c r="J135" s="5">
        <v>99.4</v>
      </c>
      <c r="K135" s="5">
        <v>68.3</v>
      </c>
      <c r="L135" s="5">
        <v>175.2</v>
      </c>
      <c r="M135" s="5">
        <v>3.125</v>
      </c>
      <c r="N135" s="5">
        <v>15.9</v>
      </c>
      <c r="O135" s="5">
        <v>24</v>
      </c>
      <c r="P135" s="6">
        <v>41162</v>
      </c>
      <c r="Q135" s="5">
        <v>66.762943309999997</v>
      </c>
    </row>
    <row r="136" spans="1:17" hidden="1" x14ac:dyDescent="0.3">
      <c r="A136" s="3" t="s">
        <v>193</v>
      </c>
      <c r="B136" s="4" t="s">
        <v>194</v>
      </c>
      <c r="C136" s="10">
        <v>142535</v>
      </c>
      <c r="D136" s="10" t="s">
        <v>30</v>
      </c>
      <c r="E136" s="11">
        <v>13108</v>
      </c>
      <c r="F136" s="11">
        <v>10025</v>
      </c>
      <c r="G136" s="12">
        <f t="shared" si="4"/>
        <v>0.76480012206286241</v>
      </c>
      <c r="H136" s="5">
        <v>1.8</v>
      </c>
      <c r="I136" s="5">
        <v>120</v>
      </c>
      <c r="J136" s="5">
        <v>97</v>
      </c>
      <c r="K136" s="5">
        <v>66.7</v>
      </c>
      <c r="L136" s="5">
        <v>174</v>
      </c>
      <c r="M136" s="5">
        <v>2.42</v>
      </c>
      <c r="N136" s="5">
        <v>13.2</v>
      </c>
      <c r="O136" s="5">
        <v>33</v>
      </c>
      <c r="P136" s="6">
        <v>40644</v>
      </c>
      <c r="Q136" s="5">
        <v>47.96897242</v>
      </c>
    </row>
    <row r="137" spans="1:17" hidden="1" x14ac:dyDescent="0.3">
      <c r="A137" s="3" t="s">
        <v>193</v>
      </c>
      <c r="B137" s="4" t="s">
        <v>195</v>
      </c>
      <c r="C137" s="10">
        <v>247994</v>
      </c>
      <c r="D137" s="10" t="s">
        <v>104</v>
      </c>
      <c r="E137" s="11">
        <v>17518</v>
      </c>
      <c r="F137" s="11">
        <v>13245</v>
      </c>
      <c r="G137" s="12">
        <f t="shared" si="4"/>
        <v>0.75607946112569924</v>
      </c>
      <c r="H137" s="5">
        <v>2.2000000000000002</v>
      </c>
      <c r="I137" s="5">
        <v>133</v>
      </c>
      <c r="J137" s="5">
        <v>105.2</v>
      </c>
      <c r="K137" s="5">
        <v>70.099999999999994</v>
      </c>
      <c r="L137" s="5">
        <v>188.5</v>
      </c>
      <c r="M137" s="5">
        <v>2.9980000000000002</v>
      </c>
      <c r="N137" s="5">
        <v>18.5</v>
      </c>
      <c r="O137" s="5">
        <v>27</v>
      </c>
      <c r="P137" s="6">
        <v>40584</v>
      </c>
      <c r="Q137" s="5">
        <v>54.372419649999998</v>
      </c>
    </row>
    <row r="138" spans="1:17" hidden="1" x14ac:dyDescent="0.3">
      <c r="A138" s="3" t="s">
        <v>193</v>
      </c>
      <c r="B138" s="4" t="s">
        <v>196</v>
      </c>
      <c r="C138" s="10">
        <v>63849</v>
      </c>
      <c r="D138" s="10" t="s">
        <v>22</v>
      </c>
      <c r="E138" s="11">
        <v>25545</v>
      </c>
      <c r="F138" s="11">
        <v>18140</v>
      </c>
      <c r="G138" s="12">
        <f t="shared" si="4"/>
        <v>0.71011939714229788</v>
      </c>
      <c r="H138" s="5">
        <v>3</v>
      </c>
      <c r="I138" s="5">
        <v>210</v>
      </c>
      <c r="J138" s="5">
        <v>107.1</v>
      </c>
      <c r="K138" s="5">
        <v>71.7</v>
      </c>
      <c r="L138" s="5">
        <v>191.9</v>
      </c>
      <c r="M138" s="5">
        <v>3.4169999999999998</v>
      </c>
      <c r="N138" s="5">
        <v>18.5</v>
      </c>
      <c r="O138" s="5">
        <v>26</v>
      </c>
      <c r="P138" s="6">
        <v>40786</v>
      </c>
      <c r="Q138" s="5">
        <v>84.911898260000001</v>
      </c>
    </row>
    <row r="139" spans="1:17" hidden="1" x14ac:dyDescent="0.3">
      <c r="A139" s="3" t="s">
        <v>193</v>
      </c>
      <c r="B139" s="4" t="s">
        <v>197</v>
      </c>
      <c r="C139" s="10">
        <v>33269</v>
      </c>
      <c r="D139" s="10" t="s">
        <v>19</v>
      </c>
      <c r="E139" s="11">
        <v>16875</v>
      </c>
      <c r="F139" s="11">
        <v>15445</v>
      </c>
      <c r="G139" s="12">
        <f t="shared" si="4"/>
        <v>0.91525925925925922</v>
      </c>
      <c r="H139" s="5">
        <v>1.8</v>
      </c>
      <c r="I139" s="5">
        <v>140</v>
      </c>
      <c r="J139" s="5">
        <v>102.4</v>
      </c>
      <c r="K139" s="5">
        <v>68.3</v>
      </c>
      <c r="L139" s="5">
        <v>170.5</v>
      </c>
      <c r="M139" s="5">
        <v>2.4249999999999998</v>
      </c>
      <c r="N139" s="5">
        <v>14.5</v>
      </c>
      <c r="O139" s="5">
        <v>31</v>
      </c>
      <c r="P139" s="6">
        <v>41272</v>
      </c>
      <c r="Q139" s="5">
        <v>56.496030339999997</v>
      </c>
    </row>
    <row r="140" spans="1:17" hidden="1" x14ac:dyDescent="0.3">
      <c r="A140" s="3" t="s">
        <v>193</v>
      </c>
      <c r="B140" s="4" t="s">
        <v>198</v>
      </c>
      <c r="C140" s="10">
        <v>84087</v>
      </c>
      <c r="D140" s="10" t="s">
        <v>35</v>
      </c>
      <c r="E140" s="11">
        <v>11528</v>
      </c>
      <c r="F140" s="11">
        <v>9575</v>
      </c>
      <c r="G140" s="12">
        <f t="shared" si="4"/>
        <v>0.83058639833448988</v>
      </c>
      <c r="H140" s="5">
        <v>2.4</v>
      </c>
      <c r="I140" s="5">
        <v>142</v>
      </c>
      <c r="J140" s="5">
        <v>103.3</v>
      </c>
      <c r="K140" s="5">
        <v>66.5</v>
      </c>
      <c r="L140" s="5">
        <v>178.7</v>
      </c>
      <c r="M140" s="5">
        <v>2.58</v>
      </c>
      <c r="N140" s="5">
        <v>15.1</v>
      </c>
      <c r="O140" s="5">
        <v>23</v>
      </c>
      <c r="P140" s="6">
        <v>40756</v>
      </c>
      <c r="Q140" s="5">
        <v>55.297116580000001</v>
      </c>
    </row>
    <row r="141" spans="1:17" hidden="1" x14ac:dyDescent="0.3">
      <c r="A141" s="3" t="s">
        <v>193</v>
      </c>
      <c r="B141" s="4" t="s">
        <v>199</v>
      </c>
      <c r="C141" s="10">
        <v>65119</v>
      </c>
      <c r="D141" s="10" t="s">
        <v>19</v>
      </c>
      <c r="E141" s="11">
        <v>22368</v>
      </c>
      <c r="F141" s="11">
        <v>18689</v>
      </c>
      <c r="G141" s="12">
        <f t="shared" si="4"/>
        <v>0.83552396280400576</v>
      </c>
      <c r="H141" s="5">
        <v>3</v>
      </c>
      <c r="I141" s="5">
        <v>194</v>
      </c>
      <c r="J141" s="5">
        <v>114.2</v>
      </c>
      <c r="K141" s="5">
        <v>73.400000000000006</v>
      </c>
      <c r="L141" s="5">
        <v>193.5</v>
      </c>
      <c r="M141" s="5">
        <v>3.7589999999999999</v>
      </c>
      <c r="N141" s="5">
        <v>20.9</v>
      </c>
      <c r="O141" s="5">
        <v>22</v>
      </c>
      <c r="P141" s="6">
        <v>41187</v>
      </c>
      <c r="Q141" s="5">
        <v>78.027219470000006</v>
      </c>
    </row>
    <row r="142" spans="1:17" hidden="1" x14ac:dyDescent="0.3">
      <c r="A142" s="3" t="s">
        <v>193</v>
      </c>
      <c r="B142" s="4" t="s">
        <v>200</v>
      </c>
      <c r="C142" s="10">
        <v>25106</v>
      </c>
      <c r="D142" s="10" t="s">
        <v>152</v>
      </c>
      <c r="E142" s="11">
        <v>16888</v>
      </c>
      <c r="F142" s="11">
        <v>13325</v>
      </c>
      <c r="G142" s="12">
        <f t="shared" si="4"/>
        <v>0.78902179062055899</v>
      </c>
      <c r="H142" s="5">
        <v>2</v>
      </c>
      <c r="I142" s="5">
        <v>127</v>
      </c>
      <c r="J142" s="5">
        <v>94.9</v>
      </c>
      <c r="K142" s="5">
        <v>66.7</v>
      </c>
      <c r="L142" s="5">
        <v>163.80000000000001</v>
      </c>
      <c r="M142" s="5">
        <v>2.6680000000000001</v>
      </c>
      <c r="N142" s="5">
        <v>15.3</v>
      </c>
      <c r="O142" s="5">
        <v>27</v>
      </c>
      <c r="P142" s="6">
        <v>40669</v>
      </c>
      <c r="Q142" s="5">
        <v>51.955108869999997</v>
      </c>
    </row>
    <row r="143" spans="1:17" hidden="1" x14ac:dyDescent="0.3">
      <c r="A143" s="3" t="s">
        <v>193</v>
      </c>
      <c r="B143" s="4" t="s">
        <v>201</v>
      </c>
      <c r="C143" s="10">
        <v>68411</v>
      </c>
      <c r="D143" s="10" t="s">
        <v>72</v>
      </c>
      <c r="E143" s="11">
        <v>22288</v>
      </c>
      <c r="F143" s="11">
        <v>19425</v>
      </c>
      <c r="G143" s="12">
        <f t="shared" si="4"/>
        <v>0.87154522613065322</v>
      </c>
      <c r="H143" s="5">
        <v>2.7</v>
      </c>
      <c r="I143" s="5">
        <v>150</v>
      </c>
      <c r="J143" s="5">
        <v>105.3</v>
      </c>
      <c r="K143" s="5">
        <v>66.5</v>
      </c>
      <c r="L143" s="5">
        <v>183.3</v>
      </c>
      <c r="M143" s="5">
        <v>3.44</v>
      </c>
      <c r="N143" s="5">
        <v>18.5</v>
      </c>
      <c r="O143" s="5">
        <v>23</v>
      </c>
      <c r="P143" s="6">
        <v>40609</v>
      </c>
      <c r="Q143" s="5">
        <v>62.35557713</v>
      </c>
    </row>
    <row r="144" spans="1:17" hidden="1" x14ac:dyDescent="0.3">
      <c r="A144" s="3" t="s">
        <v>193</v>
      </c>
      <c r="B144" s="4" t="s">
        <v>202</v>
      </c>
      <c r="C144" s="10">
        <v>9835</v>
      </c>
      <c r="D144" s="10" t="s">
        <v>45</v>
      </c>
      <c r="E144" s="11">
        <v>51728</v>
      </c>
      <c r="F144" s="11">
        <v>34080</v>
      </c>
      <c r="G144" s="12">
        <f t="shared" si="4"/>
        <v>0.65883080729972165</v>
      </c>
      <c r="H144" s="5">
        <v>4.7</v>
      </c>
      <c r="I144" s="5">
        <v>230</v>
      </c>
      <c r="J144" s="5">
        <v>112.2</v>
      </c>
      <c r="K144" s="5">
        <v>76.400000000000006</v>
      </c>
      <c r="L144" s="5">
        <v>192.5</v>
      </c>
      <c r="M144" s="5">
        <v>5.1150000000000002</v>
      </c>
      <c r="N144" s="5">
        <v>25.4</v>
      </c>
      <c r="O144" s="5">
        <v>15</v>
      </c>
      <c r="P144" s="6">
        <v>40811</v>
      </c>
      <c r="Q144" s="5">
        <v>102.5289842</v>
      </c>
    </row>
    <row r="145" spans="1:17" x14ac:dyDescent="0.3">
      <c r="A145" s="3" t="s">
        <v>203</v>
      </c>
      <c r="B145" s="4" t="s">
        <v>204</v>
      </c>
      <c r="C145" s="10">
        <v>9761</v>
      </c>
      <c r="D145" s="10" t="s">
        <v>19</v>
      </c>
      <c r="E145" s="11">
        <v>14900</v>
      </c>
      <c r="F145" s="11">
        <v>11425</v>
      </c>
      <c r="G145" s="12">
        <f t="shared" si="4"/>
        <v>0.76677852348993292</v>
      </c>
      <c r="H145" s="5">
        <v>2</v>
      </c>
      <c r="I145" s="5">
        <v>115</v>
      </c>
      <c r="J145" s="5">
        <v>98.9</v>
      </c>
      <c r="K145" s="5">
        <v>68.3</v>
      </c>
      <c r="L145" s="5">
        <v>163.30000000000001</v>
      </c>
      <c r="M145" s="5">
        <v>2.7669999999999999</v>
      </c>
      <c r="N145" s="5">
        <v>14.5</v>
      </c>
      <c r="O145" s="5">
        <v>26</v>
      </c>
      <c r="P145" s="6">
        <v>40567</v>
      </c>
      <c r="Q145" s="5">
        <v>46.943876760000002</v>
      </c>
    </row>
    <row r="146" spans="1:17" x14ac:dyDescent="0.3">
      <c r="A146" s="3" t="s">
        <v>203</v>
      </c>
      <c r="B146" s="4" t="s">
        <v>205</v>
      </c>
      <c r="C146" s="10">
        <v>83721</v>
      </c>
      <c r="D146" s="10" t="s">
        <v>22</v>
      </c>
      <c r="E146" s="11">
        <v>16700</v>
      </c>
      <c r="F146" s="11">
        <v>13240</v>
      </c>
      <c r="G146" s="12">
        <f t="shared" si="4"/>
        <v>0.792814371257485</v>
      </c>
      <c r="H146" s="5">
        <v>2</v>
      </c>
      <c r="I146" s="5">
        <v>115</v>
      </c>
      <c r="J146" s="5">
        <v>98.9</v>
      </c>
      <c r="K146" s="5">
        <v>68.3</v>
      </c>
      <c r="L146" s="5">
        <v>172.3</v>
      </c>
      <c r="M146" s="5">
        <v>2.8530000000000002</v>
      </c>
      <c r="N146" s="5">
        <v>14.5</v>
      </c>
      <c r="O146" s="5">
        <v>26</v>
      </c>
      <c r="P146" s="6">
        <v>40782</v>
      </c>
      <c r="Q146" s="5">
        <v>47.638236659999997</v>
      </c>
    </row>
    <row r="147" spans="1:17" x14ac:dyDescent="0.3">
      <c r="A147" s="3" t="s">
        <v>203</v>
      </c>
      <c r="B147" s="4" t="s">
        <v>206</v>
      </c>
      <c r="C147" s="10">
        <v>51102</v>
      </c>
      <c r="D147" s="10" t="s">
        <v>19</v>
      </c>
      <c r="E147" s="11">
        <v>21200</v>
      </c>
      <c r="F147" s="11">
        <v>16725</v>
      </c>
      <c r="G147" s="12">
        <f t="shared" si="4"/>
        <v>0.78891509433962259</v>
      </c>
      <c r="H147" s="5">
        <v>1.8</v>
      </c>
      <c r="I147" s="5">
        <v>150</v>
      </c>
      <c r="J147" s="5">
        <v>106.4</v>
      </c>
      <c r="K147" s="5">
        <v>68.5</v>
      </c>
      <c r="L147" s="5">
        <v>184.1</v>
      </c>
      <c r="M147" s="5">
        <v>3.0430000000000001</v>
      </c>
      <c r="N147" s="5">
        <v>16.399999999999999</v>
      </c>
      <c r="O147" s="5">
        <v>27</v>
      </c>
      <c r="P147" s="6">
        <v>41212</v>
      </c>
      <c r="Q147" s="5">
        <v>61.701381359999999</v>
      </c>
    </row>
    <row r="148" spans="1:17" x14ac:dyDescent="0.3">
      <c r="A148" s="3" t="s">
        <v>203</v>
      </c>
      <c r="B148" s="4" t="s">
        <v>207</v>
      </c>
      <c r="C148" s="10">
        <v>9569</v>
      </c>
      <c r="D148" s="10" t="s">
        <v>54</v>
      </c>
      <c r="E148" s="11">
        <v>19990</v>
      </c>
      <c r="F148" s="11">
        <v>16575</v>
      </c>
      <c r="G148" s="12">
        <f t="shared" si="4"/>
        <v>0.82916458229114554</v>
      </c>
      <c r="H148" s="5">
        <v>2</v>
      </c>
      <c r="I148" s="5">
        <v>115</v>
      </c>
      <c r="J148" s="5">
        <v>97.4</v>
      </c>
      <c r="K148" s="5">
        <v>66.7</v>
      </c>
      <c r="L148" s="5">
        <v>160.4</v>
      </c>
      <c r="M148" s="5">
        <v>3.0790000000000002</v>
      </c>
      <c r="N148" s="5">
        <v>13.7</v>
      </c>
      <c r="O148" s="5">
        <v>26</v>
      </c>
      <c r="P148" s="6">
        <v>40694</v>
      </c>
      <c r="Q148" s="5">
        <v>48.907372250000002</v>
      </c>
    </row>
    <row r="149" spans="1:17" x14ac:dyDescent="0.3">
      <c r="A149" s="3" t="s">
        <v>203</v>
      </c>
      <c r="B149" s="4" t="s">
        <v>208</v>
      </c>
      <c r="C149" s="10">
        <v>5596</v>
      </c>
      <c r="D149" s="10" t="s">
        <v>19</v>
      </c>
      <c r="E149" s="11">
        <v>17500</v>
      </c>
      <c r="F149" s="11">
        <v>13760</v>
      </c>
      <c r="G149" s="12">
        <f t="shared" si="4"/>
        <v>0.78628571428571425</v>
      </c>
      <c r="H149" s="5">
        <v>2</v>
      </c>
      <c r="I149" s="5">
        <v>115</v>
      </c>
      <c r="J149" s="5">
        <v>98.9</v>
      </c>
      <c r="K149" s="5">
        <v>68.3</v>
      </c>
      <c r="L149" s="5">
        <v>163.30000000000001</v>
      </c>
      <c r="M149" s="5">
        <v>2.762</v>
      </c>
      <c r="N149" s="5">
        <v>14.6</v>
      </c>
      <c r="O149" s="5">
        <v>26</v>
      </c>
      <c r="P149" s="6">
        <v>40634</v>
      </c>
      <c r="Q149" s="5">
        <v>47.946841059999997</v>
      </c>
    </row>
    <row r="150" spans="1:17" x14ac:dyDescent="0.3">
      <c r="A150" s="3" t="s">
        <v>203</v>
      </c>
      <c r="B150" s="4" t="s">
        <v>209</v>
      </c>
      <c r="C150" s="10">
        <v>49463</v>
      </c>
      <c r="D150" s="10" t="s">
        <v>22</v>
      </c>
      <c r="E150" s="11">
        <v>15900</v>
      </c>
      <c r="F150" s="11">
        <v>11986</v>
      </c>
      <c r="G150" s="12">
        <f t="shared" si="4"/>
        <v>0.75383647798742137</v>
      </c>
      <c r="H150" s="5">
        <v>2</v>
      </c>
      <c r="I150" s="5">
        <v>115</v>
      </c>
      <c r="J150" s="5">
        <v>98.9</v>
      </c>
      <c r="K150" s="5">
        <v>67.900000000000006</v>
      </c>
      <c r="L150" s="5">
        <v>161.1</v>
      </c>
      <c r="M150" s="5">
        <v>2.7690000000000001</v>
      </c>
      <c r="N150" s="5">
        <v>14.5</v>
      </c>
      <c r="O150" s="5">
        <v>26</v>
      </c>
      <c r="P150" s="6">
        <v>40836</v>
      </c>
      <c r="Q150" s="5">
        <v>47.329632259999997</v>
      </c>
    </row>
    <row r="151" spans="1:17" hidden="1" x14ac:dyDescent="0.3">
      <c r="A151" s="3" t="s">
        <v>210</v>
      </c>
      <c r="B151" s="4" t="s">
        <v>211</v>
      </c>
      <c r="C151" s="10">
        <v>16957</v>
      </c>
      <c r="D151" s="10" t="s">
        <v>54</v>
      </c>
      <c r="E151" s="11">
        <v>23400</v>
      </c>
      <c r="F151" s="11">
        <v>14334</v>
      </c>
      <c r="G151" s="12">
        <f t="shared" si="4"/>
        <v>0.61256410256410254</v>
      </c>
      <c r="H151" s="5">
        <v>1.9</v>
      </c>
      <c r="I151" s="5">
        <v>160</v>
      </c>
      <c r="J151" s="5">
        <v>100.5</v>
      </c>
      <c r="K151" s="5">
        <v>67.599999999999994</v>
      </c>
      <c r="L151" s="5">
        <v>176.6</v>
      </c>
      <c r="M151" s="5">
        <v>2.9980000000000002</v>
      </c>
      <c r="N151" s="5">
        <v>15.8</v>
      </c>
      <c r="O151" s="5">
        <v>25</v>
      </c>
      <c r="P151" s="6">
        <v>40592</v>
      </c>
      <c r="Q151" s="5">
        <v>66.113056799999995</v>
      </c>
    </row>
    <row r="152" spans="1:17" hidden="1" x14ac:dyDescent="0.3">
      <c r="A152" s="3" t="s">
        <v>210</v>
      </c>
      <c r="B152" s="4" t="s">
        <v>212</v>
      </c>
      <c r="C152" s="10">
        <v>3545</v>
      </c>
      <c r="D152" s="10" t="s">
        <v>19</v>
      </c>
      <c r="E152" s="11">
        <v>24400</v>
      </c>
      <c r="F152" s="11">
        <v>15252</v>
      </c>
      <c r="G152" s="12">
        <f t="shared" si="4"/>
        <v>0.62508196721311471</v>
      </c>
      <c r="H152" s="5">
        <v>1.9</v>
      </c>
      <c r="I152" s="5">
        <v>160</v>
      </c>
      <c r="J152" s="5">
        <v>100.5</v>
      </c>
      <c r="K152" s="5">
        <v>67.599999999999994</v>
      </c>
      <c r="L152" s="5">
        <v>176.6</v>
      </c>
      <c r="M152" s="5">
        <v>3.0419999999999998</v>
      </c>
      <c r="N152" s="5">
        <v>15.8</v>
      </c>
      <c r="O152" s="5">
        <v>25</v>
      </c>
      <c r="P152" s="6">
        <v>40807</v>
      </c>
      <c r="Q152" s="5">
        <v>66.498812299999997</v>
      </c>
    </row>
    <row r="153" spans="1:17" hidden="1" x14ac:dyDescent="0.3">
      <c r="A153" s="3" t="s">
        <v>210</v>
      </c>
      <c r="B153" s="4" t="s">
        <v>213</v>
      </c>
      <c r="C153" s="10">
        <v>15245</v>
      </c>
      <c r="D153" s="10" t="s">
        <v>47</v>
      </c>
      <c r="E153" s="11">
        <v>27500</v>
      </c>
      <c r="F153" s="11">
        <v>18900</v>
      </c>
      <c r="G153" s="12">
        <f t="shared" si="4"/>
        <v>0.68727272727272726</v>
      </c>
      <c r="H153" s="5">
        <v>2.4</v>
      </c>
      <c r="I153" s="5">
        <v>168</v>
      </c>
      <c r="J153" s="5">
        <v>104.9</v>
      </c>
      <c r="K153" s="5">
        <v>69.3</v>
      </c>
      <c r="L153" s="5">
        <v>185.9</v>
      </c>
      <c r="M153" s="5">
        <v>3.2080000000000002</v>
      </c>
      <c r="N153" s="5">
        <v>17.899999999999999</v>
      </c>
      <c r="O153" s="5">
        <v>25</v>
      </c>
      <c r="P153" s="6">
        <v>41237</v>
      </c>
      <c r="Q153" s="5">
        <v>70.654495449999999</v>
      </c>
    </row>
    <row r="154" spans="1:17" hidden="1" x14ac:dyDescent="0.3">
      <c r="A154" s="3" t="s">
        <v>210</v>
      </c>
      <c r="B154" s="4" t="s">
        <v>214</v>
      </c>
      <c r="C154" s="10">
        <v>17531</v>
      </c>
      <c r="D154" s="10" t="s">
        <v>19</v>
      </c>
      <c r="E154" s="11">
        <v>28800</v>
      </c>
      <c r="F154" s="11">
        <v>20223</v>
      </c>
      <c r="G154" s="12">
        <f t="shared" si="4"/>
        <v>0.70218749999999996</v>
      </c>
      <c r="H154" s="5">
        <v>2.4</v>
      </c>
      <c r="I154" s="5">
        <v>168</v>
      </c>
      <c r="J154" s="5">
        <v>104.9</v>
      </c>
      <c r="K154" s="5">
        <v>69.3</v>
      </c>
      <c r="L154" s="5">
        <v>186.2</v>
      </c>
      <c r="M154" s="5">
        <v>3.2589999999999999</v>
      </c>
      <c r="N154" s="5">
        <v>17.899999999999999</v>
      </c>
      <c r="O154" s="5">
        <v>25</v>
      </c>
      <c r="P154" s="6">
        <v>40719</v>
      </c>
      <c r="Q154" s="5">
        <v>71.1559776</v>
      </c>
    </row>
    <row r="155" spans="1:17" hidden="1" x14ac:dyDescent="0.3">
      <c r="A155" s="3" t="s">
        <v>210</v>
      </c>
      <c r="B155" s="4" t="s">
        <v>215</v>
      </c>
      <c r="C155" s="10">
        <v>3493</v>
      </c>
      <c r="D155" s="10" t="s">
        <v>45</v>
      </c>
      <c r="E155" s="11">
        <v>45500</v>
      </c>
      <c r="F155" s="11">
        <v>34175</v>
      </c>
      <c r="G155" s="12">
        <f t="shared" si="4"/>
        <v>0.75109890109890109</v>
      </c>
      <c r="H155" s="5">
        <v>2.2999999999999998</v>
      </c>
      <c r="I155" s="5">
        <v>236</v>
      </c>
      <c r="J155" s="5">
        <v>104.9</v>
      </c>
      <c r="K155" s="5">
        <v>71.5</v>
      </c>
      <c r="L155" s="5">
        <v>185.7</v>
      </c>
      <c r="M155" s="5">
        <v>3.601</v>
      </c>
      <c r="N155" s="5">
        <v>18.5</v>
      </c>
      <c r="O155" s="5">
        <v>23</v>
      </c>
      <c r="P155" s="6">
        <v>40659</v>
      </c>
      <c r="Q155" s="5">
        <v>101.6233572</v>
      </c>
    </row>
    <row r="156" spans="1:17" hidden="1" x14ac:dyDescent="0.3">
      <c r="A156" s="3" t="s">
        <v>210</v>
      </c>
      <c r="B156" s="4" t="s">
        <v>216</v>
      </c>
      <c r="C156" s="10">
        <v>18969</v>
      </c>
      <c r="D156" s="10" t="s">
        <v>19</v>
      </c>
      <c r="E156" s="11">
        <v>36000</v>
      </c>
      <c r="F156" s="11">
        <v>26403</v>
      </c>
      <c r="G156" s="12">
        <f t="shared" si="4"/>
        <v>0.73341666666666672</v>
      </c>
      <c r="H156" s="5">
        <v>2.9</v>
      </c>
      <c r="I156" s="5">
        <v>201</v>
      </c>
      <c r="J156" s="5">
        <v>109.9</v>
      </c>
      <c r="K156" s="5">
        <v>72.099999999999994</v>
      </c>
      <c r="L156" s="5">
        <v>189.8</v>
      </c>
      <c r="M156" s="5">
        <v>3.6</v>
      </c>
      <c r="N156" s="5">
        <v>21.1</v>
      </c>
      <c r="O156" s="5">
        <v>24</v>
      </c>
      <c r="P156" s="6">
        <v>40861</v>
      </c>
      <c r="Q156" s="5">
        <v>85.735654510000003</v>
      </c>
    </row>
  </sheetData>
  <pageMargins left="0.7" right="0.7" top="0.75" bottom="0.75" header="0.3" footer="0.3"/>
  <pageSetup paperSize="9" orientation="portrait" horizontalDpi="4294967293" verticalDpi="4294967293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488A-BD6B-4030-B7F4-22BA75D9465B}">
  <dimension ref="A1:AA156"/>
  <sheetViews>
    <sheetView zoomScaleNormal="100" workbookViewId="0">
      <selection activeCell="B1" sqref="B1:C1048576"/>
    </sheetView>
  </sheetViews>
  <sheetFormatPr defaultColWidth="8.77734375" defaultRowHeight="14.4" x14ac:dyDescent="0.3"/>
  <cols>
    <col min="1" max="1" width="15.44140625" customWidth="1"/>
    <col min="2" max="2" width="15.44140625" bestFit="1" customWidth="1"/>
    <col min="3" max="3" width="20.44140625" bestFit="1" customWidth="1"/>
    <col min="4" max="4" width="18.77734375" customWidth="1"/>
    <col min="5" max="5" width="12.6640625" style="9" customWidth="1"/>
    <col min="6" max="6" width="19.44140625" bestFit="1" customWidth="1"/>
    <col min="7" max="7" width="14" customWidth="1"/>
    <col min="8" max="8" width="17.44140625" customWidth="1"/>
    <col min="9" max="9" width="13.109375" customWidth="1"/>
    <col min="10" max="10" width="14" customWidth="1"/>
    <col min="11" max="11" width="11.77734375" customWidth="1"/>
    <col min="12" max="12" width="11" hidden="1" customWidth="1"/>
    <col min="13" max="13" width="6.44140625" hidden="1" customWidth="1"/>
    <col min="14" max="14" width="7" hidden="1" customWidth="1"/>
    <col min="15" max="15" width="12.33203125" hidden="1" customWidth="1"/>
    <col min="16" max="16" width="13.109375" hidden="1" customWidth="1"/>
    <col min="17" max="17" width="14.6640625" hidden="1" customWidth="1"/>
    <col min="18" max="18" width="13.44140625" hidden="1" customWidth="1"/>
    <col min="19" max="19" width="17.77734375" hidden="1" customWidth="1"/>
    <col min="20" max="20" width="14.77734375" customWidth="1"/>
    <col min="22" max="22" width="11.44140625" bestFit="1" customWidth="1"/>
    <col min="24" max="24" width="11.33203125" bestFit="1" customWidth="1"/>
    <col min="25" max="25" width="7.44140625" bestFit="1" customWidth="1"/>
    <col min="26" max="26" width="11.44140625" bestFit="1" customWidth="1"/>
    <col min="27" max="27" width="7.77734375" bestFit="1" customWidth="1"/>
    <col min="28" max="28" width="16.44140625" bestFit="1" customWidth="1"/>
  </cols>
  <sheetData>
    <row r="1" spans="1:24" s="1" customFormat="1" x14ac:dyDescent="0.3">
      <c r="A1" s="2" t="s">
        <v>0</v>
      </c>
      <c r="B1" s="2" t="s">
        <v>1</v>
      </c>
      <c r="C1" s="2" t="s">
        <v>3</v>
      </c>
      <c r="D1" s="2" t="s">
        <v>4</v>
      </c>
      <c r="E1" s="8" t="s">
        <v>2</v>
      </c>
      <c r="F1" s="2" t="s">
        <v>5</v>
      </c>
      <c r="G1" s="2" t="s">
        <v>6</v>
      </c>
      <c r="H1" s="2" t="s">
        <v>217</v>
      </c>
      <c r="I1" s="2" t="s">
        <v>7</v>
      </c>
      <c r="J1" s="2" t="s">
        <v>8</v>
      </c>
      <c r="K1" s="2" t="s">
        <v>218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219</v>
      </c>
    </row>
    <row r="2" spans="1:24" hidden="1" x14ac:dyDescent="0.3">
      <c r="A2" s="3" t="s">
        <v>17</v>
      </c>
      <c r="B2" s="4" t="s">
        <v>18</v>
      </c>
      <c r="C2" s="10">
        <v>16919</v>
      </c>
      <c r="D2" s="10" t="s">
        <v>19</v>
      </c>
      <c r="E2" s="11">
        <v>21500</v>
      </c>
      <c r="F2" s="11">
        <v>16360</v>
      </c>
      <c r="G2" s="12">
        <f t="shared" ref="G2:G33" si="0">SUM(F2/E2)</f>
        <v>0.76093023255813952</v>
      </c>
      <c r="H2" s="12" t="str">
        <f>IF(G2&gt;69%, "GOOD", "POOR")</f>
        <v>GOOD</v>
      </c>
      <c r="I2" s="5">
        <v>1.8</v>
      </c>
      <c r="J2" s="5">
        <v>140</v>
      </c>
      <c r="K2" s="5" t="str" cm="1">
        <f t="array" ref="K2">_xlfn.IFS(J2&gt;299,"High HP",J2&gt;99,"Medium HP",J2&lt;100,"Low HP")</f>
        <v>Medium HP</v>
      </c>
      <c r="L2" s="5">
        <v>101.2</v>
      </c>
      <c r="M2" s="5">
        <v>67.3</v>
      </c>
      <c r="N2" s="5">
        <v>172.4</v>
      </c>
      <c r="O2" s="5">
        <v>2.6389999999999998</v>
      </c>
      <c r="P2" s="5">
        <v>13.2</v>
      </c>
      <c r="Q2" s="5">
        <v>28</v>
      </c>
      <c r="R2" s="6">
        <v>40941</v>
      </c>
      <c r="S2" s="5">
        <v>58.280149520000002</v>
      </c>
      <c r="T2" s="5" t="s">
        <v>220</v>
      </c>
    </row>
    <row r="3" spans="1:24" hidden="1" x14ac:dyDescent="0.3">
      <c r="A3" s="3" t="s">
        <v>17</v>
      </c>
      <c r="B3" s="4" t="s">
        <v>20</v>
      </c>
      <c r="C3" s="10">
        <v>39384</v>
      </c>
      <c r="D3" s="10" t="s">
        <v>19</v>
      </c>
      <c r="E3" s="11">
        <v>28400</v>
      </c>
      <c r="F3" s="11">
        <v>19875</v>
      </c>
      <c r="G3" s="12">
        <f t="shared" si="0"/>
        <v>0.69982394366197187</v>
      </c>
      <c r="H3" s="12" t="str">
        <f t="shared" ref="H3:H66" si="1">IF(G3&gt;69%, "GOOD", "POOR")</f>
        <v>GOOD</v>
      </c>
      <c r="I3" s="5">
        <v>3.2</v>
      </c>
      <c r="J3" s="5">
        <v>225</v>
      </c>
      <c r="K3" s="5" t="str" cm="1">
        <f t="array" ref="K3">_xlfn.IFS(J3&gt;299,"High HP",J3&gt;99,"Medium HP",J3&lt;100,"Low HP")</f>
        <v>Medium HP</v>
      </c>
      <c r="L3" s="5">
        <v>108.1</v>
      </c>
      <c r="M3" s="5">
        <v>70.3</v>
      </c>
      <c r="N3" s="5">
        <v>192.9</v>
      </c>
      <c r="O3" s="5">
        <v>3.5169999999999999</v>
      </c>
      <c r="P3" s="5">
        <v>17.2</v>
      </c>
      <c r="Q3" s="5">
        <v>25</v>
      </c>
      <c r="R3" s="6">
        <v>40697</v>
      </c>
      <c r="S3" s="5">
        <v>91.370777660000002</v>
      </c>
      <c r="T3" s="5" t="s">
        <v>220</v>
      </c>
    </row>
    <row r="4" spans="1:24" hidden="1" x14ac:dyDescent="0.3">
      <c r="A4" s="3" t="s">
        <v>17</v>
      </c>
      <c r="B4" s="4" t="s">
        <v>21</v>
      </c>
      <c r="C4" s="10">
        <v>8588</v>
      </c>
      <c r="D4" s="10" t="s">
        <v>22</v>
      </c>
      <c r="E4" s="11">
        <v>42000</v>
      </c>
      <c r="F4" s="11">
        <v>29725</v>
      </c>
      <c r="G4" s="12">
        <f t="shared" si="0"/>
        <v>0.70773809523809528</v>
      </c>
      <c r="H4" s="12" t="str">
        <f t="shared" si="1"/>
        <v>GOOD</v>
      </c>
      <c r="I4" s="5">
        <v>3.5</v>
      </c>
      <c r="J4" s="5">
        <v>210</v>
      </c>
      <c r="K4" s="5" t="str" cm="1">
        <f t="array" ref="K4">_xlfn.IFS(J4&gt;299,"High HP",J4&gt;99,"Medium HP",J4&lt;100,"Low HP")</f>
        <v>Medium HP</v>
      </c>
      <c r="L4" s="5">
        <v>114.6</v>
      </c>
      <c r="M4" s="5">
        <v>71.400000000000006</v>
      </c>
      <c r="N4" s="5">
        <v>196.6</v>
      </c>
      <c r="O4" s="5">
        <v>3.85</v>
      </c>
      <c r="P4" s="5">
        <v>18</v>
      </c>
      <c r="Q4" s="5">
        <v>22</v>
      </c>
      <c r="R4" s="6">
        <v>40612</v>
      </c>
      <c r="S4" s="5">
        <v>91.389779329999996</v>
      </c>
      <c r="T4" s="5" t="s">
        <v>220</v>
      </c>
    </row>
    <row r="5" spans="1:24" hidden="1" x14ac:dyDescent="0.3">
      <c r="A5" s="3" t="s">
        <v>23</v>
      </c>
      <c r="B5" s="4" t="s">
        <v>24</v>
      </c>
      <c r="C5" s="10">
        <v>20397</v>
      </c>
      <c r="D5" s="10" t="s">
        <v>22</v>
      </c>
      <c r="E5" s="11">
        <v>23990</v>
      </c>
      <c r="F5" s="11">
        <v>22255</v>
      </c>
      <c r="G5" s="12">
        <f t="shared" si="0"/>
        <v>0.92767819924968742</v>
      </c>
      <c r="H5" s="12" t="str">
        <f t="shared" si="1"/>
        <v>GOOD</v>
      </c>
      <c r="I5" s="5">
        <v>1.8</v>
      </c>
      <c r="J5" s="5">
        <v>150</v>
      </c>
      <c r="K5" s="5" t="str" cm="1">
        <f t="array" ref="K5">_xlfn.IFS(J5&gt;299,"High HP",J5&gt;99,"Medium HP",J5&lt;100,"Low HP")</f>
        <v>Medium HP</v>
      </c>
      <c r="L5" s="5">
        <v>102.6</v>
      </c>
      <c r="M5" s="5">
        <v>68.2</v>
      </c>
      <c r="N5" s="5">
        <v>178</v>
      </c>
      <c r="O5" s="5">
        <v>2.9980000000000002</v>
      </c>
      <c r="P5" s="5">
        <v>16.399999999999999</v>
      </c>
      <c r="Q5" s="5">
        <v>27</v>
      </c>
      <c r="R5" s="6">
        <v>40824</v>
      </c>
      <c r="S5" s="5">
        <v>62.777639200000003</v>
      </c>
      <c r="T5" s="5" t="s">
        <v>220</v>
      </c>
      <c r="X5" s="13"/>
    </row>
    <row r="6" spans="1:24" hidden="1" x14ac:dyDescent="0.3">
      <c r="A6" s="3" t="s">
        <v>23</v>
      </c>
      <c r="B6" s="4" t="s">
        <v>25</v>
      </c>
      <c r="C6" s="10">
        <v>18780</v>
      </c>
      <c r="D6" s="10" t="s">
        <v>26</v>
      </c>
      <c r="E6" s="11">
        <v>33950</v>
      </c>
      <c r="F6" s="11">
        <v>23555</v>
      </c>
      <c r="G6" s="12">
        <f t="shared" si="0"/>
        <v>0.6938144329896907</v>
      </c>
      <c r="H6" s="12" t="str">
        <f t="shared" si="1"/>
        <v>GOOD</v>
      </c>
      <c r="I6" s="5">
        <v>2.8</v>
      </c>
      <c r="J6" s="5">
        <v>200</v>
      </c>
      <c r="K6" s="5" t="str" cm="1">
        <f t="array" ref="K6">_xlfn.IFS(J6&gt;299,"High HP",J6&gt;99,"Medium HP",J6&lt;100,"Low HP")</f>
        <v>Medium HP</v>
      </c>
      <c r="L6" s="5">
        <v>108.7</v>
      </c>
      <c r="M6" s="5">
        <v>76.099999999999994</v>
      </c>
      <c r="N6" s="5">
        <v>192</v>
      </c>
      <c r="O6" s="5">
        <v>3.5609999999999999</v>
      </c>
      <c r="P6" s="5">
        <v>18.5</v>
      </c>
      <c r="Q6" s="5">
        <v>22</v>
      </c>
      <c r="R6" s="6">
        <v>40764</v>
      </c>
      <c r="S6" s="5">
        <v>84.565105020000004</v>
      </c>
      <c r="T6" s="5" t="s">
        <v>220</v>
      </c>
      <c r="X6" s="13"/>
    </row>
    <row r="7" spans="1:24" hidden="1" x14ac:dyDescent="0.3">
      <c r="A7" s="3" t="s">
        <v>23</v>
      </c>
      <c r="B7" s="4" t="s">
        <v>27</v>
      </c>
      <c r="C7" s="10">
        <v>1380</v>
      </c>
      <c r="D7" s="10" t="s">
        <v>26</v>
      </c>
      <c r="E7" s="11">
        <v>62000</v>
      </c>
      <c r="F7" s="11">
        <v>39000</v>
      </c>
      <c r="G7" s="12">
        <f t="shared" si="0"/>
        <v>0.62903225806451613</v>
      </c>
      <c r="H7" s="12" t="str">
        <f t="shared" si="1"/>
        <v>POOR</v>
      </c>
      <c r="I7" s="5">
        <v>4.2</v>
      </c>
      <c r="J7" s="5">
        <v>310</v>
      </c>
      <c r="K7" s="5" t="str" cm="1">
        <f t="array" ref="K7">_xlfn.IFS(J7&gt;299,"High HP",J7&gt;99,"Medium HP",J7&lt;100,"Low HP")</f>
        <v>High HP</v>
      </c>
      <c r="L7" s="5">
        <v>113</v>
      </c>
      <c r="M7" s="5">
        <v>74</v>
      </c>
      <c r="N7" s="5">
        <v>198.2</v>
      </c>
      <c r="O7" s="5">
        <v>3.9020000000000001</v>
      </c>
      <c r="P7" s="5">
        <v>23.7</v>
      </c>
      <c r="Q7" s="5">
        <v>21</v>
      </c>
      <c r="R7" s="6">
        <v>40966</v>
      </c>
      <c r="S7" s="5">
        <v>134.65685819999999</v>
      </c>
      <c r="T7" s="5" t="s">
        <v>220</v>
      </c>
      <c r="X7" s="13"/>
    </row>
    <row r="8" spans="1:24" hidden="1" x14ac:dyDescent="0.3">
      <c r="A8" s="3" t="s">
        <v>28</v>
      </c>
      <c r="B8" s="4" t="s">
        <v>29</v>
      </c>
      <c r="C8" s="10">
        <v>19747</v>
      </c>
      <c r="D8" s="10" t="s">
        <v>30</v>
      </c>
      <c r="E8" s="11">
        <v>26990</v>
      </c>
      <c r="F8" s="11">
        <v>24500</v>
      </c>
      <c r="G8" s="12">
        <f t="shared" si="0"/>
        <v>0.9077436087439793</v>
      </c>
      <c r="H8" s="12" t="str">
        <f t="shared" si="1"/>
        <v>GOOD</v>
      </c>
      <c r="I8" s="5">
        <v>2.5</v>
      </c>
      <c r="J8" s="5">
        <v>170</v>
      </c>
      <c r="K8" s="5" t="str" cm="1">
        <f t="array" ref="K8">_xlfn.IFS(J8&gt;299,"High HP",J8&gt;99,"Medium HP",J8&lt;100,"Low HP")</f>
        <v>Medium HP</v>
      </c>
      <c r="L8" s="5">
        <v>107.3</v>
      </c>
      <c r="M8" s="5">
        <v>68.400000000000006</v>
      </c>
      <c r="N8" s="5">
        <v>176</v>
      </c>
      <c r="O8" s="5">
        <v>3.1789999999999998</v>
      </c>
      <c r="P8" s="5">
        <v>16.600000000000001</v>
      </c>
      <c r="Q8" s="5">
        <v>26</v>
      </c>
      <c r="R8" s="6">
        <v>40722</v>
      </c>
      <c r="S8" s="5">
        <v>71.191206710000003</v>
      </c>
      <c r="T8" s="5" t="s">
        <v>220</v>
      </c>
      <c r="X8" s="13"/>
    </row>
    <row r="9" spans="1:24" hidden="1" x14ac:dyDescent="0.3">
      <c r="A9" s="3" t="s">
        <v>28</v>
      </c>
      <c r="B9" s="4" t="s">
        <v>31</v>
      </c>
      <c r="C9" s="10">
        <v>9231</v>
      </c>
      <c r="D9" s="10" t="s">
        <v>30</v>
      </c>
      <c r="E9" s="11">
        <v>33400</v>
      </c>
      <c r="F9" s="11">
        <v>28675</v>
      </c>
      <c r="G9" s="12">
        <f t="shared" si="0"/>
        <v>0.85853293413173648</v>
      </c>
      <c r="H9" s="12" t="str">
        <f t="shared" si="1"/>
        <v>GOOD</v>
      </c>
      <c r="I9" s="5">
        <v>2.8</v>
      </c>
      <c r="J9" s="5">
        <v>193</v>
      </c>
      <c r="K9" s="5" t="str" cm="1">
        <f t="array" ref="K9">_xlfn.IFS(J9&gt;299,"High HP",J9&gt;99,"Medium HP",J9&lt;100,"Low HP")</f>
        <v>Medium HP</v>
      </c>
      <c r="L9" s="5">
        <v>107.3</v>
      </c>
      <c r="M9" s="5">
        <v>68.5</v>
      </c>
      <c r="N9" s="5">
        <v>176</v>
      </c>
      <c r="O9" s="5">
        <v>3.1970000000000001</v>
      </c>
      <c r="P9" s="5">
        <v>16.600000000000001</v>
      </c>
      <c r="Q9" s="5">
        <v>24</v>
      </c>
      <c r="R9" s="6">
        <v>40937</v>
      </c>
      <c r="S9" s="5">
        <v>81.877068559999998</v>
      </c>
      <c r="T9" s="5" t="s">
        <v>220</v>
      </c>
      <c r="X9" s="13"/>
    </row>
    <row r="10" spans="1:24" hidden="1" x14ac:dyDescent="0.3">
      <c r="A10" s="3" t="s">
        <v>28</v>
      </c>
      <c r="B10" s="4" t="s">
        <v>32</v>
      </c>
      <c r="C10" s="10">
        <v>17527</v>
      </c>
      <c r="D10" s="10" t="s">
        <v>19</v>
      </c>
      <c r="E10" s="11">
        <v>38900</v>
      </c>
      <c r="F10" s="11">
        <v>36125</v>
      </c>
      <c r="G10" s="12">
        <f t="shared" si="0"/>
        <v>0.92866323907455017</v>
      </c>
      <c r="H10" s="12" t="str">
        <f t="shared" si="1"/>
        <v>GOOD</v>
      </c>
      <c r="I10" s="5">
        <v>2.8</v>
      </c>
      <c r="J10" s="5">
        <v>193</v>
      </c>
      <c r="K10" s="5" t="str" cm="1">
        <f t="array" ref="K10">_xlfn.IFS(J10&gt;299,"High HP",J10&gt;99,"Medium HP",J10&lt;100,"Low HP")</f>
        <v>Medium HP</v>
      </c>
      <c r="L10" s="5">
        <v>111.4</v>
      </c>
      <c r="M10" s="5">
        <v>70.900000000000006</v>
      </c>
      <c r="N10" s="5">
        <v>188</v>
      </c>
      <c r="O10" s="5">
        <v>3.472</v>
      </c>
      <c r="P10" s="5">
        <v>18.5</v>
      </c>
      <c r="Q10" s="5">
        <v>25</v>
      </c>
      <c r="R10" s="6">
        <v>40637</v>
      </c>
      <c r="S10" s="5">
        <v>83.998723799999993</v>
      </c>
      <c r="T10" s="5" t="s">
        <v>220</v>
      </c>
      <c r="X10" s="13"/>
    </row>
    <row r="11" spans="1:24" hidden="1" x14ac:dyDescent="0.3">
      <c r="A11" s="3" t="s">
        <v>33</v>
      </c>
      <c r="B11" s="4" t="s">
        <v>34</v>
      </c>
      <c r="C11" s="10">
        <v>91561</v>
      </c>
      <c r="D11" s="10" t="s">
        <v>35</v>
      </c>
      <c r="E11" s="11">
        <v>21975</v>
      </c>
      <c r="F11" s="11">
        <v>12475</v>
      </c>
      <c r="G11" s="12">
        <f t="shared" si="0"/>
        <v>0.56769055745164965</v>
      </c>
      <c r="H11" s="12" t="str">
        <f t="shared" si="1"/>
        <v>POOR</v>
      </c>
      <c r="I11" s="5">
        <v>3.1</v>
      </c>
      <c r="J11" s="5">
        <v>175</v>
      </c>
      <c r="K11" s="5" t="str" cm="1">
        <f t="array" ref="K11">_xlfn.IFS(J11&gt;299,"High HP",J11&gt;99,"Medium HP",J11&lt;100,"Low HP")</f>
        <v>Medium HP</v>
      </c>
      <c r="L11" s="5">
        <v>109</v>
      </c>
      <c r="M11" s="5">
        <v>72.7</v>
      </c>
      <c r="N11" s="5">
        <v>194.6</v>
      </c>
      <c r="O11" s="5">
        <v>3.3679999999999999</v>
      </c>
      <c r="P11" s="5">
        <v>17.5</v>
      </c>
      <c r="Q11" s="5">
        <v>25</v>
      </c>
      <c r="R11" s="6">
        <v>40849</v>
      </c>
      <c r="S11" s="5">
        <v>71.181451319999994</v>
      </c>
      <c r="T11" s="5" t="s">
        <v>220</v>
      </c>
      <c r="X11" s="13"/>
    </row>
    <row r="12" spans="1:24" hidden="1" x14ac:dyDescent="0.3">
      <c r="A12" s="3" t="s">
        <v>33</v>
      </c>
      <c r="B12" s="4" t="s">
        <v>36</v>
      </c>
      <c r="C12" s="10">
        <v>39350</v>
      </c>
      <c r="D12" s="10" t="s">
        <v>19</v>
      </c>
      <c r="E12" s="11">
        <v>25300</v>
      </c>
      <c r="F12" s="11">
        <v>13740</v>
      </c>
      <c r="G12" s="12">
        <f t="shared" si="0"/>
        <v>0.54308300395256914</v>
      </c>
      <c r="H12" s="12" t="str">
        <f t="shared" si="1"/>
        <v>POOR</v>
      </c>
      <c r="I12" s="5">
        <v>3.8</v>
      </c>
      <c r="J12" s="5">
        <v>240</v>
      </c>
      <c r="K12" s="5" t="str" cm="1">
        <f t="array" ref="K12">_xlfn.IFS(J12&gt;299,"High HP",J12&gt;99,"Medium HP",J12&lt;100,"Low HP")</f>
        <v>Medium HP</v>
      </c>
      <c r="L12" s="5">
        <v>109</v>
      </c>
      <c r="M12" s="5">
        <v>72.7</v>
      </c>
      <c r="N12" s="5">
        <v>196.2</v>
      </c>
      <c r="O12" s="5">
        <v>3.5430000000000001</v>
      </c>
      <c r="P12" s="5">
        <v>17.5</v>
      </c>
      <c r="Q12" s="5">
        <v>23</v>
      </c>
      <c r="R12" s="6">
        <v>40789</v>
      </c>
      <c r="S12" s="5">
        <v>95.636702529999994</v>
      </c>
      <c r="T12" s="5" t="s">
        <v>220</v>
      </c>
      <c r="X12" s="13"/>
    </row>
    <row r="13" spans="1:24" hidden="1" x14ac:dyDescent="0.3">
      <c r="A13" s="3" t="s">
        <v>33</v>
      </c>
      <c r="B13" s="4" t="s">
        <v>37</v>
      </c>
      <c r="C13" s="10">
        <v>27851</v>
      </c>
      <c r="D13" s="10" t="s">
        <v>38</v>
      </c>
      <c r="E13" s="11">
        <v>31965</v>
      </c>
      <c r="F13" s="11">
        <v>20190</v>
      </c>
      <c r="G13" s="12">
        <f t="shared" si="0"/>
        <v>0.63162834350070385</v>
      </c>
      <c r="H13" s="12" t="str">
        <f t="shared" si="1"/>
        <v>POOR</v>
      </c>
      <c r="I13" s="5">
        <v>3.8</v>
      </c>
      <c r="J13" s="5">
        <v>205</v>
      </c>
      <c r="K13" s="5" t="str" cm="1">
        <f t="array" ref="K13">_xlfn.IFS(J13&gt;299,"High HP",J13&gt;99,"Medium HP",J13&lt;100,"Low HP")</f>
        <v>Medium HP</v>
      </c>
      <c r="L13" s="5">
        <v>113.8</v>
      </c>
      <c r="M13" s="5">
        <v>74.7</v>
      </c>
      <c r="N13" s="5">
        <v>206.8</v>
      </c>
      <c r="O13" s="5">
        <v>3.778</v>
      </c>
      <c r="P13" s="5">
        <v>18.5</v>
      </c>
      <c r="Q13" s="5">
        <v>24</v>
      </c>
      <c r="R13" s="6">
        <v>40991</v>
      </c>
      <c r="S13" s="5">
        <v>85.828408249999995</v>
      </c>
      <c r="T13" s="5" t="s">
        <v>220</v>
      </c>
      <c r="X13" s="13"/>
    </row>
    <row r="14" spans="1:24" hidden="1" x14ac:dyDescent="0.3">
      <c r="A14" s="3" t="s">
        <v>33</v>
      </c>
      <c r="B14" s="4" t="s">
        <v>39</v>
      </c>
      <c r="C14" s="10">
        <v>83257</v>
      </c>
      <c r="D14" s="10" t="s">
        <v>40</v>
      </c>
      <c r="E14" s="11">
        <v>27885</v>
      </c>
      <c r="F14" s="11">
        <v>13360</v>
      </c>
      <c r="G14" s="12">
        <f t="shared" si="0"/>
        <v>0.4791106329567868</v>
      </c>
      <c r="H14" s="12" t="str">
        <f t="shared" si="1"/>
        <v>POOR</v>
      </c>
      <c r="I14" s="5">
        <v>3.8</v>
      </c>
      <c r="J14" s="5">
        <v>205</v>
      </c>
      <c r="K14" s="5" t="str" cm="1">
        <f t="array" ref="K14">_xlfn.IFS(J14&gt;299,"High HP",J14&gt;99,"Medium HP",J14&lt;100,"Low HP")</f>
        <v>Medium HP</v>
      </c>
      <c r="L14" s="5">
        <v>112.2</v>
      </c>
      <c r="M14" s="5">
        <v>73.5</v>
      </c>
      <c r="N14" s="5">
        <v>200</v>
      </c>
      <c r="O14" s="5">
        <v>3.5910000000000002</v>
      </c>
      <c r="P14" s="5">
        <v>17.5</v>
      </c>
      <c r="Q14" s="5">
        <v>25</v>
      </c>
      <c r="R14" s="6">
        <v>40747</v>
      </c>
      <c r="S14" s="5">
        <v>84.254525810000004</v>
      </c>
      <c r="T14" s="5" t="s">
        <v>220</v>
      </c>
    </row>
    <row r="15" spans="1:24" hidden="1" x14ac:dyDescent="0.3">
      <c r="A15" s="3" t="s">
        <v>41</v>
      </c>
      <c r="B15" s="4" t="s">
        <v>42</v>
      </c>
      <c r="C15" s="10">
        <v>63729</v>
      </c>
      <c r="D15" s="10" t="s">
        <v>40</v>
      </c>
      <c r="E15" s="11">
        <v>39895</v>
      </c>
      <c r="F15" s="11">
        <v>22525</v>
      </c>
      <c r="G15" s="12">
        <f t="shared" si="0"/>
        <v>0.56460709362075445</v>
      </c>
      <c r="H15" s="12" t="str">
        <f t="shared" si="1"/>
        <v>POOR</v>
      </c>
      <c r="I15" s="5">
        <v>4.5999999999999996</v>
      </c>
      <c r="J15" s="5">
        <v>275</v>
      </c>
      <c r="K15" s="5" t="str" cm="1">
        <f t="array" ref="K15">_xlfn.IFS(J15&gt;299,"High HP",J15&gt;99,"Medium HP",J15&lt;100,"Low HP")</f>
        <v>Medium HP</v>
      </c>
      <c r="L15" s="5">
        <v>115.3</v>
      </c>
      <c r="M15" s="5">
        <v>74.5</v>
      </c>
      <c r="N15" s="5">
        <v>207.2</v>
      </c>
      <c r="O15" s="5">
        <v>3.9780000000000002</v>
      </c>
      <c r="P15" s="5">
        <v>18.5</v>
      </c>
      <c r="Q15" s="5">
        <v>22</v>
      </c>
      <c r="R15" s="6">
        <v>40962</v>
      </c>
      <c r="S15" s="5">
        <v>113.85459760000001</v>
      </c>
      <c r="T15" s="5" t="s">
        <v>220</v>
      </c>
    </row>
    <row r="16" spans="1:24" hidden="1" x14ac:dyDescent="0.3">
      <c r="A16" s="3" t="s">
        <v>41</v>
      </c>
      <c r="B16" s="4" t="s">
        <v>43</v>
      </c>
      <c r="C16" s="10">
        <v>15943</v>
      </c>
      <c r="D16" s="10" t="s">
        <v>40</v>
      </c>
      <c r="E16" s="11">
        <v>44475</v>
      </c>
      <c r="F16" s="11">
        <v>27100</v>
      </c>
      <c r="G16" s="12">
        <f t="shared" si="0"/>
        <v>0.60933108487914556</v>
      </c>
      <c r="H16" s="12" t="str">
        <f t="shared" si="1"/>
        <v>POOR</v>
      </c>
      <c r="I16" s="5">
        <v>4.5999999999999996</v>
      </c>
      <c r="J16" s="5">
        <v>275</v>
      </c>
      <c r="K16" s="5" t="str" cm="1">
        <f t="array" ref="K16">_xlfn.IFS(J16&gt;299,"High HP",J16&gt;99,"Medium HP",J16&lt;100,"Low HP")</f>
        <v>Medium HP</v>
      </c>
      <c r="L16" s="5">
        <v>112.2</v>
      </c>
      <c r="M16" s="5">
        <v>75</v>
      </c>
      <c r="N16" s="5">
        <v>201</v>
      </c>
      <c r="O16" s="5">
        <v>3.875</v>
      </c>
      <c r="P16" s="5">
        <v>18.5</v>
      </c>
      <c r="Q16" s="5">
        <v>22</v>
      </c>
      <c r="R16" s="6">
        <v>40662</v>
      </c>
      <c r="S16" s="5">
        <v>115.6213578</v>
      </c>
      <c r="T16" s="5" t="s">
        <v>220</v>
      </c>
      <c r="W16" s="13"/>
    </row>
    <row r="17" spans="1:27" hidden="1" x14ac:dyDescent="0.3">
      <c r="A17" s="3" t="s">
        <v>41</v>
      </c>
      <c r="B17" s="4" t="s">
        <v>44</v>
      </c>
      <c r="C17" s="10">
        <v>6536</v>
      </c>
      <c r="D17" s="10" t="s">
        <v>45</v>
      </c>
      <c r="E17" s="11">
        <v>39665</v>
      </c>
      <c r="F17" s="11">
        <v>25725</v>
      </c>
      <c r="G17" s="12">
        <f t="shared" si="0"/>
        <v>0.6485566620446237</v>
      </c>
      <c r="H17" s="12" t="str">
        <f t="shared" si="1"/>
        <v>POOR</v>
      </c>
      <c r="I17" s="5">
        <v>4.5999999999999996</v>
      </c>
      <c r="J17" s="5">
        <v>275</v>
      </c>
      <c r="K17" s="5" t="str" cm="1">
        <f t="array" ref="K17">_xlfn.IFS(J17&gt;299,"High HP",J17&gt;99,"Medium HP",J17&lt;100,"Low HP")</f>
        <v>Medium HP</v>
      </c>
      <c r="L17" s="5">
        <v>108</v>
      </c>
      <c r="M17" s="5">
        <v>75.5</v>
      </c>
      <c r="N17" s="5">
        <v>200.6</v>
      </c>
      <c r="O17" s="5">
        <v>3.843</v>
      </c>
      <c r="P17" s="5">
        <v>19</v>
      </c>
      <c r="Q17" s="5">
        <v>22</v>
      </c>
      <c r="R17" s="6">
        <v>40874</v>
      </c>
      <c r="S17" s="5">
        <v>113.7658739</v>
      </c>
      <c r="T17" s="5" t="s">
        <v>220</v>
      </c>
    </row>
    <row r="18" spans="1:27" hidden="1" x14ac:dyDescent="0.3">
      <c r="A18" s="3" t="s">
        <v>41</v>
      </c>
      <c r="B18" s="4" t="s">
        <v>46</v>
      </c>
      <c r="C18" s="10">
        <v>11185</v>
      </c>
      <c r="D18" s="10" t="s">
        <v>47</v>
      </c>
      <c r="E18" s="11">
        <v>31010</v>
      </c>
      <c r="F18" s="11">
        <v>18225</v>
      </c>
      <c r="G18" s="12">
        <f t="shared" si="0"/>
        <v>0.58771364076104482</v>
      </c>
      <c r="H18" s="12" t="str">
        <f t="shared" si="1"/>
        <v>POOR</v>
      </c>
      <c r="I18" s="5">
        <v>3</v>
      </c>
      <c r="J18" s="5">
        <v>200</v>
      </c>
      <c r="K18" s="5" t="str" cm="1">
        <f t="array" ref="K18">_xlfn.IFS(J18&gt;299,"High HP",J18&gt;99,"Medium HP",J18&lt;100,"Low HP")</f>
        <v>Medium HP</v>
      </c>
      <c r="L18" s="5">
        <v>107.4</v>
      </c>
      <c r="M18" s="5">
        <v>70.3</v>
      </c>
      <c r="N18" s="5">
        <v>194.8</v>
      </c>
      <c r="O18" s="5">
        <v>3.77</v>
      </c>
      <c r="P18" s="5">
        <v>18</v>
      </c>
      <c r="Q18" s="5">
        <v>22</v>
      </c>
      <c r="R18" s="6">
        <v>40814</v>
      </c>
      <c r="S18" s="5">
        <v>83.483093580000002</v>
      </c>
      <c r="T18" s="5" t="s">
        <v>220</v>
      </c>
    </row>
    <row r="19" spans="1:27" hidden="1" x14ac:dyDescent="0.3">
      <c r="A19" s="3" t="s">
        <v>41</v>
      </c>
      <c r="B19" s="4" t="s">
        <v>48</v>
      </c>
      <c r="C19" s="10">
        <v>14785</v>
      </c>
      <c r="D19" s="10" t="s">
        <v>49</v>
      </c>
      <c r="E19" s="11">
        <v>46225</v>
      </c>
      <c r="F19" s="11">
        <v>31245</v>
      </c>
      <c r="G19" s="12">
        <f t="shared" si="0"/>
        <v>0.67593293672255272</v>
      </c>
      <c r="H19" s="12" t="str">
        <f t="shared" si="1"/>
        <v>POOR</v>
      </c>
      <c r="I19" s="5">
        <v>5.7</v>
      </c>
      <c r="J19" s="5">
        <v>255</v>
      </c>
      <c r="K19" s="5" t="str" cm="1">
        <f t="array" ref="K19">_xlfn.IFS(J19&gt;299,"High HP",J19&gt;99,"Medium HP",J19&lt;100,"Low HP")</f>
        <v>Medium HP</v>
      </c>
      <c r="L19" s="5">
        <v>117.5</v>
      </c>
      <c r="M19" s="5">
        <v>77</v>
      </c>
      <c r="N19" s="5">
        <v>201.2</v>
      </c>
      <c r="O19" s="5">
        <v>5.5720000000000001</v>
      </c>
      <c r="P19" s="5">
        <v>30</v>
      </c>
      <c r="Q19" s="5">
        <v>15</v>
      </c>
      <c r="R19" s="6">
        <v>41016</v>
      </c>
      <c r="S19" s="5">
        <v>109.5091165</v>
      </c>
      <c r="T19" s="5" t="s">
        <v>221</v>
      </c>
    </row>
    <row r="20" spans="1:27" hidden="1" x14ac:dyDescent="0.3">
      <c r="A20" s="3" t="s">
        <v>50</v>
      </c>
      <c r="B20" s="4" t="s">
        <v>51</v>
      </c>
      <c r="C20" s="10">
        <v>145519</v>
      </c>
      <c r="D20" s="10" t="s">
        <v>49</v>
      </c>
      <c r="E20" s="11">
        <v>13260</v>
      </c>
      <c r="F20" s="11">
        <v>9250</v>
      </c>
      <c r="G20" s="12">
        <f t="shared" si="0"/>
        <v>0.69758672699849167</v>
      </c>
      <c r="H20" s="12" t="str">
        <f t="shared" si="1"/>
        <v>GOOD</v>
      </c>
      <c r="I20" s="5">
        <v>2.2000000000000002</v>
      </c>
      <c r="J20" s="5">
        <v>115</v>
      </c>
      <c r="K20" s="5" t="str" cm="1">
        <f t="array" ref="K20">_xlfn.IFS(J20&gt;299,"High HP",J20&gt;99,"Medium HP",J20&lt;100,"Low HP")</f>
        <v>Medium HP</v>
      </c>
      <c r="L20" s="5">
        <v>104.1</v>
      </c>
      <c r="M20" s="5">
        <v>67.900000000000006</v>
      </c>
      <c r="N20" s="5">
        <v>180.9</v>
      </c>
      <c r="O20" s="5">
        <v>2.6760000000000002</v>
      </c>
      <c r="P20" s="5">
        <v>14.3</v>
      </c>
      <c r="Q20" s="5">
        <v>27</v>
      </c>
      <c r="R20" s="6">
        <v>40772</v>
      </c>
      <c r="S20" s="5">
        <v>46.363347470000001</v>
      </c>
      <c r="T20" s="5" t="s">
        <v>220</v>
      </c>
    </row>
    <row r="21" spans="1:27" hidden="1" x14ac:dyDescent="0.3">
      <c r="A21" s="3" t="s">
        <v>50</v>
      </c>
      <c r="B21" s="4" t="s">
        <v>52</v>
      </c>
      <c r="C21" s="10">
        <v>135126</v>
      </c>
      <c r="D21" s="10" t="s">
        <v>49</v>
      </c>
      <c r="E21" s="11">
        <v>16535</v>
      </c>
      <c r="F21" s="11">
        <v>11225</v>
      </c>
      <c r="G21" s="12">
        <f t="shared" si="0"/>
        <v>0.67886301784094349</v>
      </c>
      <c r="H21" s="12" t="str">
        <f t="shared" si="1"/>
        <v>POOR</v>
      </c>
      <c r="I21" s="5">
        <v>3.1</v>
      </c>
      <c r="J21" s="5">
        <v>170</v>
      </c>
      <c r="K21" s="5" t="str" cm="1">
        <f t="array" ref="K21">_xlfn.IFS(J21&gt;299,"High HP",J21&gt;99,"Medium HP",J21&lt;100,"Low HP")</f>
        <v>Medium HP</v>
      </c>
      <c r="L21" s="5">
        <v>107</v>
      </c>
      <c r="M21" s="5">
        <v>69.400000000000006</v>
      </c>
      <c r="N21" s="5">
        <v>190.4</v>
      </c>
      <c r="O21" s="5">
        <v>3.0510000000000002</v>
      </c>
      <c r="P21" s="5">
        <v>15</v>
      </c>
      <c r="Q21" s="5">
        <v>25</v>
      </c>
      <c r="R21" s="6">
        <v>40987</v>
      </c>
      <c r="S21" s="5">
        <v>67.314462160000005</v>
      </c>
      <c r="T21" s="5" t="s">
        <v>220</v>
      </c>
      <c r="W21" s="1"/>
      <c r="X21" s="1"/>
    </row>
    <row r="22" spans="1:27" hidden="1" x14ac:dyDescent="0.3">
      <c r="A22" s="3" t="s">
        <v>50</v>
      </c>
      <c r="B22" s="4" t="s">
        <v>53</v>
      </c>
      <c r="C22" s="10">
        <v>24629</v>
      </c>
      <c r="D22" s="10" t="s">
        <v>54</v>
      </c>
      <c r="E22" s="11">
        <v>18890</v>
      </c>
      <c r="F22" s="11">
        <v>10310</v>
      </c>
      <c r="G22" s="12">
        <f t="shared" si="0"/>
        <v>0.54579142403388037</v>
      </c>
      <c r="H22" s="12" t="str">
        <f t="shared" si="1"/>
        <v>POOR</v>
      </c>
      <c r="I22" s="5">
        <v>3.1</v>
      </c>
      <c r="J22" s="5">
        <v>175</v>
      </c>
      <c r="K22" s="5" t="str" cm="1">
        <f t="array" ref="K22">_xlfn.IFS(J22&gt;299,"High HP",J22&gt;99,"Medium HP",J22&lt;100,"Low HP")</f>
        <v>Medium HP</v>
      </c>
      <c r="L22" s="5">
        <v>107.5</v>
      </c>
      <c r="M22" s="5">
        <v>72.5</v>
      </c>
      <c r="N22" s="5">
        <v>200.9</v>
      </c>
      <c r="O22" s="5">
        <v>3.33</v>
      </c>
      <c r="P22" s="5">
        <v>16.600000000000001</v>
      </c>
      <c r="Q22" s="5">
        <v>25</v>
      </c>
      <c r="R22" s="6">
        <v>40687</v>
      </c>
      <c r="S22" s="5">
        <v>69.991395600000004</v>
      </c>
      <c r="T22" s="5" t="s">
        <v>220</v>
      </c>
      <c r="Y22" s="14"/>
      <c r="Z22" s="14"/>
      <c r="AA22" s="14"/>
    </row>
    <row r="23" spans="1:27" hidden="1" x14ac:dyDescent="0.3">
      <c r="A23" s="3" t="s">
        <v>50</v>
      </c>
      <c r="B23" s="4" t="s">
        <v>55</v>
      </c>
      <c r="C23" s="10">
        <v>42593</v>
      </c>
      <c r="D23" s="10" t="s">
        <v>19</v>
      </c>
      <c r="E23" s="11">
        <v>19390</v>
      </c>
      <c r="F23" s="11">
        <v>11525</v>
      </c>
      <c r="G23" s="12">
        <f t="shared" si="0"/>
        <v>0.59437854564208359</v>
      </c>
      <c r="H23" s="12" t="str">
        <f t="shared" si="1"/>
        <v>POOR</v>
      </c>
      <c r="I23" s="5">
        <v>3.4</v>
      </c>
      <c r="J23" s="5">
        <v>180</v>
      </c>
      <c r="K23" s="5" t="str" cm="1">
        <f t="array" ref="K23">_xlfn.IFS(J23&gt;299,"High HP",J23&gt;99,"Medium HP",J23&lt;100,"Low HP")</f>
        <v>Medium HP</v>
      </c>
      <c r="L23" s="5">
        <v>110.5</v>
      </c>
      <c r="M23" s="5">
        <v>72.7</v>
      </c>
      <c r="N23" s="5">
        <v>197.9</v>
      </c>
      <c r="O23" s="5">
        <v>3.34</v>
      </c>
      <c r="P23" s="5">
        <v>17</v>
      </c>
      <c r="Q23" s="5">
        <v>27</v>
      </c>
      <c r="R23" s="6">
        <v>40899</v>
      </c>
      <c r="S23" s="5">
        <v>72.030917189999997</v>
      </c>
      <c r="T23" s="5" t="s">
        <v>220</v>
      </c>
    </row>
    <row r="24" spans="1:27" hidden="1" x14ac:dyDescent="0.3">
      <c r="A24" s="3" t="s">
        <v>50</v>
      </c>
      <c r="B24" s="4" t="s">
        <v>56</v>
      </c>
      <c r="C24" s="10">
        <v>26402</v>
      </c>
      <c r="D24" s="10" t="s">
        <v>19</v>
      </c>
      <c r="E24" s="11">
        <v>24340</v>
      </c>
      <c r="F24" s="11">
        <v>13025</v>
      </c>
      <c r="G24" s="12">
        <f t="shared" si="0"/>
        <v>0.53512736236647496</v>
      </c>
      <c r="H24" s="12" t="str">
        <f t="shared" si="1"/>
        <v>POOR</v>
      </c>
      <c r="I24" s="5">
        <v>3.8</v>
      </c>
      <c r="J24" s="5">
        <v>200</v>
      </c>
      <c r="K24" s="5" t="str" cm="1">
        <f t="array" ref="K24">_xlfn.IFS(J24&gt;299,"High HP",J24&gt;99,"Medium HP",J24&lt;100,"Low HP")</f>
        <v>Medium HP</v>
      </c>
      <c r="L24" s="5">
        <v>101.1</v>
      </c>
      <c r="M24" s="5">
        <v>74.099999999999994</v>
      </c>
      <c r="N24" s="5">
        <v>193.2</v>
      </c>
      <c r="O24" s="5">
        <v>3.5</v>
      </c>
      <c r="P24" s="5">
        <v>16.8</v>
      </c>
      <c r="Q24" s="5">
        <v>25</v>
      </c>
      <c r="R24" s="6">
        <v>40839</v>
      </c>
      <c r="S24" s="5">
        <v>81.118543329999994</v>
      </c>
      <c r="T24" s="5" t="s">
        <v>220</v>
      </c>
    </row>
    <row r="25" spans="1:27" hidden="1" x14ac:dyDescent="0.3">
      <c r="A25" s="3" t="s">
        <v>50</v>
      </c>
      <c r="B25" s="4" t="s">
        <v>57</v>
      </c>
      <c r="C25" s="10">
        <v>17947</v>
      </c>
      <c r="D25" s="10" t="s">
        <v>45</v>
      </c>
      <c r="E25" s="11">
        <v>55705</v>
      </c>
      <c r="F25" s="11">
        <v>36225</v>
      </c>
      <c r="G25" s="12">
        <f t="shared" si="0"/>
        <v>0.65030069114083111</v>
      </c>
      <c r="H25" s="12" t="str">
        <f t="shared" si="1"/>
        <v>POOR</v>
      </c>
      <c r="I25" s="5">
        <v>5.7</v>
      </c>
      <c r="J25" s="5">
        <v>345</v>
      </c>
      <c r="K25" s="5" t="str" cm="1">
        <f t="array" ref="K25">_xlfn.IFS(J25&gt;299,"High HP",J25&gt;99,"Medium HP",J25&lt;100,"Low HP")</f>
        <v>High HP</v>
      </c>
      <c r="L25" s="5">
        <v>104.5</v>
      </c>
      <c r="M25" s="5">
        <v>73.599999999999994</v>
      </c>
      <c r="N25" s="5">
        <v>179.7</v>
      </c>
      <c r="O25" s="5">
        <v>3.21</v>
      </c>
      <c r="P25" s="5">
        <v>19.100000000000001</v>
      </c>
      <c r="Q25" s="5">
        <v>22</v>
      </c>
      <c r="R25" s="6">
        <v>41041</v>
      </c>
      <c r="S25" s="5">
        <v>141.14115000000001</v>
      </c>
      <c r="T25" s="5" t="s">
        <v>220</v>
      </c>
    </row>
    <row r="26" spans="1:27" hidden="1" x14ac:dyDescent="0.3">
      <c r="A26" s="3" t="s">
        <v>50</v>
      </c>
      <c r="B26" s="4" t="s">
        <v>58</v>
      </c>
      <c r="C26" s="10">
        <v>32299</v>
      </c>
      <c r="D26" s="10" t="s">
        <v>47</v>
      </c>
      <c r="E26" s="11">
        <v>13960</v>
      </c>
      <c r="F26" s="11">
        <v>9125</v>
      </c>
      <c r="G26" s="12">
        <f t="shared" si="0"/>
        <v>0.65365329512893988</v>
      </c>
      <c r="H26" s="12" t="str">
        <f t="shared" si="1"/>
        <v>POOR</v>
      </c>
      <c r="I26" s="5">
        <v>1.8</v>
      </c>
      <c r="J26" s="5">
        <v>120</v>
      </c>
      <c r="K26" s="5" t="str" cm="1">
        <f t="array" ref="K26">_xlfn.IFS(J26&gt;299,"High HP",J26&gt;99,"Medium HP",J26&lt;100,"Low HP")</f>
        <v>Medium HP</v>
      </c>
      <c r="L26" s="5">
        <v>97.1</v>
      </c>
      <c r="M26" s="5">
        <v>66.7</v>
      </c>
      <c r="N26" s="5">
        <v>174.3</v>
      </c>
      <c r="O26" s="5">
        <v>2.3980000000000001</v>
      </c>
      <c r="P26" s="5">
        <v>13.2</v>
      </c>
      <c r="Q26" s="5">
        <v>33</v>
      </c>
      <c r="R26" s="6">
        <v>40797</v>
      </c>
      <c r="S26" s="5">
        <v>48.297636099999998</v>
      </c>
      <c r="T26" s="5" t="s">
        <v>220</v>
      </c>
    </row>
    <row r="27" spans="1:27" hidden="1" x14ac:dyDescent="0.3">
      <c r="A27" s="3" t="s">
        <v>50</v>
      </c>
      <c r="B27" s="4" t="s">
        <v>59</v>
      </c>
      <c r="C27" s="10">
        <v>21855</v>
      </c>
      <c r="D27" s="10" t="s">
        <v>47</v>
      </c>
      <c r="E27" s="11">
        <v>9235</v>
      </c>
      <c r="F27" s="11">
        <v>5160</v>
      </c>
      <c r="G27" s="12">
        <f t="shared" si="0"/>
        <v>0.55874390904168925</v>
      </c>
      <c r="H27" s="12" t="str">
        <f t="shared" si="1"/>
        <v>POOR</v>
      </c>
      <c r="I27" s="5">
        <v>1</v>
      </c>
      <c r="J27" s="5">
        <v>55</v>
      </c>
      <c r="K27" s="5" t="str" cm="1">
        <f t="array" ref="K27">_xlfn.IFS(J27&gt;299,"High HP",J27&gt;99,"Medium HP",J27&lt;100,"Low HP")</f>
        <v>Low HP</v>
      </c>
      <c r="L27" s="5">
        <v>93.1</v>
      </c>
      <c r="M27" s="5">
        <v>62.6</v>
      </c>
      <c r="N27" s="5">
        <v>149.4</v>
      </c>
      <c r="O27" s="5">
        <v>1.895</v>
      </c>
      <c r="P27" s="5">
        <v>10.3</v>
      </c>
      <c r="Q27" s="5">
        <v>45</v>
      </c>
      <c r="R27" s="6">
        <v>41012</v>
      </c>
      <c r="S27" s="5">
        <v>23.276272330000001</v>
      </c>
      <c r="T27" s="5" t="s">
        <v>220</v>
      </c>
    </row>
    <row r="28" spans="1:27" hidden="1" x14ac:dyDescent="0.3">
      <c r="A28" s="3" t="s">
        <v>50</v>
      </c>
      <c r="B28" s="4" t="s">
        <v>60</v>
      </c>
      <c r="C28" s="10">
        <v>107995</v>
      </c>
      <c r="D28" s="10" t="s">
        <v>19</v>
      </c>
      <c r="E28" s="11">
        <v>18890</v>
      </c>
      <c r="F28" s="11">
        <v>11550</v>
      </c>
      <c r="G28" s="12">
        <f t="shared" si="0"/>
        <v>0.61143462149285333</v>
      </c>
      <c r="H28" s="12" t="str">
        <f t="shared" si="1"/>
        <v>POOR</v>
      </c>
      <c r="I28" s="5">
        <v>3.4</v>
      </c>
      <c r="J28" s="5">
        <v>180</v>
      </c>
      <c r="K28" s="5" t="str" cm="1">
        <f t="array" ref="K28">_xlfn.IFS(J28&gt;299,"High HP",J28&gt;99,"Medium HP",J28&lt;100,"Low HP")</f>
        <v>Medium HP</v>
      </c>
      <c r="L28" s="5">
        <v>110.5</v>
      </c>
      <c r="M28" s="5">
        <v>73</v>
      </c>
      <c r="N28" s="5">
        <v>200</v>
      </c>
      <c r="O28" s="5">
        <v>3.3889999999999998</v>
      </c>
      <c r="P28" s="5">
        <v>17</v>
      </c>
      <c r="Q28" s="5">
        <v>27</v>
      </c>
      <c r="R28" s="6">
        <v>40712</v>
      </c>
      <c r="S28" s="5">
        <v>71.838039440000003</v>
      </c>
      <c r="T28" s="5" t="s">
        <v>220</v>
      </c>
    </row>
    <row r="29" spans="1:27" hidden="1" x14ac:dyDescent="0.3">
      <c r="A29" s="3" t="s">
        <v>61</v>
      </c>
      <c r="B29" s="4" t="s">
        <v>62</v>
      </c>
      <c r="C29" s="10">
        <v>7854</v>
      </c>
      <c r="D29" s="10" t="s">
        <v>19</v>
      </c>
      <c r="E29" s="11">
        <v>19840</v>
      </c>
      <c r="F29" s="11">
        <v>12360</v>
      </c>
      <c r="G29" s="12">
        <f t="shared" si="0"/>
        <v>0.62298387096774188</v>
      </c>
      <c r="H29" s="12" t="str">
        <f t="shared" si="1"/>
        <v>POOR</v>
      </c>
      <c r="I29" s="5">
        <v>2.5</v>
      </c>
      <c r="J29" s="5">
        <v>163</v>
      </c>
      <c r="K29" s="5" t="str" cm="1">
        <f t="array" ref="K29">_xlfn.IFS(J29&gt;299,"High HP",J29&gt;99,"Medium HP",J29&lt;100,"Low HP")</f>
        <v>Medium HP</v>
      </c>
      <c r="L29" s="5">
        <v>103.7</v>
      </c>
      <c r="M29" s="5">
        <v>69.7</v>
      </c>
      <c r="N29" s="5">
        <v>190.9</v>
      </c>
      <c r="O29" s="5">
        <v>2.9670000000000001</v>
      </c>
      <c r="P29" s="5">
        <v>15.9</v>
      </c>
      <c r="Q29" s="5">
        <v>24</v>
      </c>
      <c r="R29" s="6">
        <v>40924</v>
      </c>
      <c r="S29" s="5">
        <v>65.957183959999995</v>
      </c>
      <c r="T29" s="5" t="s">
        <v>220</v>
      </c>
    </row>
    <row r="30" spans="1:27" hidden="1" x14ac:dyDescent="0.3">
      <c r="A30" s="3" t="s">
        <v>61</v>
      </c>
      <c r="B30" s="4" t="s">
        <v>63</v>
      </c>
      <c r="C30" s="10">
        <v>32775</v>
      </c>
      <c r="D30" s="10" t="s">
        <v>19</v>
      </c>
      <c r="E30" s="11">
        <v>24495</v>
      </c>
      <c r="F30" s="11">
        <v>14180</v>
      </c>
      <c r="G30" s="12">
        <f t="shared" si="0"/>
        <v>0.57889365176566643</v>
      </c>
      <c r="H30" s="12" t="str">
        <f t="shared" si="1"/>
        <v>POOR</v>
      </c>
      <c r="I30" s="5">
        <v>2.5</v>
      </c>
      <c r="J30" s="5">
        <v>168</v>
      </c>
      <c r="K30" s="5" t="str" cm="1">
        <f t="array" ref="K30">_xlfn.IFS(J30&gt;299,"High HP",J30&gt;99,"Medium HP",J30&lt;100,"Low HP")</f>
        <v>Medium HP</v>
      </c>
      <c r="L30" s="5">
        <v>106</v>
      </c>
      <c r="M30" s="5">
        <v>69.2</v>
      </c>
      <c r="N30" s="5">
        <v>193</v>
      </c>
      <c r="O30" s="5">
        <v>3.3319999999999999</v>
      </c>
      <c r="P30" s="5">
        <v>16</v>
      </c>
      <c r="Q30" s="5">
        <v>24</v>
      </c>
      <c r="R30" s="6">
        <v>40864</v>
      </c>
      <c r="S30" s="5">
        <v>69.521355049999997</v>
      </c>
      <c r="T30" s="5" t="s">
        <v>220</v>
      </c>
    </row>
    <row r="31" spans="1:27" hidden="1" x14ac:dyDescent="0.3">
      <c r="A31" s="3" t="s">
        <v>61</v>
      </c>
      <c r="B31" s="4" t="s">
        <v>64</v>
      </c>
      <c r="C31" s="10">
        <v>31148</v>
      </c>
      <c r="D31" s="10" t="s">
        <v>19</v>
      </c>
      <c r="E31" s="11">
        <v>22245</v>
      </c>
      <c r="F31" s="11">
        <v>13725</v>
      </c>
      <c r="G31" s="12">
        <f t="shared" si="0"/>
        <v>0.61699258260283207</v>
      </c>
      <c r="H31" s="12" t="str">
        <f t="shared" si="1"/>
        <v>POOR</v>
      </c>
      <c r="I31" s="5">
        <v>2.7</v>
      </c>
      <c r="J31" s="5">
        <v>200</v>
      </c>
      <c r="K31" s="5" t="str" cm="1">
        <f t="array" ref="K31">_xlfn.IFS(J31&gt;299,"High HP",J31&gt;99,"Medium HP",J31&lt;100,"Low HP")</f>
        <v>Medium HP</v>
      </c>
      <c r="L31" s="5">
        <v>113</v>
      </c>
      <c r="M31" s="5">
        <v>74.400000000000006</v>
      </c>
      <c r="N31" s="5">
        <v>209.1</v>
      </c>
      <c r="O31" s="5">
        <v>3.452</v>
      </c>
      <c r="P31" s="5">
        <v>17</v>
      </c>
      <c r="Q31" s="5">
        <v>26</v>
      </c>
      <c r="R31" s="6">
        <v>41066</v>
      </c>
      <c r="S31" s="5">
        <v>80.02378204</v>
      </c>
      <c r="T31" s="5" t="s">
        <v>220</v>
      </c>
    </row>
    <row r="32" spans="1:27" hidden="1" x14ac:dyDescent="0.3">
      <c r="A32" s="3" t="s">
        <v>61</v>
      </c>
      <c r="B32" s="4" t="s">
        <v>65</v>
      </c>
      <c r="C32" s="10">
        <v>32305.999999999996</v>
      </c>
      <c r="D32" s="10" t="s">
        <v>19</v>
      </c>
      <c r="E32" s="11">
        <v>16480</v>
      </c>
      <c r="F32" s="11">
        <v>12640</v>
      </c>
      <c r="G32" s="12">
        <f t="shared" si="0"/>
        <v>0.76699029126213591</v>
      </c>
      <c r="H32" s="12" t="str">
        <f t="shared" si="1"/>
        <v>GOOD</v>
      </c>
      <c r="I32" s="5">
        <v>2</v>
      </c>
      <c r="J32" s="5">
        <v>132</v>
      </c>
      <c r="K32" s="5" t="str" cm="1">
        <f t="array" ref="K32">_xlfn.IFS(J32&gt;299,"High HP",J32&gt;99,"Medium HP",J32&lt;100,"Low HP")</f>
        <v>Medium HP</v>
      </c>
      <c r="L32" s="5">
        <v>108</v>
      </c>
      <c r="M32" s="5">
        <v>71</v>
      </c>
      <c r="N32" s="5">
        <v>186</v>
      </c>
      <c r="O32" s="5">
        <v>2.911</v>
      </c>
      <c r="P32" s="5">
        <v>16</v>
      </c>
      <c r="Q32" s="5">
        <v>27</v>
      </c>
      <c r="R32" s="6">
        <v>40822</v>
      </c>
      <c r="S32" s="5">
        <v>53.566199869999998</v>
      </c>
      <c r="T32" s="5" t="s">
        <v>220</v>
      </c>
    </row>
    <row r="33" spans="1:20" hidden="1" x14ac:dyDescent="0.3">
      <c r="A33" s="3" t="s">
        <v>61</v>
      </c>
      <c r="B33" s="4" t="s">
        <v>66</v>
      </c>
      <c r="C33" s="10">
        <v>13462</v>
      </c>
      <c r="D33" s="10" t="s">
        <v>19</v>
      </c>
      <c r="E33" s="11">
        <v>28340</v>
      </c>
      <c r="F33" s="11">
        <v>17325</v>
      </c>
      <c r="G33" s="12">
        <f t="shared" si="0"/>
        <v>0.61132674664784759</v>
      </c>
      <c r="H33" s="12" t="str">
        <f t="shared" si="1"/>
        <v>POOR</v>
      </c>
      <c r="I33" s="5">
        <v>3.5</v>
      </c>
      <c r="J33" s="5">
        <v>253</v>
      </c>
      <c r="K33" s="5" t="str" cm="1">
        <f t="array" ref="K33">_xlfn.IFS(J33&gt;299,"High HP",J33&gt;99,"Medium HP",J33&lt;100,"Low HP")</f>
        <v>Medium HP</v>
      </c>
      <c r="L33" s="5">
        <v>113</v>
      </c>
      <c r="M33" s="5">
        <v>74.400000000000006</v>
      </c>
      <c r="N33" s="5">
        <v>207.7</v>
      </c>
      <c r="O33" s="5">
        <v>3.5640000000000001</v>
      </c>
      <c r="P33" s="5">
        <v>17</v>
      </c>
      <c r="Q33" s="5">
        <v>23</v>
      </c>
      <c r="R33" s="6">
        <v>41037</v>
      </c>
      <c r="S33" s="5">
        <v>101.3292807</v>
      </c>
      <c r="T33" s="5" t="s">
        <v>220</v>
      </c>
    </row>
    <row r="34" spans="1:20" hidden="1" x14ac:dyDescent="0.3">
      <c r="A34" s="3" t="s">
        <v>61</v>
      </c>
      <c r="B34" s="4" t="s">
        <v>67</v>
      </c>
      <c r="C34" s="10">
        <v>30696</v>
      </c>
      <c r="D34" s="10" t="s">
        <v>19</v>
      </c>
      <c r="E34" s="11">
        <v>29185</v>
      </c>
      <c r="F34" s="11">
        <v>18425</v>
      </c>
      <c r="G34" s="12">
        <f t="shared" ref="G34:G97" si="2">SUM(F34/E34)</f>
        <v>0.63131745759808122</v>
      </c>
      <c r="H34" s="12" t="str">
        <f t="shared" si="1"/>
        <v>POOR</v>
      </c>
      <c r="I34" s="5">
        <v>3.5</v>
      </c>
      <c r="J34" s="5">
        <v>253</v>
      </c>
      <c r="K34" s="5" t="str" cm="1">
        <f t="array" ref="K34">_xlfn.IFS(J34&gt;299,"High HP",J34&gt;99,"Medium HP",J34&lt;100,"Low HP")</f>
        <v>Medium HP</v>
      </c>
      <c r="L34" s="5">
        <v>113</v>
      </c>
      <c r="M34" s="5">
        <v>74.400000000000006</v>
      </c>
      <c r="N34" s="5">
        <v>197.8</v>
      </c>
      <c r="O34" s="5">
        <v>3.5670000000000002</v>
      </c>
      <c r="P34" s="5">
        <v>17</v>
      </c>
      <c r="Q34" s="5">
        <v>23</v>
      </c>
      <c r="R34" s="6">
        <v>40949</v>
      </c>
      <c r="S34" s="5">
        <v>101.6552441</v>
      </c>
      <c r="T34" s="5" t="s">
        <v>220</v>
      </c>
    </row>
    <row r="35" spans="1:20" hidden="1" x14ac:dyDescent="0.3">
      <c r="A35" s="3" t="s">
        <v>68</v>
      </c>
      <c r="B35" s="4" t="s">
        <v>69</v>
      </c>
      <c r="C35" s="10">
        <v>76034</v>
      </c>
      <c r="D35" s="10" t="s">
        <v>38</v>
      </c>
      <c r="E35" s="11">
        <v>12640</v>
      </c>
      <c r="F35" s="11">
        <v>7750</v>
      </c>
      <c r="G35" s="12">
        <f t="shared" si="2"/>
        <v>0.61313291139240511</v>
      </c>
      <c r="H35" s="12" t="str">
        <f t="shared" si="1"/>
        <v>POOR</v>
      </c>
      <c r="I35" s="5">
        <v>2</v>
      </c>
      <c r="J35" s="5">
        <v>132</v>
      </c>
      <c r="K35" s="5" t="str" cm="1">
        <f t="array" ref="K35">_xlfn.IFS(J35&gt;299,"High HP",J35&gt;99,"Medium HP",J35&lt;100,"Low HP")</f>
        <v>Medium HP</v>
      </c>
      <c r="L35" s="5">
        <v>105</v>
      </c>
      <c r="M35" s="5">
        <v>74.400000000000006</v>
      </c>
      <c r="N35" s="5">
        <v>174.4</v>
      </c>
      <c r="O35" s="5">
        <v>2.5670000000000002</v>
      </c>
      <c r="P35" s="5">
        <v>12.5</v>
      </c>
      <c r="Q35" s="5">
        <v>29</v>
      </c>
      <c r="R35" s="6">
        <v>40889</v>
      </c>
      <c r="S35" s="5">
        <v>52.084898750000001</v>
      </c>
      <c r="T35" s="5" t="s">
        <v>220</v>
      </c>
    </row>
    <row r="36" spans="1:20" hidden="1" x14ac:dyDescent="0.3">
      <c r="A36" s="3" t="s">
        <v>68</v>
      </c>
      <c r="B36" s="4" t="s">
        <v>70</v>
      </c>
      <c r="C36" s="10">
        <v>4734</v>
      </c>
      <c r="D36" s="10" t="s">
        <v>49</v>
      </c>
      <c r="E36" s="11">
        <v>19045</v>
      </c>
      <c r="F36" s="11">
        <v>12545</v>
      </c>
      <c r="G36" s="12">
        <f t="shared" si="2"/>
        <v>0.65870307167235498</v>
      </c>
      <c r="H36" s="12" t="str">
        <f t="shared" si="1"/>
        <v>POOR</v>
      </c>
      <c r="I36" s="5">
        <v>2.5</v>
      </c>
      <c r="J36" s="5">
        <v>163</v>
      </c>
      <c r="K36" s="5" t="str" cm="1">
        <f t="array" ref="K36">_xlfn.IFS(J36&gt;299,"High HP",J36&gt;99,"Medium HP",J36&lt;100,"Low HP")</f>
        <v>Medium HP</v>
      </c>
      <c r="L36" s="5">
        <v>103.7</v>
      </c>
      <c r="M36" s="5">
        <v>69.099999999999994</v>
      </c>
      <c r="N36" s="5">
        <v>190.2</v>
      </c>
      <c r="O36" s="5">
        <v>2.879</v>
      </c>
      <c r="P36" s="5">
        <v>15.9</v>
      </c>
      <c r="Q36" s="5">
        <v>24</v>
      </c>
      <c r="R36" s="6">
        <v>41091</v>
      </c>
      <c r="S36" s="5">
        <v>65.650508340000002</v>
      </c>
      <c r="T36" s="5" t="s">
        <v>220</v>
      </c>
    </row>
    <row r="37" spans="1:20" hidden="1" x14ac:dyDescent="0.3">
      <c r="A37" s="3" t="s">
        <v>68</v>
      </c>
      <c r="B37" s="4" t="s">
        <v>71</v>
      </c>
      <c r="C37" s="10">
        <v>71186</v>
      </c>
      <c r="D37" s="10" t="s">
        <v>72</v>
      </c>
      <c r="E37" s="11">
        <v>20230</v>
      </c>
      <c r="F37" s="11">
        <v>10185</v>
      </c>
      <c r="G37" s="12">
        <f t="shared" si="2"/>
        <v>0.5034602076124568</v>
      </c>
      <c r="H37" s="12" t="str">
        <f t="shared" si="1"/>
        <v>POOR</v>
      </c>
      <c r="I37" s="5">
        <v>2.5</v>
      </c>
      <c r="J37" s="5">
        <v>168</v>
      </c>
      <c r="K37" s="5" t="str" cm="1">
        <f t="array" ref="K37">_xlfn.IFS(J37&gt;299,"High HP",J37&gt;99,"Medium HP",J37&lt;100,"Low HP")</f>
        <v>Medium HP</v>
      </c>
      <c r="L37" s="5">
        <v>108</v>
      </c>
      <c r="M37" s="5">
        <v>71</v>
      </c>
      <c r="N37" s="5">
        <v>186</v>
      </c>
      <c r="O37" s="5">
        <v>3.0579999999999998</v>
      </c>
      <c r="P37" s="5">
        <v>16</v>
      </c>
      <c r="Q37" s="5">
        <v>24</v>
      </c>
      <c r="R37" s="6">
        <v>40847</v>
      </c>
      <c r="S37" s="5">
        <v>67.876107840000003</v>
      </c>
      <c r="T37" s="5" t="s">
        <v>220</v>
      </c>
    </row>
    <row r="38" spans="1:20" hidden="1" x14ac:dyDescent="0.3">
      <c r="A38" s="3" t="s">
        <v>68</v>
      </c>
      <c r="B38" s="4" t="s">
        <v>73</v>
      </c>
      <c r="C38" s="10">
        <v>88028</v>
      </c>
      <c r="D38" s="10" t="s">
        <v>72</v>
      </c>
      <c r="E38" s="11">
        <v>22505</v>
      </c>
      <c r="F38" s="11">
        <v>12275</v>
      </c>
      <c r="G38" s="12">
        <f t="shared" si="2"/>
        <v>0.54543434792268386</v>
      </c>
      <c r="H38" s="12" t="str">
        <f t="shared" si="1"/>
        <v>POOR</v>
      </c>
      <c r="I38" s="5">
        <v>2.7</v>
      </c>
      <c r="J38" s="5">
        <v>202</v>
      </c>
      <c r="K38" s="5" t="str" cm="1">
        <f t="array" ref="K38">_xlfn.IFS(J38&gt;299,"High HP",J38&gt;99,"Medium HP",J38&lt;100,"Low HP")</f>
        <v>Medium HP</v>
      </c>
      <c r="L38" s="5">
        <v>113</v>
      </c>
      <c r="M38" s="5">
        <v>74.7</v>
      </c>
      <c r="N38" s="5">
        <v>203.7</v>
      </c>
      <c r="O38" s="5">
        <v>3.4889999999999999</v>
      </c>
      <c r="P38" s="5">
        <v>17</v>
      </c>
      <c r="Q38" s="5">
        <v>22</v>
      </c>
      <c r="R38" s="6">
        <v>41062</v>
      </c>
      <c r="S38" s="5">
        <v>80.831470170000003</v>
      </c>
      <c r="T38" s="5" t="s">
        <v>220</v>
      </c>
    </row>
    <row r="39" spans="1:20" hidden="1" x14ac:dyDescent="0.3">
      <c r="A39" s="3" t="s">
        <v>68</v>
      </c>
      <c r="B39" s="4" t="s">
        <v>74</v>
      </c>
      <c r="C39" s="10">
        <v>916</v>
      </c>
      <c r="D39" s="10" t="s">
        <v>72</v>
      </c>
      <c r="E39" s="11">
        <v>69725</v>
      </c>
      <c r="F39" s="11">
        <v>58470</v>
      </c>
      <c r="G39" s="12">
        <f t="shared" si="2"/>
        <v>0.83858013624955186</v>
      </c>
      <c r="H39" s="12" t="str">
        <f t="shared" si="1"/>
        <v>GOOD</v>
      </c>
      <c r="I39" s="5">
        <v>8</v>
      </c>
      <c r="J39" s="5">
        <v>450</v>
      </c>
      <c r="K39" s="5" t="str" cm="1">
        <f t="array" ref="K39">_xlfn.IFS(J39&gt;299,"High HP",J39&gt;99,"Medium HP",J39&lt;100,"Low HP")</f>
        <v>High HP</v>
      </c>
      <c r="L39" s="5">
        <v>96.2</v>
      </c>
      <c r="M39" s="5">
        <v>75.7</v>
      </c>
      <c r="N39" s="5">
        <v>176.7</v>
      </c>
      <c r="O39" s="5">
        <v>3.375</v>
      </c>
      <c r="P39" s="5">
        <v>19</v>
      </c>
      <c r="Q39" s="5">
        <v>16</v>
      </c>
      <c r="R39" s="6">
        <v>40762</v>
      </c>
      <c r="S39" s="5">
        <v>188.14432300000001</v>
      </c>
      <c r="T39" s="5" t="s">
        <v>220</v>
      </c>
    </row>
    <row r="40" spans="1:20" hidden="1" x14ac:dyDescent="0.3">
      <c r="A40" s="3" t="s">
        <v>68</v>
      </c>
      <c r="B40" s="4" t="s">
        <v>75</v>
      </c>
      <c r="C40" s="10">
        <v>227061</v>
      </c>
      <c r="D40" s="10" t="s">
        <v>19</v>
      </c>
      <c r="E40" s="11">
        <v>19460</v>
      </c>
      <c r="F40" s="11">
        <v>15060</v>
      </c>
      <c r="G40" s="12">
        <f t="shared" si="2"/>
        <v>0.77389516957862281</v>
      </c>
      <c r="H40" s="12" t="str">
        <f t="shared" si="1"/>
        <v>GOOD</v>
      </c>
      <c r="I40" s="5">
        <v>5.2</v>
      </c>
      <c r="J40" s="5">
        <v>230</v>
      </c>
      <c r="K40" s="5" t="str" cm="1">
        <f t="array" ref="K40">_xlfn.IFS(J40&gt;299,"High HP",J40&gt;99,"Medium HP",J40&lt;100,"Low HP")</f>
        <v>Medium HP</v>
      </c>
      <c r="L40" s="5">
        <v>138.69999999999999</v>
      </c>
      <c r="M40" s="5">
        <v>79.3</v>
      </c>
      <c r="N40" s="5">
        <v>224.2</v>
      </c>
      <c r="O40" s="5">
        <v>4.47</v>
      </c>
      <c r="P40" s="5">
        <v>26</v>
      </c>
      <c r="Q40" s="5">
        <v>17</v>
      </c>
      <c r="R40" s="6">
        <v>40974</v>
      </c>
      <c r="S40" s="5">
        <v>90.211700050000005</v>
      </c>
      <c r="T40" s="5" t="s">
        <v>221</v>
      </c>
    </row>
    <row r="41" spans="1:20" hidden="1" x14ac:dyDescent="0.3">
      <c r="A41" s="3" t="s">
        <v>68</v>
      </c>
      <c r="B41" s="4" t="s">
        <v>76</v>
      </c>
      <c r="C41" s="10">
        <v>16767</v>
      </c>
      <c r="D41" s="10" t="s">
        <v>40</v>
      </c>
      <c r="E41" s="11">
        <v>21315</v>
      </c>
      <c r="F41" s="11">
        <v>15510</v>
      </c>
      <c r="G41" s="12">
        <f t="shared" si="2"/>
        <v>0.72765657987332866</v>
      </c>
      <c r="H41" s="12" t="str">
        <f t="shared" si="1"/>
        <v>GOOD</v>
      </c>
      <c r="I41" s="5">
        <v>3.9</v>
      </c>
      <c r="J41" s="5">
        <v>175</v>
      </c>
      <c r="K41" s="5" t="str" cm="1">
        <f t="array" ref="K41">_xlfn.IFS(J41&gt;299,"High HP",J41&gt;99,"Medium HP",J41&lt;100,"Low HP")</f>
        <v>Medium HP</v>
      </c>
      <c r="L41" s="5">
        <v>109.6</v>
      </c>
      <c r="M41" s="5">
        <v>78.8</v>
      </c>
      <c r="N41" s="5">
        <v>192.6</v>
      </c>
      <c r="O41" s="5">
        <v>4.2450000000000001</v>
      </c>
      <c r="P41" s="5">
        <v>32</v>
      </c>
      <c r="Q41" s="5">
        <v>15</v>
      </c>
      <c r="R41" s="6">
        <v>40914</v>
      </c>
      <c r="S41" s="5">
        <v>71.135291609999996</v>
      </c>
      <c r="T41" s="5" t="s">
        <v>221</v>
      </c>
    </row>
    <row r="42" spans="1:20" hidden="1" x14ac:dyDescent="0.3">
      <c r="A42" s="3" t="s">
        <v>68</v>
      </c>
      <c r="B42" s="4" t="s">
        <v>77</v>
      </c>
      <c r="C42" s="10">
        <v>31038</v>
      </c>
      <c r="D42" s="10" t="s">
        <v>35</v>
      </c>
      <c r="E42" s="11">
        <v>18575</v>
      </c>
      <c r="F42" s="11">
        <v>13425</v>
      </c>
      <c r="G42" s="12">
        <f t="shared" si="2"/>
        <v>0.7227456258411844</v>
      </c>
      <c r="H42" s="12" t="str">
        <f t="shared" si="1"/>
        <v>GOOD</v>
      </c>
      <c r="I42" s="5">
        <v>3.9</v>
      </c>
      <c r="J42" s="5">
        <v>175</v>
      </c>
      <c r="K42" s="5" t="str" cm="1">
        <f t="array" ref="K42">_xlfn.IFS(J42&gt;299,"High HP",J42&gt;99,"Medium HP",J42&lt;100,"Low HP")</f>
        <v>Medium HP</v>
      </c>
      <c r="L42" s="5">
        <v>127.2</v>
      </c>
      <c r="M42" s="5">
        <v>78.8</v>
      </c>
      <c r="N42" s="5">
        <v>208.5</v>
      </c>
      <c r="O42" s="5">
        <v>4.298</v>
      </c>
      <c r="P42" s="5">
        <v>32</v>
      </c>
      <c r="Q42" s="5">
        <v>16</v>
      </c>
      <c r="R42" s="6">
        <v>41116</v>
      </c>
      <c r="S42" s="5">
        <v>70.078321540000005</v>
      </c>
      <c r="T42" s="5" t="s">
        <v>221</v>
      </c>
    </row>
    <row r="43" spans="1:20" hidden="1" x14ac:dyDescent="0.3">
      <c r="A43" s="3" t="s">
        <v>68</v>
      </c>
      <c r="B43" s="4" t="s">
        <v>78</v>
      </c>
      <c r="C43" s="10">
        <v>111313</v>
      </c>
      <c r="D43" s="10" t="s">
        <v>35</v>
      </c>
      <c r="E43" s="11">
        <v>16980</v>
      </c>
      <c r="F43" s="11">
        <v>11260</v>
      </c>
      <c r="G43" s="12">
        <f t="shared" si="2"/>
        <v>0.66313309776207308</v>
      </c>
      <c r="H43" s="12" t="str">
        <f t="shared" si="1"/>
        <v>POOR</v>
      </c>
      <c r="I43" s="5">
        <v>2.5</v>
      </c>
      <c r="J43" s="5">
        <v>120</v>
      </c>
      <c r="K43" s="5" t="str" cm="1">
        <f t="array" ref="K43">_xlfn.IFS(J43&gt;299,"High HP",J43&gt;99,"Medium HP",J43&lt;100,"Low HP")</f>
        <v>Medium HP</v>
      </c>
      <c r="L43" s="5">
        <v>131</v>
      </c>
      <c r="M43" s="5">
        <v>71.5</v>
      </c>
      <c r="N43" s="5">
        <v>215</v>
      </c>
      <c r="O43" s="5">
        <v>3.5569999999999999</v>
      </c>
      <c r="P43" s="5">
        <v>22</v>
      </c>
      <c r="Q43" s="5">
        <v>19</v>
      </c>
      <c r="R43" s="6">
        <v>40872</v>
      </c>
      <c r="S43" s="5">
        <v>49.64500177</v>
      </c>
      <c r="T43" s="5" t="s">
        <v>221</v>
      </c>
    </row>
    <row r="44" spans="1:20" hidden="1" x14ac:dyDescent="0.3">
      <c r="A44" s="3" t="s">
        <v>68</v>
      </c>
      <c r="B44" s="4" t="s">
        <v>79</v>
      </c>
      <c r="C44" s="10">
        <v>101323</v>
      </c>
      <c r="D44" s="10" t="s">
        <v>35</v>
      </c>
      <c r="E44" s="11">
        <v>26310</v>
      </c>
      <c r="F44" s="11">
        <v>21436</v>
      </c>
      <c r="G44" s="12">
        <f t="shared" si="2"/>
        <v>0.81474724439376667</v>
      </c>
      <c r="H44" s="12" t="str">
        <f t="shared" si="1"/>
        <v>GOOD</v>
      </c>
      <c r="I44" s="5">
        <v>5.2</v>
      </c>
      <c r="J44" s="5">
        <v>230</v>
      </c>
      <c r="K44" s="5" t="str" cm="1">
        <f t="array" ref="K44">_xlfn.IFS(J44&gt;299,"High HP",J44&gt;99,"Medium HP",J44&lt;100,"Low HP")</f>
        <v>Medium HP</v>
      </c>
      <c r="L44" s="5">
        <v>115.7</v>
      </c>
      <c r="M44" s="5">
        <v>71.7</v>
      </c>
      <c r="N44" s="5">
        <v>193.5</v>
      </c>
      <c r="O44" s="5">
        <v>4.3940000000000001</v>
      </c>
      <c r="P44" s="5">
        <v>25</v>
      </c>
      <c r="Q44" s="5">
        <v>17</v>
      </c>
      <c r="R44" s="6">
        <v>41087</v>
      </c>
      <c r="S44" s="5">
        <v>92.85412522</v>
      </c>
      <c r="T44" s="5" t="s">
        <v>221</v>
      </c>
    </row>
    <row r="45" spans="1:20" hidden="1" x14ac:dyDescent="0.3">
      <c r="A45" s="3" t="s">
        <v>68</v>
      </c>
      <c r="B45" s="4" t="s">
        <v>80</v>
      </c>
      <c r="C45" s="10">
        <v>181749</v>
      </c>
      <c r="D45" s="10" t="s">
        <v>19</v>
      </c>
      <c r="E45" s="11">
        <v>19565</v>
      </c>
      <c r="F45" s="11">
        <v>12025</v>
      </c>
      <c r="G45" s="12">
        <f t="shared" si="2"/>
        <v>0.61461794019933558</v>
      </c>
      <c r="H45" s="12" t="str">
        <f t="shared" si="1"/>
        <v>POOR</v>
      </c>
      <c r="I45" s="5">
        <v>2.4</v>
      </c>
      <c r="J45" s="5">
        <v>150</v>
      </c>
      <c r="K45" s="5" t="str" cm="1">
        <f t="array" ref="K45">_xlfn.IFS(J45&gt;299,"High HP",J45&gt;99,"Medium HP",J45&lt;100,"Low HP")</f>
        <v>Medium HP</v>
      </c>
      <c r="L45" s="5">
        <v>113.3</v>
      </c>
      <c r="M45" s="5">
        <v>76.8</v>
      </c>
      <c r="N45" s="5">
        <v>186.3</v>
      </c>
      <c r="O45" s="5">
        <v>3.5329999999999999</v>
      </c>
      <c r="P45" s="5">
        <v>20</v>
      </c>
      <c r="Q45" s="5">
        <v>24</v>
      </c>
      <c r="R45" s="6">
        <v>40787</v>
      </c>
      <c r="S45" s="5">
        <v>61.227000310000001</v>
      </c>
      <c r="T45" s="5" t="s">
        <v>221</v>
      </c>
    </row>
    <row r="46" spans="1:20" hidden="1" x14ac:dyDescent="0.3">
      <c r="A46" s="3" t="s">
        <v>81</v>
      </c>
      <c r="B46" s="4" t="s">
        <v>82</v>
      </c>
      <c r="C46" s="10">
        <v>70227</v>
      </c>
      <c r="D46" s="10" t="s">
        <v>47</v>
      </c>
      <c r="E46" s="11">
        <v>12070</v>
      </c>
      <c r="F46" s="11">
        <v>7425</v>
      </c>
      <c r="G46" s="12">
        <f t="shared" si="2"/>
        <v>0.61516155758077884</v>
      </c>
      <c r="H46" s="12" t="str">
        <f t="shared" si="1"/>
        <v>POOR</v>
      </c>
      <c r="I46" s="5">
        <v>2</v>
      </c>
      <c r="J46" s="5">
        <v>110</v>
      </c>
      <c r="K46" s="5" t="str" cm="1">
        <f t="array" ref="K46">_xlfn.IFS(J46&gt;299,"High HP",J46&gt;99,"Medium HP",J46&lt;100,"Low HP")</f>
        <v>Medium HP</v>
      </c>
      <c r="L46" s="5">
        <v>98.4</v>
      </c>
      <c r="M46" s="5">
        <v>67</v>
      </c>
      <c r="N46" s="5">
        <v>174.7</v>
      </c>
      <c r="O46" s="5">
        <v>2.468</v>
      </c>
      <c r="P46" s="5">
        <v>12.7</v>
      </c>
      <c r="Q46" s="5">
        <v>30</v>
      </c>
      <c r="R46" s="6">
        <v>40999</v>
      </c>
      <c r="S46" s="5">
        <v>44.083709460000001</v>
      </c>
      <c r="T46" s="5" t="s">
        <v>220</v>
      </c>
    </row>
    <row r="47" spans="1:20" hidden="1" x14ac:dyDescent="0.3">
      <c r="A47" s="3" t="s">
        <v>81</v>
      </c>
      <c r="B47" s="4" t="s">
        <v>83</v>
      </c>
      <c r="C47" s="10">
        <v>113369</v>
      </c>
      <c r="D47" s="10" t="s">
        <v>45</v>
      </c>
      <c r="E47" s="11">
        <v>21560</v>
      </c>
      <c r="F47" s="11">
        <v>12760</v>
      </c>
      <c r="G47" s="12">
        <f t="shared" si="2"/>
        <v>0.59183673469387754</v>
      </c>
      <c r="H47" s="12" t="str">
        <f t="shared" si="1"/>
        <v>POOR</v>
      </c>
      <c r="I47" s="5">
        <v>3.8</v>
      </c>
      <c r="J47" s="5">
        <v>190</v>
      </c>
      <c r="K47" s="5" t="str" cm="1">
        <f t="array" ref="K47">_xlfn.IFS(J47&gt;299,"High HP",J47&gt;99,"Medium HP",J47&lt;100,"Low HP")</f>
        <v>Medium HP</v>
      </c>
      <c r="L47" s="5">
        <v>101.3</v>
      </c>
      <c r="M47" s="5">
        <v>73.099999999999994</v>
      </c>
      <c r="N47" s="5">
        <v>183.2</v>
      </c>
      <c r="O47" s="5">
        <v>3.2029999999999998</v>
      </c>
      <c r="P47" s="5">
        <v>15.7</v>
      </c>
      <c r="Q47" s="5">
        <v>24</v>
      </c>
      <c r="R47" s="6">
        <v>40939</v>
      </c>
      <c r="S47" s="5">
        <v>76.509184559999994</v>
      </c>
      <c r="T47" s="5" t="s">
        <v>220</v>
      </c>
    </row>
    <row r="48" spans="1:20" hidden="1" x14ac:dyDescent="0.3">
      <c r="A48" s="3" t="s">
        <v>81</v>
      </c>
      <c r="B48" s="4" t="s">
        <v>84</v>
      </c>
      <c r="C48" s="10">
        <v>35068</v>
      </c>
      <c r="D48" s="10" t="s">
        <v>45</v>
      </c>
      <c r="E48" s="11">
        <v>17035</v>
      </c>
      <c r="F48" s="11">
        <v>8835</v>
      </c>
      <c r="G48" s="12">
        <f t="shared" si="2"/>
        <v>0.5186380980334605</v>
      </c>
      <c r="H48" s="12" t="str">
        <f t="shared" si="1"/>
        <v>POOR</v>
      </c>
      <c r="I48" s="5">
        <v>2.5</v>
      </c>
      <c r="J48" s="5">
        <v>170</v>
      </c>
      <c r="K48" s="5" t="str" cm="1">
        <f t="array" ref="K48">_xlfn.IFS(J48&gt;299,"High HP",J48&gt;99,"Medium HP",J48&lt;100,"Low HP")</f>
        <v>Medium HP</v>
      </c>
      <c r="L48" s="5">
        <v>106.5</v>
      </c>
      <c r="M48" s="5">
        <v>69.099999999999994</v>
      </c>
      <c r="N48" s="5">
        <v>184.6</v>
      </c>
      <c r="O48" s="5">
        <v>2.7690000000000001</v>
      </c>
      <c r="P48" s="5">
        <v>15</v>
      </c>
      <c r="Q48" s="5">
        <v>25</v>
      </c>
      <c r="R48" s="6">
        <v>41141</v>
      </c>
      <c r="S48" s="5">
        <v>67.351010720000005</v>
      </c>
      <c r="T48" s="5" t="s">
        <v>220</v>
      </c>
    </row>
    <row r="49" spans="1:20" hidden="1" x14ac:dyDescent="0.3">
      <c r="A49" s="3" t="s">
        <v>81</v>
      </c>
      <c r="B49" s="4" t="s">
        <v>85</v>
      </c>
      <c r="C49" s="10">
        <v>245815</v>
      </c>
      <c r="D49" s="10" t="s">
        <v>45</v>
      </c>
      <c r="E49" s="11">
        <v>17885</v>
      </c>
      <c r="F49" s="11">
        <v>10055</v>
      </c>
      <c r="G49" s="12">
        <f t="shared" si="2"/>
        <v>0.56220296337713171</v>
      </c>
      <c r="H49" s="12" t="str">
        <f t="shared" si="1"/>
        <v>POOR</v>
      </c>
      <c r="I49" s="5">
        <v>3</v>
      </c>
      <c r="J49" s="5">
        <v>155</v>
      </c>
      <c r="K49" s="5" t="str" cm="1">
        <f t="array" ref="K49">_xlfn.IFS(J49&gt;299,"High HP",J49&gt;99,"Medium HP",J49&lt;100,"Low HP")</f>
        <v>Medium HP</v>
      </c>
      <c r="L49" s="5">
        <v>108.5</v>
      </c>
      <c r="M49" s="5">
        <v>73</v>
      </c>
      <c r="N49" s="5">
        <v>197.6</v>
      </c>
      <c r="O49" s="5">
        <v>3.3679999999999999</v>
      </c>
      <c r="P49" s="5">
        <v>16</v>
      </c>
      <c r="Q49" s="5">
        <v>24</v>
      </c>
      <c r="R49" s="6">
        <v>40897</v>
      </c>
      <c r="S49" s="5">
        <v>62.503739500000002</v>
      </c>
      <c r="T49" s="5" t="s">
        <v>220</v>
      </c>
    </row>
    <row r="50" spans="1:20" hidden="1" x14ac:dyDescent="0.3">
      <c r="A50" s="3" t="s">
        <v>81</v>
      </c>
      <c r="B50" s="4" t="s">
        <v>86</v>
      </c>
      <c r="C50" s="10">
        <v>175670</v>
      </c>
      <c r="D50" s="10" t="s">
        <v>45</v>
      </c>
      <c r="E50" s="11">
        <v>12315</v>
      </c>
      <c r="F50" s="11">
        <v>8670</v>
      </c>
      <c r="G50" s="12">
        <f t="shared" si="2"/>
        <v>0.7040194884287454</v>
      </c>
      <c r="H50" s="12" t="str">
        <f t="shared" si="1"/>
        <v>GOOD</v>
      </c>
      <c r="I50" s="5">
        <v>2</v>
      </c>
      <c r="J50" s="5">
        <v>107</v>
      </c>
      <c r="K50" s="5" t="str" cm="1">
        <f t="array" ref="K50">_xlfn.IFS(J50&gt;299,"High HP",J50&gt;99,"Medium HP",J50&lt;100,"Low HP")</f>
        <v>Medium HP</v>
      </c>
      <c r="L50" s="5">
        <v>103</v>
      </c>
      <c r="M50" s="5">
        <v>66.900000000000006</v>
      </c>
      <c r="N50" s="5">
        <v>174.8</v>
      </c>
      <c r="O50" s="5">
        <v>2.5640000000000001</v>
      </c>
      <c r="P50" s="5">
        <v>13.2</v>
      </c>
      <c r="Q50" s="5">
        <v>30</v>
      </c>
      <c r="R50" s="6">
        <v>41112</v>
      </c>
      <c r="S50" s="5">
        <v>43.117132009999999</v>
      </c>
      <c r="T50" s="5" t="s">
        <v>220</v>
      </c>
    </row>
    <row r="51" spans="1:20" hidden="1" x14ac:dyDescent="0.3">
      <c r="A51" s="3" t="s">
        <v>81</v>
      </c>
      <c r="B51" s="4" t="s">
        <v>87</v>
      </c>
      <c r="C51" s="10">
        <v>63403</v>
      </c>
      <c r="D51" s="10" t="s">
        <v>19</v>
      </c>
      <c r="E51" s="11">
        <v>22195</v>
      </c>
      <c r="F51" s="11">
        <v>14210</v>
      </c>
      <c r="G51" s="12">
        <f t="shared" si="2"/>
        <v>0.64023428700157692</v>
      </c>
      <c r="H51" s="12" t="str">
        <f t="shared" si="1"/>
        <v>POOR</v>
      </c>
      <c r="I51" s="5">
        <v>4.5999999999999996</v>
      </c>
      <c r="J51" s="5">
        <v>200</v>
      </c>
      <c r="K51" s="5" t="str" cm="1">
        <f t="array" ref="K51">_xlfn.IFS(J51&gt;299,"High HP",J51&gt;99,"Medium HP",J51&lt;100,"Low HP")</f>
        <v>Medium HP</v>
      </c>
      <c r="L51" s="5">
        <v>114.7</v>
      </c>
      <c r="M51" s="5">
        <v>78.2</v>
      </c>
      <c r="N51" s="5">
        <v>212</v>
      </c>
      <c r="O51" s="5">
        <v>3.9079999999999999</v>
      </c>
      <c r="P51" s="5">
        <v>19</v>
      </c>
      <c r="Q51" s="5">
        <v>21</v>
      </c>
      <c r="R51" s="6">
        <v>40812</v>
      </c>
      <c r="S51" s="5">
        <v>80.499536710000001</v>
      </c>
      <c r="T51" s="5" t="s">
        <v>220</v>
      </c>
    </row>
    <row r="52" spans="1:20" hidden="1" x14ac:dyDescent="0.3">
      <c r="A52" s="3" t="s">
        <v>81</v>
      </c>
      <c r="B52" s="4" t="s">
        <v>88</v>
      </c>
      <c r="C52" s="10">
        <v>276747</v>
      </c>
      <c r="D52" s="10" t="s">
        <v>19</v>
      </c>
      <c r="E52" s="11">
        <v>31930</v>
      </c>
      <c r="F52" s="11">
        <v>16640</v>
      </c>
      <c r="G52" s="12">
        <f t="shared" si="2"/>
        <v>0.52113999373629816</v>
      </c>
      <c r="H52" s="12" t="str">
        <f t="shared" si="1"/>
        <v>POOR</v>
      </c>
      <c r="I52" s="5">
        <v>4</v>
      </c>
      <c r="J52" s="5">
        <v>210</v>
      </c>
      <c r="K52" s="5" t="str" cm="1">
        <f t="array" ref="K52">_xlfn.IFS(J52&gt;299,"High HP",J52&gt;99,"Medium HP",J52&lt;100,"Low HP")</f>
        <v>Medium HP</v>
      </c>
      <c r="L52" s="5">
        <v>111.6</v>
      </c>
      <c r="M52" s="5">
        <v>70.2</v>
      </c>
      <c r="N52" s="5">
        <v>190.7</v>
      </c>
      <c r="O52" s="5">
        <v>3.8759999999999999</v>
      </c>
      <c r="P52" s="5">
        <v>21</v>
      </c>
      <c r="Q52" s="5">
        <v>19</v>
      </c>
      <c r="R52" s="6">
        <v>41024</v>
      </c>
      <c r="S52" s="5">
        <v>87.635495779999999</v>
      </c>
      <c r="T52" s="5" t="s">
        <v>221</v>
      </c>
    </row>
    <row r="53" spans="1:20" hidden="1" x14ac:dyDescent="0.3">
      <c r="A53" s="3" t="s">
        <v>81</v>
      </c>
      <c r="B53" s="4" t="s">
        <v>89</v>
      </c>
      <c r="C53" s="10">
        <v>155787</v>
      </c>
      <c r="D53" s="10" t="s">
        <v>54</v>
      </c>
      <c r="E53" s="11">
        <v>21410</v>
      </c>
      <c r="F53" s="11">
        <v>13175</v>
      </c>
      <c r="G53" s="12">
        <f t="shared" si="2"/>
        <v>0.6153666510976179</v>
      </c>
      <c r="H53" s="12" t="str">
        <f t="shared" si="1"/>
        <v>POOR</v>
      </c>
      <c r="I53" s="5">
        <v>3</v>
      </c>
      <c r="J53" s="5">
        <v>150</v>
      </c>
      <c r="K53" s="5" t="str" cm="1">
        <f t="array" ref="K53">_xlfn.IFS(J53&gt;299,"High HP",J53&gt;99,"Medium HP",J53&lt;100,"Low HP")</f>
        <v>Medium HP</v>
      </c>
      <c r="L53" s="5">
        <v>120.7</v>
      </c>
      <c r="M53" s="5">
        <v>76.599999999999994</v>
      </c>
      <c r="N53" s="5">
        <v>200.9</v>
      </c>
      <c r="O53" s="5">
        <v>3.7610000000000001</v>
      </c>
      <c r="P53" s="5">
        <v>26</v>
      </c>
      <c r="Q53" s="5">
        <v>21</v>
      </c>
      <c r="R53" s="6">
        <v>40964</v>
      </c>
      <c r="S53" s="5">
        <v>62.095048390000002</v>
      </c>
      <c r="T53" s="5" t="s">
        <v>221</v>
      </c>
    </row>
    <row r="54" spans="1:20" hidden="1" x14ac:dyDescent="0.3">
      <c r="A54" s="3" t="s">
        <v>81</v>
      </c>
      <c r="B54" s="4" t="s">
        <v>90</v>
      </c>
      <c r="C54" s="10">
        <v>125338</v>
      </c>
      <c r="D54" s="10" t="s">
        <v>54</v>
      </c>
      <c r="E54" s="11">
        <v>36135</v>
      </c>
      <c r="F54" s="11">
        <v>23575</v>
      </c>
      <c r="G54" s="12">
        <f t="shared" si="2"/>
        <v>0.65241455652414559</v>
      </c>
      <c r="H54" s="12" t="str">
        <f t="shared" si="1"/>
        <v>POOR</v>
      </c>
      <c r="I54" s="5">
        <v>4.5999999999999996</v>
      </c>
      <c r="J54" s="5">
        <v>240</v>
      </c>
      <c r="K54" s="5" t="str" cm="1">
        <f t="array" ref="K54">_xlfn.IFS(J54&gt;299,"High HP",J54&gt;99,"Medium HP",J54&lt;100,"Low HP")</f>
        <v>Medium HP</v>
      </c>
      <c r="L54" s="5">
        <v>119</v>
      </c>
      <c r="M54" s="5">
        <v>78.7</v>
      </c>
      <c r="N54" s="5">
        <v>204.6</v>
      </c>
      <c r="O54" s="5">
        <v>4.8079999999999998</v>
      </c>
      <c r="P54" s="5">
        <v>26</v>
      </c>
      <c r="Q54" s="5">
        <v>16</v>
      </c>
      <c r="R54" s="6">
        <v>41166</v>
      </c>
      <c r="S54" s="5">
        <v>100.0248023</v>
      </c>
      <c r="T54" s="5" t="s">
        <v>221</v>
      </c>
    </row>
    <row r="55" spans="1:20" hidden="1" x14ac:dyDescent="0.3">
      <c r="A55" s="3" t="s">
        <v>81</v>
      </c>
      <c r="B55" s="4" t="s">
        <v>91</v>
      </c>
      <c r="C55" s="10">
        <v>220650</v>
      </c>
      <c r="D55" s="10" t="s">
        <v>54</v>
      </c>
      <c r="E55" s="11">
        <v>12050</v>
      </c>
      <c r="F55" s="11">
        <v>7850</v>
      </c>
      <c r="G55" s="12">
        <f t="shared" si="2"/>
        <v>0.65145228215767637</v>
      </c>
      <c r="H55" s="12" t="str">
        <f t="shared" si="1"/>
        <v>POOR</v>
      </c>
      <c r="I55" s="5">
        <v>2.5</v>
      </c>
      <c r="J55" s="5">
        <v>119</v>
      </c>
      <c r="K55" s="5" t="str" cm="1">
        <f t="array" ref="K55">_xlfn.IFS(J55&gt;299,"High HP",J55&gt;99,"Medium HP",J55&lt;100,"Low HP")</f>
        <v>Medium HP</v>
      </c>
      <c r="L55" s="5">
        <v>117.5</v>
      </c>
      <c r="M55" s="5">
        <v>69.400000000000006</v>
      </c>
      <c r="N55" s="5">
        <v>200.7</v>
      </c>
      <c r="O55" s="5">
        <v>3.0859999999999999</v>
      </c>
      <c r="P55" s="5">
        <v>20</v>
      </c>
      <c r="Q55" s="5">
        <v>23</v>
      </c>
      <c r="R55" s="6">
        <v>40922</v>
      </c>
      <c r="S55" s="5">
        <v>47.389531310000002</v>
      </c>
      <c r="T55" s="5" t="s">
        <v>221</v>
      </c>
    </row>
    <row r="56" spans="1:20" hidden="1" x14ac:dyDescent="0.3">
      <c r="A56" s="3" t="s">
        <v>81</v>
      </c>
      <c r="B56" s="4" t="s">
        <v>92</v>
      </c>
      <c r="C56" s="10">
        <v>540561</v>
      </c>
      <c r="D56" s="10" t="s">
        <v>22</v>
      </c>
      <c r="E56" s="11">
        <v>26935</v>
      </c>
      <c r="F56" s="11">
        <v>15075</v>
      </c>
      <c r="G56" s="12">
        <f t="shared" si="2"/>
        <v>0.55968071282717657</v>
      </c>
      <c r="H56" s="12" t="str">
        <f t="shared" si="1"/>
        <v>POOR</v>
      </c>
      <c r="I56" s="5">
        <v>4.5999999999999996</v>
      </c>
      <c r="J56" s="5">
        <v>220</v>
      </c>
      <c r="K56" s="5" t="str" cm="1">
        <f t="array" ref="K56">_xlfn.IFS(J56&gt;299,"High HP",J56&gt;99,"Medium HP",J56&lt;100,"Low HP")</f>
        <v>Medium HP</v>
      </c>
      <c r="L56" s="5">
        <v>138.5</v>
      </c>
      <c r="M56" s="5">
        <v>79.099999999999994</v>
      </c>
      <c r="N56" s="5">
        <v>224.5</v>
      </c>
      <c r="O56" s="5">
        <v>4.2409999999999997</v>
      </c>
      <c r="P56" s="5">
        <v>25.1</v>
      </c>
      <c r="Q56" s="5">
        <v>18</v>
      </c>
      <c r="R56" s="6">
        <v>41137</v>
      </c>
      <c r="S56" s="5">
        <v>89.401934729999994</v>
      </c>
      <c r="T56" s="5" t="s">
        <v>221</v>
      </c>
    </row>
    <row r="57" spans="1:20" hidden="1" x14ac:dyDescent="0.3">
      <c r="A57" s="3" t="s">
        <v>93</v>
      </c>
      <c r="B57" s="4" t="s">
        <v>94</v>
      </c>
      <c r="C57" s="10">
        <v>199685</v>
      </c>
      <c r="D57" s="10" t="s">
        <v>45</v>
      </c>
      <c r="E57" s="11">
        <v>12885</v>
      </c>
      <c r="F57" s="11">
        <v>9850</v>
      </c>
      <c r="G57" s="12">
        <f t="shared" si="2"/>
        <v>0.76445479239425684</v>
      </c>
      <c r="H57" s="12" t="str">
        <f t="shared" si="1"/>
        <v>GOOD</v>
      </c>
      <c r="I57" s="5">
        <v>1.6</v>
      </c>
      <c r="J57" s="5">
        <v>106</v>
      </c>
      <c r="K57" s="5" t="str" cm="1">
        <f t="array" ref="K57">_xlfn.IFS(J57&gt;299,"High HP",J57&gt;99,"Medium HP",J57&lt;100,"Low HP")</f>
        <v>Medium HP</v>
      </c>
      <c r="L57" s="5">
        <v>103.2</v>
      </c>
      <c r="M57" s="5">
        <v>67.099999999999994</v>
      </c>
      <c r="N57" s="5">
        <v>175.1</v>
      </c>
      <c r="O57" s="5">
        <v>2.339</v>
      </c>
      <c r="P57" s="5">
        <v>11.9</v>
      </c>
      <c r="Q57" s="5">
        <v>32</v>
      </c>
      <c r="R57" s="6">
        <v>40837</v>
      </c>
      <c r="S57" s="5">
        <v>42.879097340000001</v>
      </c>
      <c r="T57" s="5" t="s">
        <v>220</v>
      </c>
    </row>
    <row r="58" spans="1:20" hidden="1" x14ac:dyDescent="0.3">
      <c r="A58" s="3" t="s">
        <v>93</v>
      </c>
      <c r="B58" s="4" t="s">
        <v>95</v>
      </c>
      <c r="C58" s="10">
        <v>230902</v>
      </c>
      <c r="D58" s="10" t="s">
        <v>45</v>
      </c>
      <c r="E58" s="11">
        <v>15350</v>
      </c>
      <c r="F58" s="11">
        <v>13210</v>
      </c>
      <c r="G58" s="12">
        <f t="shared" si="2"/>
        <v>0.86058631921824102</v>
      </c>
      <c r="H58" s="12" t="str">
        <f t="shared" si="1"/>
        <v>GOOD</v>
      </c>
      <c r="I58" s="5">
        <v>2.2999999999999998</v>
      </c>
      <c r="J58" s="5">
        <v>135</v>
      </c>
      <c r="K58" s="5" t="str" cm="1">
        <f t="array" ref="K58">_xlfn.IFS(J58&gt;299,"High HP",J58&gt;99,"Medium HP",J58&lt;100,"Low HP")</f>
        <v>Medium HP</v>
      </c>
      <c r="L58" s="5">
        <v>106.9</v>
      </c>
      <c r="M58" s="5">
        <v>70.3</v>
      </c>
      <c r="N58" s="5">
        <v>188.8</v>
      </c>
      <c r="O58" s="5">
        <v>2.9319999999999999</v>
      </c>
      <c r="P58" s="5">
        <v>17.100000000000001</v>
      </c>
      <c r="Q58" s="5">
        <v>27</v>
      </c>
      <c r="R58" s="6">
        <v>41049</v>
      </c>
      <c r="S58" s="5">
        <v>54.269548290000003</v>
      </c>
      <c r="T58" s="5" t="s">
        <v>220</v>
      </c>
    </row>
    <row r="59" spans="1:20" hidden="1" x14ac:dyDescent="0.3">
      <c r="A59" s="3" t="s">
        <v>93</v>
      </c>
      <c r="B59" s="4" t="s">
        <v>96</v>
      </c>
      <c r="C59" s="10">
        <v>73203</v>
      </c>
      <c r="D59" s="10" t="s">
        <v>49</v>
      </c>
      <c r="E59" s="11">
        <v>20550</v>
      </c>
      <c r="F59" s="11">
        <v>17710</v>
      </c>
      <c r="G59" s="12">
        <f t="shared" si="2"/>
        <v>0.8618004866180049</v>
      </c>
      <c r="H59" s="12" t="str">
        <f t="shared" si="1"/>
        <v>GOOD</v>
      </c>
      <c r="I59" s="5">
        <v>2</v>
      </c>
      <c r="J59" s="5">
        <v>146</v>
      </c>
      <c r="K59" s="5" t="str" cm="1">
        <f t="array" ref="K59">_xlfn.IFS(J59&gt;299,"High HP",J59&gt;99,"Medium HP",J59&lt;100,"Low HP")</f>
        <v>Medium HP</v>
      </c>
      <c r="L59" s="5">
        <v>103.2</v>
      </c>
      <c r="M59" s="5">
        <v>68.900000000000006</v>
      </c>
      <c r="N59" s="5">
        <v>177.6</v>
      </c>
      <c r="O59" s="5">
        <v>3.2189999999999999</v>
      </c>
      <c r="P59" s="5">
        <v>15.3</v>
      </c>
      <c r="Q59" s="5">
        <v>24</v>
      </c>
      <c r="R59" s="6">
        <v>40989</v>
      </c>
      <c r="S59" s="5">
        <v>60.087966620000003</v>
      </c>
      <c r="T59" s="5" t="s">
        <v>221</v>
      </c>
    </row>
    <row r="60" spans="1:20" hidden="1" x14ac:dyDescent="0.3">
      <c r="A60" s="3" t="s">
        <v>93</v>
      </c>
      <c r="B60" s="4" t="s">
        <v>97</v>
      </c>
      <c r="C60" s="10">
        <v>12855</v>
      </c>
      <c r="D60" s="10" t="s">
        <v>49</v>
      </c>
      <c r="E60" s="11">
        <v>26600</v>
      </c>
      <c r="F60" s="11">
        <v>17525</v>
      </c>
      <c r="G60" s="12">
        <f t="shared" si="2"/>
        <v>0.65883458646616544</v>
      </c>
      <c r="H60" s="12" t="str">
        <f t="shared" si="1"/>
        <v>POOR</v>
      </c>
      <c r="I60" s="5">
        <v>3.2</v>
      </c>
      <c r="J60" s="5">
        <v>205</v>
      </c>
      <c r="K60" s="5" t="str" cm="1">
        <f t="array" ref="K60">_xlfn.IFS(J60&gt;299,"High HP",J60&gt;99,"Medium HP",J60&lt;100,"Low HP")</f>
        <v>Medium HP</v>
      </c>
      <c r="L60" s="5">
        <v>106.4</v>
      </c>
      <c r="M60" s="5">
        <v>70.400000000000006</v>
      </c>
      <c r="N60" s="5">
        <v>178.2</v>
      </c>
      <c r="O60" s="5">
        <v>3.8570000000000002</v>
      </c>
      <c r="P60" s="5">
        <v>21.1</v>
      </c>
      <c r="Q60" s="5">
        <v>19</v>
      </c>
      <c r="R60" s="6">
        <v>41191</v>
      </c>
      <c r="S60" s="5">
        <v>83.602500800000001</v>
      </c>
      <c r="T60" s="5" t="s">
        <v>221</v>
      </c>
    </row>
    <row r="61" spans="1:20" hidden="1" x14ac:dyDescent="0.3">
      <c r="A61" s="3" t="s">
        <v>93</v>
      </c>
      <c r="B61" s="4" t="s">
        <v>98</v>
      </c>
      <c r="C61" s="10">
        <v>76029</v>
      </c>
      <c r="D61" s="10" t="s">
        <v>99</v>
      </c>
      <c r="E61" s="11">
        <v>26000</v>
      </c>
      <c r="F61" s="11">
        <v>19490</v>
      </c>
      <c r="G61" s="12">
        <f t="shared" si="2"/>
        <v>0.74961538461538457</v>
      </c>
      <c r="H61" s="12" t="str">
        <f t="shared" si="1"/>
        <v>GOOD</v>
      </c>
      <c r="I61" s="5">
        <v>3.5</v>
      </c>
      <c r="J61" s="5">
        <v>210</v>
      </c>
      <c r="K61" s="5" t="str" cm="1">
        <f t="array" ref="K61">_xlfn.IFS(J61&gt;299,"High HP",J61&gt;99,"Medium HP",J61&lt;100,"Low HP")</f>
        <v>Medium HP</v>
      </c>
      <c r="L61" s="5">
        <v>118.1</v>
      </c>
      <c r="M61" s="5">
        <v>75.599999999999994</v>
      </c>
      <c r="N61" s="5">
        <v>201.2</v>
      </c>
      <c r="O61" s="5">
        <v>4.2880000000000003</v>
      </c>
      <c r="P61" s="5">
        <v>20</v>
      </c>
      <c r="Q61" s="5">
        <v>23</v>
      </c>
      <c r="R61" s="6">
        <v>40947</v>
      </c>
      <c r="S61" s="5">
        <v>85.217691340000002</v>
      </c>
      <c r="T61" s="5" t="s">
        <v>221</v>
      </c>
    </row>
    <row r="62" spans="1:20" hidden="1" x14ac:dyDescent="0.3">
      <c r="A62" s="3" t="s">
        <v>100</v>
      </c>
      <c r="B62" s="4" t="s">
        <v>101</v>
      </c>
      <c r="C62" s="10">
        <v>41184</v>
      </c>
      <c r="D62" s="10" t="s">
        <v>19</v>
      </c>
      <c r="E62" s="11">
        <v>9699</v>
      </c>
      <c r="F62" s="11">
        <v>5860</v>
      </c>
      <c r="G62" s="12">
        <f t="shared" si="2"/>
        <v>0.6041859985565522</v>
      </c>
      <c r="H62" s="12" t="str">
        <f t="shared" si="1"/>
        <v>POOR</v>
      </c>
      <c r="I62" s="5">
        <v>1.5</v>
      </c>
      <c r="J62" s="5">
        <v>92</v>
      </c>
      <c r="K62" s="5" t="str" cm="1">
        <f t="array" ref="K62">_xlfn.IFS(J62&gt;299,"High HP",J62&gt;99,"Medium HP",J62&lt;100,"Low HP")</f>
        <v>Low HP</v>
      </c>
      <c r="L62" s="5">
        <v>96.1</v>
      </c>
      <c r="M62" s="5">
        <v>65.7</v>
      </c>
      <c r="N62" s="5">
        <v>166.7</v>
      </c>
      <c r="O62" s="5">
        <v>2.2400000000000002</v>
      </c>
      <c r="P62" s="5">
        <v>11.9</v>
      </c>
      <c r="Q62" s="5">
        <v>31</v>
      </c>
      <c r="R62" s="6">
        <v>41162</v>
      </c>
      <c r="S62" s="5">
        <v>36.672283579999998</v>
      </c>
      <c r="T62" s="5" t="s">
        <v>220</v>
      </c>
    </row>
    <row r="63" spans="1:20" hidden="1" x14ac:dyDescent="0.3">
      <c r="A63" s="3" t="s">
        <v>100</v>
      </c>
      <c r="B63" s="4" t="s">
        <v>102</v>
      </c>
      <c r="C63" s="10">
        <v>66692</v>
      </c>
      <c r="D63" s="10" t="s">
        <v>49</v>
      </c>
      <c r="E63" s="11">
        <v>11799</v>
      </c>
      <c r="F63" s="11">
        <v>7825</v>
      </c>
      <c r="G63" s="12">
        <f t="shared" si="2"/>
        <v>0.66319179591490807</v>
      </c>
      <c r="H63" s="12" t="str">
        <f t="shared" si="1"/>
        <v>POOR</v>
      </c>
      <c r="I63" s="5">
        <v>2</v>
      </c>
      <c r="J63" s="5">
        <v>140</v>
      </c>
      <c r="K63" s="5" t="str" cm="1">
        <f t="array" ref="K63">_xlfn.IFS(J63&gt;299,"High HP",J63&gt;99,"Medium HP",J63&lt;100,"Low HP")</f>
        <v>Medium HP</v>
      </c>
      <c r="L63" s="5">
        <v>100.4</v>
      </c>
      <c r="M63" s="5">
        <v>66.900000000000006</v>
      </c>
      <c r="N63" s="5">
        <v>174</v>
      </c>
      <c r="O63" s="5">
        <v>2.6259999999999999</v>
      </c>
      <c r="P63" s="5">
        <v>14.5</v>
      </c>
      <c r="Q63" s="5">
        <v>27</v>
      </c>
      <c r="R63" s="6">
        <v>40862</v>
      </c>
      <c r="S63" s="5">
        <v>54.590045160000003</v>
      </c>
      <c r="T63" s="5" t="s">
        <v>220</v>
      </c>
    </row>
    <row r="64" spans="1:20" hidden="1" x14ac:dyDescent="0.3">
      <c r="A64" s="3" t="s">
        <v>100</v>
      </c>
      <c r="B64" s="4" t="s">
        <v>103</v>
      </c>
      <c r="C64" s="10">
        <v>29450</v>
      </c>
      <c r="D64" s="10" t="s">
        <v>104</v>
      </c>
      <c r="E64" s="11">
        <v>14999</v>
      </c>
      <c r="F64" s="11">
        <v>8910</v>
      </c>
      <c r="G64" s="12">
        <f t="shared" si="2"/>
        <v>0.59403960264017597</v>
      </c>
      <c r="H64" s="12" t="str">
        <f t="shared" si="1"/>
        <v>POOR</v>
      </c>
      <c r="I64" s="5">
        <v>2.4</v>
      </c>
      <c r="J64" s="5">
        <v>148</v>
      </c>
      <c r="K64" s="5" t="str" cm="1">
        <f t="array" ref="K64">_xlfn.IFS(J64&gt;299,"High HP",J64&gt;99,"Medium HP",J64&lt;100,"Low HP")</f>
        <v>Medium HP</v>
      </c>
      <c r="L64" s="5">
        <v>106.3</v>
      </c>
      <c r="M64" s="5">
        <v>71.599999999999994</v>
      </c>
      <c r="N64" s="5">
        <v>185.4</v>
      </c>
      <c r="O64" s="5">
        <v>3.0720000000000001</v>
      </c>
      <c r="P64" s="5">
        <v>17.2</v>
      </c>
      <c r="Q64" s="5">
        <v>25</v>
      </c>
      <c r="R64" s="6">
        <v>41074</v>
      </c>
      <c r="S64" s="5">
        <v>58.758248999999999</v>
      </c>
      <c r="T64" s="5" t="s">
        <v>220</v>
      </c>
    </row>
    <row r="65" spans="1:20" hidden="1" x14ac:dyDescent="0.3">
      <c r="A65" s="3" t="s">
        <v>105</v>
      </c>
      <c r="B65" s="4" t="s">
        <v>106</v>
      </c>
      <c r="C65" s="10">
        <v>23713</v>
      </c>
      <c r="D65" s="10" t="s">
        <v>104</v>
      </c>
      <c r="E65" s="11">
        <v>29465</v>
      </c>
      <c r="F65" s="11">
        <v>19690</v>
      </c>
      <c r="G65" s="12">
        <f t="shared" si="2"/>
        <v>0.66825046665535381</v>
      </c>
      <c r="H65" s="12" t="str">
        <f t="shared" si="1"/>
        <v>POOR</v>
      </c>
      <c r="I65" s="5">
        <v>3</v>
      </c>
      <c r="J65" s="5">
        <v>227</v>
      </c>
      <c r="K65" s="5" t="str" cm="1">
        <f t="array" ref="K65">_xlfn.IFS(J65&gt;299,"High HP",J65&gt;99,"Medium HP",J65&lt;100,"Low HP")</f>
        <v>Medium HP</v>
      </c>
      <c r="L65" s="5">
        <v>108.3</v>
      </c>
      <c r="M65" s="5">
        <v>70.2</v>
      </c>
      <c r="N65" s="5">
        <v>193.7</v>
      </c>
      <c r="O65" s="5">
        <v>3.3420000000000001</v>
      </c>
      <c r="P65" s="5">
        <v>18.5</v>
      </c>
      <c r="Q65" s="5">
        <v>25</v>
      </c>
      <c r="R65" s="6">
        <v>41014</v>
      </c>
      <c r="S65" s="5">
        <v>92.436889230000006</v>
      </c>
      <c r="T65" s="5" t="s">
        <v>220</v>
      </c>
    </row>
    <row r="66" spans="1:20" hidden="1" x14ac:dyDescent="0.3">
      <c r="A66" s="3" t="s">
        <v>107</v>
      </c>
      <c r="B66" s="4" t="s">
        <v>108</v>
      </c>
      <c r="C66" s="10">
        <v>15467</v>
      </c>
      <c r="D66" s="10" t="s">
        <v>19</v>
      </c>
      <c r="E66" s="11">
        <v>42800</v>
      </c>
      <c r="F66" s="11">
        <v>33219</v>
      </c>
      <c r="G66" s="12">
        <f t="shared" si="2"/>
        <v>0.77614485981308412</v>
      </c>
      <c r="H66" s="12" t="str">
        <f t="shared" si="1"/>
        <v>GOOD</v>
      </c>
      <c r="I66" s="5">
        <v>3</v>
      </c>
      <c r="J66" s="5">
        <v>240</v>
      </c>
      <c r="K66" s="5" t="str" cm="1">
        <f t="array" ref="K66">_xlfn.IFS(J66&gt;299,"High HP",J66&gt;99,"Medium HP",J66&lt;100,"Low HP")</f>
        <v>Medium HP</v>
      </c>
      <c r="L66" s="5">
        <v>114.5</v>
      </c>
      <c r="M66" s="5">
        <v>71.599999999999994</v>
      </c>
      <c r="N66" s="5">
        <v>191.3</v>
      </c>
      <c r="O66" s="5">
        <v>3.65</v>
      </c>
      <c r="P66" s="5">
        <v>18.399999999999999</v>
      </c>
      <c r="Q66" s="5">
        <v>21</v>
      </c>
      <c r="R66" s="6">
        <v>41216</v>
      </c>
      <c r="S66" s="5">
        <v>102.17898479999999</v>
      </c>
      <c r="T66" s="5" t="s">
        <v>220</v>
      </c>
    </row>
    <row r="67" spans="1:20" hidden="1" x14ac:dyDescent="0.3">
      <c r="A67" s="3" t="s">
        <v>109</v>
      </c>
      <c r="B67" s="4" t="s">
        <v>110</v>
      </c>
      <c r="C67" s="10">
        <v>55557</v>
      </c>
      <c r="D67" s="10" t="s">
        <v>111</v>
      </c>
      <c r="E67" s="11">
        <v>14460</v>
      </c>
      <c r="F67" s="11">
        <v>13475</v>
      </c>
      <c r="G67" s="12">
        <f t="shared" si="2"/>
        <v>0.931881051175657</v>
      </c>
      <c r="H67" s="12" t="str">
        <f t="shared" ref="H67:H130" si="3">IF(G67&gt;69%, "GOOD", "POOR")</f>
        <v>GOOD</v>
      </c>
      <c r="I67" s="5">
        <v>2.5</v>
      </c>
      <c r="J67" s="5">
        <v>120</v>
      </c>
      <c r="K67" s="5" t="str" cm="1">
        <f t="array" ref="K67">_xlfn.IFS(J67&gt;299,"High HP",J67&gt;99,"Medium HP",J67&lt;100,"Low HP")</f>
        <v>Medium HP</v>
      </c>
      <c r="L67" s="5">
        <v>93.4</v>
      </c>
      <c r="M67" s="5">
        <v>66.7</v>
      </c>
      <c r="N67" s="5">
        <v>152</v>
      </c>
      <c r="O67" s="5">
        <v>3.0449999999999999</v>
      </c>
      <c r="P67" s="5">
        <v>19</v>
      </c>
      <c r="Q67" s="5">
        <v>17</v>
      </c>
      <c r="R67" s="6">
        <v>40972</v>
      </c>
      <c r="S67" s="5">
        <v>48.672897910000003</v>
      </c>
      <c r="T67" s="5" t="s">
        <v>221</v>
      </c>
    </row>
    <row r="68" spans="1:20" hidden="1" x14ac:dyDescent="0.3">
      <c r="A68" s="3" t="s">
        <v>109</v>
      </c>
      <c r="B68" s="4" t="s">
        <v>112</v>
      </c>
      <c r="C68" s="10">
        <v>80556</v>
      </c>
      <c r="D68" s="10" t="s">
        <v>45</v>
      </c>
      <c r="E68" s="11">
        <v>21620</v>
      </c>
      <c r="F68" s="11">
        <v>13775</v>
      </c>
      <c r="G68" s="12">
        <f t="shared" si="2"/>
        <v>0.63714153561517117</v>
      </c>
      <c r="H68" s="12" t="str">
        <f t="shared" si="3"/>
        <v>POOR</v>
      </c>
      <c r="I68" s="5">
        <v>4</v>
      </c>
      <c r="J68" s="5">
        <v>190</v>
      </c>
      <c r="K68" s="5" t="str" cm="1">
        <f t="array" ref="K68">_xlfn.IFS(J68&gt;299,"High HP",J68&gt;99,"Medium HP",J68&lt;100,"Low HP")</f>
        <v>Medium HP</v>
      </c>
      <c r="L68" s="5">
        <v>101.4</v>
      </c>
      <c r="M68" s="5">
        <v>69.400000000000006</v>
      </c>
      <c r="N68" s="5">
        <v>167.5</v>
      </c>
      <c r="O68" s="5">
        <v>3.194</v>
      </c>
      <c r="P68" s="5">
        <v>20</v>
      </c>
      <c r="Q68" s="5">
        <v>20</v>
      </c>
      <c r="R68" s="6">
        <v>41187</v>
      </c>
      <c r="S68" s="5">
        <v>76.584439619999998</v>
      </c>
      <c r="T68" s="5" t="s">
        <v>221</v>
      </c>
    </row>
    <row r="69" spans="1:20" hidden="1" x14ac:dyDescent="0.3">
      <c r="A69" s="3" t="s">
        <v>109</v>
      </c>
      <c r="B69" s="4" t="s">
        <v>113</v>
      </c>
      <c r="C69" s="10">
        <v>157040</v>
      </c>
      <c r="D69" s="10" t="s">
        <v>19</v>
      </c>
      <c r="E69" s="11">
        <v>26895</v>
      </c>
      <c r="F69" s="11">
        <v>18810</v>
      </c>
      <c r="G69" s="12">
        <f t="shared" si="2"/>
        <v>0.69938650306748462</v>
      </c>
      <c r="H69" s="12" t="str">
        <f t="shared" si="3"/>
        <v>GOOD</v>
      </c>
      <c r="I69" s="5">
        <v>4</v>
      </c>
      <c r="J69" s="5">
        <v>195</v>
      </c>
      <c r="K69" s="5" t="str" cm="1">
        <f t="array" ref="K69">_xlfn.IFS(J69&gt;299,"High HP",J69&gt;99,"Medium HP",J69&lt;100,"Low HP")</f>
        <v>Medium HP</v>
      </c>
      <c r="L69" s="5">
        <v>105.9</v>
      </c>
      <c r="M69" s="5">
        <v>72.3</v>
      </c>
      <c r="N69" s="5">
        <v>181.5</v>
      </c>
      <c r="O69" s="5">
        <v>3.88</v>
      </c>
      <c r="P69" s="5">
        <v>20.5</v>
      </c>
      <c r="Q69" s="5">
        <v>19</v>
      </c>
      <c r="R69" s="6">
        <v>40887</v>
      </c>
      <c r="S69" s="5">
        <v>80.387779120000005</v>
      </c>
      <c r="T69" s="5" t="s">
        <v>221</v>
      </c>
    </row>
    <row r="70" spans="1:20" hidden="1" x14ac:dyDescent="0.3">
      <c r="A70" s="3" t="s">
        <v>114</v>
      </c>
      <c r="B70" s="4" t="s">
        <v>115</v>
      </c>
      <c r="C70" s="10">
        <v>24072</v>
      </c>
      <c r="D70" s="10" t="s">
        <v>19</v>
      </c>
      <c r="E70" s="11">
        <v>31505</v>
      </c>
      <c r="F70" s="11">
        <v>26975</v>
      </c>
      <c r="G70" s="12">
        <f t="shared" si="2"/>
        <v>0.85621329947627356</v>
      </c>
      <c r="H70" s="12" t="str">
        <f t="shared" si="3"/>
        <v>GOOD</v>
      </c>
      <c r="I70" s="5">
        <v>3</v>
      </c>
      <c r="J70" s="5">
        <v>210</v>
      </c>
      <c r="K70" s="5" t="str" cm="1">
        <f t="array" ref="K70">_xlfn.IFS(J70&gt;299,"High HP",J70&gt;99,"Medium HP",J70&lt;100,"Low HP")</f>
        <v>Medium HP</v>
      </c>
      <c r="L70" s="5">
        <v>105.1</v>
      </c>
      <c r="M70" s="5">
        <v>70.5</v>
      </c>
      <c r="N70" s="5">
        <v>190.2</v>
      </c>
      <c r="O70" s="5">
        <v>3.3730000000000002</v>
      </c>
      <c r="P70" s="5">
        <v>18.5</v>
      </c>
      <c r="Q70" s="5">
        <v>23</v>
      </c>
      <c r="R70" s="6">
        <v>41099</v>
      </c>
      <c r="S70" s="5">
        <v>87.211001039999999</v>
      </c>
      <c r="T70" s="5" t="s">
        <v>220</v>
      </c>
    </row>
    <row r="71" spans="1:20" hidden="1" x14ac:dyDescent="0.3">
      <c r="A71" s="3" t="s">
        <v>114</v>
      </c>
      <c r="B71" s="4" t="s">
        <v>116</v>
      </c>
      <c r="C71" s="10">
        <v>12698</v>
      </c>
      <c r="D71" s="10" t="s">
        <v>45</v>
      </c>
      <c r="E71" s="11">
        <v>37805</v>
      </c>
      <c r="F71" s="11">
        <v>32075.000000000004</v>
      </c>
      <c r="G71" s="12">
        <f t="shared" si="2"/>
        <v>0.8484327469911388</v>
      </c>
      <c r="H71" s="12" t="str">
        <f t="shared" si="3"/>
        <v>GOOD</v>
      </c>
      <c r="I71" s="5">
        <v>3</v>
      </c>
      <c r="J71" s="5">
        <v>225</v>
      </c>
      <c r="K71" s="5" t="str" cm="1">
        <f t="array" ref="K71">_xlfn.IFS(J71&gt;299,"High HP",J71&gt;99,"Medium HP",J71&lt;100,"Low HP")</f>
        <v>Medium HP</v>
      </c>
      <c r="L71" s="5">
        <v>110.2</v>
      </c>
      <c r="M71" s="5">
        <v>70.900000000000006</v>
      </c>
      <c r="N71" s="5">
        <v>189.2</v>
      </c>
      <c r="O71" s="5">
        <v>3.6379999999999999</v>
      </c>
      <c r="P71" s="5">
        <v>19.8</v>
      </c>
      <c r="Q71" s="5">
        <v>23</v>
      </c>
      <c r="R71" s="6">
        <v>41039</v>
      </c>
      <c r="S71" s="5">
        <v>94.946698400000002</v>
      </c>
      <c r="T71" s="5" t="s">
        <v>220</v>
      </c>
    </row>
    <row r="72" spans="1:20" hidden="1" x14ac:dyDescent="0.3">
      <c r="A72" s="3" t="s">
        <v>114</v>
      </c>
      <c r="B72" s="4" t="s">
        <v>117</v>
      </c>
      <c r="C72" s="10">
        <v>3334</v>
      </c>
      <c r="D72" s="10" t="s">
        <v>19</v>
      </c>
      <c r="E72" s="11">
        <v>46305</v>
      </c>
      <c r="F72" s="11">
        <v>38955</v>
      </c>
      <c r="G72" s="12">
        <f t="shared" si="2"/>
        <v>0.84126984126984128</v>
      </c>
      <c r="H72" s="12" t="str">
        <f t="shared" si="3"/>
        <v>GOOD</v>
      </c>
      <c r="I72" s="5">
        <v>4</v>
      </c>
      <c r="J72" s="5">
        <v>300</v>
      </c>
      <c r="K72" s="5" t="str" cm="1">
        <f t="array" ref="K72">_xlfn.IFS(J72&gt;299,"High HP",J72&gt;99,"Medium HP",J72&lt;100,"Low HP")</f>
        <v>High HP</v>
      </c>
      <c r="L72" s="5">
        <v>110.2</v>
      </c>
      <c r="M72" s="5">
        <v>70.900000000000006</v>
      </c>
      <c r="N72" s="5">
        <v>189.2</v>
      </c>
      <c r="O72" s="5">
        <v>3.6930000000000001</v>
      </c>
      <c r="P72" s="5">
        <v>19.8</v>
      </c>
      <c r="Q72" s="5">
        <v>21</v>
      </c>
      <c r="R72" s="6">
        <v>41241</v>
      </c>
      <c r="S72" s="5">
        <v>125.0133574</v>
      </c>
      <c r="T72" s="5" t="s">
        <v>220</v>
      </c>
    </row>
    <row r="73" spans="1:20" hidden="1" x14ac:dyDescent="0.3">
      <c r="A73" s="3" t="s">
        <v>114</v>
      </c>
      <c r="B73" s="4" t="s">
        <v>118</v>
      </c>
      <c r="C73" s="10">
        <v>6375</v>
      </c>
      <c r="D73" s="10" t="s">
        <v>19</v>
      </c>
      <c r="E73" s="11">
        <v>54005</v>
      </c>
      <c r="F73" s="11">
        <v>40375</v>
      </c>
      <c r="G73" s="12">
        <f t="shared" si="2"/>
        <v>0.74761596148504772</v>
      </c>
      <c r="H73" s="12" t="str">
        <f t="shared" si="3"/>
        <v>GOOD</v>
      </c>
      <c r="I73" s="5">
        <v>4</v>
      </c>
      <c r="J73" s="5">
        <v>290</v>
      </c>
      <c r="K73" s="5" t="str" cm="1">
        <f t="array" ref="K73">_xlfn.IFS(J73&gt;299,"High HP",J73&gt;99,"Medium HP",J73&lt;100,"Low HP")</f>
        <v>Medium HP</v>
      </c>
      <c r="L73" s="5">
        <v>112.2</v>
      </c>
      <c r="M73" s="5">
        <v>72</v>
      </c>
      <c r="N73" s="5">
        <v>196.7</v>
      </c>
      <c r="O73" s="5">
        <v>3.89</v>
      </c>
      <c r="P73" s="5">
        <v>22.5</v>
      </c>
      <c r="Q73" s="5">
        <v>22</v>
      </c>
      <c r="R73" s="6">
        <v>40997</v>
      </c>
      <c r="S73" s="5">
        <v>124.44671630000001</v>
      </c>
      <c r="T73" s="5" t="s">
        <v>220</v>
      </c>
    </row>
    <row r="74" spans="1:20" hidden="1" x14ac:dyDescent="0.3">
      <c r="A74" s="3" t="s">
        <v>114</v>
      </c>
      <c r="B74" s="4" t="s">
        <v>119</v>
      </c>
      <c r="C74" s="10">
        <v>9126</v>
      </c>
      <c r="D74" s="10" t="s">
        <v>47</v>
      </c>
      <c r="E74" s="11">
        <v>60105</v>
      </c>
      <c r="F74" s="11">
        <v>43870</v>
      </c>
      <c r="G74" s="12">
        <f t="shared" si="2"/>
        <v>0.72988936028616591</v>
      </c>
      <c r="H74" s="12" t="str">
        <f t="shared" si="3"/>
        <v>GOOD</v>
      </c>
      <c r="I74" s="5">
        <v>4.7</v>
      </c>
      <c r="J74" s="5">
        <v>230</v>
      </c>
      <c r="K74" s="5" t="str" cm="1">
        <f t="array" ref="K74">_xlfn.IFS(J74&gt;299,"High HP",J74&gt;99,"Medium HP",J74&lt;100,"Low HP")</f>
        <v>Medium HP</v>
      </c>
      <c r="L74" s="5">
        <v>112.2</v>
      </c>
      <c r="M74" s="5">
        <v>76.400000000000006</v>
      </c>
      <c r="N74" s="5">
        <v>192.5</v>
      </c>
      <c r="O74" s="5">
        <v>5.4009999999999998</v>
      </c>
      <c r="P74" s="5">
        <v>25.4</v>
      </c>
      <c r="Q74" s="5">
        <v>15</v>
      </c>
      <c r="R74" s="6">
        <v>41212</v>
      </c>
      <c r="S74" s="5">
        <v>105.760458</v>
      </c>
      <c r="T74" s="5" t="s">
        <v>221</v>
      </c>
    </row>
    <row r="75" spans="1:20" hidden="1" x14ac:dyDescent="0.3">
      <c r="A75" s="3" t="s">
        <v>114</v>
      </c>
      <c r="B75" s="4" t="s">
        <v>120</v>
      </c>
      <c r="C75" s="10">
        <v>51238</v>
      </c>
      <c r="D75" s="10" t="s">
        <v>45</v>
      </c>
      <c r="E75" s="11">
        <v>34605</v>
      </c>
      <c r="F75" s="11">
        <v>29140</v>
      </c>
      <c r="G75" s="12">
        <f t="shared" si="2"/>
        <v>0.84207484467562488</v>
      </c>
      <c r="H75" s="12" t="str">
        <f t="shared" si="3"/>
        <v>GOOD</v>
      </c>
      <c r="I75" s="5">
        <v>3</v>
      </c>
      <c r="J75" s="5">
        <v>220</v>
      </c>
      <c r="K75" s="5" t="str" cm="1">
        <f t="array" ref="K75">_xlfn.IFS(J75&gt;299,"High HP",J75&gt;99,"Medium HP",J75&lt;100,"Low HP")</f>
        <v>Medium HP</v>
      </c>
      <c r="L75" s="5">
        <v>103</v>
      </c>
      <c r="M75" s="5">
        <v>71.5</v>
      </c>
      <c r="N75" s="5">
        <v>180.1</v>
      </c>
      <c r="O75" s="5">
        <v>3.9</v>
      </c>
      <c r="P75" s="5">
        <v>17.2</v>
      </c>
      <c r="Q75" s="5">
        <v>21</v>
      </c>
      <c r="R75" s="6">
        <v>40912</v>
      </c>
      <c r="S75" s="5">
        <v>91.943801559999997</v>
      </c>
      <c r="T75" s="5" t="s">
        <v>221</v>
      </c>
    </row>
    <row r="76" spans="1:20" hidden="1" x14ac:dyDescent="0.3">
      <c r="A76" s="3" t="s">
        <v>121</v>
      </c>
      <c r="B76" s="4" t="s">
        <v>122</v>
      </c>
      <c r="C76" s="10">
        <v>13798</v>
      </c>
      <c r="D76" s="10" t="s">
        <v>19</v>
      </c>
      <c r="E76" s="11">
        <v>39080</v>
      </c>
      <c r="F76" s="11">
        <v>20525</v>
      </c>
      <c r="G76" s="12">
        <f t="shared" si="2"/>
        <v>0.52520470829068577</v>
      </c>
      <c r="H76" s="12" t="str">
        <f t="shared" si="3"/>
        <v>POOR</v>
      </c>
      <c r="I76" s="5">
        <v>4.5999999999999996</v>
      </c>
      <c r="J76" s="5">
        <v>275</v>
      </c>
      <c r="K76" s="5" t="str" cm="1">
        <f t="array" ref="K76">_xlfn.IFS(J76&gt;299,"High HP",J76&gt;99,"Medium HP",J76&lt;100,"Low HP")</f>
        <v>Medium HP</v>
      </c>
      <c r="L76" s="5">
        <v>109</v>
      </c>
      <c r="M76" s="5">
        <v>73.599999999999994</v>
      </c>
      <c r="N76" s="5">
        <v>208.5</v>
      </c>
      <c r="O76" s="5">
        <v>3.8679999999999999</v>
      </c>
      <c r="P76" s="5">
        <v>20</v>
      </c>
      <c r="Q76" s="5">
        <v>22</v>
      </c>
      <c r="R76" s="6">
        <v>41124</v>
      </c>
      <c r="S76" s="5">
        <v>113.5402069</v>
      </c>
      <c r="T76" s="5" t="s">
        <v>220</v>
      </c>
    </row>
    <row r="77" spans="1:20" hidden="1" x14ac:dyDescent="0.3">
      <c r="A77" s="3" t="s">
        <v>121</v>
      </c>
      <c r="B77" s="4" t="s">
        <v>123</v>
      </c>
      <c r="C77" s="10">
        <v>48911</v>
      </c>
      <c r="D77" s="10" t="s">
        <v>19</v>
      </c>
      <c r="E77" s="11">
        <v>43330</v>
      </c>
      <c r="F77" s="11">
        <v>21725</v>
      </c>
      <c r="G77" s="12">
        <f t="shared" si="2"/>
        <v>0.5013847219016847</v>
      </c>
      <c r="H77" s="12" t="str">
        <f t="shared" si="3"/>
        <v>POOR</v>
      </c>
      <c r="I77" s="5">
        <v>4.5999999999999996</v>
      </c>
      <c r="J77" s="5">
        <v>215</v>
      </c>
      <c r="K77" s="5" t="str" cm="1">
        <f t="array" ref="K77">_xlfn.IFS(J77&gt;299,"High HP",J77&gt;99,"Medium HP",J77&lt;100,"Low HP")</f>
        <v>Medium HP</v>
      </c>
      <c r="L77" s="5">
        <v>117.7</v>
      </c>
      <c r="M77" s="5">
        <v>78.2</v>
      </c>
      <c r="N77" s="5">
        <v>215.3</v>
      </c>
      <c r="O77" s="5">
        <v>4.1210000000000004</v>
      </c>
      <c r="P77" s="5">
        <v>19</v>
      </c>
      <c r="Q77" s="5">
        <v>21</v>
      </c>
      <c r="R77" s="6">
        <v>41064</v>
      </c>
      <c r="S77" s="5">
        <v>93.957916900000001</v>
      </c>
      <c r="T77" s="5" t="s">
        <v>220</v>
      </c>
    </row>
    <row r="78" spans="1:20" hidden="1" x14ac:dyDescent="0.3">
      <c r="A78" s="3" t="s">
        <v>121</v>
      </c>
      <c r="B78" s="4" t="s">
        <v>124</v>
      </c>
      <c r="C78" s="10">
        <v>22925</v>
      </c>
      <c r="D78" s="10" t="s">
        <v>19</v>
      </c>
      <c r="E78" s="11">
        <v>42660</v>
      </c>
      <c r="F78" s="11">
        <v>20765</v>
      </c>
      <c r="G78" s="12">
        <f t="shared" si="2"/>
        <v>0.48675574308485703</v>
      </c>
      <c r="H78" s="12" t="str">
        <f t="shared" si="3"/>
        <v>POOR</v>
      </c>
      <c r="I78" s="5">
        <v>5.4</v>
      </c>
      <c r="J78" s="5">
        <v>300</v>
      </c>
      <c r="K78" s="5" t="str" cm="1">
        <f t="array" ref="K78">_xlfn.IFS(J78&gt;299,"High HP",J78&gt;99,"Medium HP",J78&lt;100,"Low HP")</f>
        <v>High HP</v>
      </c>
      <c r="L78" s="5">
        <v>119</v>
      </c>
      <c r="M78" s="5">
        <v>79.900000000000006</v>
      </c>
      <c r="N78" s="5">
        <v>204.8</v>
      </c>
      <c r="O78" s="5">
        <v>5.3929999999999998</v>
      </c>
      <c r="P78" s="5">
        <v>30</v>
      </c>
      <c r="Q78" s="5">
        <v>15</v>
      </c>
      <c r="R78" s="6">
        <v>41266</v>
      </c>
      <c r="S78" s="5">
        <v>123.97204670000001</v>
      </c>
      <c r="T78" s="5" t="s">
        <v>221</v>
      </c>
    </row>
    <row r="79" spans="1:20" hidden="1" x14ac:dyDescent="0.3">
      <c r="A79" s="3" t="s">
        <v>125</v>
      </c>
      <c r="B79" s="4" t="s">
        <v>126</v>
      </c>
      <c r="C79" s="10">
        <v>26232</v>
      </c>
      <c r="D79" s="10" t="s">
        <v>49</v>
      </c>
      <c r="E79" s="11">
        <v>13987</v>
      </c>
      <c r="F79" s="11">
        <v>8325</v>
      </c>
      <c r="G79" s="12">
        <f t="shared" si="2"/>
        <v>0.59519553871452058</v>
      </c>
      <c r="H79" s="12" t="str">
        <f t="shared" si="3"/>
        <v>POOR</v>
      </c>
      <c r="I79" s="5">
        <v>1.8</v>
      </c>
      <c r="J79" s="5">
        <v>113</v>
      </c>
      <c r="K79" s="5" t="str" cm="1">
        <f t="array" ref="K79">_xlfn.IFS(J79&gt;299,"High HP",J79&gt;99,"Medium HP",J79&lt;100,"Low HP")</f>
        <v>Medium HP</v>
      </c>
      <c r="L79" s="5">
        <v>98.4</v>
      </c>
      <c r="M79" s="5">
        <v>66.5</v>
      </c>
      <c r="N79" s="5">
        <v>173.6</v>
      </c>
      <c r="O79" s="5">
        <v>2.25</v>
      </c>
      <c r="P79" s="5">
        <v>13.2</v>
      </c>
      <c r="Q79" s="5">
        <v>30</v>
      </c>
      <c r="R79" s="6">
        <v>41022</v>
      </c>
      <c r="S79" s="5">
        <v>45.832180559999998</v>
      </c>
      <c r="T79" s="5" t="s">
        <v>220</v>
      </c>
    </row>
    <row r="80" spans="1:20" hidden="1" x14ac:dyDescent="0.3">
      <c r="A80" s="3" t="s">
        <v>125</v>
      </c>
      <c r="B80" s="4" t="s">
        <v>127</v>
      </c>
      <c r="C80" s="10">
        <v>42541</v>
      </c>
      <c r="D80" s="10" t="s">
        <v>19</v>
      </c>
      <c r="E80" s="11">
        <v>19047</v>
      </c>
      <c r="F80" s="11">
        <v>10395</v>
      </c>
      <c r="G80" s="12">
        <f t="shared" si="2"/>
        <v>0.54575523704520401</v>
      </c>
      <c r="H80" s="12" t="str">
        <f t="shared" si="3"/>
        <v>POOR</v>
      </c>
      <c r="I80" s="5">
        <v>2.4</v>
      </c>
      <c r="J80" s="5">
        <v>154</v>
      </c>
      <c r="K80" s="5" t="str" cm="1">
        <f t="array" ref="K80">_xlfn.IFS(J80&gt;299,"High HP",J80&gt;99,"Medium HP",J80&lt;100,"Low HP")</f>
        <v>Medium HP</v>
      </c>
      <c r="L80" s="5">
        <v>100.8</v>
      </c>
      <c r="M80" s="5">
        <v>68.900000000000006</v>
      </c>
      <c r="N80" s="5">
        <v>175.4</v>
      </c>
      <c r="O80" s="5">
        <v>2.91</v>
      </c>
      <c r="P80" s="5">
        <v>15.9</v>
      </c>
      <c r="Q80" s="5">
        <v>24</v>
      </c>
      <c r="R80" s="6">
        <v>41237</v>
      </c>
      <c r="S80" s="5">
        <v>62.441962349999997</v>
      </c>
      <c r="T80" s="5" t="s">
        <v>220</v>
      </c>
    </row>
    <row r="81" spans="1:20" hidden="1" x14ac:dyDescent="0.3">
      <c r="A81" s="3" t="s">
        <v>125</v>
      </c>
      <c r="B81" s="4" t="s">
        <v>128</v>
      </c>
      <c r="C81" s="10">
        <v>55616</v>
      </c>
      <c r="D81" s="10" t="s">
        <v>19</v>
      </c>
      <c r="E81" s="11">
        <v>17357</v>
      </c>
      <c r="F81" s="11">
        <v>10595</v>
      </c>
      <c r="G81" s="12">
        <f t="shared" si="2"/>
        <v>0.61041654663824396</v>
      </c>
      <c r="H81" s="12" t="str">
        <f t="shared" si="3"/>
        <v>POOR</v>
      </c>
      <c r="I81" s="5">
        <v>2.4</v>
      </c>
      <c r="J81" s="5">
        <v>145</v>
      </c>
      <c r="K81" s="5" t="str" cm="1">
        <f t="array" ref="K81">_xlfn.IFS(J81&gt;299,"High HP",J81&gt;99,"Medium HP",J81&lt;100,"Low HP")</f>
        <v>Medium HP</v>
      </c>
      <c r="L81" s="5">
        <v>103.7</v>
      </c>
      <c r="M81" s="5">
        <v>68.5</v>
      </c>
      <c r="N81" s="5">
        <v>187.8</v>
      </c>
      <c r="O81" s="5">
        <v>2.9449999999999998</v>
      </c>
      <c r="P81" s="5">
        <v>16.3</v>
      </c>
      <c r="Q81" s="5">
        <v>25</v>
      </c>
      <c r="R81" s="6">
        <v>40937</v>
      </c>
      <c r="S81" s="5">
        <v>58.606772919999997</v>
      </c>
      <c r="T81" s="5" t="s">
        <v>220</v>
      </c>
    </row>
    <row r="82" spans="1:20" hidden="1" x14ac:dyDescent="0.3">
      <c r="A82" s="3" t="s">
        <v>125</v>
      </c>
      <c r="B82" s="4" t="s">
        <v>129</v>
      </c>
      <c r="C82" s="10">
        <v>5711</v>
      </c>
      <c r="D82" s="10" t="s">
        <v>19</v>
      </c>
      <c r="E82" s="11">
        <v>24997</v>
      </c>
      <c r="F82" s="11">
        <v>16575</v>
      </c>
      <c r="G82" s="12">
        <f t="shared" si="2"/>
        <v>0.66307956954834579</v>
      </c>
      <c r="H82" s="12" t="str">
        <f t="shared" si="3"/>
        <v>POOR</v>
      </c>
      <c r="I82" s="5">
        <v>3.5</v>
      </c>
      <c r="J82" s="5">
        <v>210</v>
      </c>
      <c r="K82" s="5" t="str" cm="1">
        <f t="array" ref="K82">_xlfn.IFS(J82&gt;299,"High HP",J82&gt;99,"Medium HP",J82&lt;100,"Low HP")</f>
        <v>Medium HP</v>
      </c>
      <c r="L82" s="5">
        <v>107.1</v>
      </c>
      <c r="M82" s="5">
        <v>70.3</v>
      </c>
      <c r="N82" s="5">
        <v>194.1</v>
      </c>
      <c r="O82" s="5">
        <v>3.4430000000000001</v>
      </c>
      <c r="P82" s="5">
        <v>19</v>
      </c>
      <c r="Q82" s="5">
        <v>22</v>
      </c>
      <c r="R82" s="6">
        <v>41149</v>
      </c>
      <c r="S82" s="5">
        <v>84.83077858</v>
      </c>
      <c r="T82" s="5" t="s">
        <v>220</v>
      </c>
    </row>
    <row r="83" spans="1:20" hidden="1" x14ac:dyDescent="0.3">
      <c r="A83" s="3" t="s">
        <v>125</v>
      </c>
      <c r="B83" s="4" t="s">
        <v>130</v>
      </c>
      <c r="C83" s="10">
        <v>110</v>
      </c>
      <c r="D83" s="10" t="s">
        <v>19</v>
      </c>
      <c r="E83" s="11">
        <v>25450</v>
      </c>
      <c r="F83" s="11">
        <v>20940</v>
      </c>
      <c r="G83" s="12">
        <f t="shared" si="2"/>
        <v>0.82278978388998036</v>
      </c>
      <c r="H83" s="12" t="str">
        <f t="shared" si="3"/>
        <v>GOOD</v>
      </c>
      <c r="I83" s="5">
        <v>3</v>
      </c>
      <c r="J83" s="5">
        <v>161</v>
      </c>
      <c r="K83" s="5" t="str" cm="1">
        <f t="array" ref="K83">_xlfn.IFS(J83&gt;299,"High HP",J83&gt;99,"Medium HP",J83&lt;100,"Low HP")</f>
        <v>Medium HP</v>
      </c>
      <c r="L83" s="5">
        <v>97.2</v>
      </c>
      <c r="M83" s="5">
        <v>72.400000000000006</v>
      </c>
      <c r="N83" s="5">
        <v>180.3</v>
      </c>
      <c r="O83" s="5">
        <v>3.1309999999999998</v>
      </c>
      <c r="P83" s="5">
        <v>19.8</v>
      </c>
      <c r="Q83" s="5">
        <v>21</v>
      </c>
      <c r="R83" s="6">
        <v>41089</v>
      </c>
      <c r="S83" s="5">
        <v>67.544154939999999</v>
      </c>
      <c r="T83" s="5" t="s">
        <v>220</v>
      </c>
    </row>
    <row r="84" spans="1:20" hidden="1" x14ac:dyDescent="0.3">
      <c r="A84" s="3" t="s">
        <v>125</v>
      </c>
      <c r="B84" s="4" t="s">
        <v>131</v>
      </c>
      <c r="C84" s="10">
        <v>11337</v>
      </c>
      <c r="D84" s="10" t="s">
        <v>19</v>
      </c>
      <c r="E84" s="11">
        <v>31807</v>
      </c>
      <c r="F84" s="11">
        <v>19125</v>
      </c>
      <c r="G84" s="12">
        <f t="shared" si="2"/>
        <v>0.601282736504543</v>
      </c>
      <c r="H84" s="12" t="str">
        <f t="shared" si="3"/>
        <v>POOR</v>
      </c>
      <c r="I84" s="5">
        <v>3.5</v>
      </c>
      <c r="J84" s="5">
        <v>200</v>
      </c>
      <c r="K84" s="5" t="str" cm="1">
        <f t="array" ref="K84">_xlfn.IFS(J84&gt;299,"High HP",J84&gt;99,"Medium HP",J84&lt;100,"Low HP")</f>
        <v>Medium HP</v>
      </c>
      <c r="L84" s="5">
        <v>107.3</v>
      </c>
      <c r="M84" s="5">
        <v>69.900000000000006</v>
      </c>
      <c r="N84" s="5">
        <v>186.6</v>
      </c>
      <c r="O84" s="5">
        <v>4.5199999999999996</v>
      </c>
      <c r="P84" s="5">
        <v>24.3</v>
      </c>
      <c r="Q84" s="5">
        <v>18</v>
      </c>
      <c r="R84" s="6">
        <v>40925</v>
      </c>
      <c r="S84" s="5">
        <v>83.920815039999994</v>
      </c>
      <c r="T84" s="5" t="s">
        <v>221</v>
      </c>
    </row>
    <row r="85" spans="1:20" hidden="1" x14ac:dyDescent="0.3">
      <c r="A85" s="3" t="s">
        <v>125</v>
      </c>
      <c r="B85" s="4" t="s">
        <v>132</v>
      </c>
      <c r="C85" s="10">
        <v>39348</v>
      </c>
      <c r="D85" s="10" t="s">
        <v>26</v>
      </c>
      <c r="E85" s="11">
        <v>22527</v>
      </c>
      <c r="F85" s="11">
        <v>13880</v>
      </c>
      <c r="G85" s="12">
        <f t="shared" si="2"/>
        <v>0.6161495094775159</v>
      </c>
      <c r="H85" s="12" t="str">
        <f t="shared" si="3"/>
        <v>POOR</v>
      </c>
      <c r="I85" s="5">
        <v>3</v>
      </c>
      <c r="J85" s="5">
        <v>173</v>
      </c>
      <c r="K85" s="5" t="str" cm="1">
        <f t="array" ref="K85">_xlfn.IFS(J85&gt;299,"High HP",J85&gt;99,"Medium HP",J85&lt;100,"Low HP")</f>
        <v>Medium HP</v>
      </c>
      <c r="L85" s="5">
        <v>107.3</v>
      </c>
      <c r="M85" s="5">
        <v>66.7</v>
      </c>
      <c r="N85" s="5">
        <v>178.3</v>
      </c>
      <c r="O85" s="5">
        <v>3.51</v>
      </c>
      <c r="P85" s="5">
        <v>19.5</v>
      </c>
      <c r="Q85" s="5">
        <v>20</v>
      </c>
      <c r="R85" s="6">
        <v>41047</v>
      </c>
      <c r="S85" s="5">
        <v>70.660941789999995</v>
      </c>
      <c r="T85" s="5" t="s">
        <v>221</v>
      </c>
    </row>
    <row r="86" spans="1:20" hidden="1" x14ac:dyDescent="0.3">
      <c r="A86" s="3" t="s">
        <v>133</v>
      </c>
      <c r="B86" s="4" t="s">
        <v>134</v>
      </c>
      <c r="C86" s="10">
        <v>14351</v>
      </c>
      <c r="D86" s="10" t="s">
        <v>111</v>
      </c>
      <c r="E86" s="11">
        <v>16239.999999999998</v>
      </c>
      <c r="F86" s="11">
        <v>8800</v>
      </c>
      <c r="G86" s="12">
        <f t="shared" si="2"/>
        <v>0.54187192118226613</v>
      </c>
      <c r="H86" s="12" t="str">
        <f t="shared" si="3"/>
        <v>POOR</v>
      </c>
      <c r="I86" s="5">
        <v>2</v>
      </c>
      <c r="J86" s="5">
        <v>125</v>
      </c>
      <c r="K86" s="5" t="str" cm="1">
        <f t="array" ref="K86">_xlfn.IFS(J86&gt;299,"High HP",J86&gt;99,"Medium HP",J86&lt;100,"Low HP")</f>
        <v>Medium HP</v>
      </c>
      <c r="L86" s="5">
        <v>106.5</v>
      </c>
      <c r="M86" s="5">
        <v>69.099999999999994</v>
      </c>
      <c r="N86" s="5">
        <v>184.8</v>
      </c>
      <c r="O86" s="5">
        <v>2.7690000000000001</v>
      </c>
      <c r="P86" s="5">
        <v>15</v>
      </c>
      <c r="Q86" s="5">
        <v>28</v>
      </c>
      <c r="R86" s="6">
        <v>41262</v>
      </c>
      <c r="S86" s="5">
        <v>50.997747609999998</v>
      </c>
      <c r="T86" s="5" t="s">
        <v>220</v>
      </c>
    </row>
    <row r="87" spans="1:20" hidden="1" x14ac:dyDescent="0.3">
      <c r="A87" s="3" t="s">
        <v>133</v>
      </c>
      <c r="B87" s="4" t="s">
        <v>135</v>
      </c>
      <c r="C87" s="10">
        <v>26529</v>
      </c>
      <c r="D87" s="10" t="s">
        <v>111</v>
      </c>
      <c r="E87" s="11">
        <v>16540</v>
      </c>
      <c r="F87" s="11">
        <v>13890</v>
      </c>
      <c r="G87" s="12">
        <f t="shared" si="2"/>
        <v>0.83978234582829503</v>
      </c>
      <c r="H87" s="12" t="str">
        <f t="shared" si="3"/>
        <v>GOOD</v>
      </c>
      <c r="I87" s="5">
        <v>2</v>
      </c>
      <c r="J87" s="5">
        <v>125</v>
      </c>
      <c r="K87" s="5" t="str" cm="1">
        <f t="array" ref="K87">_xlfn.IFS(J87&gt;299,"High HP",J87&gt;99,"Medium HP",J87&lt;100,"Low HP")</f>
        <v>Medium HP</v>
      </c>
      <c r="L87" s="5">
        <v>106.4</v>
      </c>
      <c r="M87" s="5">
        <v>69.599999999999994</v>
      </c>
      <c r="N87" s="5">
        <v>185</v>
      </c>
      <c r="O87" s="5">
        <v>2.8919999999999999</v>
      </c>
      <c r="P87" s="5">
        <v>16</v>
      </c>
      <c r="Q87" s="5">
        <v>30</v>
      </c>
      <c r="R87" s="6">
        <v>40962</v>
      </c>
      <c r="S87" s="5">
        <v>51.113474259999997</v>
      </c>
      <c r="T87" s="5" t="s">
        <v>220</v>
      </c>
    </row>
    <row r="88" spans="1:20" hidden="1" x14ac:dyDescent="0.3">
      <c r="A88" s="3" t="s">
        <v>133</v>
      </c>
      <c r="B88" s="4" t="s">
        <v>136</v>
      </c>
      <c r="C88" s="10">
        <v>67956</v>
      </c>
      <c r="D88" s="10" t="s">
        <v>49</v>
      </c>
      <c r="E88" s="11">
        <v>19035</v>
      </c>
      <c r="F88" s="11">
        <v>11030</v>
      </c>
      <c r="G88" s="12">
        <f t="shared" si="2"/>
        <v>0.57945889151562913</v>
      </c>
      <c r="H88" s="12" t="str">
        <f t="shared" si="3"/>
        <v>POOR</v>
      </c>
      <c r="I88" s="5">
        <v>3</v>
      </c>
      <c r="J88" s="5">
        <v>153</v>
      </c>
      <c r="K88" s="5" t="str" cm="1">
        <f t="array" ref="K88">_xlfn.IFS(J88&gt;299,"High HP",J88&gt;99,"Medium HP",J88&lt;100,"Low HP")</f>
        <v>Medium HP</v>
      </c>
      <c r="L88" s="5">
        <v>108.5</v>
      </c>
      <c r="M88" s="5">
        <v>73</v>
      </c>
      <c r="N88" s="5">
        <v>199.7</v>
      </c>
      <c r="O88" s="5">
        <v>3.379</v>
      </c>
      <c r="P88" s="5">
        <v>16</v>
      </c>
      <c r="Q88" s="5">
        <v>24</v>
      </c>
      <c r="R88" s="6">
        <v>41174</v>
      </c>
      <c r="S88" s="5">
        <v>62.239966629999998</v>
      </c>
      <c r="T88" s="5" t="s">
        <v>220</v>
      </c>
    </row>
    <row r="89" spans="1:20" hidden="1" x14ac:dyDescent="0.3">
      <c r="A89" s="3" t="s">
        <v>133</v>
      </c>
      <c r="B89" s="4" t="s">
        <v>137</v>
      </c>
      <c r="C89" s="10">
        <v>81174</v>
      </c>
      <c r="D89" s="10" t="s">
        <v>19</v>
      </c>
      <c r="E89" s="11">
        <v>22605</v>
      </c>
      <c r="F89" s="11">
        <v>14875</v>
      </c>
      <c r="G89" s="12">
        <f t="shared" si="2"/>
        <v>0.65804025658040255</v>
      </c>
      <c r="H89" s="12" t="str">
        <f t="shared" si="3"/>
        <v>POOR</v>
      </c>
      <c r="I89" s="5">
        <v>4.5999999999999996</v>
      </c>
      <c r="J89" s="5">
        <v>200</v>
      </c>
      <c r="K89" s="5" t="str" cm="1">
        <f t="array" ref="K89">_xlfn.IFS(J89&gt;299,"High HP",J89&gt;99,"Medium HP",J89&lt;100,"Low HP")</f>
        <v>Medium HP</v>
      </c>
      <c r="L89" s="5">
        <v>114.7</v>
      </c>
      <c r="M89" s="5">
        <v>78.2</v>
      </c>
      <c r="N89" s="5">
        <v>212</v>
      </c>
      <c r="O89" s="5">
        <v>3.9580000000000002</v>
      </c>
      <c r="P89" s="5">
        <v>19</v>
      </c>
      <c r="Q89" s="5">
        <v>21</v>
      </c>
      <c r="R89" s="6">
        <v>41114</v>
      </c>
      <c r="S89" s="5">
        <v>80.657696459999997</v>
      </c>
      <c r="T89" s="5" t="s">
        <v>220</v>
      </c>
    </row>
    <row r="90" spans="1:20" hidden="1" x14ac:dyDescent="0.3">
      <c r="A90" s="3" t="s">
        <v>133</v>
      </c>
      <c r="B90" s="4" t="s">
        <v>138</v>
      </c>
      <c r="C90" s="10">
        <v>27609</v>
      </c>
      <c r="D90" s="10" t="s">
        <v>47</v>
      </c>
      <c r="E90" s="11">
        <v>27560</v>
      </c>
      <c r="F90" s="11">
        <v>20430</v>
      </c>
      <c r="G90" s="12">
        <f t="shared" si="2"/>
        <v>0.74129172714078373</v>
      </c>
      <c r="H90" s="12" t="str">
        <f t="shared" si="3"/>
        <v>GOOD</v>
      </c>
      <c r="I90" s="5">
        <v>4</v>
      </c>
      <c r="J90" s="5">
        <v>210</v>
      </c>
      <c r="K90" s="5" t="str" cm="1">
        <f t="array" ref="K90">_xlfn.IFS(J90&gt;299,"High HP",J90&gt;99,"Medium HP",J90&lt;100,"Low HP")</f>
        <v>Medium HP</v>
      </c>
      <c r="L90" s="5">
        <v>111.6</v>
      </c>
      <c r="M90" s="5">
        <v>70.2</v>
      </c>
      <c r="N90" s="5">
        <v>190.1</v>
      </c>
      <c r="O90" s="5">
        <v>3.8759999999999999</v>
      </c>
      <c r="P90" s="5">
        <v>21</v>
      </c>
      <c r="Q90" s="5">
        <v>18</v>
      </c>
      <c r="R90" s="6">
        <v>39491</v>
      </c>
      <c r="S90" s="5">
        <v>85.949744249999995</v>
      </c>
      <c r="T90" s="5" t="s">
        <v>221</v>
      </c>
    </row>
    <row r="91" spans="1:20" hidden="1" x14ac:dyDescent="0.3">
      <c r="A91" s="3" t="s">
        <v>133</v>
      </c>
      <c r="B91" s="4" t="s">
        <v>139</v>
      </c>
      <c r="C91" s="10">
        <v>20380</v>
      </c>
      <c r="D91" s="10" t="s">
        <v>47</v>
      </c>
      <c r="E91" s="11">
        <v>22510</v>
      </c>
      <c r="F91" s="11">
        <v>14795</v>
      </c>
      <c r="G91" s="12">
        <f t="shared" si="2"/>
        <v>0.65726343847179036</v>
      </c>
      <c r="H91" s="12" t="str">
        <f t="shared" si="3"/>
        <v>POOR</v>
      </c>
      <c r="I91" s="5">
        <v>3.3</v>
      </c>
      <c r="J91" s="5">
        <v>170</v>
      </c>
      <c r="K91" s="5" t="str" cm="1">
        <f t="array" ref="K91">_xlfn.IFS(J91&gt;299,"High HP",J91&gt;99,"Medium HP",J91&lt;100,"Low HP")</f>
        <v>Medium HP</v>
      </c>
      <c r="L91" s="5">
        <v>112.2</v>
      </c>
      <c r="M91" s="5">
        <v>74.900000000000006</v>
      </c>
      <c r="N91" s="5">
        <v>194.7</v>
      </c>
      <c r="O91" s="5">
        <v>3.944</v>
      </c>
      <c r="P91" s="5">
        <v>20</v>
      </c>
      <c r="Q91" s="5">
        <v>21</v>
      </c>
      <c r="R91" s="6">
        <v>40106</v>
      </c>
      <c r="S91" s="5">
        <v>69.671460999999994</v>
      </c>
      <c r="T91" s="5" t="s">
        <v>221</v>
      </c>
    </row>
    <row r="92" spans="1:20" hidden="1" x14ac:dyDescent="0.3">
      <c r="A92" s="3" t="s">
        <v>140</v>
      </c>
      <c r="B92" s="4" t="s">
        <v>141</v>
      </c>
      <c r="C92" s="10">
        <v>18392</v>
      </c>
      <c r="D92" s="10" t="s">
        <v>19</v>
      </c>
      <c r="E92" s="11">
        <v>31750</v>
      </c>
      <c r="F92" s="11">
        <v>26050</v>
      </c>
      <c r="G92" s="12">
        <f t="shared" si="2"/>
        <v>0.82047244094488192</v>
      </c>
      <c r="H92" s="12" t="str">
        <f t="shared" si="3"/>
        <v>GOOD</v>
      </c>
      <c r="I92" s="5">
        <v>2.2999999999999998</v>
      </c>
      <c r="J92" s="5">
        <v>185</v>
      </c>
      <c r="K92" s="5" t="str" cm="1">
        <f t="array" ref="K92">_xlfn.IFS(J92&gt;299,"High HP",J92&gt;99,"Medium HP",J92&lt;100,"Low HP")</f>
        <v>Medium HP</v>
      </c>
      <c r="L92" s="5">
        <v>105.9</v>
      </c>
      <c r="M92" s="5">
        <v>67.7</v>
      </c>
      <c r="N92" s="5">
        <v>177.4</v>
      </c>
      <c r="O92" s="5">
        <v>3.25</v>
      </c>
      <c r="P92" s="5">
        <v>16.399999999999999</v>
      </c>
      <c r="Q92" s="5">
        <v>26</v>
      </c>
      <c r="R92" s="6">
        <v>40657</v>
      </c>
      <c r="S92" s="5">
        <v>78.280730879999993</v>
      </c>
      <c r="T92" s="5" t="s">
        <v>220</v>
      </c>
    </row>
    <row r="93" spans="1:20" hidden="1" x14ac:dyDescent="0.3">
      <c r="A93" s="3" t="s">
        <v>140</v>
      </c>
      <c r="B93" s="4" t="s">
        <v>142</v>
      </c>
      <c r="C93" s="10">
        <v>27602</v>
      </c>
      <c r="D93" s="10" t="s">
        <v>45</v>
      </c>
      <c r="E93" s="11">
        <v>49900</v>
      </c>
      <c r="F93" s="11">
        <v>41450</v>
      </c>
      <c r="G93" s="12">
        <f t="shared" si="2"/>
        <v>0.83066132264529058</v>
      </c>
      <c r="H93" s="12" t="str">
        <f t="shared" si="3"/>
        <v>GOOD</v>
      </c>
      <c r="I93" s="5">
        <v>3.2</v>
      </c>
      <c r="J93" s="5">
        <v>221</v>
      </c>
      <c r="K93" s="5" t="str" cm="1">
        <f t="array" ref="K93">_xlfn.IFS(J93&gt;299,"High HP",J93&gt;99,"Medium HP",J93&lt;100,"Low HP")</f>
        <v>Medium HP</v>
      </c>
      <c r="L93" s="5">
        <v>111.5</v>
      </c>
      <c r="M93" s="5">
        <v>70.8</v>
      </c>
      <c r="N93" s="5">
        <v>189.4</v>
      </c>
      <c r="O93" s="5">
        <v>3.823</v>
      </c>
      <c r="P93" s="5">
        <v>21.1</v>
      </c>
      <c r="Q93" s="5">
        <v>25</v>
      </c>
      <c r="R93" s="6">
        <v>40736</v>
      </c>
      <c r="S93" s="5">
        <v>98.249737499999995</v>
      </c>
      <c r="T93" s="5" t="s">
        <v>220</v>
      </c>
    </row>
    <row r="94" spans="1:20" hidden="1" x14ac:dyDescent="0.3">
      <c r="A94" s="3" t="s">
        <v>140</v>
      </c>
      <c r="B94" s="4" t="s">
        <v>143</v>
      </c>
      <c r="C94" s="10">
        <v>16774</v>
      </c>
      <c r="D94" s="10" t="s">
        <v>30</v>
      </c>
      <c r="E94" s="11">
        <v>69700</v>
      </c>
      <c r="F94" s="11">
        <v>50375</v>
      </c>
      <c r="G94" s="12">
        <f t="shared" si="2"/>
        <v>0.72274031563845054</v>
      </c>
      <c r="H94" s="12" t="str">
        <f t="shared" si="3"/>
        <v>GOOD</v>
      </c>
      <c r="I94" s="5">
        <v>4.3</v>
      </c>
      <c r="J94" s="5">
        <v>275</v>
      </c>
      <c r="K94" s="5" t="str" cm="1">
        <f t="array" ref="K94">_xlfn.IFS(J94&gt;299,"High HP",J94&gt;99,"Medium HP",J94&lt;100,"Low HP")</f>
        <v>Medium HP</v>
      </c>
      <c r="L94" s="5">
        <v>121.5</v>
      </c>
      <c r="M94" s="5">
        <v>73.099999999999994</v>
      </c>
      <c r="N94" s="5">
        <v>203.1</v>
      </c>
      <c r="O94" s="5">
        <v>4.133</v>
      </c>
      <c r="P94" s="5">
        <v>23.2</v>
      </c>
      <c r="Q94" s="5">
        <v>21</v>
      </c>
      <c r="R94" s="6">
        <v>40707</v>
      </c>
      <c r="S94" s="5">
        <v>125.2738757</v>
      </c>
      <c r="T94" s="5" t="s">
        <v>220</v>
      </c>
    </row>
    <row r="95" spans="1:20" hidden="1" x14ac:dyDescent="0.3">
      <c r="A95" s="3" t="s">
        <v>140</v>
      </c>
      <c r="B95" s="4" t="s">
        <v>144</v>
      </c>
      <c r="C95" s="10">
        <v>3311</v>
      </c>
      <c r="D95" s="10" t="s">
        <v>30</v>
      </c>
      <c r="E95" s="11">
        <v>82600</v>
      </c>
      <c r="F95" s="11">
        <v>58600</v>
      </c>
      <c r="G95" s="12">
        <f t="shared" si="2"/>
        <v>0.70944309927360771</v>
      </c>
      <c r="H95" s="12" t="str">
        <f t="shared" si="3"/>
        <v>GOOD</v>
      </c>
      <c r="I95" s="5">
        <v>5</v>
      </c>
      <c r="J95" s="5">
        <v>302</v>
      </c>
      <c r="K95" s="5" t="str" cm="1">
        <f t="array" ref="K95">_xlfn.IFS(J95&gt;299,"High HP",J95&gt;99,"Medium HP",J95&lt;100,"Low HP")</f>
        <v>High HP</v>
      </c>
      <c r="L95" s="5">
        <v>99</v>
      </c>
      <c r="M95" s="5">
        <v>71.3</v>
      </c>
      <c r="N95" s="5">
        <v>177.1</v>
      </c>
      <c r="O95" s="5">
        <v>4.125</v>
      </c>
      <c r="P95" s="5">
        <v>21.1</v>
      </c>
      <c r="Q95" s="5">
        <v>20</v>
      </c>
      <c r="R95" s="6">
        <v>40619</v>
      </c>
      <c r="S95" s="5">
        <v>139.98229359999999</v>
      </c>
      <c r="T95" s="5" t="s">
        <v>220</v>
      </c>
    </row>
    <row r="96" spans="1:20" hidden="1" x14ac:dyDescent="0.3">
      <c r="A96" s="3" t="s">
        <v>140</v>
      </c>
      <c r="B96" s="4" t="s">
        <v>145</v>
      </c>
      <c r="C96" s="10">
        <v>7998</v>
      </c>
      <c r="D96" s="10" t="s">
        <v>104</v>
      </c>
      <c r="E96" s="11">
        <v>38900</v>
      </c>
      <c r="F96" s="11">
        <v>32436</v>
      </c>
      <c r="G96" s="12">
        <f t="shared" si="2"/>
        <v>0.83383033419023134</v>
      </c>
      <c r="H96" s="12" t="str">
        <f t="shared" si="3"/>
        <v>GOOD</v>
      </c>
      <c r="I96" s="5">
        <v>2.2999999999999998</v>
      </c>
      <c r="J96" s="5">
        <v>190</v>
      </c>
      <c r="K96" s="5" t="str" cm="1">
        <f t="array" ref="K96">_xlfn.IFS(J96&gt;299,"High HP",J96&gt;99,"Medium HP",J96&lt;100,"Low HP")</f>
        <v>Medium HP</v>
      </c>
      <c r="L96" s="5">
        <v>94.5</v>
      </c>
      <c r="M96" s="5">
        <v>67.5</v>
      </c>
      <c r="N96" s="5">
        <v>157.9</v>
      </c>
      <c r="O96" s="5">
        <v>3.0550000000000002</v>
      </c>
      <c r="P96" s="5">
        <v>15.9</v>
      </c>
      <c r="Q96" s="5">
        <v>26</v>
      </c>
      <c r="R96" s="6">
        <v>40559</v>
      </c>
      <c r="S96" s="5">
        <v>82.807361929999999</v>
      </c>
      <c r="T96" s="5" t="s">
        <v>220</v>
      </c>
    </row>
    <row r="97" spans="1:20" hidden="1" x14ac:dyDescent="0.3">
      <c r="A97" s="3" t="s">
        <v>140</v>
      </c>
      <c r="B97" s="4" t="s">
        <v>146</v>
      </c>
      <c r="C97" s="10">
        <v>1526</v>
      </c>
      <c r="D97" s="10" t="s">
        <v>22</v>
      </c>
      <c r="E97" s="11">
        <v>41000</v>
      </c>
      <c r="F97" s="11">
        <v>28635</v>
      </c>
      <c r="G97" s="12">
        <f t="shared" si="2"/>
        <v>0.69841463414634142</v>
      </c>
      <c r="H97" s="12" t="str">
        <f t="shared" si="3"/>
        <v>GOOD</v>
      </c>
      <c r="I97" s="5">
        <v>2.2999999999999998</v>
      </c>
      <c r="J97" s="5">
        <v>185</v>
      </c>
      <c r="K97" s="5" t="str" cm="1">
        <f t="array" ref="K97">_xlfn.IFS(J97&gt;299,"High HP",J97&gt;99,"Medium HP",J97&lt;100,"Low HP")</f>
        <v>Medium HP</v>
      </c>
      <c r="L97" s="5">
        <v>94.5</v>
      </c>
      <c r="M97" s="5">
        <v>67.5</v>
      </c>
      <c r="N97" s="5">
        <v>157.30000000000001</v>
      </c>
      <c r="O97" s="5">
        <v>2.9750000000000001</v>
      </c>
      <c r="P97" s="5">
        <v>14</v>
      </c>
      <c r="Q97" s="5">
        <v>27</v>
      </c>
      <c r="R97" s="6">
        <v>40761</v>
      </c>
      <c r="S97" s="5">
        <v>81.848969240000002</v>
      </c>
      <c r="T97" s="5" t="s">
        <v>220</v>
      </c>
    </row>
    <row r="98" spans="1:20" hidden="1" x14ac:dyDescent="0.3">
      <c r="A98" s="3" t="s">
        <v>140</v>
      </c>
      <c r="B98" s="4" t="s">
        <v>147</v>
      </c>
      <c r="C98" s="10">
        <v>11592</v>
      </c>
      <c r="D98" s="10" t="s">
        <v>19</v>
      </c>
      <c r="E98" s="11">
        <v>41600</v>
      </c>
      <c r="F98" s="11">
        <v>29200</v>
      </c>
      <c r="G98" s="12">
        <f t="shared" ref="G98:G156" si="4">SUM(F98/E98)</f>
        <v>0.70192307692307687</v>
      </c>
      <c r="H98" s="12" t="str">
        <f t="shared" si="3"/>
        <v>GOOD</v>
      </c>
      <c r="I98" s="5">
        <v>3.2</v>
      </c>
      <c r="J98" s="5">
        <v>215</v>
      </c>
      <c r="K98" s="5" t="str" cm="1">
        <f t="array" ref="K98">_xlfn.IFS(J98&gt;299,"High HP",J98&gt;99,"Medium HP",J98&lt;100,"Low HP")</f>
        <v>Medium HP</v>
      </c>
      <c r="L98" s="5">
        <v>105.9</v>
      </c>
      <c r="M98" s="5">
        <v>67.8</v>
      </c>
      <c r="N98" s="5">
        <v>180.3</v>
      </c>
      <c r="O98" s="5">
        <v>3.2130000000000001</v>
      </c>
      <c r="P98" s="5">
        <v>16.399999999999999</v>
      </c>
      <c r="Q98" s="5">
        <v>26</v>
      </c>
      <c r="R98" s="6">
        <v>40732</v>
      </c>
      <c r="S98" s="5">
        <v>92.925791770000004</v>
      </c>
      <c r="T98" s="5" t="s">
        <v>220</v>
      </c>
    </row>
    <row r="99" spans="1:20" hidden="1" x14ac:dyDescent="0.3">
      <c r="A99" s="3" t="s">
        <v>140</v>
      </c>
      <c r="B99" s="4" t="s">
        <v>148</v>
      </c>
      <c r="C99" s="10">
        <v>954</v>
      </c>
      <c r="D99" s="10" t="s">
        <v>35</v>
      </c>
      <c r="E99" s="11">
        <v>85500</v>
      </c>
      <c r="F99" s="11">
        <v>63423</v>
      </c>
      <c r="G99" s="12">
        <f t="shared" si="4"/>
        <v>0.74178947368421055</v>
      </c>
      <c r="H99" s="12" t="str">
        <f t="shared" si="3"/>
        <v>GOOD</v>
      </c>
      <c r="I99" s="5">
        <v>5</v>
      </c>
      <c r="J99" s="5">
        <v>302</v>
      </c>
      <c r="K99" s="5" t="str" cm="1">
        <f t="array" ref="K99">_xlfn.IFS(J99&gt;299,"High HP",J99&gt;99,"Medium HP",J99&lt;100,"Low HP")</f>
        <v>High HP</v>
      </c>
      <c r="L99" s="5">
        <v>113.6</v>
      </c>
      <c r="M99" s="5">
        <v>73.099999999999994</v>
      </c>
      <c r="N99" s="5">
        <v>196.6</v>
      </c>
      <c r="O99" s="5">
        <v>4.1150000000000002</v>
      </c>
      <c r="P99" s="5">
        <v>23.2</v>
      </c>
      <c r="Q99" s="5">
        <v>20</v>
      </c>
      <c r="R99" s="6">
        <v>40644</v>
      </c>
      <c r="S99" s="5">
        <v>141.10098450000001</v>
      </c>
      <c r="T99" s="5" t="s">
        <v>220</v>
      </c>
    </row>
    <row r="100" spans="1:20" hidden="1" x14ac:dyDescent="0.3">
      <c r="A100" s="3" t="s">
        <v>140</v>
      </c>
      <c r="B100" s="4" t="s">
        <v>149</v>
      </c>
      <c r="C100" s="10">
        <v>28976</v>
      </c>
      <c r="D100" s="10" t="s">
        <v>19</v>
      </c>
      <c r="E100" s="11">
        <v>35300</v>
      </c>
      <c r="F100" s="11">
        <v>28720</v>
      </c>
      <c r="G100" s="12">
        <f t="shared" si="4"/>
        <v>0.81359773371104815</v>
      </c>
      <c r="H100" s="12" t="str">
        <f t="shared" si="3"/>
        <v>GOOD</v>
      </c>
      <c r="I100" s="5">
        <v>3.2</v>
      </c>
      <c r="J100" s="5">
        <v>215</v>
      </c>
      <c r="K100" s="5" t="str" cm="1">
        <f t="array" ref="K100">_xlfn.IFS(J100&gt;299,"High HP",J100&gt;99,"Medium HP",J100&lt;100,"Low HP")</f>
        <v>Medium HP</v>
      </c>
      <c r="L100" s="5">
        <v>111</v>
      </c>
      <c r="M100" s="5">
        <v>72.2</v>
      </c>
      <c r="N100" s="5">
        <v>180.6</v>
      </c>
      <c r="O100" s="5">
        <v>4.3869999999999996</v>
      </c>
      <c r="P100" s="5">
        <v>19</v>
      </c>
      <c r="Q100" s="5">
        <v>20</v>
      </c>
      <c r="R100" s="6">
        <v>40584</v>
      </c>
      <c r="S100" s="5">
        <v>90.495532130000001</v>
      </c>
      <c r="T100" s="5" t="s">
        <v>221</v>
      </c>
    </row>
    <row r="101" spans="1:20" x14ac:dyDescent="0.3">
      <c r="A101" s="3" t="s">
        <v>150</v>
      </c>
      <c r="B101" s="4" t="s">
        <v>151</v>
      </c>
      <c r="C101" s="10">
        <v>42643</v>
      </c>
      <c r="D101" s="10" t="s">
        <v>152</v>
      </c>
      <c r="E101" s="11">
        <v>13499</v>
      </c>
      <c r="F101" s="11">
        <v>8450</v>
      </c>
      <c r="G101" s="12">
        <f t="shared" si="4"/>
        <v>0.62597229424401812</v>
      </c>
      <c r="H101" s="12" t="str">
        <f t="shared" si="3"/>
        <v>POOR</v>
      </c>
      <c r="I101" s="5">
        <v>1.8</v>
      </c>
      <c r="J101" s="5">
        <v>126</v>
      </c>
      <c r="K101" s="5" t="str" cm="1">
        <f t="array" ref="K101">_xlfn.IFS(J101&gt;299,"High HP",J101&gt;99,"Medium HP",J101&lt;100,"Low HP")</f>
        <v>Medium HP</v>
      </c>
      <c r="L101" s="5">
        <v>99.8</v>
      </c>
      <c r="M101" s="5">
        <v>67.3</v>
      </c>
      <c r="N101" s="5">
        <v>177.5</v>
      </c>
      <c r="O101" s="5">
        <v>2.593</v>
      </c>
      <c r="P101" s="5">
        <v>13.2</v>
      </c>
      <c r="Q101" s="5">
        <v>30</v>
      </c>
      <c r="R101" s="6">
        <v>40786</v>
      </c>
      <c r="S101" s="5">
        <v>50.241977910000003</v>
      </c>
      <c r="T101" s="5" t="s">
        <v>220</v>
      </c>
    </row>
    <row r="102" spans="1:20" x14ac:dyDescent="0.3">
      <c r="A102" s="3" t="s">
        <v>150</v>
      </c>
      <c r="B102" s="4" t="s">
        <v>153</v>
      </c>
      <c r="C102" s="10">
        <v>88094</v>
      </c>
      <c r="D102" s="10" t="s">
        <v>72</v>
      </c>
      <c r="E102" s="11">
        <v>20390</v>
      </c>
      <c r="F102" s="11">
        <v>11295</v>
      </c>
      <c r="G102" s="12">
        <f t="shared" si="4"/>
        <v>0.55394801373222169</v>
      </c>
      <c r="H102" s="12" t="str">
        <f t="shared" si="3"/>
        <v>POOR</v>
      </c>
      <c r="I102" s="5">
        <v>2.4</v>
      </c>
      <c r="J102" s="5">
        <v>155</v>
      </c>
      <c r="K102" s="5" t="str" cm="1">
        <f t="array" ref="K102">_xlfn.IFS(J102&gt;299,"High HP",J102&gt;99,"Medium HP",J102&lt;100,"Low HP")</f>
        <v>Medium HP</v>
      </c>
      <c r="L102" s="5">
        <v>103.1</v>
      </c>
      <c r="M102" s="5">
        <v>69.099999999999994</v>
      </c>
      <c r="N102" s="5">
        <v>183.5</v>
      </c>
      <c r="O102" s="5">
        <v>3.012</v>
      </c>
      <c r="P102" s="5">
        <v>15.9</v>
      </c>
      <c r="Q102" s="5">
        <v>25</v>
      </c>
      <c r="R102" s="6">
        <v>40757</v>
      </c>
      <c r="S102" s="5">
        <v>63.313727829999998</v>
      </c>
      <c r="T102" s="5" t="s">
        <v>220</v>
      </c>
    </row>
    <row r="103" spans="1:20" x14ac:dyDescent="0.3">
      <c r="A103" s="3" t="s">
        <v>150</v>
      </c>
      <c r="B103" s="4" t="s">
        <v>154</v>
      </c>
      <c r="C103" s="10">
        <v>79853</v>
      </c>
      <c r="D103" s="10" t="s">
        <v>45</v>
      </c>
      <c r="E103" s="11">
        <v>26249</v>
      </c>
      <c r="F103" s="11">
        <v>15125</v>
      </c>
      <c r="G103" s="12">
        <f t="shared" si="4"/>
        <v>0.57621242714008147</v>
      </c>
      <c r="H103" s="12" t="str">
        <f t="shared" si="3"/>
        <v>POOR</v>
      </c>
      <c r="I103" s="5">
        <v>3</v>
      </c>
      <c r="J103" s="5">
        <v>222</v>
      </c>
      <c r="K103" s="5" t="str" cm="1">
        <f t="array" ref="K103">_xlfn.IFS(J103&gt;299,"High HP",J103&gt;99,"Medium HP",J103&lt;100,"Low HP")</f>
        <v>Medium HP</v>
      </c>
      <c r="L103" s="5">
        <v>108.3</v>
      </c>
      <c r="M103" s="5">
        <v>70.3</v>
      </c>
      <c r="N103" s="5">
        <v>190.5</v>
      </c>
      <c r="O103" s="5">
        <v>3.294</v>
      </c>
      <c r="P103" s="5">
        <v>18.5</v>
      </c>
      <c r="Q103" s="5">
        <v>25</v>
      </c>
      <c r="R103" s="6">
        <v>40669</v>
      </c>
      <c r="S103" s="5">
        <v>89.427820310000001</v>
      </c>
      <c r="T103" s="5" t="s">
        <v>220</v>
      </c>
    </row>
    <row r="104" spans="1:20" x14ac:dyDescent="0.3">
      <c r="A104" s="3" t="s">
        <v>150</v>
      </c>
      <c r="B104" s="4" t="s">
        <v>155</v>
      </c>
      <c r="C104" s="10">
        <v>27308</v>
      </c>
      <c r="D104" s="10" t="s">
        <v>19</v>
      </c>
      <c r="E104" s="11">
        <v>26399</v>
      </c>
      <c r="F104" s="11">
        <v>15380</v>
      </c>
      <c r="G104" s="12">
        <f t="shared" si="4"/>
        <v>0.58259782567521501</v>
      </c>
      <c r="H104" s="12" t="str">
        <f t="shared" si="3"/>
        <v>POOR</v>
      </c>
      <c r="I104" s="5">
        <v>3.3</v>
      </c>
      <c r="J104" s="5">
        <v>170</v>
      </c>
      <c r="K104" s="5" t="str" cm="1">
        <f t="array" ref="K104">_xlfn.IFS(J104&gt;299,"High HP",J104&gt;99,"Medium HP",J104&lt;100,"Low HP")</f>
        <v>Medium HP</v>
      </c>
      <c r="L104" s="5">
        <v>112.2</v>
      </c>
      <c r="M104" s="5">
        <v>74.900000000000006</v>
      </c>
      <c r="N104" s="5">
        <v>194.8</v>
      </c>
      <c r="O104" s="5">
        <v>3.9910000000000001</v>
      </c>
      <c r="P104" s="5">
        <v>20</v>
      </c>
      <c r="Q104" s="5">
        <v>21</v>
      </c>
      <c r="R104" s="6">
        <v>40609</v>
      </c>
      <c r="S104" s="5">
        <v>71.171664129999996</v>
      </c>
      <c r="T104" s="5" t="s">
        <v>221</v>
      </c>
    </row>
    <row r="105" spans="1:20" x14ac:dyDescent="0.3">
      <c r="A105" s="3" t="s">
        <v>150</v>
      </c>
      <c r="B105" s="4" t="s">
        <v>156</v>
      </c>
      <c r="C105" s="10">
        <v>42574</v>
      </c>
      <c r="D105" s="10" t="s">
        <v>22</v>
      </c>
      <c r="E105" s="11">
        <v>29299</v>
      </c>
      <c r="F105" s="11">
        <v>17810</v>
      </c>
      <c r="G105" s="12">
        <f t="shared" si="4"/>
        <v>0.60787057578756953</v>
      </c>
      <c r="H105" s="12" t="str">
        <f t="shared" si="3"/>
        <v>POOR</v>
      </c>
      <c r="I105" s="5">
        <v>3.3</v>
      </c>
      <c r="J105" s="5">
        <v>170</v>
      </c>
      <c r="K105" s="5" t="str" cm="1">
        <f t="array" ref="K105">_xlfn.IFS(J105&gt;299,"High HP",J105&gt;99,"Medium HP",J105&lt;100,"Low HP")</f>
        <v>Medium HP</v>
      </c>
      <c r="L105" s="5">
        <v>106.3</v>
      </c>
      <c r="M105" s="5">
        <v>71.7</v>
      </c>
      <c r="N105" s="5">
        <v>182.6</v>
      </c>
      <c r="O105" s="5">
        <v>3.9470000000000001</v>
      </c>
      <c r="P105" s="5">
        <v>21</v>
      </c>
      <c r="Q105" s="5">
        <v>19</v>
      </c>
      <c r="R105" s="6">
        <v>40811</v>
      </c>
      <c r="S105" s="5">
        <v>72.290355079999998</v>
      </c>
      <c r="T105" s="5" t="s">
        <v>221</v>
      </c>
    </row>
    <row r="106" spans="1:20" x14ac:dyDescent="0.3">
      <c r="A106" s="3" t="s">
        <v>150</v>
      </c>
      <c r="B106" s="4" t="s">
        <v>157</v>
      </c>
      <c r="C106" s="10">
        <v>54158</v>
      </c>
      <c r="D106" s="10" t="s">
        <v>19</v>
      </c>
      <c r="E106" s="11">
        <v>22799</v>
      </c>
      <c r="F106" s="11">
        <v>13093</v>
      </c>
      <c r="G106" s="12">
        <f t="shared" si="4"/>
        <v>0.57427957366551163</v>
      </c>
      <c r="H106" s="12" t="str">
        <f t="shared" si="3"/>
        <v>POOR</v>
      </c>
      <c r="I106" s="5">
        <v>3.3</v>
      </c>
      <c r="J106" s="5">
        <v>170</v>
      </c>
      <c r="K106" s="5" t="str" cm="1">
        <f t="array" ref="K106">_xlfn.IFS(J106&gt;299,"High HP",J106&gt;99,"Medium HP",J106&lt;100,"Low HP")</f>
        <v>Medium HP</v>
      </c>
      <c r="L106" s="5">
        <v>104.3</v>
      </c>
      <c r="M106" s="5">
        <v>70.400000000000006</v>
      </c>
      <c r="N106" s="5">
        <v>178</v>
      </c>
      <c r="O106" s="5">
        <v>3.8210000000000002</v>
      </c>
      <c r="P106" s="5">
        <v>19.399999999999999</v>
      </c>
      <c r="Q106" s="5">
        <v>18</v>
      </c>
      <c r="R106" s="6">
        <v>40567</v>
      </c>
      <c r="S106" s="5">
        <v>69.78294434</v>
      </c>
      <c r="T106" s="5" t="s">
        <v>221</v>
      </c>
    </row>
    <row r="107" spans="1:20" x14ac:dyDescent="0.3">
      <c r="A107" s="3" t="s">
        <v>150</v>
      </c>
      <c r="B107" s="4" t="s">
        <v>158</v>
      </c>
      <c r="C107" s="10">
        <v>65004.999999999993</v>
      </c>
      <c r="D107" s="10" t="s">
        <v>54</v>
      </c>
      <c r="E107" s="11">
        <v>17890</v>
      </c>
      <c r="F107" s="11">
        <v>10670</v>
      </c>
      <c r="G107" s="12">
        <f t="shared" si="4"/>
        <v>0.59642258244829516</v>
      </c>
      <c r="H107" s="12" t="str">
        <f t="shared" si="3"/>
        <v>POOR</v>
      </c>
      <c r="I107" s="5">
        <v>3.3</v>
      </c>
      <c r="J107" s="5">
        <v>170</v>
      </c>
      <c r="K107" s="5" t="str" cm="1">
        <f t="array" ref="K107">_xlfn.IFS(J107&gt;299,"High HP",J107&gt;99,"Medium HP",J107&lt;100,"Low HP")</f>
        <v>Medium HP</v>
      </c>
      <c r="L107" s="5">
        <v>116.1</v>
      </c>
      <c r="M107" s="5">
        <v>66.5</v>
      </c>
      <c r="N107" s="5">
        <v>196.1</v>
      </c>
      <c r="O107" s="5">
        <v>3.2170000000000001</v>
      </c>
      <c r="P107" s="5">
        <v>19.399999999999999</v>
      </c>
      <c r="Q107" s="5">
        <v>18</v>
      </c>
      <c r="R107" s="6">
        <v>40782</v>
      </c>
      <c r="S107" s="5">
        <v>67.889270589999995</v>
      </c>
      <c r="T107" s="5" t="s">
        <v>221</v>
      </c>
    </row>
    <row r="108" spans="1:20" hidden="1" x14ac:dyDescent="0.3">
      <c r="A108" s="3" t="s">
        <v>159</v>
      </c>
      <c r="B108" s="4" t="s">
        <v>160</v>
      </c>
      <c r="C108" s="10">
        <v>1112</v>
      </c>
      <c r="D108" s="10" t="s">
        <v>19</v>
      </c>
      <c r="E108" s="11">
        <v>18145</v>
      </c>
      <c r="F108" s="11">
        <v>11240</v>
      </c>
      <c r="G108" s="12">
        <f t="shared" si="4"/>
        <v>0.61945439515017908</v>
      </c>
      <c r="H108" s="12" t="str">
        <f t="shared" si="3"/>
        <v>POOR</v>
      </c>
      <c r="I108" s="5">
        <v>3.1</v>
      </c>
      <c r="J108" s="5">
        <v>150</v>
      </c>
      <c r="K108" s="5" t="str" cm="1">
        <f t="array" ref="K108">_xlfn.IFS(J108&gt;299,"High HP",J108&gt;99,"Medium HP",J108&lt;100,"Low HP")</f>
        <v>Medium HP</v>
      </c>
      <c r="L108" s="5">
        <v>107</v>
      </c>
      <c r="M108" s="5">
        <v>69.400000000000006</v>
      </c>
      <c r="N108" s="5">
        <v>192</v>
      </c>
      <c r="O108" s="5">
        <v>3.1019999999999999</v>
      </c>
      <c r="P108" s="5">
        <v>15.2</v>
      </c>
      <c r="Q108" s="5">
        <v>25</v>
      </c>
      <c r="R108" s="6">
        <v>40694</v>
      </c>
      <c r="S108" s="5">
        <v>60.861611549999999</v>
      </c>
      <c r="T108" s="5" t="s">
        <v>220</v>
      </c>
    </row>
    <row r="109" spans="1:20" hidden="1" x14ac:dyDescent="0.3">
      <c r="A109" s="3" t="s">
        <v>159</v>
      </c>
      <c r="B109" s="4" t="s">
        <v>161</v>
      </c>
      <c r="C109" s="10">
        <v>38554</v>
      </c>
      <c r="D109" s="10" t="s">
        <v>22</v>
      </c>
      <c r="E109" s="11">
        <v>24150</v>
      </c>
      <c r="F109" s="11">
        <v>17100</v>
      </c>
      <c r="G109" s="12">
        <f t="shared" si="4"/>
        <v>0.70807453416149069</v>
      </c>
      <c r="H109" s="12" t="str">
        <f t="shared" si="3"/>
        <v>GOOD</v>
      </c>
      <c r="I109" s="5">
        <v>3.5</v>
      </c>
      <c r="J109" s="5">
        <v>215</v>
      </c>
      <c r="K109" s="5" t="str" cm="1">
        <f t="array" ref="K109">_xlfn.IFS(J109&gt;299,"High HP",J109&gt;99,"Medium HP",J109&lt;100,"Low HP")</f>
        <v>Medium HP</v>
      </c>
      <c r="L109" s="5">
        <v>109</v>
      </c>
      <c r="M109" s="5">
        <v>73.599999999999994</v>
      </c>
      <c r="N109" s="5">
        <v>195.9</v>
      </c>
      <c r="O109" s="5">
        <v>3.4550000000000001</v>
      </c>
      <c r="P109" s="5">
        <v>18</v>
      </c>
      <c r="Q109" s="5">
        <v>23</v>
      </c>
      <c r="R109" s="6">
        <v>40634</v>
      </c>
      <c r="S109" s="5">
        <v>86.272522910000006</v>
      </c>
      <c r="T109" s="5" t="s">
        <v>220</v>
      </c>
    </row>
    <row r="110" spans="1:20" hidden="1" x14ac:dyDescent="0.3">
      <c r="A110" s="3" t="s">
        <v>159</v>
      </c>
      <c r="B110" s="4" t="s">
        <v>162</v>
      </c>
      <c r="C110" s="10">
        <v>80255</v>
      </c>
      <c r="D110" s="10" t="s">
        <v>54</v>
      </c>
      <c r="E110" s="11">
        <v>18270</v>
      </c>
      <c r="F110" s="11">
        <v>11459</v>
      </c>
      <c r="G110" s="12">
        <f t="shared" si="4"/>
        <v>0.62720306513409962</v>
      </c>
      <c r="H110" s="12" t="str">
        <f t="shared" si="3"/>
        <v>POOR</v>
      </c>
      <c r="I110" s="5">
        <v>2.4</v>
      </c>
      <c r="J110" s="5">
        <v>150</v>
      </c>
      <c r="K110" s="5" t="str" cm="1">
        <f t="array" ref="K110">_xlfn.IFS(J110&gt;299,"High HP",J110&gt;99,"Medium HP",J110&lt;100,"Low HP")</f>
        <v>Medium HP</v>
      </c>
      <c r="L110" s="5">
        <v>107</v>
      </c>
      <c r="M110" s="5">
        <v>70.099999999999994</v>
      </c>
      <c r="N110" s="5">
        <v>186.7</v>
      </c>
      <c r="O110" s="5">
        <v>2.9580000000000002</v>
      </c>
      <c r="P110" s="5">
        <v>15</v>
      </c>
      <c r="Q110" s="5">
        <v>27</v>
      </c>
      <c r="R110" s="6">
        <v>40106</v>
      </c>
      <c r="S110" s="5">
        <v>60.727446929999999</v>
      </c>
      <c r="T110" s="5" t="s">
        <v>220</v>
      </c>
    </row>
    <row r="111" spans="1:20" hidden="1" x14ac:dyDescent="0.3">
      <c r="A111" s="3" t="s">
        <v>159</v>
      </c>
      <c r="B111" s="4" t="s">
        <v>163</v>
      </c>
      <c r="C111" s="10">
        <v>14690</v>
      </c>
      <c r="D111" s="10" t="s">
        <v>19</v>
      </c>
      <c r="E111" s="11">
        <v>36229</v>
      </c>
      <c r="F111" s="11">
        <v>19890</v>
      </c>
      <c r="G111" s="12">
        <f t="shared" si="4"/>
        <v>0.54900770101300067</v>
      </c>
      <c r="H111" s="12" t="str">
        <f t="shared" si="3"/>
        <v>POOR</v>
      </c>
      <c r="I111" s="5">
        <v>4</v>
      </c>
      <c r="J111" s="5">
        <v>250</v>
      </c>
      <c r="K111" s="5" t="str" cm="1">
        <f t="array" ref="K111">_xlfn.IFS(J111&gt;299,"High HP",J111&gt;99,"Medium HP",J111&lt;100,"Low HP")</f>
        <v>Medium HP</v>
      </c>
      <c r="L111" s="5">
        <v>113.8</v>
      </c>
      <c r="M111" s="5">
        <v>74.400000000000006</v>
      </c>
      <c r="N111" s="5">
        <v>205.4</v>
      </c>
      <c r="O111" s="5">
        <v>3.9670000000000001</v>
      </c>
      <c r="P111" s="5">
        <v>18.5</v>
      </c>
      <c r="Q111" s="5">
        <v>22</v>
      </c>
      <c r="R111" s="6">
        <v>40592</v>
      </c>
      <c r="S111" s="5">
        <v>103.4416926</v>
      </c>
      <c r="T111" s="5" t="s">
        <v>220</v>
      </c>
    </row>
    <row r="112" spans="1:20" hidden="1" x14ac:dyDescent="0.3">
      <c r="A112" s="3" t="s">
        <v>159</v>
      </c>
      <c r="B112" s="4" t="s">
        <v>164</v>
      </c>
      <c r="C112" s="10">
        <v>20017</v>
      </c>
      <c r="D112" s="10" t="s">
        <v>47</v>
      </c>
      <c r="E112" s="11">
        <v>31598</v>
      </c>
      <c r="F112" s="11">
        <v>19925</v>
      </c>
      <c r="G112" s="12">
        <f t="shared" si="4"/>
        <v>0.63057788467624531</v>
      </c>
      <c r="H112" s="12" t="str">
        <f t="shared" si="3"/>
        <v>POOR</v>
      </c>
      <c r="I112" s="5">
        <v>4.3</v>
      </c>
      <c r="J112" s="5">
        <v>190</v>
      </c>
      <c r="K112" s="5" t="str" cm="1">
        <f t="array" ref="K112">_xlfn.IFS(J112&gt;299,"High HP",J112&gt;99,"Medium HP",J112&lt;100,"Low HP")</f>
        <v>Medium HP</v>
      </c>
      <c r="L112" s="5">
        <v>107</v>
      </c>
      <c r="M112" s="5">
        <v>67.8</v>
      </c>
      <c r="N112" s="5">
        <v>181.2</v>
      </c>
      <c r="O112" s="5">
        <v>4.0679999999999996</v>
      </c>
      <c r="P112" s="5">
        <v>17.5</v>
      </c>
      <c r="Q112" s="5">
        <v>19</v>
      </c>
      <c r="R112" s="6">
        <v>40807</v>
      </c>
      <c r="S112" s="5">
        <v>80.511672590000003</v>
      </c>
      <c r="T112" s="5" t="s">
        <v>221</v>
      </c>
    </row>
    <row r="113" spans="1:20" hidden="1" x14ac:dyDescent="0.3">
      <c r="A113" s="3" t="s">
        <v>159</v>
      </c>
      <c r="B113" s="4" t="s">
        <v>165</v>
      </c>
      <c r="C113" s="10">
        <v>24361</v>
      </c>
      <c r="D113" s="10" t="s">
        <v>19</v>
      </c>
      <c r="E113" s="11">
        <v>25345</v>
      </c>
      <c r="F113" s="11">
        <v>15240</v>
      </c>
      <c r="G113" s="12">
        <f t="shared" si="4"/>
        <v>0.60130203195896625</v>
      </c>
      <c r="H113" s="12" t="str">
        <f t="shared" si="3"/>
        <v>POOR</v>
      </c>
      <c r="I113" s="5">
        <v>3.4</v>
      </c>
      <c r="J113" s="5">
        <v>185</v>
      </c>
      <c r="K113" s="5" t="str" cm="1">
        <f t="array" ref="K113">_xlfn.IFS(J113&gt;299,"High HP",J113&gt;99,"Medium HP",J113&lt;100,"Low HP")</f>
        <v>Medium HP</v>
      </c>
      <c r="L113" s="5">
        <v>120</v>
      </c>
      <c r="M113" s="5">
        <v>72.2</v>
      </c>
      <c r="N113" s="5">
        <v>201.4</v>
      </c>
      <c r="O113" s="5">
        <v>3.948</v>
      </c>
      <c r="P113" s="5">
        <v>25</v>
      </c>
      <c r="Q113" s="5">
        <v>22</v>
      </c>
      <c r="R113" s="6">
        <v>40719</v>
      </c>
      <c r="S113" s="5">
        <v>76.096570420000006</v>
      </c>
      <c r="T113" s="5" t="s">
        <v>221</v>
      </c>
    </row>
    <row r="114" spans="1:20" hidden="1" x14ac:dyDescent="0.3">
      <c r="A114" s="3" t="s">
        <v>166</v>
      </c>
      <c r="B114" s="4" t="s">
        <v>69</v>
      </c>
      <c r="C114" s="10">
        <v>32734</v>
      </c>
      <c r="D114" s="10" t="s">
        <v>45</v>
      </c>
      <c r="E114" s="11">
        <v>12640</v>
      </c>
      <c r="F114" s="11">
        <v>7750</v>
      </c>
      <c r="G114" s="12">
        <f t="shared" si="4"/>
        <v>0.61313291139240511</v>
      </c>
      <c r="H114" s="12" t="str">
        <f t="shared" si="3"/>
        <v>POOR</v>
      </c>
      <c r="I114" s="5">
        <v>2</v>
      </c>
      <c r="J114" s="5">
        <v>132</v>
      </c>
      <c r="K114" s="5" t="str" cm="1">
        <f t="array" ref="K114">_xlfn.IFS(J114&gt;299,"High HP",J114&gt;99,"Medium HP",J114&lt;100,"Low HP")</f>
        <v>Medium HP</v>
      </c>
      <c r="L114" s="5">
        <v>105</v>
      </c>
      <c r="M114" s="5">
        <v>74.400000000000006</v>
      </c>
      <c r="N114" s="5">
        <v>174.4</v>
      </c>
      <c r="O114" s="5">
        <v>2.5590000000000002</v>
      </c>
      <c r="P114" s="5">
        <v>12.5</v>
      </c>
      <c r="Q114" s="5">
        <v>29</v>
      </c>
      <c r="R114" s="6">
        <v>40659</v>
      </c>
      <c r="S114" s="5">
        <v>52.084898750000001</v>
      </c>
      <c r="T114" s="5" t="s">
        <v>220</v>
      </c>
    </row>
    <row r="115" spans="1:20" hidden="1" x14ac:dyDescent="0.3">
      <c r="A115" s="3" t="s">
        <v>166</v>
      </c>
      <c r="B115" s="4" t="s">
        <v>167</v>
      </c>
      <c r="C115" s="10">
        <v>5240</v>
      </c>
      <c r="D115" s="10" t="s">
        <v>19</v>
      </c>
      <c r="E115" s="11">
        <v>16079.999999999998</v>
      </c>
      <c r="F115" s="11">
        <v>9800</v>
      </c>
      <c r="G115" s="12">
        <f t="shared" si="4"/>
        <v>0.60945273631840802</v>
      </c>
      <c r="H115" s="12" t="str">
        <f t="shared" si="3"/>
        <v>POOR</v>
      </c>
      <c r="I115" s="5">
        <v>2</v>
      </c>
      <c r="J115" s="5">
        <v>132</v>
      </c>
      <c r="K115" s="5" t="str" cm="1">
        <f t="array" ref="K115">_xlfn.IFS(J115&gt;299,"High HP",J115&gt;99,"Medium HP",J115&lt;100,"Low HP")</f>
        <v>Medium HP</v>
      </c>
      <c r="L115" s="5">
        <v>108</v>
      </c>
      <c r="M115" s="5">
        <v>71</v>
      </c>
      <c r="N115" s="5">
        <v>186.3</v>
      </c>
      <c r="O115" s="5">
        <v>2.9420000000000002</v>
      </c>
      <c r="P115" s="5">
        <v>16</v>
      </c>
      <c r="Q115" s="5">
        <v>27</v>
      </c>
      <c r="R115" s="6">
        <v>40861</v>
      </c>
      <c r="S115" s="5">
        <v>53.411897670000002</v>
      </c>
      <c r="T115" s="5" t="s">
        <v>220</v>
      </c>
    </row>
    <row r="116" spans="1:20" hidden="1" x14ac:dyDescent="0.3">
      <c r="A116" s="3" t="s">
        <v>166</v>
      </c>
      <c r="B116" s="4" t="s">
        <v>168</v>
      </c>
      <c r="C116" s="10">
        <v>24155</v>
      </c>
      <c r="D116" s="10" t="s">
        <v>45</v>
      </c>
      <c r="E116" s="11">
        <v>18850</v>
      </c>
      <c r="F116" s="11">
        <v>12025</v>
      </c>
      <c r="G116" s="12">
        <f t="shared" si="4"/>
        <v>0.63793103448275867</v>
      </c>
      <c r="H116" s="12" t="str">
        <f t="shared" si="3"/>
        <v>POOR</v>
      </c>
      <c r="I116" s="5">
        <v>2.4</v>
      </c>
      <c r="J116" s="5">
        <v>150</v>
      </c>
      <c r="K116" s="5" t="str" cm="1">
        <f t="array" ref="K116">_xlfn.IFS(J116&gt;299,"High HP",J116&gt;99,"Medium HP",J116&lt;100,"Low HP")</f>
        <v>Medium HP</v>
      </c>
      <c r="L116" s="5">
        <v>113.3</v>
      </c>
      <c r="M116" s="5">
        <v>76.8</v>
      </c>
      <c r="N116" s="5">
        <v>186.3</v>
      </c>
      <c r="O116" s="5">
        <v>3.528</v>
      </c>
      <c r="P116" s="5">
        <v>20</v>
      </c>
      <c r="Q116" s="5">
        <v>24</v>
      </c>
      <c r="R116" s="6">
        <v>40657</v>
      </c>
      <c r="S116" s="5">
        <v>60.951185119999998</v>
      </c>
      <c r="T116" s="5" t="s">
        <v>221</v>
      </c>
    </row>
    <row r="117" spans="1:20" hidden="1" x14ac:dyDescent="0.3">
      <c r="A117" s="3" t="s">
        <v>166</v>
      </c>
      <c r="B117" s="4" t="s">
        <v>169</v>
      </c>
      <c r="C117" s="10">
        <v>1872</v>
      </c>
      <c r="D117" s="10" t="s">
        <v>19</v>
      </c>
      <c r="E117" s="11">
        <v>43000</v>
      </c>
      <c r="F117" s="11">
        <v>30434</v>
      </c>
      <c r="G117" s="12">
        <f t="shared" si="4"/>
        <v>0.70776744186046514</v>
      </c>
      <c r="H117" s="12" t="str">
        <f t="shared" si="3"/>
        <v>GOOD</v>
      </c>
      <c r="I117" s="5">
        <v>3.5</v>
      </c>
      <c r="J117" s="5">
        <v>253</v>
      </c>
      <c r="K117" s="5" t="str" cm="1">
        <f t="array" ref="K117">_xlfn.IFS(J117&gt;299,"High HP",J117&gt;99,"Medium HP",J117&lt;100,"Low HP")</f>
        <v>Medium HP</v>
      </c>
      <c r="L117" s="5">
        <v>113.3</v>
      </c>
      <c r="M117" s="5">
        <v>76.3</v>
      </c>
      <c r="N117" s="5">
        <v>165.4</v>
      </c>
      <c r="O117" s="5">
        <v>2.85</v>
      </c>
      <c r="P117" s="5">
        <v>12</v>
      </c>
      <c r="Q117" s="5">
        <v>21</v>
      </c>
      <c r="R117" s="6">
        <v>41087</v>
      </c>
      <c r="S117" s="5">
        <v>106.98445630000001</v>
      </c>
      <c r="T117" s="5" t="s">
        <v>220</v>
      </c>
    </row>
    <row r="118" spans="1:20" hidden="1" x14ac:dyDescent="0.3">
      <c r="A118" s="3" t="s">
        <v>170</v>
      </c>
      <c r="B118" s="4" t="s">
        <v>171</v>
      </c>
      <c r="C118" s="10">
        <v>51645</v>
      </c>
      <c r="D118" s="10" t="s">
        <v>19</v>
      </c>
      <c r="E118" s="11">
        <v>21610</v>
      </c>
      <c r="F118" s="11">
        <v>13790</v>
      </c>
      <c r="G118" s="12">
        <f t="shared" si="4"/>
        <v>0.6381304951411384</v>
      </c>
      <c r="H118" s="12" t="str">
        <f t="shared" si="3"/>
        <v>POOR</v>
      </c>
      <c r="I118" s="5">
        <v>2.4</v>
      </c>
      <c r="J118" s="5">
        <v>150</v>
      </c>
      <c r="K118" s="5" t="str" cm="1">
        <f t="array" ref="K118">_xlfn.IFS(J118&gt;299,"High HP",J118&gt;99,"Medium HP",J118&lt;100,"Low HP")</f>
        <v>Medium HP</v>
      </c>
      <c r="L118" s="5">
        <v>104.1</v>
      </c>
      <c r="M118" s="5">
        <v>68.400000000000006</v>
      </c>
      <c r="N118" s="5">
        <v>181.9</v>
      </c>
      <c r="O118" s="5">
        <v>2.9060000000000001</v>
      </c>
      <c r="P118" s="5">
        <v>15</v>
      </c>
      <c r="Q118" s="5">
        <v>27</v>
      </c>
      <c r="R118" s="6">
        <v>40933</v>
      </c>
      <c r="S118" s="5">
        <v>62.015870300000003</v>
      </c>
      <c r="T118" s="5" t="s">
        <v>220</v>
      </c>
    </row>
    <row r="119" spans="1:20" hidden="1" x14ac:dyDescent="0.3">
      <c r="A119" s="3" t="s">
        <v>170</v>
      </c>
      <c r="B119" s="4" t="s">
        <v>172</v>
      </c>
      <c r="C119" s="10">
        <v>131097</v>
      </c>
      <c r="D119" s="10" t="s">
        <v>19</v>
      </c>
      <c r="E119" s="11">
        <v>19720</v>
      </c>
      <c r="F119" s="11">
        <v>10290</v>
      </c>
      <c r="G119" s="12">
        <f t="shared" si="4"/>
        <v>0.52180527383367137</v>
      </c>
      <c r="H119" s="12" t="str">
        <f t="shared" si="3"/>
        <v>POOR</v>
      </c>
      <c r="I119" s="5">
        <v>3.4</v>
      </c>
      <c r="J119" s="5">
        <v>175</v>
      </c>
      <c r="K119" s="5" t="str" cm="1">
        <f t="array" ref="K119">_xlfn.IFS(J119&gt;299,"High HP",J119&gt;99,"Medium HP",J119&lt;100,"Low HP")</f>
        <v>Medium HP</v>
      </c>
      <c r="L119" s="5">
        <v>107</v>
      </c>
      <c r="M119" s="5">
        <v>70.400000000000006</v>
      </c>
      <c r="N119" s="5">
        <v>186.3</v>
      </c>
      <c r="O119" s="5">
        <v>3.0910000000000002</v>
      </c>
      <c r="P119" s="5">
        <v>15.2</v>
      </c>
      <c r="Q119" s="5">
        <v>25</v>
      </c>
      <c r="R119" s="6">
        <v>41239</v>
      </c>
      <c r="S119" s="5">
        <v>70.389737260000004</v>
      </c>
      <c r="T119" s="5" t="s">
        <v>220</v>
      </c>
    </row>
    <row r="120" spans="1:20" hidden="1" x14ac:dyDescent="0.3">
      <c r="A120" s="3" t="s">
        <v>170</v>
      </c>
      <c r="B120" s="4" t="s">
        <v>173</v>
      </c>
      <c r="C120" s="10">
        <v>19911</v>
      </c>
      <c r="D120" s="10" t="s">
        <v>49</v>
      </c>
      <c r="E120" s="11">
        <v>25310</v>
      </c>
      <c r="F120" s="11">
        <v>17805</v>
      </c>
      <c r="G120" s="12">
        <f t="shared" si="4"/>
        <v>0.70347688660608454</v>
      </c>
      <c r="H120" s="12" t="str">
        <f t="shared" si="3"/>
        <v>GOOD</v>
      </c>
      <c r="I120" s="5">
        <v>3.8</v>
      </c>
      <c r="J120" s="5">
        <v>200</v>
      </c>
      <c r="K120" s="5" t="str" cm="1">
        <f t="array" ref="K120">_xlfn.IFS(J120&gt;299,"High HP",J120&gt;99,"Medium HP",J120&lt;100,"Low HP")</f>
        <v>Medium HP</v>
      </c>
      <c r="L120" s="5">
        <v>101.1</v>
      </c>
      <c r="M120" s="5">
        <v>74.5</v>
      </c>
      <c r="N120" s="5">
        <v>193.4</v>
      </c>
      <c r="O120" s="5">
        <v>3.492</v>
      </c>
      <c r="P120" s="5">
        <v>16.8</v>
      </c>
      <c r="Q120" s="5">
        <v>25</v>
      </c>
      <c r="R120" s="6">
        <v>41076</v>
      </c>
      <c r="S120" s="5">
        <v>81.492726160000004</v>
      </c>
      <c r="T120" s="5" t="s">
        <v>220</v>
      </c>
    </row>
    <row r="121" spans="1:20" hidden="1" x14ac:dyDescent="0.3">
      <c r="A121" s="3" t="s">
        <v>170</v>
      </c>
      <c r="B121" s="4" t="s">
        <v>174</v>
      </c>
      <c r="C121" s="10">
        <v>92364</v>
      </c>
      <c r="D121" s="10" t="s">
        <v>19</v>
      </c>
      <c r="E121" s="11">
        <v>21665</v>
      </c>
      <c r="F121" s="11">
        <v>14010</v>
      </c>
      <c r="G121" s="12">
        <f t="shared" si="4"/>
        <v>0.6466651280867759</v>
      </c>
      <c r="H121" s="12" t="str">
        <f t="shared" si="3"/>
        <v>POOR</v>
      </c>
      <c r="I121" s="5">
        <v>3.8</v>
      </c>
      <c r="J121" s="5">
        <v>195</v>
      </c>
      <c r="K121" s="5" t="str" cm="1">
        <f t="array" ref="K121">_xlfn.IFS(J121&gt;299,"High HP",J121&gt;99,"Medium HP",J121&lt;100,"Low HP")</f>
        <v>Medium HP</v>
      </c>
      <c r="L121" s="5">
        <v>110.5</v>
      </c>
      <c r="M121" s="5">
        <v>72.7</v>
      </c>
      <c r="N121" s="5">
        <v>196.5</v>
      </c>
      <c r="O121" s="5">
        <v>3.3959999999999999</v>
      </c>
      <c r="P121" s="5">
        <v>18</v>
      </c>
      <c r="Q121" s="5">
        <v>25</v>
      </c>
      <c r="R121" s="6">
        <v>41197</v>
      </c>
      <c r="S121" s="5">
        <v>78.318168130000004</v>
      </c>
      <c r="T121" s="5" t="s">
        <v>220</v>
      </c>
    </row>
    <row r="122" spans="1:20" hidden="1" x14ac:dyDescent="0.3">
      <c r="A122" s="3" t="s">
        <v>170</v>
      </c>
      <c r="B122" s="4" t="s">
        <v>175</v>
      </c>
      <c r="C122" s="10">
        <v>35945</v>
      </c>
      <c r="D122" s="10" t="s">
        <v>19</v>
      </c>
      <c r="E122" s="11">
        <v>23755</v>
      </c>
      <c r="F122" s="11">
        <v>13225</v>
      </c>
      <c r="G122" s="12">
        <f t="shared" si="4"/>
        <v>0.55672490002104824</v>
      </c>
      <c r="H122" s="12" t="str">
        <f t="shared" si="3"/>
        <v>POOR</v>
      </c>
      <c r="I122" s="5">
        <v>3.8</v>
      </c>
      <c r="J122" s="5">
        <v>205</v>
      </c>
      <c r="K122" s="5" t="str" cm="1">
        <f t="array" ref="K122">_xlfn.IFS(J122&gt;299,"High HP",J122&gt;99,"Medium HP",J122&lt;100,"Low HP")</f>
        <v>Medium HP</v>
      </c>
      <c r="L122" s="5">
        <v>112.2</v>
      </c>
      <c r="M122" s="5">
        <v>72.599999999999994</v>
      </c>
      <c r="N122" s="5">
        <v>202.5</v>
      </c>
      <c r="O122" s="5">
        <v>3.59</v>
      </c>
      <c r="P122" s="5">
        <v>17.5</v>
      </c>
      <c r="Q122" s="5">
        <v>24</v>
      </c>
      <c r="R122" s="6">
        <v>40681</v>
      </c>
      <c r="S122" s="5">
        <v>82.661355599999993</v>
      </c>
      <c r="T122" s="5" t="s">
        <v>220</v>
      </c>
    </row>
    <row r="123" spans="1:20" hidden="1" x14ac:dyDescent="0.3">
      <c r="A123" s="3" t="s">
        <v>170</v>
      </c>
      <c r="B123" s="4" t="s">
        <v>176</v>
      </c>
      <c r="C123" s="10">
        <v>39572</v>
      </c>
      <c r="D123" s="10" t="s">
        <v>19</v>
      </c>
      <c r="E123" s="11">
        <v>25635</v>
      </c>
      <c r="F123" s="11">
        <v>14215</v>
      </c>
      <c r="G123" s="12">
        <f t="shared" si="4"/>
        <v>0.55451531109810803</v>
      </c>
      <c r="H123" s="12" t="str">
        <f t="shared" si="3"/>
        <v>POOR</v>
      </c>
      <c r="I123" s="5">
        <v>3.4</v>
      </c>
      <c r="J123" s="5">
        <v>185</v>
      </c>
      <c r="K123" s="5" t="str" cm="1">
        <f t="array" ref="K123">_xlfn.IFS(J123&gt;299,"High HP",J123&gt;99,"Medium HP",J123&lt;100,"Low HP")</f>
        <v>Medium HP</v>
      </c>
      <c r="L123" s="5">
        <v>120</v>
      </c>
      <c r="M123" s="5">
        <v>72.7</v>
      </c>
      <c r="N123" s="5">
        <v>201.3</v>
      </c>
      <c r="O123" s="5">
        <v>3.9420000000000002</v>
      </c>
      <c r="P123" s="5">
        <v>25</v>
      </c>
      <c r="Q123" s="5">
        <v>23</v>
      </c>
      <c r="R123" s="6">
        <v>41112</v>
      </c>
      <c r="S123" s="5">
        <v>76.208439519999999</v>
      </c>
      <c r="T123" s="5" t="s">
        <v>221</v>
      </c>
    </row>
    <row r="124" spans="1:20" hidden="1" x14ac:dyDescent="0.3">
      <c r="A124" s="3" t="s">
        <v>177</v>
      </c>
      <c r="B124" s="4" t="s">
        <v>178</v>
      </c>
      <c r="C124" s="10">
        <v>8982</v>
      </c>
      <c r="D124" s="10" t="s">
        <v>19</v>
      </c>
      <c r="E124" s="11">
        <v>41430</v>
      </c>
      <c r="F124" s="11">
        <v>41250</v>
      </c>
      <c r="G124" s="12">
        <f t="shared" si="4"/>
        <v>0.99565532223026787</v>
      </c>
      <c r="H124" s="12" t="str">
        <f t="shared" si="3"/>
        <v>GOOD</v>
      </c>
      <c r="I124" s="5">
        <v>2.7</v>
      </c>
      <c r="J124" s="5">
        <v>217</v>
      </c>
      <c r="K124" s="5" t="str" cm="1">
        <f t="array" ref="K124">_xlfn.IFS(J124&gt;299,"High HP",J124&gt;99,"Medium HP",J124&lt;100,"Low HP")</f>
        <v>Medium HP</v>
      </c>
      <c r="L124" s="5">
        <v>95.2</v>
      </c>
      <c r="M124" s="5">
        <v>70.099999999999994</v>
      </c>
      <c r="N124" s="5">
        <v>171</v>
      </c>
      <c r="O124" s="5">
        <v>2.778</v>
      </c>
      <c r="P124" s="5">
        <v>17</v>
      </c>
      <c r="Q124" s="5">
        <v>22</v>
      </c>
      <c r="R124" s="6">
        <v>40958</v>
      </c>
      <c r="S124" s="5">
        <v>93.437330700000004</v>
      </c>
      <c r="T124" s="5" t="s">
        <v>220</v>
      </c>
    </row>
    <row r="125" spans="1:20" hidden="1" x14ac:dyDescent="0.3">
      <c r="A125" s="3" t="s">
        <v>177</v>
      </c>
      <c r="B125" s="4" t="s">
        <v>179</v>
      </c>
      <c r="C125" s="10">
        <v>1280</v>
      </c>
      <c r="D125" s="10" t="s">
        <v>19</v>
      </c>
      <c r="E125" s="11">
        <v>71020</v>
      </c>
      <c r="F125" s="11">
        <v>60625</v>
      </c>
      <c r="G125" s="12">
        <f t="shared" si="4"/>
        <v>0.85363277949873273</v>
      </c>
      <c r="H125" s="12" t="str">
        <f t="shared" si="3"/>
        <v>GOOD</v>
      </c>
      <c r="I125" s="5">
        <v>3.4</v>
      </c>
      <c r="J125" s="5">
        <v>300</v>
      </c>
      <c r="K125" s="5" t="str" cm="1">
        <f t="array" ref="K125">_xlfn.IFS(J125&gt;299,"High HP",J125&gt;99,"Medium HP",J125&lt;100,"Low HP")</f>
        <v>High HP</v>
      </c>
      <c r="L125" s="5">
        <v>92.6</v>
      </c>
      <c r="M125" s="5">
        <v>69.5</v>
      </c>
      <c r="N125" s="5">
        <v>174.5</v>
      </c>
      <c r="O125" s="5">
        <v>3.032</v>
      </c>
      <c r="P125" s="5">
        <v>17</v>
      </c>
      <c r="Q125" s="5">
        <v>21</v>
      </c>
      <c r="R125" s="6">
        <v>41264</v>
      </c>
      <c r="S125" s="5">
        <v>134.3909754</v>
      </c>
      <c r="T125" s="5" t="s">
        <v>220</v>
      </c>
    </row>
    <row r="126" spans="1:20" hidden="1" x14ac:dyDescent="0.3">
      <c r="A126" s="3" t="s">
        <v>177</v>
      </c>
      <c r="B126" s="4" t="s">
        <v>180</v>
      </c>
      <c r="C126" s="10">
        <v>1866</v>
      </c>
      <c r="D126" s="10" t="s">
        <v>26</v>
      </c>
      <c r="E126" s="11">
        <v>74970</v>
      </c>
      <c r="F126" s="11">
        <v>67550</v>
      </c>
      <c r="G126" s="12">
        <f t="shared" si="4"/>
        <v>0.90102707749766575</v>
      </c>
      <c r="H126" s="12" t="str">
        <f t="shared" si="3"/>
        <v>GOOD</v>
      </c>
      <c r="I126" s="5">
        <v>3.4</v>
      </c>
      <c r="J126" s="5">
        <v>300</v>
      </c>
      <c r="K126" s="5" t="str" cm="1">
        <f t="array" ref="K126">_xlfn.IFS(J126&gt;299,"High HP",J126&gt;99,"Medium HP",J126&lt;100,"Low HP")</f>
        <v>High HP</v>
      </c>
      <c r="L126" s="5">
        <v>92.6</v>
      </c>
      <c r="M126" s="5">
        <v>69.5</v>
      </c>
      <c r="N126" s="5">
        <v>174.5</v>
      </c>
      <c r="O126" s="5">
        <v>3.0750000000000002</v>
      </c>
      <c r="P126" s="5">
        <v>17</v>
      </c>
      <c r="Q126" s="5">
        <v>23</v>
      </c>
      <c r="R126" s="6">
        <v>40735</v>
      </c>
      <c r="S126" s="5">
        <v>135.91470960000001</v>
      </c>
      <c r="T126" s="5" t="s">
        <v>220</v>
      </c>
    </row>
    <row r="127" spans="1:20" hidden="1" x14ac:dyDescent="0.3">
      <c r="A127" s="3" t="s">
        <v>181</v>
      </c>
      <c r="B127" s="7" t="s">
        <v>182</v>
      </c>
      <c r="C127" s="10">
        <v>9191</v>
      </c>
      <c r="D127" s="10" t="s">
        <v>111</v>
      </c>
      <c r="E127" s="11">
        <v>33120</v>
      </c>
      <c r="F127" s="11">
        <v>22789</v>
      </c>
      <c r="G127" s="12">
        <f t="shared" si="4"/>
        <v>0.68807367149758458</v>
      </c>
      <c r="H127" s="12" t="str">
        <f t="shared" si="3"/>
        <v>POOR</v>
      </c>
      <c r="I127" s="5">
        <v>2.2999999999999998</v>
      </c>
      <c r="J127" s="5">
        <v>170</v>
      </c>
      <c r="K127" s="5" t="str" cm="1">
        <f t="array" ref="K127">_xlfn.IFS(J127&gt;299,"High HP",J127&gt;99,"Medium HP",J127&lt;100,"Low HP")</f>
        <v>Medium HP</v>
      </c>
      <c r="L127" s="5">
        <v>106.4</v>
      </c>
      <c r="M127" s="5">
        <v>70.599999999999994</v>
      </c>
      <c r="N127" s="5">
        <v>189.2</v>
      </c>
      <c r="O127" s="5">
        <v>3.28</v>
      </c>
      <c r="P127" s="5">
        <v>18.5</v>
      </c>
      <c r="Q127" s="5">
        <v>23</v>
      </c>
      <c r="R127" s="6">
        <v>41222</v>
      </c>
      <c r="S127" s="5">
        <v>73.503778190000006</v>
      </c>
      <c r="T127" s="5" t="s">
        <v>220</v>
      </c>
    </row>
    <row r="128" spans="1:20" hidden="1" x14ac:dyDescent="0.3">
      <c r="A128" s="3" t="s">
        <v>181</v>
      </c>
      <c r="B128" s="7" t="s">
        <v>183</v>
      </c>
      <c r="C128" s="10">
        <v>12115</v>
      </c>
      <c r="D128" s="10" t="s">
        <v>111</v>
      </c>
      <c r="E128" s="11">
        <v>26100</v>
      </c>
      <c r="F128" s="11">
        <v>18255</v>
      </c>
      <c r="G128" s="12">
        <f t="shared" si="4"/>
        <v>0.69942528735632181</v>
      </c>
      <c r="H128" s="12" t="str">
        <f t="shared" si="3"/>
        <v>GOOD</v>
      </c>
      <c r="I128" s="5">
        <v>2</v>
      </c>
      <c r="J128" s="5">
        <v>185</v>
      </c>
      <c r="K128" s="5" t="str" cm="1">
        <f t="array" ref="K128">_xlfn.IFS(J128&gt;299,"High HP",J128&gt;99,"Medium HP",J128&lt;100,"Low HP")</f>
        <v>Medium HP</v>
      </c>
      <c r="L128" s="5">
        <v>102.6</v>
      </c>
      <c r="M128" s="5">
        <v>67.400000000000006</v>
      </c>
      <c r="N128" s="5">
        <v>182.2</v>
      </c>
      <c r="O128" s="5">
        <v>2.99</v>
      </c>
      <c r="P128" s="5">
        <v>16.899999999999999</v>
      </c>
      <c r="Q128" s="5">
        <v>23</v>
      </c>
      <c r="R128" s="6">
        <v>40706</v>
      </c>
      <c r="S128" s="5">
        <v>76.02304771</v>
      </c>
      <c r="T128" s="5" t="s">
        <v>220</v>
      </c>
    </row>
    <row r="129" spans="1:20" hidden="1" x14ac:dyDescent="0.3">
      <c r="A129" s="3" t="s">
        <v>184</v>
      </c>
      <c r="B129" s="4" t="s">
        <v>185</v>
      </c>
      <c r="C129" s="10">
        <v>80620</v>
      </c>
      <c r="D129" s="10" t="s">
        <v>49</v>
      </c>
      <c r="E129" s="11">
        <v>10685</v>
      </c>
      <c r="F129" s="11">
        <v>9200</v>
      </c>
      <c r="G129" s="12">
        <f t="shared" si="4"/>
        <v>0.86102012166588671</v>
      </c>
      <c r="H129" s="12" t="str">
        <f t="shared" si="3"/>
        <v>GOOD</v>
      </c>
      <c r="I129" s="5">
        <v>1.9</v>
      </c>
      <c r="J129" s="5">
        <v>100</v>
      </c>
      <c r="K129" s="5" t="str" cm="1">
        <f t="array" ref="K129">_xlfn.IFS(J129&gt;299,"High HP",J129&gt;99,"Medium HP",J129&lt;100,"Low HP")</f>
        <v>Medium HP</v>
      </c>
      <c r="L129" s="5">
        <v>102.4</v>
      </c>
      <c r="M129" s="5">
        <v>66.400000000000006</v>
      </c>
      <c r="N129" s="5">
        <v>176.9</v>
      </c>
      <c r="O129" s="5">
        <v>2.3319999999999999</v>
      </c>
      <c r="P129" s="5">
        <v>12.1</v>
      </c>
      <c r="Q129" s="5">
        <v>33</v>
      </c>
      <c r="R129" s="6">
        <v>41137</v>
      </c>
      <c r="S129" s="5">
        <v>39.986424749999998</v>
      </c>
      <c r="T129" s="5" t="s">
        <v>220</v>
      </c>
    </row>
    <row r="130" spans="1:20" hidden="1" x14ac:dyDescent="0.3">
      <c r="A130" s="3" t="s">
        <v>184</v>
      </c>
      <c r="B130" s="4" t="s">
        <v>186</v>
      </c>
      <c r="C130" s="10">
        <v>24546</v>
      </c>
      <c r="D130" s="10" t="s">
        <v>19</v>
      </c>
      <c r="E130" s="11">
        <v>12535</v>
      </c>
      <c r="F130" s="11">
        <v>10590</v>
      </c>
      <c r="G130" s="12">
        <f t="shared" si="4"/>
        <v>0.84483446350219382</v>
      </c>
      <c r="H130" s="12" t="str">
        <f t="shared" si="3"/>
        <v>GOOD</v>
      </c>
      <c r="I130" s="5">
        <v>1.9</v>
      </c>
      <c r="J130" s="5">
        <v>100</v>
      </c>
      <c r="K130" s="5" t="str" cm="1">
        <f t="array" ref="K130">_xlfn.IFS(J130&gt;299,"High HP",J130&gt;99,"Medium HP",J130&lt;100,"Low HP")</f>
        <v>Medium HP</v>
      </c>
      <c r="L130" s="5">
        <v>102.4</v>
      </c>
      <c r="M130" s="5">
        <v>66.400000000000006</v>
      </c>
      <c r="N130" s="5">
        <v>180</v>
      </c>
      <c r="O130" s="5">
        <v>2.367</v>
      </c>
      <c r="P130" s="5">
        <v>12.1</v>
      </c>
      <c r="Q130" s="5">
        <v>33</v>
      </c>
      <c r="R130" s="6">
        <v>40618</v>
      </c>
      <c r="S130" s="5">
        <v>40.700072419999998</v>
      </c>
      <c r="T130" s="5" t="s">
        <v>220</v>
      </c>
    </row>
    <row r="131" spans="1:20" hidden="1" x14ac:dyDescent="0.3">
      <c r="A131" s="3" t="s">
        <v>184</v>
      </c>
      <c r="B131" s="4" t="s">
        <v>187</v>
      </c>
      <c r="C131" s="10">
        <v>5223</v>
      </c>
      <c r="D131" s="10" t="s">
        <v>47</v>
      </c>
      <c r="E131" s="11">
        <v>14290</v>
      </c>
      <c r="F131" s="11">
        <v>10790</v>
      </c>
      <c r="G131" s="12">
        <f t="shared" si="4"/>
        <v>0.75507347795661306</v>
      </c>
      <c r="H131" s="12" t="str">
        <f t="shared" ref="H131:H156" si="5">IF(G131&gt;69%, "GOOD", "POOR")</f>
        <v>GOOD</v>
      </c>
      <c r="I131" s="5">
        <v>1.9</v>
      </c>
      <c r="J131" s="5">
        <v>124</v>
      </c>
      <c r="K131" s="5" t="str" cm="1">
        <f t="array" ref="K131">_xlfn.IFS(J131&gt;299,"High HP",J131&gt;99,"Medium HP",J131&lt;100,"Low HP")</f>
        <v>Medium HP</v>
      </c>
      <c r="L131" s="5">
        <v>102.4</v>
      </c>
      <c r="M131" s="5">
        <v>66.400000000000006</v>
      </c>
      <c r="N131" s="5">
        <v>176.9</v>
      </c>
      <c r="O131" s="5">
        <v>2.452</v>
      </c>
      <c r="P131" s="5">
        <v>12.1</v>
      </c>
      <c r="Q131" s="5">
        <v>31</v>
      </c>
      <c r="R131" s="6">
        <v>40558</v>
      </c>
      <c r="S131" s="5">
        <v>49.865773670000003</v>
      </c>
      <c r="T131" s="5" t="s">
        <v>220</v>
      </c>
    </row>
    <row r="132" spans="1:20" hidden="1" x14ac:dyDescent="0.3">
      <c r="A132" s="3" t="s">
        <v>184</v>
      </c>
      <c r="B132" s="4" t="s">
        <v>188</v>
      </c>
      <c r="C132" s="10">
        <v>8472</v>
      </c>
      <c r="D132" s="10" t="s">
        <v>47</v>
      </c>
      <c r="E132" s="11">
        <v>18835</v>
      </c>
      <c r="F132" s="11">
        <v>13700</v>
      </c>
      <c r="G132" s="12">
        <f t="shared" si="4"/>
        <v>0.72736925935757901</v>
      </c>
      <c r="H132" s="12" t="str">
        <f t="shared" si="5"/>
        <v>GOOD</v>
      </c>
      <c r="I132" s="5">
        <v>2.2000000000000002</v>
      </c>
      <c r="J132" s="5">
        <v>137</v>
      </c>
      <c r="K132" s="5" t="str" cm="1">
        <f t="array" ref="K132">_xlfn.IFS(J132&gt;299,"High HP",J132&gt;99,"Medium HP",J132&lt;100,"Low HP")</f>
        <v>Medium HP</v>
      </c>
      <c r="L132" s="5">
        <v>106.5</v>
      </c>
      <c r="M132" s="5">
        <v>69</v>
      </c>
      <c r="N132" s="5">
        <v>190.4</v>
      </c>
      <c r="O132" s="5">
        <v>3.0750000000000002</v>
      </c>
      <c r="P132" s="5">
        <v>13.1</v>
      </c>
      <c r="Q132" s="5">
        <v>27</v>
      </c>
      <c r="R132" s="6">
        <v>40760</v>
      </c>
      <c r="S132" s="5">
        <v>56.295243040000003</v>
      </c>
      <c r="T132" s="5" t="s">
        <v>220</v>
      </c>
    </row>
    <row r="133" spans="1:20" hidden="1" x14ac:dyDescent="0.3">
      <c r="A133" s="3" t="s">
        <v>184</v>
      </c>
      <c r="B133" s="4" t="s">
        <v>189</v>
      </c>
      <c r="C133" s="10">
        <v>49989</v>
      </c>
      <c r="D133" s="10" t="s">
        <v>19</v>
      </c>
      <c r="E133" s="11">
        <v>15010</v>
      </c>
      <c r="F133" s="11">
        <v>9900</v>
      </c>
      <c r="G133" s="12">
        <f t="shared" si="4"/>
        <v>0.65956029313790809</v>
      </c>
      <c r="H133" s="12" t="str">
        <f t="shared" si="5"/>
        <v>POOR</v>
      </c>
      <c r="I133" s="5">
        <v>2.2000000000000002</v>
      </c>
      <c r="J133" s="5">
        <v>137</v>
      </c>
      <c r="K133" s="5" t="str" cm="1">
        <f t="array" ref="K133">_xlfn.IFS(J133&gt;299,"High HP",J133&gt;99,"Medium HP",J133&lt;100,"Low HP")</f>
        <v>Medium HP</v>
      </c>
      <c r="L133" s="5">
        <v>106.5</v>
      </c>
      <c r="M133" s="5">
        <v>69</v>
      </c>
      <c r="N133" s="5">
        <v>190.4</v>
      </c>
      <c r="O133" s="5">
        <v>2.91</v>
      </c>
      <c r="P133" s="5">
        <v>13.1</v>
      </c>
      <c r="Q133" s="5">
        <v>28</v>
      </c>
      <c r="R133" s="6">
        <v>41247</v>
      </c>
      <c r="S133" s="5">
        <v>54.819728249999997</v>
      </c>
      <c r="T133" s="5" t="s">
        <v>220</v>
      </c>
    </row>
    <row r="134" spans="1:20" hidden="1" x14ac:dyDescent="0.3">
      <c r="A134" s="3" t="s">
        <v>190</v>
      </c>
      <c r="B134" s="4" t="s">
        <v>191</v>
      </c>
      <c r="C134" s="10">
        <v>47107</v>
      </c>
      <c r="D134" s="10" t="s">
        <v>45</v>
      </c>
      <c r="E134" s="11">
        <v>22695</v>
      </c>
      <c r="F134" s="11">
        <v>16770</v>
      </c>
      <c r="G134" s="12">
        <f t="shared" si="4"/>
        <v>0.73892927957699939</v>
      </c>
      <c r="H134" s="12" t="str">
        <f t="shared" si="5"/>
        <v>GOOD</v>
      </c>
      <c r="I134" s="5">
        <v>2.5</v>
      </c>
      <c r="J134" s="5">
        <v>165</v>
      </c>
      <c r="K134" s="5" t="str" cm="1">
        <f t="array" ref="K134">_xlfn.IFS(J134&gt;299,"High HP",J134&gt;99,"Medium HP",J134&lt;100,"Low HP")</f>
        <v>Medium HP</v>
      </c>
      <c r="L134" s="5">
        <v>103.5</v>
      </c>
      <c r="M134" s="5">
        <v>67.5</v>
      </c>
      <c r="N134" s="5">
        <v>185.8</v>
      </c>
      <c r="O134" s="5">
        <v>3.415</v>
      </c>
      <c r="P134" s="5">
        <v>16.899999999999999</v>
      </c>
      <c r="Q134" s="5">
        <v>25</v>
      </c>
      <c r="R134" s="6">
        <v>40731</v>
      </c>
      <c r="S134" s="5">
        <v>67.765907600000006</v>
      </c>
      <c r="T134" s="5" t="s">
        <v>220</v>
      </c>
    </row>
    <row r="135" spans="1:20" hidden="1" x14ac:dyDescent="0.3">
      <c r="A135" s="3" t="s">
        <v>190</v>
      </c>
      <c r="B135" s="4" t="s">
        <v>192</v>
      </c>
      <c r="C135" s="10">
        <v>33028</v>
      </c>
      <c r="D135" s="10" t="s">
        <v>30</v>
      </c>
      <c r="E135" s="11">
        <v>20095</v>
      </c>
      <c r="F135" s="11">
        <v>14832</v>
      </c>
      <c r="G135" s="12">
        <f t="shared" si="4"/>
        <v>0.73809405324707644</v>
      </c>
      <c r="H135" s="12" t="str">
        <f t="shared" si="5"/>
        <v>GOOD</v>
      </c>
      <c r="I135" s="5">
        <v>2.5</v>
      </c>
      <c r="J135" s="5">
        <v>165</v>
      </c>
      <c r="K135" s="5" t="str" cm="1">
        <f t="array" ref="K135">_xlfn.IFS(J135&gt;299,"High HP",J135&gt;99,"Medium HP",J135&lt;100,"Low HP")</f>
        <v>Medium HP</v>
      </c>
      <c r="L135" s="5">
        <v>99.4</v>
      </c>
      <c r="M135" s="5">
        <v>68.3</v>
      </c>
      <c r="N135" s="5">
        <v>175.2</v>
      </c>
      <c r="O135" s="5">
        <v>3.125</v>
      </c>
      <c r="P135" s="5">
        <v>15.9</v>
      </c>
      <c r="Q135" s="5">
        <v>24</v>
      </c>
      <c r="R135" s="6">
        <v>41162</v>
      </c>
      <c r="S135" s="5">
        <v>66.762943309999997</v>
      </c>
      <c r="T135" s="5" t="s">
        <v>221</v>
      </c>
    </row>
    <row r="136" spans="1:20" hidden="1" x14ac:dyDescent="0.3">
      <c r="A136" s="3" t="s">
        <v>193</v>
      </c>
      <c r="B136" s="4" t="s">
        <v>194</v>
      </c>
      <c r="C136" s="10">
        <v>142535</v>
      </c>
      <c r="D136" s="10" t="s">
        <v>30</v>
      </c>
      <c r="E136" s="11">
        <v>13108</v>
      </c>
      <c r="F136" s="11">
        <v>10025</v>
      </c>
      <c r="G136" s="12">
        <f t="shared" si="4"/>
        <v>0.76480012206286241</v>
      </c>
      <c r="H136" s="12" t="str">
        <f t="shared" si="5"/>
        <v>GOOD</v>
      </c>
      <c r="I136" s="5">
        <v>1.8</v>
      </c>
      <c r="J136" s="5">
        <v>120</v>
      </c>
      <c r="K136" s="5" t="str" cm="1">
        <f t="array" ref="K136">_xlfn.IFS(J136&gt;299,"High HP",J136&gt;99,"Medium HP",J136&lt;100,"Low HP")</f>
        <v>Medium HP</v>
      </c>
      <c r="L136" s="5">
        <v>97</v>
      </c>
      <c r="M136" s="5">
        <v>66.7</v>
      </c>
      <c r="N136" s="5">
        <v>174</v>
      </c>
      <c r="O136" s="5">
        <v>2.42</v>
      </c>
      <c r="P136" s="5">
        <v>13.2</v>
      </c>
      <c r="Q136" s="5">
        <v>33</v>
      </c>
      <c r="R136" s="6">
        <v>40644</v>
      </c>
      <c r="S136" s="5">
        <v>47.96897242</v>
      </c>
      <c r="T136" s="5" t="s">
        <v>220</v>
      </c>
    </row>
    <row r="137" spans="1:20" hidden="1" x14ac:dyDescent="0.3">
      <c r="A137" s="3" t="s">
        <v>193</v>
      </c>
      <c r="B137" s="4" t="s">
        <v>195</v>
      </c>
      <c r="C137" s="10">
        <v>247994</v>
      </c>
      <c r="D137" s="10" t="s">
        <v>104</v>
      </c>
      <c r="E137" s="11">
        <v>17518</v>
      </c>
      <c r="F137" s="11">
        <v>13245</v>
      </c>
      <c r="G137" s="12">
        <f t="shared" si="4"/>
        <v>0.75607946112569924</v>
      </c>
      <c r="H137" s="12" t="str">
        <f t="shared" si="5"/>
        <v>GOOD</v>
      </c>
      <c r="I137" s="5">
        <v>2.2000000000000002</v>
      </c>
      <c r="J137" s="5">
        <v>133</v>
      </c>
      <c r="K137" s="5" t="str" cm="1">
        <f t="array" ref="K137">_xlfn.IFS(J137&gt;299,"High HP",J137&gt;99,"Medium HP",J137&lt;100,"Low HP")</f>
        <v>Medium HP</v>
      </c>
      <c r="L137" s="5">
        <v>105.2</v>
      </c>
      <c r="M137" s="5">
        <v>70.099999999999994</v>
      </c>
      <c r="N137" s="5">
        <v>188.5</v>
      </c>
      <c r="O137" s="5">
        <v>2.9980000000000002</v>
      </c>
      <c r="P137" s="5">
        <v>18.5</v>
      </c>
      <c r="Q137" s="5">
        <v>27</v>
      </c>
      <c r="R137" s="6">
        <v>40584</v>
      </c>
      <c r="S137" s="5">
        <v>54.372419649999998</v>
      </c>
      <c r="T137" s="5" t="s">
        <v>220</v>
      </c>
    </row>
    <row r="138" spans="1:20" hidden="1" x14ac:dyDescent="0.3">
      <c r="A138" s="3" t="s">
        <v>193</v>
      </c>
      <c r="B138" s="4" t="s">
        <v>196</v>
      </c>
      <c r="C138" s="10">
        <v>63849</v>
      </c>
      <c r="D138" s="10" t="s">
        <v>22</v>
      </c>
      <c r="E138" s="11">
        <v>25545</v>
      </c>
      <c r="F138" s="11">
        <v>18140</v>
      </c>
      <c r="G138" s="12">
        <f t="shared" si="4"/>
        <v>0.71011939714229788</v>
      </c>
      <c r="H138" s="12" t="str">
        <f t="shared" si="5"/>
        <v>GOOD</v>
      </c>
      <c r="I138" s="5">
        <v>3</v>
      </c>
      <c r="J138" s="5">
        <v>210</v>
      </c>
      <c r="K138" s="5" t="str" cm="1">
        <f t="array" ref="K138">_xlfn.IFS(J138&gt;299,"High HP",J138&gt;99,"Medium HP",J138&lt;100,"Low HP")</f>
        <v>Medium HP</v>
      </c>
      <c r="L138" s="5">
        <v>107.1</v>
      </c>
      <c r="M138" s="5">
        <v>71.7</v>
      </c>
      <c r="N138" s="5">
        <v>191.9</v>
      </c>
      <c r="O138" s="5">
        <v>3.4169999999999998</v>
      </c>
      <c r="P138" s="5">
        <v>18.5</v>
      </c>
      <c r="Q138" s="5">
        <v>26</v>
      </c>
      <c r="R138" s="6">
        <v>40786</v>
      </c>
      <c r="S138" s="5">
        <v>84.911898260000001</v>
      </c>
      <c r="T138" s="5" t="s">
        <v>220</v>
      </c>
    </row>
    <row r="139" spans="1:20" hidden="1" x14ac:dyDescent="0.3">
      <c r="A139" s="3" t="s">
        <v>193</v>
      </c>
      <c r="B139" s="4" t="s">
        <v>197</v>
      </c>
      <c r="C139" s="10">
        <v>33269</v>
      </c>
      <c r="D139" s="10" t="s">
        <v>19</v>
      </c>
      <c r="E139" s="11">
        <v>16875</v>
      </c>
      <c r="F139" s="11">
        <v>15445</v>
      </c>
      <c r="G139" s="12">
        <f t="shared" si="4"/>
        <v>0.91525925925925922</v>
      </c>
      <c r="H139" s="12" t="str">
        <f t="shared" si="5"/>
        <v>GOOD</v>
      </c>
      <c r="I139" s="5">
        <v>1.8</v>
      </c>
      <c r="J139" s="5">
        <v>140</v>
      </c>
      <c r="K139" s="5" t="str" cm="1">
        <f t="array" ref="K139">_xlfn.IFS(J139&gt;299,"High HP",J139&gt;99,"Medium HP",J139&lt;100,"Low HP")</f>
        <v>Medium HP</v>
      </c>
      <c r="L139" s="5">
        <v>102.4</v>
      </c>
      <c r="M139" s="5">
        <v>68.3</v>
      </c>
      <c r="N139" s="5">
        <v>170.5</v>
      </c>
      <c r="O139" s="5">
        <v>2.4249999999999998</v>
      </c>
      <c r="P139" s="5">
        <v>14.5</v>
      </c>
      <c r="Q139" s="5">
        <v>31</v>
      </c>
      <c r="R139" s="6">
        <v>41272</v>
      </c>
      <c r="S139" s="5">
        <v>56.496030339999997</v>
      </c>
      <c r="T139" s="5" t="s">
        <v>220</v>
      </c>
    </row>
    <row r="140" spans="1:20" hidden="1" x14ac:dyDescent="0.3">
      <c r="A140" s="3" t="s">
        <v>193</v>
      </c>
      <c r="B140" s="4" t="s">
        <v>198</v>
      </c>
      <c r="C140" s="10">
        <v>84087</v>
      </c>
      <c r="D140" s="10" t="s">
        <v>35</v>
      </c>
      <c r="E140" s="11">
        <v>11528</v>
      </c>
      <c r="F140" s="11">
        <v>9575</v>
      </c>
      <c r="G140" s="12">
        <f t="shared" si="4"/>
        <v>0.83058639833448988</v>
      </c>
      <c r="H140" s="12" t="str">
        <f t="shared" si="5"/>
        <v>GOOD</v>
      </c>
      <c r="I140" s="5">
        <v>2.4</v>
      </c>
      <c r="J140" s="5">
        <v>142</v>
      </c>
      <c r="K140" s="5" t="str" cm="1">
        <f t="array" ref="K140">_xlfn.IFS(J140&gt;299,"High HP",J140&gt;99,"Medium HP",J140&lt;100,"Low HP")</f>
        <v>Medium HP</v>
      </c>
      <c r="L140" s="5">
        <v>103.3</v>
      </c>
      <c r="M140" s="5">
        <v>66.5</v>
      </c>
      <c r="N140" s="5">
        <v>178.7</v>
      </c>
      <c r="O140" s="5">
        <v>2.58</v>
      </c>
      <c r="P140" s="5">
        <v>15.1</v>
      </c>
      <c r="Q140" s="5">
        <v>23</v>
      </c>
      <c r="R140" s="6">
        <v>40756</v>
      </c>
      <c r="S140" s="5">
        <v>55.297116580000001</v>
      </c>
      <c r="T140" s="5" t="s">
        <v>221</v>
      </c>
    </row>
    <row r="141" spans="1:20" hidden="1" x14ac:dyDescent="0.3">
      <c r="A141" s="3" t="s">
        <v>193</v>
      </c>
      <c r="B141" s="4" t="s">
        <v>199</v>
      </c>
      <c r="C141" s="10">
        <v>65119</v>
      </c>
      <c r="D141" s="10" t="s">
        <v>19</v>
      </c>
      <c r="E141" s="11">
        <v>22368</v>
      </c>
      <c r="F141" s="11">
        <v>18689</v>
      </c>
      <c r="G141" s="12">
        <f t="shared" si="4"/>
        <v>0.83552396280400576</v>
      </c>
      <c r="H141" s="12" t="str">
        <f t="shared" si="5"/>
        <v>GOOD</v>
      </c>
      <c r="I141" s="5">
        <v>3</v>
      </c>
      <c r="J141" s="5">
        <v>194</v>
      </c>
      <c r="K141" s="5" t="str" cm="1">
        <f t="array" ref="K141">_xlfn.IFS(J141&gt;299,"High HP",J141&gt;99,"Medium HP",J141&lt;100,"Low HP")</f>
        <v>Medium HP</v>
      </c>
      <c r="L141" s="5">
        <v>114.2</v>
      </c>
      <c r="M141" s="5">
        <v>73.400000000000006</v>
      </c>
      <c r="N141" s="5">
        <v>193.5</v>
      </c>
      <c r="O141" s="5">
        <v>3.7589999999999999</v>
      </c>
      <c r="P141" s="5">
        <v>20.9</v>
      </c>
      <c r="Q141" s="5">
        <v>22</v>
      </c>
      <c r="R141" s="6">
        <v>41187</v>
      </c>
      <c r="S141" s="5">
        <v>78.027219470000006</v>
      </c>
      <c r="T141" s="5" t="s">
        <v>221</v>
      </c>
    </row>
    <row r="142" spans="1:20" hidden="1" x14ac:dyDescent="0.3">
      <c r="A142" s="3" t="s">
        <v>193</v>
      </c>
      <c r="B142" s="4" t="s">
        <v>200</v>
      </c>
      <c r="C142" s="10">
        <v>25106</v>
      </c>
      <c r="D142" s="10" t="s">
        <v>152</v>
      </c>
      <c r="E142" s="11">
        <v>16888</v>
      </c>
      <c r="F142" s="11">
        <v>13325</v>
      </c>
      <c r="G142" s="12">
        <f t="shared" si="4"/>
        <v>0.78902179062055899</v>
      </c>
      <c r="H142" s="12" t="str">
        <f t="shared" si="5"/>
        <v>GOOD</v>
      </c>
      <c r="I142" s="5">
        <v>2</v>
      </c>
      <c r="J142" s="5">
        <v>127</v>
      </c>
      <c r="K142" s="5" t="str" cm="1">
        <f t="array" ref="K142">_xlfn.IFS(J142&gt;299,"High HP",J142&gt;99,"Medium HP",J142&lt;100,"Low HP")</f>
        <v>Medium HP</v>
      </c>
      <c r="L142" s="5">
        <v>94.9</v>
      </c>
      <c r="M142" s="5">
        <v>66.7</v>
      </c>
      <c r="N142" s="5">
        <v>163.80000000000001</v>
      </c>
      <c r="O142" s="5">
        <v>2.6680000000000001</v>
      </c>
      <c r="P142" s="5">
        <v>15.3</v>
      </c>
      <c r="Q142" s="5">
        <v>27</v>
      </c>
      <c r="R142" s="6">
        <v>40669</v>
      </c>
      <c r="S142" s="5">
        <v>51.955108869999997</v>
      </c>
      <c r="T142" s="5" t="s">
        <v>221</v>
      </c>
    </row>
    <row r="143" spans="1:20" hidden="1" x14ac:dyDescent="0.3">
      <c r="A143" s="3" t="s">
        <v>193</v>
      </c>
      <c r="B143" s="4" t="s">
        <v>201</v>
      </c>
      <c r="C143" s="10">
        <v>68411</v>
      </c>
      <c r="D143" s="10" t="s">
        <v>72</v>
      </c>
      <c r="E143" s="11">
        <v>22288</v>
      </c>
      <c r="F143" s="11">
        <v>19425</v>
      </c>
      <c r="G143" s="12">
        <f t="shared" si="4"/>
        <v>0.87154522613065322</v>
      </c>
      <c r="H143" s="12" t="str">
        <f t="shared" si="5"/>
        <v>GOOD</v>
      </c>
      <c r="I143" s="5">
        <v>2.7</v>
      </c>
      <c r="J143" s="5">
        <v>150</v>
      </c>
      <c r="K143" s="5" t="str" cm="1">
        <f t="array" ref="K143">_xlfn.IFS(J143&gt;299,"High HP",J143&gt;99,"Medium HP",J143&lt;100,"Low HP")</f>
        <v>Medium HP</v>
      </c>
      <c r="L143" s="5">
        <v>105.3</v>
      </c>
      <c r="M143" s="5">
        <v>66.5</v>
      </c>
      <c r="N143" s="5">
        <v>183.3</v>
      </c>
      <c r="O143" s="5">
        <v>3.44</v>
      </c>
      <c r="P143" s="5">
        <v>18.5</v>
      </c>
      <c r="Q143" s="5">
        <v>23</v>
      </c>
      <c r="R143" s="6">
        <v>40609</v>
      </c>
      <c r="S143" s="5">
        <v>62.35557713</v>
      </c>
      <c r="T143" s="5" t="s">
        <v>221</v>
      </c>
    </row>
    <row r="144" spans="1:20" hidden="1" x14ac:dyDescent="0.3">
      <c r="A144" s="3" t="s">
        <v>193</v>
      </c>
      <c r="B144" s="4" t="s">
        <v>202</v>
      </c>
      <c r="C144" s="10">
        <v>9835</v>
      </c>
      <c r="D144" s="10" t="s">
        <v>45</v>
      </c>
      <c r="E144" s="11">
        <v>51728</v>
      </c>
      <c r="F144" s="11">
        <v>34080</v>
      </c>
      <c r="G144" s="12">
        <f t="shared" si="4"/>
        <v>0.65883080729972165</v>
      </c>
      <c r="H144" s="12" t="str">
        <f t="shared" si="5"/>
        <v>POOR</v>
      </c>
      <c r="I144" s="5">
        <v>4.7</v>
      </c>
      <c r="J144" s="5">
        <v>230</v>
      </c>
      <c r="K144" s="5" t="str" cm="1">
        <f t="array" ref="K144">_xlfn.IFS(J144&gt;299,"High HP",J144&gt;99,"Medium HP",J144&lt;100,"Low HP")</f>
        <v>Medium HP</v>
      </c>
      <c r="L144" s="5">
        <v>112.2</v>
      </c>
      <c r="M144" s="5">
        <v>76.400000000000006</v>
      </c>
      <c r="N144" s="5">
        <v>192.5</v>
      </c>
      <c r="O144" s="5">
        <v>5.1150000000000002</v>
      </c>
      <c r="P144" s="5">
        <v>25.4</v>
      </c>
      <c r="Q144" s="5">
        <v>15</v>
      </c>
      <c r="R144" s="6">
        <v>40811</v>
      </c>
      <c r="S144" s="5">
        <v>102.5289842</v>
      </c>
      <c r="T144" s="5" t="s">
        <v>221</v>
      </c>
    </row>
    <row r="145" spans="1:20" hidden="1" x14ac:dyDescent="0.3">
      <c r="A145" s="3" t="s">
        <v>203</v>
      </c>
      <c r="B145" s="4" t="s">
        <v>204</v>
      </c>
      <c r="C145" s="10">
        <v>9761</v>
      </c>
      <c r="D145" s="10" t="s">
        <v>19</v>
      </c>
      <c r="E145" s="11">
        <v>14900</v>
      </c>
      <c r="F145" s="11">
        <v>11425</v>
      </c>
      <c r="G145" s="12">
        <f t="shared" si="4"/>
        <v>0.76677852348993292</v>
      </c>
      <c r="H145" s="12" t="str">
        <f t="shared" si="5"/>
        <v>GOOD</v>
      </c>
      <c r="I145" s="5">
        <v>2</v>
      </c>
      <c r="J145" s="5">
        <v>115</v>
      </c>
      <c r="K145" s="5" t="str" cm="1">
        <f t="array" ref="K145">_xlfn.IFS(J145&gt;299,"High HP",J145&gt;99,"Medium HP",J145&lt;100,"Low HP")</f>
        <v>Medium HP</v>
      </c>
      <c r="L145" s="5">
        <v>98.9</v>
      </c>
      <c r="M145" s="5">
        <v>68.3</v>
      </c>
      <c r="N145" s="5">
        <v>163.30000000000001</v>
      </c>
      <c r="O145" s="5">
        <v>2.7669999999999999</v>
      </c>
      <c r="P145" s="5">
        <v>14.5</v>
      </c>
      <c r="Q145" s="5">
        <v>26</v>
      </c>
      <c r="R145" s="6">
        <v>40567</v>
      </c>
      <c r="S145" s="5">
        <v>46.943876760000002</v>
      </c>
      <c r="T145" s="5" t="s">
        <v>220</v>
      </c>
    </row>
    <row r="146" spans="1:20" hidden="1" x14ac:dyDescent="0.3">
      <c r="A146" s="3" t="s">
        <v>203</v>
      </c>
      <c r="B146" s="4" t="s">
        <v>205</v>
      </c>
      <c r="C146" s="10">
        <v>83721</v>
      </c>
      <c r="D146" s="10" t="s">
        <v>22</v>
      </c>
      <c r="E146" s="11">
        <v>16700</v>
      </c>
      <c r="F146" s="11">
        <v>13240</v>
      </c>
      <c r="G146" s="12">
        <f t="shared" si="4"/>
        <v>0.792814371257485</v>
      </c>
      <c r="H146" s="12" t="str">
        <f t="shared" si="5"/>
        <v>GOOD</v>
      </c>
      <c r="I146" s="5">
        <v>2</v>
      </c>
      <c r="J146" s="5">
        <v>115</v>
      </c>
      <c r="K146" s="5" t="str" cm="1">
        <f t="array" ref="K146">_xlfn.IFS(J146&gt;299,"High HP",J146&gt;99,"Medium HP",J146&lt;100,"Low HP")</f>
        <v>Medium HP</v>
      </c>
      <c r="L146" s="5">
        <v>98.9</v>
      </c>
      <c r="M146" s="5">
        <v>68.3</v>
      </c>
      <c r="N146" s="5">
        <v>172.3</v>
      </c>
      <c r="O146" s="5">
        <v>2.8530000000000002</v>
      </c>
      <c r="P146" s="5">
        <v>14.5</v>
      </c>
      <c r="Q146" s="5">
        <v>26</v>
      </c>
      <c r="R146" s="6">
        <v>40782</v>
      </c>
      <c r="S146" s="5">
        <v>47.638236659999997</v>
      </c>
      <c r="T146" s="5" t="s">
        <v>220</v>
      </c>
    </row>
    <row r="147" spans="1:20" hidden="1" x14ac:dyDescent="0.3">
      <c r="A147" s="3" t="s">
        <v>203</v>
      </c>
      <c r="B147" s="4" t="s">
        <v>206</v>
      </c>
      <c r="C147" s="10">
        <v>51102</v>
      </c>
      <c r="D147" s="10" t="s">
        <v>19</v>
      </c>
      <c r="E147" s="11">
        <v>21200</v>
      </c>
      <c r="F147" s="11">
        <v>16725</v>
      </c>
      <c r="G147" s="12">
        <f t="shared" si="4"/>
        <v>0.78891509433962259</v>
      </c>
      <c r="H147" s="12" t="str">
        <f t="shared" si="5"/>
        <v>GOOD</v>
      </c>
      <c r="I147" s="5">
        <v>1.8</v>
      </c>
      <c r="J147" s="5">
        <v>150</v>
      </c>
      <c r="K147" s="5" t="str" cm="1">
        <f t="array" ref="K147">_xlfn.IFS(J147&gt;299,"High HP",J147&gt;99,"Medium HP",J147&lt;100,"Low HP")</f>
        <v>Medium HP</v>
      </c>
      <c r="L147" s="5">
        <v>106.4</v>
      </c>
      <c r="M147" s="5">
        <v>68.5</v>
      </c>
      <c r="N147" s="5">
        <v>184.1</v>
      </c>
      <c r="O147" s="5">
        <v>3.0430000000000001</v>
      </c>
      <c r="P147" s="5">
        <v>16.399999999999999</v>
      </c>
      <c r="Q147" s="5">
        <v>27</v>
      </c>
      <c r="R147" s="6">
        <v>41212</v>
      </c>
      <c r="S147" s="5">
        <v>61.701381359999999</v>
      </c>
      <c r="T147" s="5" t="s">
        <v>220</v>
      </c>
    </row>
    <row r="148" spans="1:20" hidden="1" x14ac:dyDescent="0.3">
      <c r="A148" s="3" t="s">
        <v>203</v>
      </c>
      <c r="B148" s="4" t="s">
        <v>207</v>
      </c>
      <c r="C148" s="10">
        <v>9569</v>
      </c>
      <c r="D148" s="10" t="s">
        <v>54</v>
      </c>
      <c r="E148" s="11">
        <v>19990</v>
      </c>
      <c r="F148" s="11">
        <v>16575</v>
      </c>
      <c r="G148" s="12">
        <f t="shared" si="4"/>
        <v>0.82916458229114554</v>
      </c>
      <c r="H148" s="12" t="str">
        <f t="shared" si="5"/>
        <v>GOOD</v>
      </c>
      <c r="I148" s="5">
        <v>2</v>
      </c>
      <c r="J148" s="5">
        <v>115</v>
      </c>
      <c r="K148" s="5" t="str" cm="1">
        <f t="array" ref="K148">_xlfn.IFS(J148&gt;299,"High HP",J148&gt;99,"Medium HP",J148&lt;100,"Low HP")</f>
        <v>Medium HP</v>
      </c>
      <c r="L148" s="5">
        <v>97.4</v>
      </c>
      <c r="M148" s="5">
        <v>66.7</v>
      </c>
      <c r="N148" s="5">
        <v>160.4</v>
      </c>
      <c r="O148" s="5">
        <v>3.0790000000000002</v>
      </c>
      <c r="P148" s="5">
        <v>13.7</v>
      </c>
      <c r="Q148" s="5">
        <v>26</v>
      </c>
      <c r="R148" s="6">
        <v>40694</v>
      </c>
      <c r="S148" s="5">
        <v>48.907372250000002</v>
      </c>
      <c r="T148" s="5" t="s">
        <v>220</v>
      </c>
    </row>
    <row r="149" spans="1:20" hidden="1" x14ac:dyDescent="0.3">
      <c r="A149" s="3" t="s">
        <v>203</v>
      </c>
      <c r="B149" s="4" t="s">
        <v>208</v>
      </c>
      <c r="C149" s="10">
        <v>5596</v>
      </c>
      <c r="D149" s="10" t="s">
        <v>19</v>
      </c>
      <c r="E149" s="11">
        <v>17500</v>
      </c>
      <c r="F149" s="11">
        <v>13760</v>
      </c>
      <c r="G149" s="12">
        <f t="shared" si="4"/>
        <v>0.78628571428571425</v>
      </c>
      <c r="H149" s="12" t="str">
        <f t="shared" si="5"/>
        <v>GOOD</v>
      </c>
      <c r="I149" s="5">
        <v>2</v>
      </c>
      <c r="J149" s="5">
        <v>115</v>
      </c>
      <c r="K149" s="5" t="str" cm="1">
        <f t="array" ref="K149">_xlfn.IFS(J149&gt;299,"High HP",J149&gt;99,"Medium HP",J149&lt;100,"Low HP")</f>
        <v>Medium HP</v>
      </c>
      <c r="L149" s="5">
        <v>98.9</v>
      </c>
      <c r="M149" s="5">
        <v>68.3</v>
      </c>
      <c r="N149" s="5">
        <v>163.30000000000001</v>
      </c>
      <c r="O149" s="5">
        <v>2.762</v>
      </c>
      <c r="P149" s="5">
        <v>14.6</v>
      </c>
      <c r="Q149" s="5">
        <v>26</v>
      </c>
      <c r="R149" s="6">
        <v>40634</v>
      </c>
      <c r="S149" s="5">
        <v>47.946841059999997</v>
      </c>
      <c r="T149" s="5" t="s">
        <v>220</v>
      </c>
    </row>
    <row r="150" spans="1:20" hidden="1" x14ac:dyDescent="0.3">
      <c r="A150" s="3" t="s">
        <v>203</v>
      </c>
      <c r="B150" s="4" t="s">
        <v>209</v>
      </c>
      <c r="C150" s="10">
        <v>49463</v>
      </c>
      <c r="D150" s="10" t="s">
        <v>22</v>
      </c>
      <c r="E150" s="11">
        <v>15900</v>
      </c>
      <c r="F150" s="11">
        <v>11986</v>
      </c>
      <c r="G150" s="12">
        <f t="shared" si="4"/>
        <v>0.75383647798742137</v>
      </c>
      <c r="H150" s="12" t="str">
        <f t="shared" si="5"/>
        <v>GOOD</v>
      </c>
      <c r="I150" s="5">
        <v>2</v>
      </c>
      <c r="J150" s="5">
        <v>115</v>
      </c>
      <c r="K150" s="5" t="str" cm="1">
        <f t="array" ref="K150">_xlfn.IFS(J150&gt;299,"High HP",J150&gt;99,"Medium HP",J150&lt;100,"Low HP")</f>
        <v>Medium HP</v>
      </c>
      <c r="L150" s="5">
        <v>98.9</v>
      </c>
      <c r="M150" s="5">
        <v>67.900000000000006</v>
      </c>
      <c r="N150" s="5">
        <v>161.1</v>
      </c>
      <c r="O150" s="5">
        <v>2.7690000000000001</v>
      </c>
      <c r="P150" s="5">
        <v>14.5</v>
      </c>
      <c r="Q150" s="5">
        <v>26</v>
      </c>
      <c r="R150" s="6">
        <v>40836</v>
      </c>
      <c r="S150" s="5">
        <v>47.329632259999997</v>
      </c>
      <c r="T150" s="5" t="s">
        <v>220</v>
      </c>
    </row>
    <row r="151" spans="1:20" hidden="1" x14ac:dyDescent="0.3">
      <c r="A151" s="3" t="s">
        <v>210</v>
      </c>
      <c r="B151" s="4" t="s">
        <v>211</v>
      </c>
      <c r="C151" s="10">
        <v>16957</v>
      </c>
      <c r="D151" s="10" t="s">
        <v>54</v>
      </c>
      <c r="E151" s="11">
        <v>23400</v>
      </c>
      <c r="F151" s="11">
        <v>14334</v>
      </c>
      <c r="G151" s="12">
        <f t="shared" si="4"/>
        <v>0.61256410256410254</v>
      </c>
      <c r="H151" s="12" t="str">
        <f t="shared" si="5"/>
        <v>POOR</v>
      </c>
      <c r="I151" s="5">
        <v>1.9</v>
      </c>
      <c r="J151" s="5">
        <v>160</v>
      </c>
      <c r="K151" s="5" t="str" cm="1">
        <f t="array" ref="K151">_xlfn.IFS(J151&gt;299,"High HP",J151&gt;99,"Medium HP",J151&lt;100,"Low HP")</f>
        <v>Medium HP</v>
      </c>
      <c r="L151" s="5">
        <v>100.5</v>
      </c>
      <c r="M151" s="5">
        <v>67.599999999999994</v>
      </c>
      <c r="N151" s="5">
        <v>176.6</v>
      </c>
      <c r="O151" s="5">
        <v>2.9980000000000002</v>
      </c>
      <c r="P151" s="5">
        <v>15.8</v>
      </c>
      <c r="Q151" s="5">
        <v>25</v>
      </c>
      <c r="R151" s="6">
        <v>40592</v>
      </c>
      <c r="S151" s="5">
        <v>66.113056799999995</v>
      </c>
      <c r="T151" s="5" t="s">
        <v>220</v>
      </c>
    </row>
    <row r="152" spans="1:20" hidden="1" x14ac:dyDescent="0.3">
      <c r="A152" s="3" t="s">
        <v>210</v>
      </c>
      <c r="B152" s="4" t="s">
        <v>212</v>
      </c>
      <c r="C152" s="10">
        <v>3545</v>
      </c>
      <c r="D152" s="10" t="s">
        <v>19</v>
      </c>
      <c r="E152" s="11">
        <v>24400</v>
      </c>
      <c r="F152" s="11">
        <v>15252</v>
      </c>
      <c r="G152" s="12">
        <f t="shared" si="4"/>
        <v>0.62508196721311471</v>
      </c>
      <c r="H152" s="12" t="str">
        <f t="shared" si="5"/>
        <v>POOR</v>
      </c>
      <c r="I152" s="5">
        <v>1.9</v>
      </c>
      <c r="J152" s="5">
        <v>160</v>
      </c>
      <c r="K152" s="5" t="str" cm="1">
        <f t="array" ref="K152">_xlfn.IFS(J152&gt;299,"High HP",J152&gt;99,"Medium HP",J152&lt;100,"Low HP")</f>
        <v>Medium HP</v>
      </c>
      <c r="L152" s="5">
        <v>100.5</v>
      </c>
      <c r="M152" s="5">
        <v>67.599999999999994</v>
      </c>
      <c r="N152" s="5">
        <v>176.6</v>
      </c>
      <c r="O152" s="5">
        <v>3.0419999999999998</v>
      </c>
      <c r="P152" s="5">
        <v>15.8</v>
      </c>
      <c r="Q152" s="5">
        <v>25</v>
      </c>
      <c r="R152" s="6">
        <v>40807</v>
      </c>
      <c r="S152" s="5">
        <v>66.498812299999997</v>
      </c>
      <c r="T152" s="5" t="s">
        <v>220</v>
      </c>
    </row>
    <row r="153" spans="1:20" hidden="1" x14ac:dyDescent="0.3">
      <c r="A153" s="3" t="s">
        <v>210</v>
      </c>
      <c r="B153" s="4" t="s">
        <v>213</v>
      </c>
      <c r="C153" s="10">
        <v>15245</v>
      </c>
      <c r="D153" s="10" t="s">
        <v>47</v>
      </c>
      <c r="E153" s="11">
        <v>27500</v>
      </c>
      <c r="F153" s="11">
        <v>18900</v>
      </c>
      <c r="G153" s="12">
        <f t="shared" si="4"/>
        <v>0.68727272727272726</v>
      </c>
      <c r="H153" s="12" t="str">
        <f t="shared" si="5"/>
        <v>POOR</v>
      </c>
      <c r="I153" s="5">
        <v>2.4</v>
      </c>
      <c r="J153" s="5">
        <v>168</v>
      </c>
      <c r="K153" s="5" t="str" cm="1">
        <f t="array" ref="K153">_xlfn.IFS(J153&gt;299,"High HP",J153&gt;99,"Medium HP",J153&lt;100,"Low HP")</f>
        <v>Medium HP</v>
      </c>
      <c r="L153" s="5">
        <v>104.9</v>
      </c>
      <c r="M153" s="5">
        <v>69.3</v>
      </c>
      <c r="N153" s="5">
        <v>185.9</v>
      </c>
      <c r="O153" s="5">
        <v>3.2080000000000002</v>
      </c>
      <c r="P153" s="5">
        <v>17.899999999999999</v>
      </c>
      <c r="Q153" s="5">
        <v>25</v>
      </c>
      <c r="R153" s="6">
        <v>41237</v>
      </c>
      <c r="S153" s="5">
        <v>70.654495449999999</v>
      </c>
      <c r="T153" s="5" t="s">
        <v>220</v>
      </c>
    </row>
    <row r="154" spans="1:20" hidden="1" x14ac:dyDescent="0.3">
      <c r="A154" s="3" t="s">
        <v>210</v>
      </c>
      <c r="B154" s="4" t="s">
        <v>214</v>
      </c>
      <c r="C154" s="10">
        <v>17531</v>
      </c>
      <c r="D154" s="10" t="s">
        <v>19</v>
      </c>
      <c r="E154" s="11">
        <v>28800</v>
      </c>
      <c r="F154" s="11">
        <v>20223</v>
      </c>
      <c r="G154" s="12">
        <f t="shared" si="4"/>
        <v>0.70218749999999996</v>
      </c>
      <c r="H154" s="12" t="str">
        <f t="shared" si="5"/>
        <v>GOOD</v>
      </c>
      <c r="I154" s="5">
        <v>2.4</v>
      </c>
      <c r="J154" s="5">
        <v>168</v>
      </c>
      <c r="K154" s="5" t="str" cm="1">
        <f t="array" ref="K154">_xlfn.IFS(J154&gt;299,"High HP",J154&gt;99,"Medium HP",J154&lt;100,"Low HP")</f>
        <v>Medium HP</v>
      </c>
      <c r="L154" s="5">
        <v>104.9</v>
      </c>
      <c r="M154" s="5">
        <v>69.3</v>
      </c>
      <c r="N154" s="5">
        <v>186.2</v>
      </c>
      <c r="O154" s="5">
        <v>3.2589999999999999</v>
      </c>
      <c r="P154" s="5">
        <v>17.899999999999999</v>
      </c>
      <c r="Q154" s="5">
        <v>25</v>
      </c>
      <c r="R154" s="6">
        <v>40719</v>
      </c>
      <c r="S154" s="5">
        <v>71.1559776</v>
      </c>
      <c r="T154" s="5" t="s">
        <v>220</v>
      </c>
    </row>
    <row r="155" spans="1:20" hidden="1" x14ac:dyDescent="0.3">
      <c r="A155" s="3" t="s">
        <v>210</v>
      </c>
      <c r="B155" s="4" t="s">
        <v>215</v>
      </c>
      <c r="C155" s="10">
        <v>3493</v>
      </c>
      <c r="D155" s="10" t="s">
        <v>45</v>
      </c>
      <c r="E155" s="11">
        <v>45500</v>
      </c>
      <c r="F155" s="11">
        <v>34175</v>
      </c>
      <c r="G155" s="12">
        <f t="shared" si="4"/>
        <v>0.75109890109890109</v>
      </c>
      <c r="H155" s="12" t="str">
        <f t="shared" si="5"/>
        <v>GOOD</v>
      </c>
      <c r="I155" s="5">
        <v>2.2999999999999998</v>
      </c>
      <c r="J155" s="5">
        <v>236</v>
      </c>
      <c r="K155" s="5" t="str" cm="1">
        <f t="array" ref="K155">_xlfn.IFS(J155&gt;299,"High HP",J155&gt;99,"Medium HP",J155&lt;100,"Low HP")</f>
        <v>Medium HP</v>
      </c>
      <c r="L155" s="5">
        <v>104.9</v>
      </c>
      <c r="M155" s="5">
        <v>71.5</v>
      </c>
      <c r="N155" s="5">
        <v>185.7</v>
      </c>
      <c r="O155" s="5">
        <v>3.601</v>
      </c>
      <c r="P155" s="5">
        <v>18.5</v>
      </c>
      <c r="Q155" s="5">
        <v>23</v>
      </c>
      <c r="R155" s="6">
        <v>40659</v>
      </c>
      <c r="S155" s="5">
        <v>101.6233572</v>
      </c>
      <c r="T155" s="5" t="s">
        <v>220</v>
      </c>
    </row>
    <row r="156" spans="1:20" hidden="1" x14ac:dyDescent="0.3">
      <c r="A156" s="3" t="s">
        <v>210</v>
      </c>
      <c r="B156" s="4" t="s">
        <v>216</v>
      </c>
      <c r="C156" s="10">
        <v>18969</v>
      </c>
      <c r="D156" s="10" t="s">
        <v>19</v>
      </c>
      <c r="E156" s="11">
        <v>36000</v>
      </c>
      <c r="F156" s="11">
        <v>26403</v>
      </c>
      <c r="G156" s="12">
        <f t="shared" si="4"/>
        <v>0.73341666666666672</v>
      </c>
      <c r="H156" s="12" t="str">
        <f t="shared" si="5"/>
        <v>GOOD</v>
      </c>
      <c r="I156" s="5">
        <v>2.9</v>
      </c>
      <c r="J156" s="5">
        <v>201</v>
      </c>
      <c r="K156" s="5" t="str" cm="1">
        <f t="array" ref="K156">_xlfn.IFS(J156&gt;299,"High HP",J156&gt;99,"Medium HP",J156&lt;100,"Low HP")</f>
        <v>Medium HP</v>
      </c>
      <c r="L156" s="5">
        <v>109.9</v>
      </c>
      <c r="M156" s="5">
        <v>72.099999999999994</v>
      </c>
      <c r="N156" s="5">
        <v>189.8</v>
      </c>
      <c r="O156" s="5">
        <v>3.6</v>
      </c>
      <c r="P156" s="5">
        <v>21.1</v>
      </c>
      <c r="Q156" s="5">
        <v>24</v>
      </c>
      <c r="R156" s="6">
        <v>40861</v>
      </c>
      <c r="S156" s="5">
        <v>85.735654510000003</v>
      </c>
      <c r="T156" s="5" t="s">
        <v>220</v>
      </c>
    </row>
  </sheetData>
  <conditionalFormatting sqref="H2:H156">
    <cfRule type="containsText" dxfId="28" priority="1" operator="containsText" text="POOR">
      <formula>NOT(ISERROR(SEARCH("POOR",H2)))</formula>
    </cfRule>
    <cfRule type="containsText" dxfId="27" priority="2" operator="containsText" text="GOOD">
      <formula>NOT(ISERROR(SEARCH("GOOD",H2)))</formula>
    </cfRule>
  </conditionalFormatting>
  <pageMargins left="0.7" right="0.7" top="0.75" bottom="0.75" header="0.3" footer="0.3"/>
  <pageSetup paperSize="9" orientation="portrait" horizontalDpi="4294967293" verticalDpi="4294967293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727D0-D46A-4CF6-A99C-B043CFC32096}">
  <dimension ref="A1:AA156"/>
  <sheetViews>
    <sheetView zoomScaleNormal="100" workbookViewId="0">
      <selection activeCell="I163" sqref="I163"/>
    </sheetView>
  </sheetViews>
  <sheetFormatPr defaultColWidth="8.77734375" defaultRowHeight="14.4" x14ac:dyDescent="0.3"/>
  <cols>
    <col min="1" max="1" width="15.44140625" bestFit="1" customWidth="1"/>
    <col min="2" max="2" width="15.44140625" customWidth="1"/>
    <col min="3" max="3" width="14.77734375" customWidth="1"/>
    <col min="4" max="4" width="20.44140625" bestFit="1" customWidth="1"/>
    <col min="5" max="5" width="18.77734375" customWidth="1"/>
    <col min="6" max="6" width="12.6640625" style="9" customWidth="1"/>
    <col min="7" max="7" width="19.44140625" bestFit="1" customWidth="1"/>
    <col min="8" max="8" width="14" customWidth="1"/>
    <col min="9" max="9" width="17.44140625" customWidth="1"/>
    <col min="10" max="10" width="13.109375" customWidth="1"/>
    <col min="11" max="11" width="14" customWidth="1"/>
    <col min="12" max="12" width="11.77734375" customWidth="1"/>
    <col min="13" max="13" width="11" hidden="1" customWidth="1"/>
    <col min="14" max="14" width="6.44140625" hidden="1" customWidth="1"/>
    <col min="15" max="15" width="7" hidden="1" customWidth="1"/>
    <col min="16" max="16" width="12.33203125" hidden="1" customWidth="1"/>
    <col min="17" max="17" width="13.109375" hidden="1" customWidth="1"/>
    <col min="18" max="18" width="14.6640625" hidden="1" customWidth="1"/>
    <col min="19" max="19" width="13.44140625" hidden="1" customWidth="1"/>
    <col min="20" max="20" width="17.77734375" hidden="1" customWidth="1"/>
    <col min="22" max="22" width="11.44140625" bestFit="1" customWidth="1"/>
    <col min="24" max="24" width="11.33203125" bestFit="1" customWidth="1"/>
    <col min="25" max="25" width="7.44140625" bestFit="1" customWidth="1"/>
    <col min="26" max="26" width="11.44140625" bestFit="1" customWidth="1"/>
    <col min="27" max="27" width="7.77734375" bestFit="1" customWidth="1"/>
    <col min="28" max="28" width="16.44140625" bestFit="1" customWidth="1"/>
  </cols>
  <sheetData>
    <row r="1" spans="1:24" s="1" customFormat="1" x14ac:dyDescent="0.3">
      <c r="A1" s="2" t="s">
        <v>1</v>
      </c>
      <c r="B1" s="2" t="s">
        <v>0</v>
      </c>
      <c r="C1" s="2" t="s">
        <v>219</v>
      </c>
      <c r="D1" s="2" t="s">
        <v>3</v>
      </c>
      <c r="E1" s="2" t="s">
        <v>4</v>
      </c>
      <c r="F1" s="8" t="s">
        <v>2</v>
      </c>
      <c r="G1" s="2" t="s">
        <v>5</v>
      </c>
      <c r="H1" s="2" t="s">
        <v>6</v>
      </c>
      <c r="I1" s="2" t="s">
        <v>217</v>
      </c>
      <c r="J1" s="2" t="s">
        <v>7</v>
      </c>
      <c r="K1" s="2" t="s">
        <v>8</v>
      </c>
      <c r="L1" s="2" t="s">
        <v>218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</row>
    <row r="2" spans="1:24" hidden="1" x14ac:dyDescent="0.3">
      <c r="A2" s="4" t="s">
        <v>18</v>
      </c>
      <c r="B2" s="3" t="s">
        <v>17</v>
      </c>
      <c r="C2" s="5" t="s">
        <v>220</v>
      </c>
      <c r="D2" s="10">
        <v>16919</v>
      </c>
      <c r="E2" s="10" t="s">
        <v>19</v>
      </c>
      <c r="F2" s="11">
        <v>21500</v>
      </c>
      <c r="G2" s="11">
        <v>16360</v>
      </c>
      <c r="H2" s="12">
        <f t="shared" ref="H2:H33" si="0">SUM(G2/F2)</f>
        <v>0.76093023255813952</v>
      </c>
      <c r="I2" s="12" t="str">
        <f>IF(H2&gt;69%, "GOOD", "POOR")</f>
        <v>GOOD</v>
      </c>
      <c r="J2" s="5">
        <v>1.8</v>
      </c>
      <c r="K2" s="5">
        <v>140</v>
      </c>
      <c r="L2" s="5" t="str" cm="1">
        <f t="array" ref="L2">_xlfn.IFS(K2&gt;299,"High HP",K2&gt;99,"Medium HP",K2&lt;100,"Low HP")</f>
        <v>Medium HP</v>
      </c>
      <c r="M2" s="5">
        <v>101.2</v>
      </c>
      <c r="N2" s="5">
        <v>67.3</v>
      </c>
      <c r="O2" s="5">
        <v>172.4</v>
      </c>
      <c r="P2" s="5">
        <v>2.6389999999999998</v>
      </c>
      <c r="Q2" s="5">
        <v>13.2</v>
      </c>
      <c r="R2" s="5">
        <v>28</v>
      </c>
      <c r="S2" s="6">
        <v>40941</v>
      </c>
      <c r="T2" s="5">
        <v>58.280149520000002</v>
      </c>
    </row>
    <row r="3" spans="1:24" hidden="1" x14ac:dyDescent="0.3">
      <c r="A3" s="4" t="s">
        <v>20</v>
      </c>
      <c r="B3" s="3" t="s">
        <v>17</v>
      </c>
      <c r="C3" s="5" t="s">
        <v>220</v>
      </c>
      <c r="D3" s="10">
        <v>39384</v>
      </c>
      <c r="E3" s="10" t="s">
        <v>19</v>
      </c>
      <c r="F3" s="11">
        <v>28400</v>
      </c>
      <c r="G3" s="11">
        <v>19875</v>
      </c>
      <c r="H3" s="12">
        <f t="shared" si="0"/>
        <v>0.69982394366197187</v>
      </c>
      <c r="I3" s="12" t="str">
        <f t="shared" ref="I3:I66" si="1">IF(H3&gt;69%, "GOOD", "POOR")</f>
        <v>GOOD</v>
      </c>
      <c r="J3" s="5">
        <v>3.2</v>
      </c>
      <c r="K3" s="5">
        <v>225</v>
      </c>
      <c r="L3" s="5" t="str" cm="1">
        <f t="array" ref="L3">_xlfn.IFS(K3&gt;299,"High HP",K3&gt;99,"Medium HP",K3&lt;100,"Low HP")</f>
        <v>Medium HP</v>
      </c>
      <c r="M3" s="5">
        <v>108.1</v>
      </c>
      <c r="N3" s="5">
        <v>70.3</v>
      </c>
      <c r="O3" s="5">
        <v>192.9</v>
      </c>
      <c r="P3" s="5">
        <v>3.5169999999999999</v>
      </c>
      <c r="Q3" s="5">
        <v>17.2</v>
      </c>
      <c r="R3" s="5">
        <v>25</v>
      </c>
      <c r="S3" s="6">
        <v>40697</v>
      </c>
      <c r="T3" s="5">
        <v>91.370777660000002</v>
      </c>
    </row>
    <row r="4" spans="1:24" hidden="1" x14ac:dyDescent="0.3">
      <c r="A4" s="4" t="s">
        <v>21</v>
      </c>
      <c r="B4" s="3" t="s">
        <v>17</v>
      </c>
      <c r="C4" s="5" t="s">
        <v>220</v>
      </c>
      <c r="D4" s="10">
        <v>8588</v>
      </c>
      <c r="E4" s="10" t="s">
        <v>22</v>
      </c>
      <c r="F4" s="11">
        <v>42000</v>
      </c>
      <c r="G4" s="11">
        <v>29725</v>
      </c>
      <c r="H4" s="12">
        <f t="shared" si="0"/>
        <v>0.70773809523809528</v>
      </c>
      <c r="I4" s="12" t="str">
        <f t="shared" si="1"/>
        <v>GOOD</v>
      </c>
      <c r="J4" s="5">
        <v>3.5</v>
      </c>
      <c r="K4" s="5">
        <v>210</v>
      </c>
      <c r="L4" s="5" t="str" cm="1">
        <f t="array" ref="L4">_xlfn.IFS(K4&gt;299,"High HP",K4&gt;99,"Medium HP",K4&lt;100,"Low HP")</f>
        <v>Medium HP</v>
      </c>
      <c r="M4" s="5">
        <v>114.6</v>
      </c>
      <c r="N4" s="5">
        <v>71.400000000000006</v>
      </c>
      <c r="O4" s="5">
        <v>196.6</v>
      </c>
      <c r="P4" s="5">
        <v>3.85</v>
      </c>
      <c r="Q4" s="5">
        <v>18</v>
      </c>
      <c r="R4" s="5">
        <v>22</v>
      </c>
      <c r="S4" s="6">
        <v>40612</v>
      </c>
      <c r="T4" s="5">
        <v>91.389779329999996</v>
      </c>
    </row>
    <row r="5" spans="1:24" hidden="1" x14ac:dyDescent="0.3">
      <c r="A5" s="4" t="s">
        <v>24</v>
      </c>
      <c r="B5" s="3" t="s">
        <v>23</v>
      </c>
      <c r="C5" s="5" t="s">
        <v>220</v>
      </c>
      <c r="D5" s="10">
        <v>20397</v>
      </c>
      <c r="E5" s="10" t="s">
        <v>22</v>
      </c>
      <c r="F5" s="11">
        <v>23990</v>
      </c>
      <c r="G5" s="11">
        <v>22255</v>
      </c>
      <c r="H5" s="12">
        <f t="shared" si="0"/>
        <v>0.92767819924968742</v>
      </c>
      <c r="I5" s="12" t="str">
        <f t="shared" si="1"/>
        <v>GOOD</v>
      </c>
      <c r="J5" s="5">
        <v>1.8</v>
      </c>
      <c r="K5" s="5">
        <v>150</v>
      </c>
      <c r="L5" s="5" t="str" cm="1">
        <f t="array" ref="L5">_xlfn.IFS(K5&gt;299,"High HP",K5&gt;99,"Medium HP",K5&lt;100,"Low HP")</f>
        <v>Medium HP</v>
      </c>
      <c r="M5" s="5">
        <v>102.6</v>
      </c>
      <c r="N5" s="5">
        <v>68.2</v>
      </c>
      <c r="O5" s="5">
        <v>178</v>
      </c>
      <c r="P5" s="5">
        <v>2.9980000000000002</v>
      </c>
      <c r="Q5" s="5">
        <v>16.399999999999999</v>
      </c>
      <c r="R5" s="5">
        <v>27</v>
      </c>
      <c r="S5" s="6">
        <v>40824</v>
      </c>
      <c r="T5" s="5">
        <v>62.777639200000003</v>
      </c>
      <c r="X5" s="13"/>
    </row>
    <row r="6" spans="1:24" hidden="1" x14ac:dyDescent="0.3">
      <c r="A6" s="4" t="s">
        <v>25</v>
      </c>
      <c r="B6" s="3" t="s">
        <v>23</v>
      </c>
      <c r="C6" s="5" t="s">
        <v>220</v>
      </c>
      <c r="D6" s="10">
        <v>18780</v>
      </c>
      <c r="E6" s="10" t="s">
        <v>26</v>
      </c>
      <c r="F6" s="11">
        <v>33950</v>
      </c>
      <c r="G6" s="11">
        <v>23555</v>
      </c>
      <c r="H6" s="12">
        <f t="shared" si="0"/>
        <v>0.6938144329896907</v>
      </c>
      <c r="I6" s="12" t="str">
        <f t="shared" si="1"/>
        <v>GOOD</v>
      </c>
      <c r="J6" s="5">
        <v>2.8</v>
      </c>
      <c r="K6" s="5">
        <v>200</v>
      </c>
      <c r="L6" s="5" t="str" cm="1">
        <f t="array" ref="L6">_xlfn.IFS(K6&gt;299,"High HP",K6&gt;99,"Medium HP",K6&lt;100,"Low HP")</f>
        <v>Medium HP</v>
      </c>
      <c r="M6" s="5">
        <v>108.7</v>
      </c>
      <c r="N6" s="5">
        <v>76.099999999999994</v>
      </c>
      <c r="O6" s="5">
        <v>192</v>
      </c>
      <c r="P6" s="5">
        <v>3.5609999999999999</v>
      </c>
      <c r="Q6" s="5">
        <v>18.5</v>
      </c>
      <c r="R6" s="5">
        <v>22</v>
      </c>
      <c r="S6" s="6">
        <v>40764</v>
      </c>
      <c r="T6" s="5">
        <v>84.565105020000004</v>
      </c>
      <c r="X6" s="13"/>
    </row>
    <row r="7" spans="1:24" hidden="1" x14ac:dyDescent="0.3">
      <c r="A7" s="4" t="s">
        <v>27</v>
      </c>
      <c r="B7" s="3" t="s">
        <v>23</v>
      </c>
      <c r="C7" s="5" t="s">
        <v>220</v>
      </c>
      <c r="D7" s="10">
        <v>1380</v>
      </c>
      <c r="E7" s="10" t="s">
        <v>26</v>
      </c>
      <c r="F7" s="11">
        <v>62000</v>
      </c>
      <c r="G7" s="11">
        <v>39000</v>
      </c>
      <c r="H7" s="12">
        <f t="shared" si="0"/>
        <v>0.62903225806451613</v>
      </c>
      <c r="I7" s="12" t="str">
        <f t="shared" si="1"/>
        <v>POOR</v>
      </c>
      <c r="J7" s="5">
        <v>4.2</v>
      </c>
      <c r="K7" s="5">
        <v>310</v>
      </c>
      <c r="L7" s="5" t="str" cm="1">
        <f t="array" ref="L7">_xlfn.IFS(K7&gt;299,"High HP",K7&gt;99,"Medium HP",K7&lt;100,"Low HP")</f>
        <v>High HP</v>
      </c>
      <c r="M7" s="5">
        <v>113</v>
      </c>
      <c r="N7" s="5">
        <v>74</v>
      </c>
      <c r="O7" s="5">
        <v>198.2</v>
      </c>
      <c r="P7" s="5">
        <v>3.9020000000000001</v>
      </c>
      <c r="Q7" s="5">
        <v>23.7</v>
      </c>
      <c r="R7" s="5">
        <v>21</v>
      </c>
      <c r="S7" s="6">
        <v>40966</v>
      </c>
      <c r="T7" s="5">
        <v>134.65685819999999</v>
      </c>
      <c r="X7" s="13"/>
    </row>
    <row r="8" spans="1:24" hidden="1" x14ac:dyDescent="0.3">
      <c r="A8" s="4" t="s">
        <v>29</v>
      </c>
      <c r="B8" s="3" t="s">
        <v>28</v>
      </c>
      <c r="C8" s="5" t="s">
        <v>220</v>
      </c>
      <c r="D8" s="10">
        <v>19747</v>
      </c>
      <c r="E8" s="10" t="s">
        <v>30</v>
      </c>
      <c r="F8" s="11">
        <v>26990</v>
      </c>
      <c r="G8" s="11">
        <v>24500</v>
      </c>
      <c r="H8" s="12">
        <f t="shared" si="0"/>
        <v>0.9077436087439793</v>
      </c>
      <c r="I8" s="12" t="str">
        <f t="shared" si="1"/>
        <v>GOOD</v>
      </c>
      <c r="J8" s="5">
        <v>2.5</v>
      </c>
      <c r="K8" s="5">
        <v>170</v>
      </c>
      <c r="L8" s="5" t="str" cm="1">
        <f t="array" ref="L8">_xlfn.IFS(K8&gt;299,"High HP",K8&gt;99,"Medium HP",K8&lt;100,"Low HP")</f>
        <v>Medium HP</v>
      </c>
      <c r="M8" s="5">
        <v>107.3</v>
      </c>
      <c r="N8" s="5">
        <v>68.400000000000006</v>
      </c>
      <c r="O8" s="5">
        <v>176</v>
      </c>
      <c r="P8" s="5">
        <v>3.1789999999999998</v>
      </c>
      <c r="Q8" s="5">
        <v>16.600000000000001</v>
      </c>
      <c r="R8" s="5">
        <v>26</v>
      </c>
      <c r="S8" s="6">
        <v>40722</v>
      </c>
      <c r="T8" s="5">
        <v>71.191206710000003</v>
      </c>
      <c r="X8" s="13"/>
    </row>
    <row r="9" spans="1:24" hidden="1" x14ac:dyDescent="0.3">
      <c r="A9" s="4" t="s">
        <v>31</v>
      </c>
      <c r="B9" s="3" t="s">
        <v>28</v>
      </c>
      <c r="C9" s="5" t="s">
        <v>220</v>
      </c>
      <c r="D9" s="10">
        <v>9231</v>
      </c>
      <c r="E9" s="10" t="s">
        <v>30</v>
      </c>
      <c r="F9" s="11">
        <v>33400</v>
      </c>
      <c r="G9" s="11">
        <v>28675</v>
      </c>
      <c r="H9" s="12">
        <f t="shared" si="0"/>
        <v>0.85853293413173648</v>
      </c>
      <c r="I9" s="12" t="str">
        <f t="shared" si="1"/>
        <v>GOOD</v>
      </c>
      <c r="J9" s="5">
        <v>2.8</v>
      </c>
      <c r="K9" s="5">
        <v>193</v>
      </c>
      <c r="L9" s="5" t="str" cm="1">
        <f t="array" ref="L9">_xlfn.IFS(K9&gt;299,"High HP",K9&gt;99,"Medium HP",K9&lt;100,"Low HP")</f>
        <v>Medium HP</v>
      </c>
      <c r="M9" s="5">
        <v>107.3</v>
      </c>
      <c r="N9" s="5">
        <v>68.5</v>
      </c>
      <c r="O9" s="5">
        <v>176</v>
      </c>
      <c r="P9" s="5">
        <v>3.1970000000000001</v>
      </c>
      <c r="Q9" s="5">
        <v>16.600000000000001</v>
      </c>
      <c r="R9" s="5">
        <v>24</v>
      </c>
      <c r="S9" s="6">
        <v>40937</v>
      </c>
      <c r="T9" s="5">
        <v>81.877068559999998</v>
      </c>
      <c r="X9" s="13"/>
    </row>
    <row r="10" spans="1:24" hidden="1" x14ac:dyDescent="0.3">
      <c r="A10" s="4" t="s">
        <v>32</v>
      </c>
      <c r="B10" s="3" t="s">
        <v>28</v>
      </c>
      <c r="C10" s="5" t="s">
        <v>220</v>
      </c>
      <c r="D10" s="10">
        <v>17527</v>
      </c>
      <c r="E10" s="10" t="s">
        <v>19</v>
      </c>
      <c r="F10" s="11">
        <v>38900</v>
      </c>
      <c r="G10" s="11">
        <v>36125</v>
      </c>
      <c r="H10" s="12">
        <f t="shared" si="0"/>
        <v>0.92866323907455017</v>
      </c>
      <c r="I10" s="12" t="str">
        <f t="shared" si="1"/>
        <v>GOOD</v>
      </c>
      <c r="J10" s="5">
        <v>2.8</v>
      </c>
      <c r="K10" s="5">
        <v>193</v>
      </c>
      <c r="L10" s="5" t="str" cm="1">
        <f t="array" ref="L10">_xlfn.IFS(K10&gt;299,"High HP",K10&gt;99,"Medium HP",K10&lt;100,"Low HP")</f>
        <v>Medium HP</v>
      </c>
      <c r="M10" s="5">
        <v>111.4</v>
      </c>
      <c r="N10" s="5">
        <v>70.900000000000006</v>
      </c>
      <c r="O10" s="5">
        <v>188</v>
      </c>
      <c r="P10" s="5">
        <v>3.472</v>
      </c>
      <c r="Q10" s="5">
        <v>18.5</v>
      </c>
      <c r="R10" s="5">
        <v>25</v>
      </c>
      <c r="S10" s="6">
        <v>40637</v>
      </c>
      <c r="T10" s="5">
        <v>83.998723799999993</v>
      </c>
      <c r="X10" s="13"/>
    </row>
    <row r="11" spans="1:24" hidden="1" x14ac:dyDescent="0.3">
      <c r="A11" s="4" t="s">
        <v>34</v>
      </c>
      <c r="B11" s="3" t="s">
        <v>33</v>
      </c>
      <c r="C11" s="5" t="s">
        <v>220</v>
      </c>
      <c r="D11" s="10">
        <v>91561</v>
      </c>
      <c r="E11" s="10" t="s">
        <v>35</v>
      </c>
      <c r="F11" s="11">
        <v>21975</v>
      </c>
      <c r="G11" s="11">
        <v>12475</v>
      </c>
      <c r="H11" s="12">
        <f t="shared" si="0"/>
        <v>0.56769055745164965</v>
      </c>
      <c r="I11" s="12" t="str">
        <f t="shared" si="1"/>
        <v>POOR</v>
      </c>
      <c r="J11" s="5">
        <v>3.1</v>
      </c>
      <c r="K11" s="5">
        <v>175</v>
      </c>
      <c r="L11" s="5" t="str" cm="1">
        <f t="array" ref="L11">_xlfn.IFS(K11&gt;299,"High HP",K11&gt;99,"Medium HP",K11&lt;100,"Low HP")</f>
        <v>Medium HP</v>
      </c>
      <c r="M11" s="5">
        <v>109</v>
      </c>
      <c r="N11" s="5">
        <v>72.7</v>
      </c>
      <c r="O11" s="5">
        <v>194.6</v>
      </c>
      <c r="P11" s="5">
        <v>3.3679999999999999</v>
      </c>
      <c r="Q11" s="5">
        <v>17.5</v>
      </c>
      <c r="R11" s="5">
        <v>25</v>
      </c>
      <c r="S11" s="6">
        <v>40849</v>
      </c>
      <c r="T11" s="5">
        <v>71.181451319999994</v>
      </c>
      <c r="X11" s="13"/>
    </row>
    <row r="12" spans="1:24" hidden="1" x14ac:dyDescent="0.3">
      <c r="A12" s="4" t="s">
        <v>36</v>
      </c>
      <c r="B12" s="3" t="s">
        <v>33</v>
      </c>
      <c r="C12" s="5" t="s">
        <v>220</v>
      </c>
      <c r="D12" s="10">
        <v>39350</v>
      </c>
      <c r="E12" s="10" t="s">
        <v>19</v>
      </c>
      <c r="F12" s="11">
        <v>25300</v>
      </c>
      <c r="G12" s="11">
        <v>13740</v>
      </c>
      <c r="H12" s="12">
        <f t="shared" si="0"/>
        <v>0.54308300395256914</v>
      </c>
      <c r="I12" s="12" t="str">
        <f t="shared" si="1"/>
        <v>POOR</v>
      </c>
      <c r="J12" s="5">
        <v>3.8</v>
      </c>
      <c r="K12" s="5">
        <v>240</v>
      </c>
      <c r="L12" s="5" t="str" cm="1">
        <f t="array" ref="L12">_xlfn.IFS(K12&gt;299,"High HP",K12&gt;99,"Medium HP",K12&lt;100,"Low HP")</f>
        <v>Medium HP</v>
      </c>
      <c r="M12" s="5">
        <v>109</v>
      </c>
      <c r="N12" s="5">
        <v>72.7</v>
      </c>
      <c r="O12" s="5">
        <v>196.2</v>
      </c>
      <c r="P12" s="5">
        <v>3.5430000000000001</v>
      </c>
      <c r="Q12" s="5">
        <v>17.5</v>
      </c>
      <c r="R12" s="5">
        <v>23</v>
      </c>
      <c r="S12" s="6">
        <v>40789</v>
      </c>
      <c r="T12" s="5">
        <v>95.636702529999994</v>
      </c>
      <c r="X12" s="13"/>
    </row>
    <row r="13" spans="1:24" hidden="1" x14ac:dyDescent="0.3">
      <c r="A13" s="4" t="s">
        <v>37</v>
      </c>
      <c r="B13" s="3" t="s">
        <v>33</v>
      </c>
      <c r="C13" s="5" t="s">
        <v>220</v>
      </c>
      <c r="D13" s="10">
        <v>27851</v>
      </c>
      <c r="E13" s="10" t="s">
        <v>38</v>
      </c>
      <c r="F13" s="11">
        <v>31965</v>
      </c>
      <c r="G13" s="11">
        <v>20190</v>
      </c>
      <c r="H13" s="12">
        <f t="shared" si="0"/>
        <v>0.63162834350070385</v>
      </c>
      <c r="I13" s="12" t="str">
        <f t="shared" si="1"/>
        <v>POOR</v>
      </c>
      <c r="J13" s="5">
        <v>3.8</v>
      </c>
      <c r="K13" s="5">
        <v>205</v>
      </c>
      <c r="L13" s="5" t="str" cm="1">
        <f t="array" ref="L13">_xlfn.IFS(K13&gt;299,"High HP",K13&gt;99,"Medium HP",K13&lt;100,"Low HP")</f>
        <v>Medium HP</v>
      </c>
      <c r="M13" s="5">
        <v>113.8</v>
      </c>
      <c r="N13" s="5">
        <v>74.7</v>
      </c>
      <c r="O13" s="5">
        <v>206.8</v>
      </c>
      <c r="P13" s="5">
        <v>3.778</v>
      </c>
      <c r="Q13" s="5">
        <v>18.5</v>
      </c>
      <c r="R13" s="5">
        <v>24</v>
      </c>
      <c r="S13" s="6">
        <v>40991</v>
      </c>
      <c r="T13" s="5">
        <v>85.828408249999995</v>
      </c>
      <c r="X13" s="13"/>
    </row>
    <row r="14" spans="1:24" hidden="1" x14ac:dyDescent="0.3">
      <c r="A14" s="4" t="s">
        <v>39</v>
      </c>
      <c r="B14" s="3" t="s">
        <v>33</v>
      </c>
      <c r="C14" s="5" t="s">
        <v>220</v>
      </c>
      <c r="D14" s="10">
        <v>83257</v>
      </c>
      <c r="E14" s="10" t="s">
        <v>40</v>
      </c>
      <c r="F14" s="11">
        <v>27885</v>
      </c>
      <c r="G14" s="11">
        <v>13360</v>
      </c>
      <c r="H14" s="12">
        <f t="shared" si="0"/>
        <v>0.4791106329567868</v>
      </c>
      <c r="I14" s="12" t="str">
        <f t="shared" si="1"/>
        <v>POOR</v>
      </c>
      <c r="J14" s="5">
        <v>3.8</v>
      </c>
      <c r="K14" s="5">
        <v>205</v>
      </c>
      <c r="L14" s="5" t="str" cm="1">
        <f t="array" ref="L14">_xlfn.IFS(K14&gt;299,"High HP",K14&gt;99,"Medium HP",K14&lt;100,"Low HP")</f>
        <v>Medium HP</v>
      </c>
      <c r="M14" s="5">
        <v>112.2</v>
      </c>
      <c r="N14" s="5">
        <v>73.5</v>
      </c>
      <c r="O14" s="5">
        <v>200</v>
      </c>
      <c r="P14" s="5">
        <v>3.5910000000000002</v>
      </c>
      <c r="Q14" s="5">
        <v>17.5</v>
      </c>
      <c r="R14" s="5">
        <v>25</v>
      </c>
      <c r="S14" s="6">
        <v>40747</v>
      </c>
      <c r="T14" s="5">
        <v>84.254525810000004</v>
      </c>
    </row>
    <row r="15" spans="1:24" hidden="1" x14ac:dyDescent="0.3">
      <c r="A15" s="4" t="s">
        <v>42</v>
      </c>
      <c r="B15" s="3" t="s">
        <v>41</v>
      </c>
      <c r="C15" s="5" t="s">
        <v>220</v>
      </c>
      <c r="D15" s="10">
        <v>63729</v>
      </c>
      <c r="E15" s="10" t="s">
        <v>40</v>
      </c>
      <c r="F15" s="11">
        <v>39895</v>
      </c>
      <c r="G15" s="11">
        <v>22525</v>
      </c>
      <c r="H15" s="12">
        <f t="shared" si="0"/>
        <v>0.56460709362075445</v>
      </c>
      <c r="I15" s="12" t="str">
        <f t="shared" si="1"/>
        <v>POOR</v>
      </c>
      <c r="J15" s="5">
        <v>4.5999999999999996</v>
      </c>
      <c r="K15" s="5">
        <v>275</v>
      </c>
      <c r="L15" s="5" t="str" cm="1">
        <f t="array" ref="L15">_xlfn.IFS(K15&gt;299,"High HP",K15&gt;99,"Medium HP",K15&lt;100,"Low HP")</f>
        <v>Medium HP</v>
      </c>
      <c r="M15" s="5">
        <v>115.3</v>
      </c>
      <c r="N15" s="5">
        <v>74.5</v>
      </c>
      <c r="O15" s="5">
        <v>207.2</v>
      </c>
      <c r="P15" s="5">
        <v>3.9780000000000002</v>
      </c>
      <c r="Q15" s="5">
        <v>18.5</v>
      </c>
      <c r="R15" s="5">
        <v>22</v>
      </c>
      <c r="S15" s="6">
        <v>40962</v>
      </c>
      <c r="T15" s="5">
        <v>113.85459760000001</v>
      </c>
    </row>
    <row r="16" spans="1:24" hidden="1" x14ac:dyDescent="0.3">
      <c r="A16" s="4" t="s">
        <v>43</v>
      </c>
      <c r="B16" s="3" t="s">
        <v>41</v>
      </c>
      <c r="C16" s="5" t="s">
        <v>220</v>
      </c>
      <c r="D16" s="10">
        <v>15943</v>
      </c>
      <c r="E16" s="10" t="s">
        <v>40</v>
      </c>
      <c r="F16" s="11">
        <v>44475</v>
      </c>
      <c r="G16" s="11">
        <v>27100</v>
      </c>
      <c r="H16" s="12">
        <f t="shared" si="0"/>
        <v>0.60933108487914556</v>
      </c>
      <c r="I16" s="12" t="str">
        <f t="shared" si="1"/>
        <v>POOR</v>
      </c>
      <c r="J16" s="5">
        <v>4.5999999999999996</v>
      </c>
      <c r="K16" s="5">
        <v>275</v>
      </c>
      <c r="L16" s="5" t="str" cm="1">
        <f t="array" ref="L16">_xlfn.IFS(K16&gt;299,"High HP",K16&gt;99,"Medium HP",K16&lt;100,"Low HP")</f>
        <v>Medium HP</v>
      </c>
      <c r="M16" s="5">
        <v>112.2</v>
      </c>
      <c r="N16" s="5">
        <v>75</v>
      </c>
      <c r="O16" s="5">
        <v>201</v>
      </c>
      <c r="P16" s="5">
        <v>3.875</v>
      </c>
      <c r="Q16" s="5">
        <v>18.5</v>
      </c>
      <c r="R16" s="5">
        <v>22</v>
      </c>
      <c r="S16" s="6">
        <v>40662</v>
      </c>
      <c r="T16" s="5">
        <v>115.6213578</v>
      </c>
      <c r="W16" s="13"/>
    </row>
    <row r="17" spans="1:27" hidden="1" x14ac:dyDescent="0.3">
      <c r="A17" s="4" t="s">
        <v>44</v>
      </c>
      <c r="B17" s="3" t="s">
        <v>41</v>
      </c>
      <c r="C17" s="5" t="s">
        <v>220</v>
      </c>
      <c r="D17" s="10">
        <v>6536</v>
      </c>
      <c r="E17" s="10" t="s">
        <v>45</v>
      </c>
      <c r="F17" s="11">
        <v>39665</v>
      </c>
      <c r="G17" s="11">
        <v>25725</v>
      </c>
      <c r="H17" s="12">
        <f t="shared" si="0"/>
        <v>0.6485566620446237</v>
      </c>
      <c r="I17" s="12" t="str">
        <f t="shared" si="1"/>
        <v>POOR</v>
      </c>
      <c r="J17" s="5">
        <v>4.5999999999999996</v>
      </c>
      <c r="K17" s="5">
        <v>275</v>
      </c>
      <c r="L17" s="5" t="str" cm="1">
        <f t="array" ref="L17">_xlfn.IFS(K17&gt;299,"High HP",K17&gt;99,"Medium HP",K17&lt;100,"Low HP")</f>
        <v>Medium HP</v>
      </c>
      <c r="M17" s="5">
        <v>108</v>
      </c>
      <c r="N17" s="5">
        <v>75.5</v>
      </c>
      <c r="O17" s="5">
        <v>200.6</v>
      </c>
      <c r="P17" s="5">
        <v>3.843</v>
      </c>
      <c r="Q17" s="5">
        <v>19</v>
      </c>
      <c r="R17" s="5">
        <v>22</v>
      </c>
      <c r="S17" s="6">
        <v>40874</v>
      </c>
      <c r="T17" s="5">
        <v>113.7658739</v>
      </c>
    </row>
    <row r="18" spans="1:27" hidden="1" x14ac:dyDescent="0.3">
      <c r="A18" s="4" t="s">
        <v>46</v>
      </c>
      <c r="B18" s="3" t="s">
        <v>41</v>
      </c>
      <c r="C18" s="5" t="s">
        <v>220</v>
      </c>
      <c r="D18" s="10">
        <v>11185</v>
      </c>
      <c r="E18" s="10" t="s">
        <v>47</v>
      </c>
      <c r="F18" s="11">
        <v>31010</v>
      </c>
      <c r="G18" s="11">
        <v>18225</v>
      </c>
      <c r="H18" s="12">
        <f t="shared" si="0"/>
        <v>0.58771364076104482</v>
      </c>
      <c r="I18" s="12" t="str">
        <f t="shared" si="1"/>
        <v>POOR</v>
      </c>
      <c r="J18" s="5">
        <v>3</v>
      </c>
      <c r="K18" s="5">
        <v>200</v>
      </c>
      <c r="L18" s="5" t="str" cm="1">
        <f t="array" ref="L18">_xlfn.IFS(K18&gt;299,"High HP",K18&gt;99,"Medium HP",K18&lt;100,"Low HP")</f>
        <v>Medium HP</v>
      </c>
      <c r="M18" s="5">
        <v>107.4</v>
      </c>
      <c r="N18" s="5">
        <v>70.3</v>
      </c>
      <c r="O18" s="5">
        <v>194.8</v>
      </c>
      <c r="P18" s="5">
        <v>3.77</v>
      </c>
      <c r="Q18" s="5">
        <v>18</v>
      </c>
      <c r="R18" s="5">
        <v>22</v>
      </c>
      <c r="S18" s="6">
        <v>40814</v>
      </c>
      <c r="T18" s="5">
        <v>83.483093580000002</v>
      </c>
    </row>
    <row r="19" spans="1:27" hidden="1" x14ac:dyDescent="0.3">
      <c r="A19" s="4" t="s">
        <v>48</v>
      </c>
      <c r="B19" s="3" t="s">
        <v>41</v>
      </c>
      <c r="C19" s="5" t="s">
        <v>221</v>
      </c>
      <c r="D19" s="10">
        <v>14785</v>
      </c>
      <c r="E19" s="10" t="s">
        <v>49</v>
      </c>
      <c r="F19" s="11">
        <v>46225</v>
      </c>
      <c r="G19" s="11">
        <v>31245</v>
      </c>
      <c r="H19" s="12">
        <f t="shared" si="0"/>
        <v>0.67593293672255272</v>
      </c>
      <c r="I19" s="12" t="str">
        <f t="shared" si="1"/>
        <v>POOR</v>
      </c>
      <c r="J19" s="5">
        <v>5.7</v>
      </c>
      <c r="K19" s="5">
        <v>255</v>
      </c>
      <c r="L19" s="5" t="str" cm="1">
        <f t="array" ref="L19">_xlfn.IFS(K19&gt;299,"High HP",K19&gt;99,"Medium HP",K19&lt;100,"Low HP")</f>
        <v>Medium HP</v>
      </c>
      <c r="M19" s="5">
        <v>117.5</v>
      </c>
      <c r="N19" s="5">
        <v>77</v>
      </c>
      <c r="O19" s="5">
        <v>201.2</v>
      </c>
      <c r="P19" s="5">
        <v>5.5720000000000001</v>
      </c>
      <c r="Q19" s="5">
        <v>30</v>
      </c>
      <c r="R19" s="5">
        <v>15</v>
      </c>
      <c r="S19" s="6">
        <v>41016</v>
      </c>
      <c r="T19" s="5">
        <v>109.5091165</v>
      </c>
    </row>
    <row r="20" spans="1:27" hidden="1" x14ac:dyDescent="0.3">
      <c r="A20" s="4" t="s">
        <v>51</v>
      </c>
      <c r="B20" s="3" t="s">
        <v>50</v>
      </c>
      <c r="C20" s="5" t="s">
        <v>220</v>
      </c>
      <c r="D20" s="10">
        <v>145519</v>
      </c>
      <c r="E20" s="10" t="s">
        <v>49</v>
      </c>
      <c r="F20" s="11">
        <v>13260</v>
      </c>
      <c r="G20" s="11">
        <v>9250</v>
      </c>
      <c r="H20" s="12">
        <f t="shared" si="0"/>
        <v>0.69758672699849167</v>
      </c>
      <c r="I20" s="12" t="str">
        <f t="shared" si="1"/>
        <v>GOOD</v>
      </c>
      <c r="J20" s="5">
        <v>2.2000000000000002</v>
      </c>
      <c r="K20" s="5">
        <v>115</v>
      </c>
      <c r="L20" s="5" t="str" cm="1">
        <f t="array" ref="L20">_xlfn.IFS(K20&gt;299,"High HP",K20&gt;99,"Medium HP",K20&lt;100,"Low HP")</f>
        <v>Medium HP</v>
      </c>
      <c r="M20" s="5">
        <v>104.1</v>
      </c>
      <c r="N20" s="5">
        <v>67.900000000000006</v>
      </c>
      <c r="O20" s="5">
        <v>180.9</v>
      </c>
      <c r="P20" s="5">
        <v>2.6760000000000002</v>
      </c>
      <c r="Q20" s="5">
        <v>14.3</v>
      </c>
      <c r="R20" s="5">
        <v>27</v>
      </c>
      <c r="S20" s="6">
        <v>40772</v>
      </c>
      <c r="T20" s="5">
        <v>46.363347470000001</v>
      </c>
    </row>
    <row r="21" spans="1:27" hidden="1" x14ac:dyDescent="0.3">
      <c r="A21" s="4" t="s">
        <v>52</v>
      </c>
      <c r="B21" s="3" t="s">
        <v>50</v>
      </c>
      <c r="C21" s="5" t="s">
        <v>220</v>
      </c>
      <c r="D21" s="10">
        <v>135126</v>
      </c>
      <c r="E21" s="10" t="s">
        <v>49</v>
      </c>
      <c r="F21" s="11">
        <v>16535</v>
      </c>
      <c r="G21" s="11">
        <v>11225</v>
      </c>
      <c r="H21" s="12">
        <f t="shared" si="0"/>
        <v>0.67886301784094349</v>
      </c>
      <c r="I21" s="12" t="str">
        <f t="shared" si="1"/>
        <v>POOR</v>
      </c>
      <c r="J21" s="5">
        <v>3.1</v>
      </c>
      <c r="K21" s="5">
        <v>170</v>
      </c>
      <c r="L21" s="5" t="str" cm="1">
        <f t="array" ref="L21">_xlfn.IFS(K21&gt;299,"High HP",K21&gt;99,"Medium HP",K21&lt;100,"Low HP")</f>
        <v>Medium HP</v>
      </c>
      <c r="M21" s="5">
        <v>107</v>
      </c>
      <c r="N21" s="5">
        <v>69.400000000000006</v>
      </c>
      <c r="O21" s="5">
        <v>190.4</v>
      </c>
      <c r="P21" s="5">
        <v>3.0510000000000002</v>
      </c>
      <c r="Q21" s="5">
        <v>15</v>
      </c>
      <c r="R21" s="5">
        <v>25</v>
      </c>
      <c r="S21" s="6">
        <v>40987</v>
      </c>
      <c r="T21" s="5">
        <v>67.314462160000005</v>
      </c>
      <c r="W21" s="1"/>
      <c r="X21" s="1"/>
    </row>
    <row r="22" spans="1:27" hidden="1" x14ac:dyDescent="0.3">
      <c r="A22" s="4" t="s">
        <v>53</v>
      </c>
      <c r="B22" s="3" t="s">
        <v>50</v>
      </c>
      <c r="C22" s="5" t="s">
        <v>220</v>
      </c>
      <c r="D22" s="10">
        <v>24629</v>
      </c>
      <c r="E22" s="10" t="s">
        <v>54</v>
      </c>
      <c r="F22" s="11">
        <v>18890</v>
      </c>
      <c r="G22" s="11">
        <v>10310</v>
      </c>
      <c r="H22" s="12">
        <f t="shared" si="0"/>
        <v>0.54579142403388037</v>
      </c>
      <c r="I22" s="12" t="str">
        <f t="shared" si="1"/>
        <v>POOR</v>
      </c>
      <c r="J22" s="5">
        <v>3.1</v>
      </c>
      <c r="K22" s="5">
        <v>175</v>
      </c>
      <c r="L22" s="5" t="str" cm="1">
        <f t="array" ref="L22">_xlfn.IFS(K22&gt;299,"High HP",K22&gt;99,"Medium HP",K22&lt;100,"Low HP")</f>
        <v>Medium HP</v>
      </c>
      <c r="M22" s="5">
        <v>107.5</v>
      </c>
      <c r="N22" s="5">
        <v>72.5</v>
      </c>
      <c r="O22" s="5">
        <v>200.9</v>
      </c>
      <c r="P22" s="5">
        <v>3.33</v>
      </c>
      <c r="Q22" s="5">
        <v>16.600000000000001</v>
      </c>
      <c r="R22" s="5">
        <v>25</v>
      </c>
      <c r="S22" s="6">
        <v>40687</v>
      </c>
      <c r="T22" s="5">
        <v>69.991395600000004</v>
      </c>
      <c r="Y22" s="14"/>
      <c r="Z22" s="14"/>
      <c r="AA22" s="14"/>
    </row>
    <row r="23" spans="1:27" hidden="1" x14ac:dyDescent="0.3">
      <c r="A23" s="4" t="s">
        <v>55</v>
      </c>
      <c r="B23" s="3" t="s">
        <v>50</v>
      </c>
      <c r="C23" s="5" t="s">
        <v>220</v>
      </c>
      <c r="D23" s="10">
        <v>42593</v>
      </c>
      <c r="E23" s="10" t="s">
        <v>19</v>
      </c>
      <c r="F23" s="11">
        <v>19390</v>
      </c>
      <c r="G23" s="11">
        <v>11525</v>
      </c>
      <c r="H23" s="12">
        <f t="shared" si="0"/>
        <v>0.59437854564208359</v>
      </c>
      <c r="I23" s="12" t="str">
        <f t="shared" si="1"/>
        <v>POOR</v>
      </c>
      <c r="J23" s="5">
        <v>3.4</v>
      </c>
      <c r="K23" s="5">
        <v>180</v>
      </c>
      <c r="L23" s="5" t="str" cm="1">
        <f t="array" ref="L23">_xlfn.IFS(K23&gt;299,"High HP",K23&gt;99,"Medium HP",K23&lt;100,"Low HP")</f>
        <v>Medium HP</v>
      </c>
      <c r="M23" s="5">
        <v>110.5</v>
      </c>
      <c r="N23" s="5">
        <v>72.7</v>
      </c>
      <c r="O23" s="5">
        <v>197.9</v>
      </c>
      <c r="P23" s="5">
        <v>3.34</v>
      </c>
      <c r="Q23" s="5">
        <v>17</v>
      </c>
      <c r="R23" s="5">
        <v>27</v>
      </c>
      <c r="S23" s="6">
        <v>40899</v>
      </c>
      <c r="T23" s="5">
        <v>72.030917189999997</v>
      </c>
    </row>
    <row r="24" spans="1:27" hidden="1" x14ac:dyDescent="0.3">
      <c r="A24" s="4" t="s">
        <v>56</v>
      </c>
      <c r="B24" s="3" t="s">
        <v>50</v>
      </c>
      <c r="C24" s="5" t="s">
        <v>220</v>
      </c>
      <c r="D24" s="10">
        <v>26402</v>
      </c>
      <c r="E24" s="10" t="s">
        <v>19</v>
      </c>
      <c r="F24" s="11">
        <v>24340</v>
      </c>
      <c r="G24" s="11">
        <v>13025</v>
      </c>
      <c r="H24" s="12">
        <f t="shared" si="0"/>
        <v>0.53512736236647496</v>
      </c>
      <c r="I24" s="12" t="str">
        <f t="shared" si="1"/>
        <v>POOR</v>
      </c>
      <c r="J24" s="5">
        <v>3.8</v>
      </c>
      <c r="K24" s="5">
        <v>200</v>
      </c>
      <c r="L24" s="5" t="str" cm="1">
        <f t="array" ref="L24">_xlfn.IFS(K24&gt;299,"High HP",K24&gt;99,"Medium HP",K24&lt;100,"Low HP")</f>
        <v>Medium HP</v>
      </c>
      <c r="M24" s="5">
        <v>101.1</v>
      </c>
      <c r="N24" s="5">
        <v>74.099999999999994</v>
      </c>
      <c r="O24" s="5">
        <v>193.2</v>
      </c>
      <c r="P24" s="5">
        <v>3.5</v>
      </c>
      <c r="Q24" s="5">
        <v>16.8</v>
      </c>
      <c r="R24" s="5">
        <v>25</v>
      </c>
      <c r="S24" s="6">
        <v>40839</v>
      </c>
      <c r="T24" s="5">
        <v>81.118543329999994</v>
      </c>
    </row>
    <row r="25" spans="1:27" hidden="1" x14ac:dyDescent="0.3">
      <c r="A25" s="4" t="s">
        <v>57</v>
      </c>
      <c r="B25" s="3" t="s">
        <v>50</v>
      </c>
      <c r="C25" s="5" t="s">
        <v>220</v>
      </c>
      <c r="D25" s="10">
        <v>17947</v>
      </c>
      <c r="E25" s="10" t="s">
        <v>45</v>
      </c>
      <c r="F25" s="11">
        <v>55705</v>
      </c>
      <c r="G25" s="11">
        <v>36225</v>
      </c>
      <c r="H25" s="12">
        <f t="shared" si="0"/>
        <v>0.65030069114083111</v>
      </c>
      <c r="I25" s="12" t="str">
        <f t="shared" si="1"/>
        <v>POOR</v>
      </c>
      <c r="J25" s="5">
        <v>5.7</v>
      </c>
      <c r="K25" s="5">
        <v>345</v>
      </c>
      <c r="L25" s="5" t="str" cm="1">
        <f t="array" ref="L25">_xlfn.IFS(K25&gt;299,"High HP",K25&gt;99,"Medium HP",K25&lt;100,"Low HP")</f>
        <v>High HP</v>
      </c>
      <c r="M25" s="5">
        <v>104.5</v>
      </c>
      <c r="N25" s="5">
        <v>73.599999999999994</v>
      </c>
      <c r="O25" s="5">
        <v>179.7</v>
      </c>
      <c r="P25" s="5">
        <v>3.21</v>
      </c>
      <c r="Q25" s="5">
        <v>19.100000000000001</v>
      </c>
      <c r="R25" s="5">
        <v>22</v>
      </c>
      <c r="S25" s="6">
        <v>41041</v>
      </c>
      <c r="T25" s="5">
        <v>141.14115000000001</v>
      </c>
    </row>
    <row r="26" spans="1:27" hidden="1" x14ac:dyDescent="0.3">
      <c r="A26" s="4" t="s">
        <v>58</v>
      </c>
      <c r="B26" s="3" t="s">
        <v>50</v>
      </c>
      <c r="C26" s="5" t="s">
        <v>220</v>
      </c>
      <c r="D26" s="10">
        <v>32299</v>
      </c>
      <c r="E26" s="10" t="s">
        <v>47</v>
      </c>
      <c r="F26" s="11">
        <v>13960</v>
      </c>
      <c r="G26" s="11">
        <v>9125</v>
      </c>
      <c r="H26" s="12">
        <f t="shared" si="0"/>
        <v>0.65365329512893988</v>
      </c>
      <c r="I26" s="12" t="str">
        <f t="shared" si="1"/>
        <v>POOR</v>
      </c>
      <c r="J26" s="5">
        <v>1.8</v>
      </c>
      <c r="K26" s="5">
        <v>120</v>
      </c>
      <c r="L26" s="5" t="str" cm="1">
        <f t="array" ref="L26">_xlfn.IFS(K26&gt;299,"High HP",K26&gt;99,"Medium HP",K26&lt;100,"Low HP")</f>
        <v>Medium HP</v>
      </c>
      <c r="M26" s="5">
        <v>97.1</v>
      </c>
      <c r="N26" s="5">
        <v>66.7</v>
      </c>
      <c r="O26" s="5">
        <v>174.3</v>
      </c>
      <c r="P26" s="5">
        <v>2.3980000000000001</v>
      </c>
      <c r="Q26" s="5">
        <v>13.2</v>
      </c>
      <c r="R26" s="5">
        <v>33</v>
      </c>
      <c r="S26" s="6">
        <v>40797</v>
      </c>
      <c r="T26" s="5">
        <v>48.297636099999998</v>
      </c>
    </row>
    <row r="27" spans="1:27" hidden="1" x14ac:dyDescent="0.3">
      <c r="A27" s="4" t="s">
        <v>59</v>
      </c>
      <c r="B27" s="3" t="s">
        <v>50</v>
      </c>
      <c r="C27" s="5" t="s">
        <v>220</v>
      </c>
      <c r="D27" s="10">
        <v>21855</v>
      </c>
      <c r="E27" s="10" t="s">
        <v>47</v>
      </c>
      <c r="F27" s="11">
        <v>9235</v>
      </c>
      <c r="G27" s="11">
        <v>5160</v>
      </c>
      <c r="H27" s="12">
        <f t="shared" si="0"/>
        <v>0.55874390904168925</v>
      </c>
      <c r="I27" s="12" t="str">
        <f t="shared" si="1"/>
        <v>POOR</v>
      </c>
      <c r="J27" s="5">
        <v>1</v>
      </c>
      <c r="K27" s="5">
        <v>55</v>
      </c>
      <c r="L27" s="5" t="str" cm="1">
        <f t="array" ref="L27">_xlfn.IFS(K27&gt;299,"High HP",K27&gt;99,"Medium HP",K27&lt;100,"Low HP")</f>
        <v>Low HP</v>
      </c>
      <c r="M27" s="5">
        <v>93.1</v>
      </c>
      <c r="N27" s="5">
        <v>62.6</v>
      </c>
      <c r="O27" s="5">
        <v>149.4</v>
      </c>
      <c r="P27" s="5">
        <v>1.895</v>
      </c>
      <c r="Q27" s="5">
        <v>10.3</v>
      </c>
      <c r="R27" s="5">
        <v>45</v>
      </c>
      <c r="S27" s="6">
        <v>41012</v>
      </c>
      <c r="T27" s="5">
        <v>23.276272330000001</v>
      </c>
    </row>
    <row r="28" spans="1:27" hidden="1" x14ac:dyDescent="0.3">
      <c r="A28" s="4" t="s">
        <v>60</v>
      </c>
      <c r="B28" s="3" t="s">
        <v>50</v>
      </c>
      <c r="C28" s="5" t="s">
        <v>220</v>
      </c>
      <c r="D28" s="10">
        <v>107995</v>
      </c>
      <c r="E28" s="10" t="s">
        <v>19</v>
      </c>
      <c r="F28" s="11">
        <v>18890</v>
      </c>
      <c r="G28" s="11">
        <v>11550</v>
      </c>
      <c r="H28" s="12">
        <f t="shared" si="0"/>
        <v>0.61143462149285333</v>
      </c>
      <c r="I28" s="12" t="str">
        <f t="shared" si="1"/>
        <v>POOR</v>
      </c>
      <c r="J28" s="5">
        <v>3.4</v>
      </c>
      <c r="K28" s="5">
        <v>180</v>
      </c>
      <c r="L28" s="5" t="str" cm="1">
        <f t="array" ref="L28">_xlfn.IFS(K28&gt;299,"High HP",K28&gt;99,"Medium HP",K28&lt;100,"Low HP")</f>
        <v>Medium HP</v>
      </c>
      <c r="M28" s="5">
        <v>110.5</v>
      </c>
      <c r="N28" s="5">
        <v>73</v>
      </c>
      <c r="O28" s="5">
        <v>200</v>
      </c>
      <c r="P28" s="5">
        <v>3.3889999999999998</v>
      </c>
      <c r="Q28" s="5">
        <v>17</v>
      </c>
      <c r="R28" s="5">
        <v>27</v>
      </c>
      <c r="S28" s="6">
        <v>40712</v>
      </c>
      <c r="T28" s="5">
        <v>71.838039440000003</v>
      </c>
    </row>
    <row r="29" spans="1:27" hidden="1" x14ac:dyDescent="0.3">
      <c r="A29" s="4" t="s">
        <v>62</v>
      </c>
      <c r="B29" s="3" t="s">
        <v>61</v>
      </c>
      <c r="C29" s="5" t="s">
        <v>220</v>
      </c>
      <c r="D29" s="10">
        <v>7854</v>
      </c>
      <c r="E29" s="10" t="s">
        <v>19</v>
      </c>
      <c r="F29" s="11">
        <v>19840</v>
      </c>
      <c r="G29" s="11">
        <v>12360</v>
      </c>
      <c r="H29" s="12">
        <f t="shared" si="0"/>
        <v>0.62298387096774188</v>
      </c>
      <c r="I29" s="12" t="str">
        <f t="shared" si="1"/>
        <v>POOR</v>
      </c>
      <c r="J29" s="5">
        <v>2.5</v>
      </c>
      <c r="K29" s="5">
        <v>163</v>
      </c>
      <c r="L29" s="5" t="str" cm="1">
        <f t="array" ref="L29">_xlfn.IFS(K29&gt;299,"High HP",K29&gt;99,"Medium HP",K29&lt;100,"Low HP")</f>
        <v>Medium HP</v>
      </c>
      <c r="M29" s="5">
        <v>103.7</v>
      </c>
      <c r="N29" s="5">
        <v>69.7</v>
      </c>
      <c r="O29" s="5">
        <v>190.9</v>
      </c>
      <c r="P29" s="5">
        <v>2.9670000000000001</v>
      </c>
      <c r="Q29" s="5">
        <v>15.9</v>
      </c>
      <c r="R29" s="5">
        <v>24</v>
      </c>
      <c r="S29" s="6">
        <v>40924</v>
      </c>
      <c r="T29" s="5">
        <v>65.957183959999995</v>
      </c>
    </row>
    <row r="30" spans="1:27" hidden="1" x14ac:dyDescent="0.3">
      <c r="A30" s="4" t="s">
        <v>63</v>
      </c>
      <c r="B30" s="3" t="s">
        <v>61</v>
      </c>
      <c r="C30" s="5" t="s">
        <v>220</v>
      </c>
      <c r="D30" s="10">
        <v>32775</v>
      </c>
      <c r="E30" s="10" t="s">
        <v>19</v>
      </c>
      <c r="F30" s="11">
        <v>24495</v>
      </c>
      <c r="G30" s="11">
        <v>14180</v>
      </c>
      <c r="H30" s="12">
        <f t="shared" si="0"/>
        <v>0.57889365176566643</v>
      </c>
      <c r="I30" s="12" t="str">
        <f t="shared" si="1"/>
        <v>POOR</v>
      </c>
      <c r="J30" s="5">
        <v>2.5</v>
      </c>
      <c r="K30" s="5">
        <v>168</v>
      </c>
      <c r="L30" s="5" t="str" cm="1">
        <f t="array" ref="L30">_xlfn.IFS(K30&gt;299,"High HP",K30&gt;99,"Medium HP",K30&lt;100,"Low HP")</f>
        <v>Medium HP</v>
      </c>
      <c r="M30" s="5">
        <v>106</v>
      </c>
      <c r="N30" s="5">
        <v>69.2</v>
      </c>
      <c r="O30" s="5">
        <v>193</v>
      </c>
      <c r="P30" s="5">
        <v>3.3319999999999999</v>
      </c>
      <c r="Q30" s="5">
        <v>16</v>
      </c>
      <c r="R30" s="5">
        <v>24</v>
      </c>
      <c r="S30" s="6">
        <v>40864</v>
      </c>
      <c r="T30" s="5">
        <v>69.521355049999997</v>
      </c>
    </row>
    <row r="31" spans="1:27" hidden="1" x14ac:dyDescent="0.3">
      <c r="A31" s="4" t="s">
        <v>64</v>
      </c>
      <c r="B31" s="3" t="s">
        <v>61</v>
      </c>
      <c r="C31" s="5" t="s">
        <v>220</v>
      </c>
      <c r="D31" s="10">
        <v>31148</v>
      </c>
      <c r="E31" s="10" t="s">
        <v>19</v>
      </c>
      <c r="F31" s="11">
        <v>22245</v>
      </c>
      <c r="G31" s="11">
        <v>13725</v>
      </c>
      <c r="H31" s="12">
        <f t="shared" si="0"/>
        <v>0.61699258260283207</v>
      </c>
      <c r="I31" s="12" t="str">
        <f t="shared" si="1"/>
        <v>POOR</v>
      </c>
      <c r="J31" s="5">
        <v>2.7</v>
      </c>
      <c r="K31" s="5">
        <v>200</v>
      </c>
      <c r="L31" s="5" t="str" cm="1">
        <f t="array" ref="L31">_xlfn.IFS(K31&gt;299,"High HP",K31&gt;99,"Medium HP",K31&lt;100,"Low HP")</f>
        <v>Medium HP</v>
      </c>
      <c r="M31" s="5">
        <v>113</v>
      </c>
      <c r="N31" s="5">
        <v>74.400000000000006</v>
      </c>
      <c r="O31" s="5">
        <v>209.1</v>
      </c>
      <c r="P31" s="5">
        <v>3.452</v>
      </c>
      <c r="Q31" s="5">
        <v>17</v>
      </c>
      <c r="R31" s="5">
        <v>26</v>
      </c>
      <c r="S31" s="6">
        <v>41066</v>
      </c>
      <c r="T31" s="5">
        <v>80.02378204</v>
      </c>
    </row>
    <row r="32" spans="1:27" hidden="1" x14ac:dyDescent="0.3">
      <c r="A32" s="4" t="s">
        <v>65</v>
      </c>
      <c r="B32" s="3" t="s">
        <v>61</v>
      </c>
      <c r="C32" s="5" t="s">
        <v>220</v>
      </c>
      <c r="D32" s="10">
        <v>32305.999999999996</v>
      </c>
      <c r="E32" s="10" t="s">
        <v>19</v>
      </c>
      <c r="F32" s="11">
        <v>16480</v>
      </c>
      <c r="G32" s="11">
        <v>12640</v>
      </c>
      <c r="H32" s="12">
        <f t="shared" si="0"/>
        <v>0.76699029126213591</v>
      </c>
      <c r="I32" s="12" t="str">
        <f t="shared" si="1"/>
        <v>GOOD</v>
      </c>
      <c r="J32" s="5">
        <v>2</v>
      </c>
      <c r="K32" s="5">
        <v>132</v>
      </c>
      <c r="L32" s="5" t="str" cm="1">
        <f t="array" ref="L32">_xlfn.IFS(K32&gt;299,"High HP",K32&gt;99,"Medium HP",K32&lt;100,"Low HP")</f>
        <v>Medium HP</v>
      </c>
      <c r="M32" s="5">
        <v>108</v>
      </c>
      <c r="N32" s="5">
        <v>71</v>
      </c>
      <c r="O32" s="5">
        <v>186</v>
      </c>
      <c r="P32" s="5">
        <v>2.911</v>
      </c>
      <c r="Q32" s="5">
        <v>16</v>
      </c>
      <c r="R32" s="5">
        <v>27</v>
      </c>
      <c r="S32" s="6">
        <v>40822</v>
      </c>
      <c r="T32" s="5">
        <v>53.566199869999998</v>
      </c>
    </row>
    <row r="33" spans="1:20" hidden="1" x14ac:dyDescent="0.3">
      <c r="A33" s="4" t="s">
        <v>66</v>
      </c>
      <c r="B33" s="3" t="s">
        <v>61</v>
      </c>
      <c r="C33" s="5" t="s">
        <v>220</v>
      </c>
      <c r="D33" s="10">
        <v>13462</v>
      </c>
      <c r="E33" s="10" t="s">
        <v>19</v>
      </c>
      <c r="F33" s="11">
        <v>28340</v>
      </c>
      <c r="G33" s="11">
        <v>17325</v>
      </c>
      <c r="H33" s="12">
        <f t="shared" si="0"/>
        <v>0.61132674664784759</v>
      </c>
      <c r="I33" s="12" t="str">
        <f t="shared" si="1"/>
        <v>POOR</v>
      </c>
      <c r="J33" s="5">
        <v>3.5</v>
      </c>
      <c r="K33" s="5">
        <v>253</v>
      </c>
      <c r="L33" s="5" t="str" cm="1">
        <f t="array" ref="L33">_xlfn.IFS(K33&gt;299,"High HP",K33&gt;99,"Medium HP",K33&lt;100,"Low HP")</f>
        <v>Medium HP</v>
      </c>
      <c r="M33" s="5">
        <v>113</v>
      </c>
      <c r="N33" s="5">
        <v>74.400000000000006</v>
      </c>
      <c r="O33" s="5">
        <v>207.7</v>
      </c>
      <c r="P33" s="5">
        <v>3.5640000000000001</v>
      </c>
      <c r="Q33" s="5">
        <v>17</v>
      </c>
      <c r="R33" s="5">
        <v>23</v>
      </c>
      <c r="S33" s="6">
        <v>41037</v>
      </c>
      <c r="T33" s="5">
        <v>101.3292807</v>
      </c>
    </row>
    <row r="34" spans="1:20" hidden="1" x14ac:dyDescent="0.3">
      <c r="A34" s="4" t="s">
        <v>67</v>
      </c>
      <c r="B34" s="3" t="s">
        <v>61</v>
      </c>
      <c r="C34" s="5" t="s">
        <v>220</v>
      </c>
      <c r="D34" s="10">
        <v>30696</v>
      </c>
      <c r="E34" s="10" t="s">
        <v>19</v>
      </c>
      <c r="F34" s="11">
        <v>29185</v>
      </c>
      <c r="G34" s="11">
        <v>18425</v>
      </c>
      <c r="H34" s="12">
        <f t="shared" ref="H34:H97" si="2">SUM(G34/F34)</f>
        <v>0.63131745759808122</v>
      </c>
      <c r="I34" s="12" t="str">
        <f t="shared" si="1"/>
        <v>POOR</v>
      </c>
      <c r="J34" s="5">
        <v>3.5</v>
      </c>
      <c r="K34" s="5">
        <v>253</v>
      </c>
      <c r="L34" s="5" t="str" cm="1">
        <f t="array" ref="L34">_xlfn.IFS(K34&gt;299,"High HP",K34&gt;99,"Medium HP",K34&lt;100,"Low HP")</f>
        <v>Medium HP</v>
      </c>
      <c r="M34" s="5">
        <v>113</v>
      </c>
      <c r="N34" s="5">
        <v>74.400000000000006</v>
      </c>
      <c r="O34" s="5">
        <v>197.8</v>
      </c>
      <c r="P34" s="5">
        <v>3.5670000000000002</v>
      </c>
      <c r="Q34" s="5">
        <v>17</v>
      </c>
      <c r="R34" s="5">
        <v>23</v>
      </c>
      <c r="S34" s="6">
        <v>40949</v>
      </c>
      <c r="T34" s="5">
        <v>101.6552441</v>
      </c>
    </row>
    <row r="35" spans="1:20" hidden="1" x14ac:dyDescent="0.3">
      <c r="A35" s="4" t="s">
        <v>69</v>
      </c>
      <c r="B35" s="3" t="s">
        <v>68</v>
      </c>
      <c r="C35" s="5" t="s">
        <v>220</v>
      </c>
      <c r="D35" s="10">
        <v>76034</v>
      </c>
      <c r="E35" s="10" t="s">
        <v>38</v>
      </c>
      <c r="F35" s="11">
        <v>12640</v>
      </c>
      <c r="G35" s="11">
        <v>7750</v>
      </c>
      <c r="H35" s="12">
        <f t="shared" si="2"/>
        <v>0.61313291139240511</v>
      </c>
      <c r="I35" s="12" t="str">
        <f t="shared" si="1"/>
        <v>POOR</v>
      </c>
      <c r="J35" s="5">
        <v>2</v>
      </c>
      <c r="K35" s="5">
        <v>132</v>
      </c>
      <c r="L35" s="5" t="str" cm="1">
        <f t="array" ref="L35">_xlfn.IFS(K35&gt;299,"High HP",K35&gt;99,"Medium HP",K35&lt;100,"Low HP")</f>
        <v>Medium HP</v>
      </c>
      <c r="M35" s="5">
        <v>105</v>
      </c>
      <c r="N35" s="5">
        <v>74.400000000000006</v>
      </c>
      <c r="O35" s="5">
        <v>174.4</v>
      </c>
      <c r="P35" s="5">
        <v>2.5670000000000002</v>
      </c>
      <c r="Q35" s="5">
        <v>12.5</v>
      </c>
      <c r="R35" s="5">
        <v>29</v>
      </c>
      <c r="S35" s="6">
        <v>40889</v>
      </c>
      <c r="T35" s="5">
        <v>52.084898750000001</v>
      </c>
    </row>
    <row r="36" spans="1:20" hidden="1" x14ac:dyDescent="0.3">
      <c r="A36" s="4" t="s">
        <v>70</v>
      </c>
      <c r="B36" s="3" t="s">
        <v>68</v>
      </c>
      <c r="C36" s="5" t="s">
        <v>220</v>
      </c>
      <c r="D36" s="10">
        <v>4734</v>
      </c>
      <c r="E36" s="10" t="s">
        <v>49</v>
      </c>
      <c r="F36" s="11">
        <v>19045</v>
      </c>
      <c r="G36" s="11">
        <v>12545</v>
      </c>
      <c r="H36" s="12">
        <f t="shared" si="2"/>
        <v>0.65870307167235498</v>
      </c>
      <c r="I36" s="12" t="str">
        <f t="shared" si="1"/>
        <v>POOR</v>
      </c>
      <c r="J36" s="5">
        <v>2.5</v>
      </c>
      <c r="K36" s="5">
        <v>163</v>
      </c>
      <c r="L36" s="5" t="str" cm="1">
        <f t="array" ref="L36">_xlfn.IFS(K36&gt;299,"High HP",K36&gt;99,"Medium HP",K36&lt;100,"Low HP")</f>
        <v>Medium HP</v>
      </c>
      <c r="M36" s="5">
        <v>103.7</v>
      </c>
      <c r="N36" s="5">
        <v>69.099999999999994</v>
      </c>
      <c r="O36" s="5">
        <v>190.2</v>
      </c>
      <c r="P36" s="5">
        <v>2.879</v>
      </c>
      <c r="Q36" s="5">
        <v>15.9</v>
      </c>
      <c r="R36" s="5">
        <v>24</v>
      </c>
      <c r="S36" s="6">
        <v>41091</v>
      </c>
      <c r="T36" s="5">
        <v>65.650508340000002</v>
      </c>
    </row>
    <row r="37" spans="1:20" hidden="1" x14ac:dyDescent="0.3">
      <c r="A37" s="4" t="s">
        <v>71</v>
      </c>
      <c r="B37" s="3" t="s">
        <v>68</v>
      </c>
      <c r="C37" s="5" t="s">
        <v>220</v>
      </c>
      <c r="D37" s="10">
        <v>71186</v>
      </c>
      <c r="E37" s="10" t="s">
        <v>72</v>
      </c>
      <c r="F37" s="11">
        <v>20230</v>
      </c>
      <c r="G37" s="11">
        <v>10185</v>
      </c>
      <c r="H37" s="12">
        <f t="shared" si="2"/>
        <v>0.5034602076124568</v>
      </c>
      <c r="I37" s="12" t="str">
        <f t="shared" si="1"/>
        <v>POOR</v>
      </c>
      <c r="J37" s="5">
        <v>2.5</v>
      </c>
      <c r="K37" s="5">
        <v>168</v>
      </c>
      <c r="L37" s="5" t="str" cm="1">
        <f t="array" ref="L37">_xlfn.IFS(K37&gt;299,"High HP",K37&gt;99,"Medium HP",K37&lt;100,"Low HP")</f>
        <v>Medium HP</v>
      </c>
      <c r="M37" s="5">
        <v>108</v>
      </c>
      <c r="N37" s="5">
        <v>71</v>
      </c>
      <c r="O37" s="5">
        <v>186</v>
      </c>
      <c r="P37" s="5">
        <v>3.0579999999999998</v>
      </c>
      <c r="Q37" s="5">
        <v>16</v>
      </c>
      <c r="R37" s="5">
        <v>24</v>
      </c>
      <c r="S37" s="6">
        <v>40847</v>
      </c>
      <c r="T37" s="5">
        <v>67.876107840000003</v>
      </c>
    </row>
    <row r="38" spans="1:20" hidden="1" x14ac:dyDescent="0.3">
      <c r="A38" s="4" t="s">
        <v>73</v>
      </c>
      <c r="B38" s="3" t="s">
        <v>68</v>
      </c>
      <c r="C38" s="5" t="s">
        <v>220</v>
      </c>
      <c r="D38" s="10">
        <v>88028</v>
      </c>
      <c r="E38" s="10" t="s">
        <v>72</v>
      </c>
      <c r="F38" s="11">
        <v>22505</v>
      </c>
      <c r="G38" s="11">
        <v>12275</v>
      </c>
      <c r="H38" s="12">
        <f t="shared" si="2"/>
        <v>0.54543434792268386</v>
      </c>
      <c r="I38" s="12" t="str">
        <f t="shared" si="1"/>
        <v>POOR</v>
      </c>
      <c r="J38" s="5">
        <v>2.7</v>
      </c>
      <c r="K38" s="5">
        <v>202</v>
      </c>
      <c r="L38" s="5" t="str" cm="1">
        <f t="array" ref="L38">_xlfn.IFS(K38&gt;299,"High HP",K38&gt;99,"Medium HP",K38&lt;100,"Low HP")</f>
        <v>Medium HP</v>
      </c>
      <c r="M38" s="5">
        <v>113</v>
      </c>
      <c r="N38" s="5">
        <v>74.7</v>
      </c>
      <c r="O38" s="5">
        <v>203.7</v>
      </c>
      <c r="P38" s="5">
        <v>3.4889999999999999</v>
      </c>
      <c r="Q38" s="5">
        <v>17</v>
      </c>
      <c r="R38" s="5">
        <v>22</v>
      </c>
      <c r="S38" s="6">
        <v>41062</v>
      </c>
      <c r="T38" s="5">
        <v>80.831470170000003</v>
      </c>
    </row>
    <row r="39" spans="1:20" hidden="1" x14ac:dyDescent="0.3">
      <c r="A39" s="4" t="s">
        <v>74</v>
      </c>
      <c r="B39" s="3" t="s">
        <v>68</v>
      </c>
      <c r="C39" s="5" t="s">
        <v>220</v>
      </c>
      <c r="D39" s="10">
        <v>916</v>
      </c>
      <c r="E39" s="10" t="s">
        <v>72</v>
      </c>
      <c r="F39" s="11">
        <v>69725</v>
      </c>
      <c r="G39" s="11">
        <v>58470</v>
      </c>
      <c r="H39" s="12">
        <f t="shared" si="2"/>
        <v>0.83858013624955186</v>
      </c>
      <c r="I39" s="12" t="str">
        <f t="shared" si="1"/>
        <v>GOOD</v>
      </c>
      <c r="J39" s="5">
        <v>8</v>
      </c>
      <c r="K39" s="5">
        <v>450</v>
      </c>
      <c r="L39" s="5" t="str" cm="1">
        <f t="array" ref="L39">_xlfn.IFS(K39&gt;299,"High HP",K39&gt;99,"Medium HP",K39&lt;100,"Low HP")</f>
        <v>High HP</v>
      </c>
      <c r="M39" s="5">
        <v>96.2</v>
      </c>
      <c r="N39" s="5">
        <v>75.7</v>
      </c>
      <c r="O39" s="5">
        <v>176.7</v>
      </c>
      <c r="P39" s="5">
        <v>3.375</v>
      </c>
      <c r="Q39" s="5">
        <v>19</v>
      </c>
      <c r="R39" s="5">
        <v>16</v>
      </c>
      <c r="S39" s="6">
        <v>40762</v>
      </c>
      <c r="T39" s="5">
        <v>188.14432300000001</v>
      </c>
    </row>
    <row r="40" spans="1:20" hidden="1" x14ac:dyDescent="0.3">
      <c r="A40" s="4" t="s">
        <v>75</v>
      </c>
      <c r="B40" s="3" t="s">
        <v>68</v>
      </c>
      <c r="C40" s="5" t="s">
        <v>221</v>
      </c>
      <c r="D40" s="10">
        <v>227061</v>
      </c>
      <c r="E40" s="10" t="s">
        <v>19</v>
      </c>
      <c r="F40" s="11">
        <v>19460</v>
      </c>
      <c r="G40" s="11">
        <v>15060</v>
      </c>
      <c r="H40" s="12">
        <f t="shared" si="2"/>
        <v>0.77389516957862281</v>
      </c>
      <c r="I40" s="12" t="str">
        <f t="shared" si="1"/>
        <v>GOOD</v>
      </c>
      <c r="J40" s="5">
        <v>5.2</v>
      </c>
      <c r="K40" s="5">
        <v>230</v>
      </c>
      <c r="L40" s="5" t="str" cm="1">
        <f t="array" ref="L40">_xlfn.IFS(K40&gt;299,"High HP",K40&gt;99,"Medium HP",K40&lt;100,"Low HP")</f>
        <v>Medium HP</v>
      </c>
      <c r="M40" s="5">
        <v>138.69999999999999</v>
      </c>
      <c r="N40" s="5">
        <v>79.3</v>
      </c>
      <c r="O40" s="5">
        <v>224.2</v>
      </c>
      <c r="P40" s="5">
        <v>4.47</v>
      </c>
      <c r="Q40" s="5">
        <v>26</v>
      </c>
      <c r="R40" s="5">
        <v>17</v>
      </c>
      <c r="S40" s="6">
        <v>40974</v>
      </c>
      <c r="T40" s="5">
        <v>90.211700050000005</v>
      </c>
    </row>
    <row r="41" spans="1:20" hidden="1" x14ac:dyDescent="0.3">
      <c r="A41" s="4" t="s">
        <v>76</v>
      </c>
      <c r="B41" s="3" t="s">
        <v>68</v>
      </c>
      <c r="C41" s="5" t="s">
        <v>221</v>
      </c>
      <c r="D41" s="10">
        <v>16767</v>
      </c>
      <c r="E41" s="10" t="s">
        <v>40</v>
      </c>
      <c r="F41" s="11">
        <v>21315</v>
      </c>
      <c r="G41" s="11">
        <v>15510</v>
      </c>
      <c r="H41" s="12">
        <f t="shared" si="2"/>
        <v>0.72765657987332866</v>
      </c>
      <c r="I41" s="12" t="str">
        <f t="shared" si="1"/>
        <v>GOOD</v>
      </c>
      <c r="J41" s="5">
        <v>3.9</v>
      </c>
      <c r="K41" s="5">
        <v>175</v>
      </c>
      <c r="L41" s="5" t="str" cm="1">
        <f t="array" ref="L41">_xlfn.IFS(K41&gt;299,"High HP",K41&gt;99,"Medium HP",K41&lt;100,"Low HP")</f>
        <v>Medium HP</v>
      </c>
      <c r="M41" s="5">
        <v>109.6</v>
      </c>
      <c r="N41" s="5">
        <v>78.8</v>
      </c>
      <c r="O41" s="5">
        <v>192.6</v>
      </c>
      <c r="P41" s="5">
        <v>4.2450000000000001</v>
      </c>
      <c r="Q41" s="5">
        <v>32</v>
      </c>
      <c r="R41" s="5">
        <v>15</v>
      </c>
      <c r="S41" s="6">
        <v>40914</v>
      </c>
      <c r="T41" s="5">
        <v>71.135291609999996</v>
      </c>
    </row>
    <row r="42" spans="1:20" hidden="1" x14ac:dyDescent="0.3">
      <c r="A42" s="4" t="s">
        <v>77</v>
      </c>
      <c r="B42" s="3" t="s">
        <v>68</v>
      </c>
      <c r="C42" s="5" t="s">
        <v>221</v>
      </c>
      <c r="D42" s="10">
        <v>31038</v>
      </c>
      <c r="E42" s="10" t="s">
        <v>35</v>
      </c>
      <c r="F42" s="11">
        <v>18575</v>
      </c>
      <c r="G42" s="11">
        <v>13425</v>
      </c>
      <c r="H42" s="12">
        <f t="shared" si="2"/>
        <v>0.7227456258411844</v>
      </c>
      <c r="I42" s="12" t="str">
        <f t="shared" si="1"/>
        <v>GOOD</v>
      </c>
      <c r="J42" s="5">
        <v>3.9</v>
      </c>
      <c r="K42" s="5">
        <v>175</v>
      </c>
      <c r="L42" s="5" t="str" cm="1">
        <f t="array" ref="L42">_xlfn.IFS(K42&gt;299,"High HP",K42&gt;99,"Medium HP",K42&lt;100,"Low HP")</f>
        <v>Medium HP</v>
      </c>
      <c r="M42" s="5">
        <v>127.2</v>
      </c>
      <c r="N42" s="5">
        <v>78.8</v>
      </c>
      <c r="O42" s="5">
        <v>208.5</v>
      </c>
      <c r="P42" s="5">
        <v>4.298</v>
      </c>
      <c r="Q42" s="5">
        <v>32</v>
      </c>
      <c r="R42" s="5">
        <v>16</v>
      </c>
      <c r="S42" s="6">
        <v>41116</v>
      </c>
      <c r="T42" s="5">
        <v>70.078321540000005</v>
      </c>
    </row>
    <row r="43" spans="1:20" hidden="1" x14ac:dyDescent="0.3">
      <c r="A43" s="4" t="s">
        <v>78</v>
      </c>
      <c r="B43" s="3" t="s">
        <v>68</v>
      </c>
      <c r="C43" s="5" t="s">
        <v>221</v>
      </c>
      <c r="D43" s="10">
        <v>111313</v>
      </c>
      <c r="E43" s="10" t="s">
        <v>35</v>
      </c>
      <c r="F43" s="11">
        <v>16980</v>
      </c>
      <c r="G43" s="11">
        <v>11260</v>
      </c>
      <c r="H43" s="12">
        <f t="shared" si="2"/>
        <v>0.66313309776207308</v>
      </c>
      <c r="I43" s="12" t="str">
        <f t="shared" si="1"/>
        <v>POOR</v>
      </c>
      <c r="J43" s="5">
        <v>2.5</v>
      </c>
      <c r="K43" s="5">
        <v>120</v>
      </c>
      <c r="L43" s="5" t="str" cm="1">
        <f t="array" ref="L43">_xlfn.IFS(K43&gt;299,"High HP",K43&gt;99,"Medium HP",K43&lt;100,"Low HP")</f>
        <v>Medium HP</v>
      </c>
      <c r="M43" s="5">
        <v>131</v>
      </c>
      <c r="N43" s="5">
        <v>71.5</v>
      </c>
      <c r="O43" s="5">
        <v>215</v>
      </c>
      <c r="P43" s="5">
        <v>3.5569999999999999</v>
      </c>
      <c r="Q43" s="5">
        <v>22</v>
      </c>
      <c r="R43" s="5">
        <v>19</v>
      </c>
      <c r="S43" s="6">
        <v>40872</v>
      </c>
      <c r="T43" s="5">
        <v>49.64500177</v>
      </c>
    </row>
    <row r="44" spans="1:20" hidden="1" x14ac:dyDescent="0.3">
      <c r="A44" s="4" t="s">
        <v>79</v>
      </c>
      <c r="B44" s="3" t="s">
        <v>68</v>
      </c>
      <c r="C44" s="5" t="s">
        <v>221</v>
      </c>
      <c r="D44" s="10">
        <v>101323</v>
      </c>
      <c r="E44" s="10" t="s">
        <v>35</v>
      </c>
      <c r="F44" s="11">
        <v>26310</v>
      </c>
      <c r="G44" s="11">
        <v>21436</v>
      </c>
      <c r="H44" s="12">
        <f t="shared" si="2"/>
        <v>0.81474724439376667</v>
      </c>
      <c r="I44" s="12" t="str">
        <f t="shared" si="1"/>
        <v>GOOD</v>
      </c>
      <c r="J44" s="5">
        <v>5.2</v>
      </c>
      <c r="K44" s="5">
        <v>230</v>
      </c>
      <c r="L44" s="5" t="str" cm="1">
        <f t="array" ref="L44">_xlfn.IFS(K44&gt;299,"High HP",K44&gt;99,"Medium HP",K44&lt;100,"Low HP")</f>
        <v>Medium HP</v>
      </c>
      <c r="M44" s="5">
        <v>115.7</v>
      </c>
      <c r="N44" s="5">
        <v>71.7</v>
      </c>
      <c r="O44" s="5">
        <v>193.5</v>
      </c>
      <c r="P44" s="5">
        <v>4.3940000000000001</v>
      </c>
      <c r="Q44" s="5">
        <v>25</v>
      </c>
      <c r="R44" s="5">
        <v>17</v>
      </c>
      <c r="S44" s="6">
        <v>41087</v>
      </c>
      <c r="T44" s="5">
        <v>92.85412522</v>
      </c>
    </row>
    <row r="45" spans="1:20" hidden="1" x14ac:dyDescent="0.3">
      <c r="A45" s="4" t="s">
        <v>80</v>
      </c>
      <c r="B45" s="3" t="s">
        <v>68</v>
      </c>
      <c r="C45" s="5" t="s">
        <v>221</v>
      </c>
      <c r="D45" s="10">
        <v>181749</v>
      </c>
      <c r="E45" s="10" t="s">
        <v>19</v>
      </c>
      <c r="F45" s="11">
        <v>19565</v>
      </c>
      <c r="G45" s="11">
        <v>12025</v>
      </c>
      <c r="H45" s="12">
        <f t="shared" si="2"/>
        <v>0.61461794019933558</v>
      </c>
      <c r="I45" s="12" t="str">
        <f t="shared" si="1"/>
        <v>POOR</v>
      </c>
      <c r="J45" s="5">
        <v>2.4</v>
      </c>
      <c r="K45" s="5">
        <v>150</v>
      </c>
      <c r="L45" s="5" t="str" cm="1">
        <f t="array" ref="L45">_xlfn.IFS(K45&gt;299,"High HP",K45&gt;99,"Medium HP",K45&lt;100,"Low HP")</f>
        <v>Medium HP</v>
      </c>
      <c r="M45" s="5">
        <v>113.3</v>
      </c>
      <c r="N45" s="5">
        <v>76.8</v>
      </c>
      <c r="O45" s="5">
        <v>186.3</v>
      </c>
      <c r="P45" s="5">
        <v>3.5329999999999999</v>
      </c>
      <c r="Q45" s="5">
        <v>20</v>
      </c>
      <c r="R45" s="5">
        <v>24</v>
      </c>
      <c r="S45" s="6">
        <v>40787</v>
      </c>
      <c r="T45" s="5">
        <v>61.227000310000001</v>
      </c>
    </row>
    <row r="46" spans="1:20" x14ac:dyDescent="0.3">
      <c r="A46" s="4" t="s">
        <v>82</v>
      </c>
      <c r="B46" s="3" t="s">
        <v>81</v>
      </c>
      <c r="C46" s="5" t="s">
        <v>220</v>
      </c>
      <c r="D46" s="10">
        <v>70227</v>
      </c>
      <c r="E46" s="10" t="s">
        <v>47</v>
      </c>
      <c r="F46" s="11">
        <v>12070</v>
      </c>
      <c r="G46" s="11">
        <v>7425</v>
      </c>
      <c r="H46" s="12">
        <f t="shared" si="2"/>
        <v>0.61516155758077884</v>
      </c>
      <c r="I46" s="12" t="str">
        <f t="shared" si="1"/>
        <v>POOR</v>
      </c>
      <c r="J46" s="5">
        <v>2</v>
      </c>
      <c r="K46" s="5">
        <v>110</v>
      </c>
      <c r="L46" s="5" t="str" cm="1">
        <f t="array" ref="L46">_xlfn.IFS(K46&gt;299,"High HP",K46&gt;99,"Medium HP",K46&lt;100,"Low HP")</f>
        <v>Medium HP</v>
      </c>
      <c r="M46" s="5">
        <v>98.4</v>
      </c>
      <c r="N46" s="5">
        <v>67</v>
      </c>
      <c r="O46" s="5">
        <v>174.7</v>
      </c>
      <c r="P46" s="5">
        <v>2.468</v>
      </c>
      <c r="Q46" s="5">
        <v>12.7</v>
      </c>
      <c r="R46" s="5">
        <v>30</v>
      </c>
      <c r="S46" s="6">
        <v>40999</v>
      </c>
      <c r="T46" s="5">
        <v>44.083709460000001</v>
      </c>
    </row>
    <row r="47" spans="1:20" x14ac:dyDescent="0.3">
      <c r="A47" s="4" t="s">
        <v>83</v>
      </c>
      <c r="B47" s="3" t="s">
        <v>81</v>
      </c>
      <c r="C47" s="5" t="s">
        <v>220</v>
      </c>
      <c r="D47" s="10">
        <v>113369</v>
      </c>
      <c r="E47" s="10" t="s">
        <v>45</v>
      </c>
      <c r="F47" s="11">
        <v>21560</v>
      </c>
      <c r="G47" s="11">
        <v>12760</v>
      </c>
      <c r="H47" s="12">
        <f t="shared" si="2"/>
        <v>0.59183673469387754</v>
      </c>
      <c r="I47" s="12" t="str">
        <f t="shared" si="1"/>
        <v>POOR</v>
      </c>
      <c r="J47" s="5">
        <v>3.8</v>
      </c>
      <c r="K47" s="5">
        <v>190</v>
      </c>
      <c r="L47" s="5" t="str" cm="1">
        <f t="array" ref="L47">_xlfn.IFS(K47&gt;299,"High HP",K47&gt;99,"Medium HP",K47&lt;100,"Low HP")</f>
        <v>Medium HP</v>
      </c>
      <c r="M47" s="5">
        <v>101.3</v>
      </c>
      <c r="N47" s="5">
        <v>73.099999999999994</v>
      </c>
      <c r="O47" s="5">
        <v>183.2</v>
      </c>
      <c r="P47" s="5">
        <v>3.2029999999999998</v>
      </c>
      <c r="Q47" s="5">
        <v>15.7</v>
      </c>
      <c r="R47" s="5">
        <v>24</v>
      </c>
      <c r="S47" s="6">
        <v>40939</v>
      </c>
      <c r="T47" s="5">
        <v>76.509184559999994</v>
      </c>
    </row>
    <row r="48" spans="1:20" x14ac:dyDescent="0.3">
      <c r="A48" s="4" t="s">
        <v>84</v>
      </c>
      <c r="B48" s="3" t="s">
        <v>81</v>
      </c>
      <c r="C48" s="5" t="s">
        <v>220</v>
      </c>
      <c r="D48" s="10">
        <v>35068</v>
      </c>
      <c r="E48" s="10" t="s">
        <v>45</v>
      </c>
      <c r="F48" s="11">
        <v>17035</v>
      </c>
      <c r="G48" s="11">
        <v>8835</v>
      </c>
      <c r="H48" s="12">
        <f t="shared" si="2"/>
        <v>0.5186380980334605</v>
      </c>
      <c r="I48" s="12" t="str">
        <f t="shared" si="1"/>
        <v>POOR</v>
      </c>
      <c r="J48" s="5">
        <v>2.5</v>
      </c>
      <c r="K48" s="5">
        <v>170</v>
      </c>
      <c r="L48" s="5" t="str" cm="1">
        <f t="array" ref="L48">_xlfn.IFS(K48&gt;299,"High HP",K48&gt;99,"Medium HP",K48&lt;100,"Low HP")</f>
        <v>Medium HP</v>
      </c>
      <c r="M48" s="5">
        <v>106.5</v>
      </c>
      <c r="N48" s="5">
        <v>69.099999999999994</v>
      </c>
      <c r="O48" s="5">
        <v>184.6</v>
      </c>
      <c r="P48" s="5">
        <v>2.7690000000000001</v>
      </c>
      <c r="Q48" s="5">
        <v>15</v>
      </c>
      <c r="R48" s="5">
        <v>25</v>
      </c>
      <c r="S48" s="6">
        <v>41141</v>
      </c>
      <c r="T48" s="5">
        <v>67.351010720000005</v>
      </c>
    </row>
    <row r="49" spans="1:20" x14ac:dyDescent="0.3">
      <c r="A49" s="4" t="s">
        <v>85</v>
      </c>
      <c r="B49" s="3" t="s">
        <v>81</v>
      </c>
      <c r="C49" s="5" t="s">
        <v>220</v>
      </c>
      <c r="D49" s="10">
        <v>245815</v>
      </c>
      <c r="E49" s="10" t="s">
        <v>45</v>
      </c>
      <c r="F49" s="11">
        <v>17885</v>
      </c>
      <c r="G49" s="11">
        <v>10055</v>
      </c>
      <c r="H49" s="12">
        <f t="shared" si="2"/>
        <v>0.56220296337713171</v>
      </c>
      <c r="I49" s="12" t="str">
        <f t="shared" si="1"/>
        <v>POOR</v>
      </c>
      <c r="J49" s="5">
        <v>3</v>
      </c>
      <c r="K49" s="5">
        <v>155</v>
      </c>
      <c r="L49" s="5" t="str" cm="1">
        <f t="array" ref="L49">_xlfn.IFS(K49&gt;299,"High HP",K49&gt;99,"Medium HP",K49&lt;100,"Low HP")</f>
        <v>Medium HP</v>
      </c>
      <c r="M49" s="5">
        <v>108.5</v>
      </c>
      <c r="N49" s="5">
        <v>73</v>
      </c>
      <c r="O49" s="5">
        <v>197.6</v>
      </c>
      <c r="P49" s="5">
        <v>3.3679999999999999</v>
      </c>
      <c r="Q49" s="5">
        <v>16</v>
      </c>
      <c r="R49" s="5">
        <v>24</v>
      </c>
      <c r="S49" s="6">
        <v>40897</v>
      </c>
      <c r="T49" s="5">
        <v>62.503739500000002</v>
      </c>
    </row>
    <row r="50" spans="1:20" x14ac:dyDescent="0.3">
      <c r="A50" s="4" t="s">
        <v>86</v>
      </c>
      <c r="B50" s="3" t="s">
        <v>81</v>
      </c>
      <c r="C50" s="5" t="s">
        <v>220</v>
      </c>
      <c r="D50" s="10">
        <v>175670</v>
      </c>
      <c r="E50" s="10" t="s">
        <v>45</v>
      </c>
      <c r="F50" s="11">
        <v>12315</v>
      </c>
      <c r="G50" s="11">
        <v>8670</v>
      </c>
      <c r="H50" s="12">
        <f t="shared" si="2"/>
        <v>0.7040194884287454</v>
      </c>
      <c r="I50" s="12" t="str">
        <f t="shared" si="1"/>
        <v>GOOD</v>
      </c>
      <c r="J50" s="5">
        <v>2</v>
      </c>
      <c r="K50" s="5">
        <v>107</v>
      </c>
      <c r="L50" s="5" t="str" cm="1">
        <f t="array" ref="L50">_xlfn.IFS(K50&gt;299,"High HP",K50&gt;99,"Medium HP",K50&lt;100,"Low HP")</f>
        <v>Medium HP</v>
      </c>
      <c r="M50" s="5">
        <v>103</v>
      </c>
      <c r="N50" s="5">
        <v>66.900000000000006</v>
      </c>
      <c r="O50" s="5">
        <v>174.8</v>
      </c>
      <c r="P50" s="5">
        <v>2.5640000000000001</v>
      </c>
      <c r="Q50" s="5">
        <v>13.2</v>
      </c>
      <c r="R50" s="5">
        <v>30</v>
      </c>
      <c r="S50" s="6">
        <v>41112</v>
      </c>
      <c r="T50" s="5">
        <v>43.117132009999999</v>
      </c>
    </row>
    <row r="51" spans="1:20" x14ac:dyDescent="0.3">
      <c r="A51" s="4" t="s">
        <v>87</v>
      </c>
      <c r="B51" s="3" t="s">
        <v>81</v>
      </c>
      <c r="C51" s="5" t="s">
        <v>220</v>
      </c>
      <c r="D51" s="10">
        <v>63403</v>
      </c>
      <c r="E51" s="10" t="s">
        <v>19</v>
      </c>
      <c r="F51" s="11">
        <v>22195</v>
      </c>
      <c r="G51" s="11">
        <v>14210</v>
      </c>
      <c r="H51" s="12">
        <f t="shared" si="2"/>
        <v>0.64023428700157692</v>
      </c>
      <c r="I51" s="12" t="str">
        <f t="shared" si="1"/>
        <v>POOR</v>
      </c>
      <c r="J51" s="5">
        <v>4.5999999999999996</v>
      </c>
      <c r="K51" s="5">
        <v>200</v>
      </c>
      <c r="L51" s="5" t="str" cm="1">
        <f t="array" ref="L51">_xlfn.IFS(K51&gt;299,"High HP",K51&gt;99,"Medium HP",K51&lt;100,"Low HP")</f>
        <v>Medium HP</v>
      </c>
      <c r="M51" s="5">
        <v>114.7</v>
      </c>
      <c r="N51" s="5">
        <v>78.2</v>
      </c>
      <c r="O51" s="5">
        <v>212</v>
      </c>
      <c r="P51" s="5">
        <v>3.9079999999999999</v>
      </c>
      <c r="Q51" s="5">
        <v>19</v>
      </c>
      <c r="R51" s="5">
        <v>21</v>
      </c>
      <c r="S51" s="6">
        <v>40812</v>
      </c>
      <c r="T51" s="5">
        <v>80.499536710000001</v>
      </c>
    </row>
    <row r="52" spans="1:20" x14ac:dyDescent="0.3">
      <c r="A52" s="4" t="s">
        <v>88</v>
      </c>
      <c r="B52" s="3" t="s">
        <v>81</v>
      </c>
      <c r="C52" s="5" t="s">
        <v>221</v>
      </c>
      <c r="D52" s="10">
        <v>276747</v>
      </c>
      <c r="E52" s="10" t="s">
        <v>19</v>
      </c>
      <c r="F52" s="11">
        <v>31930</v>
      </c>
      <c r="G52" s="11">
        <v>16640</v>
      </c>
      <c r="H52" s="12">
        <f t="shared" si="2"/>
        <v>0.52113999373629816</v>
      </c>
      <c r="I52" s="12" t="str">
        <f t="shared" si="1"/>
        <v>POOR</v>
      </c>
      <c r="J52" s="5">
        <v>4</v>
      </c>
      <c r="K52" s="5">
        <v>210</v>
      </c>
      <c r="L52" s="5" t="str" cm="1">
        <f t="array" ref="L52">_xlfn.IFS(K52&gt;299,"High HP",K52&gt;99,"Medium HP",K52&lt;100,"Low HP")</f>
        <v>Medium HP</v>
      </c>
      <c r="M52" s="5">
        <v>111.6</v>
      </c>
      <c r="N52" s="5">
        <v>70.2</v>
      </c>
      <c r="O52" s="5">
        <v>190.7</v>
      </c>
      <c r="P52" s="5">
        <v>3.8759999999999999</v>
      </c>
      <c r="Q52" s="5">
        <v>21</v>
      </c>
      <c r="R52" s="5">
        <v>19</v>
      </c>
      <c r="S52" s="6">
        <v>41024</v>
      </c>
      <c r="T52" s="5">
        <v>87.635495779999999</v>
      </c>
    </row>
    <row r="53" spans="1:20" x14ac:dyDescent="0.3">
      <c r="A53" s="4" t="s">
        <v>89</v>
      </c>
      <c r="B53" s="3" t="s">
        <v>81</v>
      </c>
      <c r="C53" s="5" t="s">
        <v>221</v>
      </c>
      <c r="D53" s="10">
        <v>155787</v>
      </c>
      <c r="E53" s="10" t="s">
        <v>54</v>
      </c>
      <c r="F53" s="11">
        <v>21410</v>
      </c>
      <c r="G53" s="11">
        <v>13175</v>
      </c>
      <c r="H53" s="12">
        <f t="shared" si="2"/>
        <v>0.6153666510976179</v>
      </c>
      <c r="I53" s="12" t="str">
        <f t="shared" si="1"/>
        <v>POOR</v>
      </c>
      <c r="J53" s="5">
        <v>3</v>
      </c>
      <c r="K53" s="5">
        <v>150</v>
      </c>
      <c r="L53" s="5" t="str" cm="1">
        <f t="array" ref="L53">_xlfn.IFS(K53&gt;299,"High HP",K53&gt;99,"Medium HP",K53&lt;100,"Low HP")</f>
        <v>Medium HP</v>
      </c>
      <c r="M53" s="5">
        <v>120.7</v>
      </c>
      <c r="N53" s="5">
        <v>76.599999999999994</v>
      </c>
      <c r="O53" s="5">
        <v>200.9</v>
      </c>
      <c r="P53" s="5">
        <v>3.7610000000000001</v>
      </c>
      <c r="Q53" s="5">
        <v>26</v>
      </c>
      <c r="R53" s="5">
        <v>21</v>
      </c>
      <c r="S53" s="6">
        <v>40964</v>
      </c>
      <c r="T53" s="5">
        <v>62.095048390000002</v>
      </c>
    </row>
    <row r="54" spans="1:20" x14ac:dyDescent="0.3">
      <c r="A54" s="4" t="s">
        <v>90</v>
      </c>
      <c r="B54" s="3" t="s">
        <v>81</v>
      </c>
      <c r="C54" s="5" t="s">
        <v>221</v>
      </c>
      <c r="D54" s="10">
        <v>125338</v>
      </c>
      <c r="E54" s="10" t="s">
        <v>54</v>
      </c>
      <c r="F54" s="11">
        <v>36135</v>
      </c>
      <c r="G54" s="11">
        <v>23575</v>
      </c>
      <c r="H54" s="12">
        <f t="shared" si="2"/>
        <v>0.65241455652414559</v>
      </c>
      <c r="I54" s="12" t="str">
        <f t="shared" si="1"/>
        <v>POOR</v>
      </c>
      <c r="J54" s="5">
        <v>4.5999999999999996</v>
      </c>
      <c r="K54" s="5">
        <v>240</v>
      </c>
      <c r="L54" s="5" t="str" cm="1">
        <f t="array" ref="L54">_xlfn.IFS(K54&gt;299,"High HP",K54&gt;99,"Medium HP",K54&lt;100,"Low HP")</f>
        <v>Medium HP</v>
      </c>
      <c r="M54" s="5">
        <v>119</v>
      </c>
      <c r="N54" s="5">
        <v>78.7</v>
      </c>
      <c r="O54" s="5">
        <v>204.6</v>
      </c>
      <c r="P54" s="5">
        <v>4.8079999999999998</v>
      </c>
      <c r="Q54" s="5">
        <v>26</v>
      </c>
      <c r="R54" s="5">
        <v>16</v>
      </c>
      <c r="S54" s="6">
        <v>41166</v>
      </c>
      <c r="T54" s="5">
        <v>100.0248023</v>
      </c>
    </row>
    <row r="55" spans="1:20" x14ac:dyDescent="0.3">
      <c r="A55" s="4" t="s">
        <v>91</v>
      </c>
      <c r="B55" s="3" t="s">
        <v>81</v>
      </c>
      <c r="C55" s="5" t="s">
        <v>221</v>
      </c>
      <c r="D55" s="10">
        <v>220650</v>
      </c>
      <c r="E55" s="10" t="s">
        <v>54</v>
      </c>
      <c r="F55" s="11">
        <v>12050</v>
      </c>
      <c r="G55" s="11">
        <v>7850</v>
      </c>
      <c r="H55" s="12">
        <f t="shared" si="2"/>
        <v>0.65145228215767637</v>
      </c>
      <c r="I55" s="12" t="str">
        <f t="shared" si="1"/>
        <v>POOR</v>
      </c>
      <c r="J55" s="5">
        <v>2.5</v>
      </c>
      <c r="K55" s="5">
        <v>119</v>
      </c>
      <c r="L55" s="5" t="str" cm="1">
        <f t="array" ref="L55">_xlfn.IFS(K55&gt;299,"High HP",K55&gt;99,"Medium HP",K55&lt;100,"Low HP")</f>
        <v>Medium HP</v>
      </c>
      <c r="M55" s="5">
        <v>117.5</v>
      </c>
      <c r="N55" s="5">
        <v>69.400000000000006</v>
      </c>
      <c r="O55" s="5">
        <v>200.7</v>
      </c>
      <c r="P55" s="5">
        <v>3.0859999999999999</v>
      </c>
      <c r="Q55" s="5">
        <v>20</v>
      </c>
      <c r="R55" s="5">
        <v>23</v>
      </c>
      <c r="S55" s="6">
        <v>40922</v>
      </c>
      <c r="T55" s="5">
        <v>47.389531310000002</v>
      </c>
    </row>
    <row r="56" spans="1:20" x14ac:dyDescent="0.3">
      <c r="A56" s="4" t="s">
        <v>92</v>
      </c>
      <c r="B56" s="3" t="s">
        <v>81</v>
      </c>
      <c r="C56" s="5" t="s">
        <v>221</v>
      </c>
      <c r="D56" s="10">
        <v>540561</v>
      </c>
      <c r="E56" s="10" t="s">
        <v>22</v>
      </c>
      <c r="F56" s="11">
        <v>26935</v>
      </c>
      <c r="G56" s="11">
        <v>15075</v>
      </c>
      <c r="H56" s="12">
        <f t="shared" si="2"/>
        <v>0.55968071282717657</v>
      </c>
      <c r="I56" s="12" t="str">
        <f t="shared" si="1"/>
        <v>POOR</v>
      </c>
      <c r="J56" s="5">
        <v>4.5999999999999996</v>
      </c>
      <c r="K56" s="5">
        <v>220</v>
      </c>
      <c r="L56" s="5" t="str" cm="1">
        <f t="array" ref="L56">_xlfn.IFS(K56&gt;299,"High HP",K56&gt;99,"Medium HP",K56&lt;100,"Low HP")</f>
        <v>Medium HP</v>
      </c>
      <c r="M56" s="5">
        <v>138.5</v>
      </c>
      <c r="N56" s="5">
        <v>79.099999999999994</v>
      </c>
      <c r="O56" s="5">
        <v>224.5</v>
      </c>
      <c r="P56" s="5">
        <v>4.2409999999999997</v>
      </c>
      <c r="Q56" s="5">
        <v>25.1</v>
      </c>
      <c r="R56" s="5">
        <v>18</v>
      </c>
      <c r="S56" s="6">
        <v>41137</v>
      </c>
      <c r="T56" s="5">
        <v>89.401934729999994</v>
      </c>
    </row>
    <row r="57" spans="1:20" hidden="1" x14ac:dyDescent="0.3">
      <c r="A57" s="4" t="s">
        <v>94</v>
      </c>
      <c r="B57" s="3" t="s">
        <v>93</v>
      </c>
      <c r="C57" s="5" t="s">
        <v>220</v>
      </c>
      <c r="D57" s="10">
        <v>199685</v>
      </c>
      <c r="E57" s="10" t="s">
        <v>45</v>
      </c>
      <c r="F57" s="11">
        <v>12885</v>
      </c>
      <c r="G57" s="11">
        <v>9850</v>
      </c>
      <c r="H57" s="12">
        <f t="shared" si="2"/>
        <v>0.76445479239425684</v>
      </c>
      <c r="I57" s="12" t="str">
        <f t="shared" si="1"/>
        <v>GOOD</v>
      </c>
      <c r="J57" s="5">
        <v>1.6</v>
      </c>
      <c r="K57" s="5">
        <v>106</v>
      </c>
      <c r="L57" s="5" t="str" cm="1">
        <f t="array" ref="L57">_xlfn.IFS(K57&gt;299,"High HP",K57&gt;99,"Medium HP",K57&lt;100,"Low HP")</f>
        <v>Medium HP</v>
      </c>
      <c r="M57" s="5">
        <v>103.2</v>
      </c>
      <c r="N57" s="5">
        <v>67.099999999999994</v>
      </c>
      <c r="O57" s="5">
        <v>175.1</v>
      </c>
      <c r="P57" s="5">
        <v>2.339</v>
      </c>
      <c r="Q57" s="5">
        <v>11.9</v>
      </c>
      <c r="R57" s="5">
        <v>32</v>
      </c>
      <c r="S57" s="6">
        <v>40837</v>
      </c>
      <c r="T57" s="5">
        <v>42.879097340000001</v>
      </c>
    </row>
    <row r="58" spans="1:20" hidden="1" x14ac:dyDescent="0.3">
      <c r="A58" s="4" t="s">
        <v>95</v>
      </c>
      <c r="B58" s="3" t="s">
        <v>93</v>
      </c>
      <c r="C58" s="5" t="s">
        <v>220</v>
      </c>
      <c r="D58" s="10">
        <v>230902</v>
      </c>
      <c r="E58" s="10" t="s">
        <v>45</v>
      </c>
      <c r="F58" s="11">
        <v>15350</v>
      </c>
      <c r="G58" s="11">
        <v>13210</v>
      </c>
      <c r="H58" s="12">
        <f t="shared" si="2"/>
        <v>0.86058631921824102</v>
      </c>
      <c r="I58" s="12" t="str">
        <f t="shared" si="1"/>
        <v>GOOD</v>
      </c>
      <c r="J58" s="5">
        <v>2.2999999999999998</v>
      </c>
      <c r="K58" s="5">
        <v>135</v>
      </c>
      <c r="L58" s="5" t="str" cm="1">
        <f t="array" ref="L58">_xlfn.IFS(K58&gt;299,"High HP",K58&gt;99,"Medium HP",K58&lt;100,"Low HP")</f>
        <v>Medium HP</v>
      </c>
      <c r="M58" s="5">
        <v>106.9</v>
      </c>
      <c r="N58" s="5">
        <v>70.3</v>
      </c>
      <c r="O58" s="5">
        <v>188.8</v>
      </c>
      <c r="P58" s="5">
        <v>2.9319999999999999</v>
      </c>
      <c r="Q58" s="5">
        <v>17.100000000000001</v>
      </c>
      <c r="R58" s="5">
        <v>27</v>
      </c>
      <c r="S58" s="6">
        <v>41049</v>
      </c>
      <c r="T58" s="5">
        <v>54.269548290000003</v>
      </c>
    </row>
    <row r="59" spans="1:20" hidden="1" x14ac:dyDescent="0.3">
      <c r="A59" s="4" t="s">
        <v>96</v>
      </c>
      <c r="B59" s="3" t="s">
        <v>93</v>
      </c>
      <c r="C59" s="5" t="s">
        <v>221</v>
      </c>
      <c r="D59" s="10">
        <v>73203</v>
      </c>
      <c r="E59" s="10" t="s">
        <v>49</v>
      </c>
      <c r="F59" s="11">
        <v>20550</v>
      </c>
      <c r="G59" s="11">
        <v>17710</v>
      </c>
      <c r="H59" s="12">
        <f t="shared" si="2"/>
        <v>0.8618004866180049</v>
      </c>
      <c r="I59" s="12" t="str">
        <f t="shared" si="1"/>
        <v>GOOD</v>
      </c>
      <c r="J59" s="5">
        <v>2</v>
      </c>
      <c r="K59" s="5">
        <v>146</v>
      </c>
      <c r="L59" s="5" t="str" cm="1">
        <f t="array" ref="L59">_xlfn.IFS(K59&gt;299,"High HP",K59&gt;99,"Medium HP",K59&lt;100,"Low HP")</f>
        <v>Medium HP</v>
      </c>
      <c r="M59" s="5">
        <v>103.2</v>
      </c>
      <c r="N59" s="5">
        <v>68.900000000000006</v>
      </c>
      <c r="O59" s="5">
        <v>177.6</v>
      </c>
      <c r="P59" s="5">
        <v>3.2189999999999999</v>
      </c>
      <c r="Q59" s="5">
        <v>15.3</v>
      </c>
      <c r="R59" s="5">
        <v>24</v>
      </c>
      <c r="S59" s="6">
        <v>40989</v>
      </c>
      <c r="T59" s="5">
        <v>60.087966620000003</v>
      </c>
    </row>
    <row r="60" spans="1:20" hidden="1" x14ac:dyDescent="0.3">
      <c r="A60" s="4" t="s">
        <v>97</v>
      </c>
      <c r="B60" s="3" t="s">
        <v>93</v>
      </c>
      <c r="C60" s="5" t="s">
        <v>221</v>
      </c>
      <c r="D60" s="10">
        <v>12855</v>
      </c>
      <c r="E60" s="10" t="s">
        <v>49</v>
      </c>
      <c r="F60" s="11">
        <v>26600</v>
      </c>
      <c r="G60" s="11">
        <v>17525</v>
      </c>
      <c r="H60" s="12">
        <f t="shared" si="2"/>
        <v>0.65883458646616544</v>
      </c>
      <c r="I60" s="12" t="str">
        <f t="shared" si="1"/>
        <v>POOR</v>
      </c>
      <c r="J60" s="5">
        <v>3.2</v>
      </c>
      <c r="K60" s="5">
        <v>205</v>
      </c>
      <c r="L60" s="5" t="str" cm="1">
        <f t="array" ref="L60">_xlfn.IFS(K60&gt;299,"High HP",K60&gt;99,"Medium HP",K60&lt;100,"Low HP")</f>
        <v>Medium HP</v>
      </c>
      <c r="M60" s="5">
        <v>106.4</v>
      </c>
      <c r="N60" s="5">
        <v>70.400000000000006</v>
      </c>
      <c r="O60" s="5">
        <v>178.2</v>
      </c>
      <c r="P60" s="5">
        <v>3.8570000000000002</v>
      </c>
      <c r="Q60" s="5">
        <v>21.1</v>
      </c>
      <c r="R60" s="5">
        <v>19</v>
      </c>
      <c r="S60" s="6">
        <v>41191</v>
      </c>
      <c r="T60" s="5">
        <v>83.602500800000001</v>
      </c>
    </row>
    <row r="61" spans="1:20" hidden="1" x14ac:dyDescent="0.3">
      <c r="A61" s="4" t="s">
        <v>98</v>
      </c>
      <c r="B61" s="3" t="s">
        <v>93</v>
      </c>
      <c r="C61" s="5" t="s">
        <v>221</v>
      </c>
      <c r="D61" s="10">
        <v>76029</v>
      </c>
      <c r="E61" s="10" t="s">
        <v>99</v>
      </c>
      <c r="F61" s="11">
        <v>26000</v>
      </c>
      <c r="G61" s="11">
        <v>19490</v>
      </c>
      <c r="H61" s="12">
        <f t="shared" si="2"/>
        <v>0.74961538461538457</v>
      </c>
      <c r="I61" s="12" t="str">
        <f t="shared" si="1"/>
        <v>GOOD</v>
      </c>
      <c r="J61" s="5">
        <v>3.5</v>
      </c>
      <c r="K61" s="5">
        <v>210</v>
      </c>
      <c r="L61" s="5" t="str" cm="1">
        <f t="array" ref="L61">_xlfn.IFS(K61&gt;299,"High HP",K61&gt;99,"Medium HP",K61&lt;100,"Low HP")</f>
        <v>Medium HP</v>
      </c>
      <c r="M61" s="5">
        <v>118.1</v>
      </c>
      <c r="N61" s="5">
        <v>75.599999999999994</v>
      </c>
      <c r="O61" s="5">
        <v>201.2</v>
      </c>
      <c r="P61" s="5">
        <v>4.2880000000000003</v>
      </c>
      <c r="Q61" s="5">
        <v>20</v>
      </c>
      <c r="R61" s="5">
        <v>23</v>
      </c>
      <c r="S61" s="6">
        <v>40947</v>
      </c>
      <c r="T61" s="5">
        <v>85.217691340000002</v>
      </c>
    </row>
    <row r="62" spans="1:20" hidden="1" x14ac:dyDescent="0.3">
      <c r="A62" s="4" t="s">
        <v>101</v>
      </c>
      <c r="B62" s="3" t="s">
        <v>100</v>
      </c>
      <c r="C62" s="5" t="s">
        <v>220</v>
      </c>
      <c r="D62" s="10">
        <v>41184</v>
      </c>
      <c r="E62" s="10" t="s">
        <v>19</v>
      </c>
      <c r="F62" s="11">
        <v>9699</v>
      </c>
      <c r="G62" s="11">
        <v>5860</v>
      </c>
      <c r="H62" s="12">
        <f t="shared" si="2"/>
        <v>0.6041859985565522</v>
      </c>
      <c r="I62" s="12" t="str">
        <f t="shared" si="1"/>
        <v>POOR</v>
      </c>
      <c r="J62" s="5">
        <v>1.5</v>
      </c>
      <c r="K62" s="5">
        <v>92</v>
      </c>
      <c r="L62" s="5" t="str" cm="1">
        <f t="array" ref="L62">_xlfn.IFS(K62&gt;299,"High HP",K62&gt;99,"Medium HP",K62&lt;100,"Low HP")</f>
        <v>Low HP</v>
      </c>
      <c r="M62" s="5">
        <v>96.1</v>
      </c>
      <c r="N62" s="5">
        <v>65.7</v>
      </c>
      <c r="O62" s="5">
        <v>166.7</v>
      </c>
      <c r="P62" s="5">
        <v>2.2400000000000002</v>
      </c>
      <c r="Q62" s="5">
        <v>11.9</v>
      </c>
      <c r="R62" s="5">
        <v>31</v>
      </c>
      <c r="S62" s="6">
        <v>41162</v>
      </c>
      <c r="T62" s="5">
        <v>36.672283579999998</v>
      </c>
    </row>
    <row r="63" spans="1:20" hidden="1" x14ac:dyDescent="0.3">
      <c r="A63" s="4" t="s">
        <v>102</v>
      </c>
      <c r="B63" s="3" t="s">
        <v>100</v>
      </c>
      <c r="C63" s="5" t="s">
        <v>220</v>
      </c>
      <c r="D63" s="10">
        <v>66692</v>
      </c>
      <c r="E63" s="10" t="s">
        <v>49</v>
      </c>
      <c r="F63" s="11">
        <v>11799</v>
      </c>
      <c r="G63" s="11">
        <v>7825</v>
      </c>
      <c r="H63" s="12">
        <f t="shared" si="2"/>
        <v>0.66319179591490807</v>
      </c>
      <c r="I63" s="12" t="str">
        <f t="shared" si="1"/>
        <v>POOR</v>
      </c>
      <c r="J63" s="5">
        <v>2</v>
      </c>
      <c r="K63" s="5">
        <v>140</v>
      </c>
      <c r="L63" s="5" t="str" cm="1">
        <f t="array" ref="L63">_xlfn.IFS(K63&gt;299,"High HP",K63&gt;99,"Medium HP",K63&lt;100,"Low HP")</f>
        <v>Medium HP</v>
      </c>
      <c r="M63" s="5">
        <v>100.4</v>
      </c>
      <c r="N63" s="5">
        <v>66.900000000000006</v>
      </c>
      <c r="O63" s="5">
        <v>174</v>
      </c>
      <c r="P63" s="5">
        <v>2.6259999999999999</v>
      </c>
      <c r="Q63" s="5">
        <v>14.5</v>
      </c>
      <c r="R63" s="5">
        <v>27</v>
      </c>
      <c r="S63" s="6">
        <v>40862</v>
      </c>
      <c r="T63" s="5">
        <v>54.590045160000003</v>
      </c>
    </row>
    <row r="64" spans="1:20" hidden="1" x14ac:dyDescent="0.3">
      <c r="A64" s="4" t="s">
        <v>103</v>
      </c>
      <c r="B64" s="3" t="s">
        <v>100</v>
      </c>
      <c r="C64" s="5" t="s">
        <v>220</v>
      </c>
      <c r="D64" s="10">
        <v>29450</v>
      </c>
      <c r="E64" s="10" t="s">
        <v>104</v>
      </c>
      <c r="F64" s="11">
        <v>14999</v>
      </c>
      <c r="G64" s="11">
        <v>8910</v>
      </c>
      <c r="H64" s="12">
        <f t="shared" si="2"/>
        <v>0.59403960264017597</v>
      </c>
      <c r="I64" s="12" t="str">
        <f t="shared" si="1"/>
        <v>POOR</v>
      </c>
      <c r="J64" s="5">
        <v>2.4</v>
      </c>
      <c r="K64" s="5">
        <v>148</v>
      </c>
      <c r="L64" s="5" t="str" cm="1">
        <f t="array" ref="L64">_xlfn.IFS(K64&gt;299,"High HP",K64&gt;99,"Medium HP",K64&lt;100,"Low HP")</f>
        <v>Medium HP</v>
      </c>
      <c r="M64" s="5">
        <v>106.3</v>
      </c>
      <c r="N64" s="5">
        <v>71.599999999999994</v>
      </c>
      <c r="O64" s="5">
        <v>185.4</v>
      </c>
      <c r="P64" s="5">
        <v>3.0720000000000001</v>
      </c>
      <c r="Q64" s="5">
        <v>17.2</v>
      </c>
      <c r="R64" s="5">
        <v>25</v>
      </c>
      <c r="S64" s="6">
        <v>41074</v>
      </c>
      <c r="T64" s="5">
        <v>58.758248999999999</v>
      </c>
    </row>
    <row r="65" spans="1:20" hidden="1" x14ac:dyDescent="0.3">
      <c r="A65" s="4" t="s">
        <v>106</v>
      </c>
      <c r="B65" s="3" t="s">
        <v>105</v>
      </c>
      <c r="C65" s="5" t="s">
        <v>220</v>
      </c>
      <c r="D65" s="10">
        <v>23713</v>
      </c>
      <c r="E65" s="10" t="s">
        <v>104</v>
      </c>
      <c r="F65" s="11">
        <v>29465</v>
      </c>
      <c r="G65" s="11">
        <v>19690</v>
      </c>
      <c r="H65" s="12">
        <f t="shared" si="2"/>
        <v>0.66825046665535381</v>
      </c>
      <c r="I65" s="12" t="str">
        <f t="shared" si="1"/>
        <v>POOR</v>
      </c>
      <c r="J65" s="5">
        <v>3</v>
      </c>
      <c r="K65" s="5">
        <v>227</v>
      </c>
      <c r="L65" s="5" t="str" cm="1">
        <f t="array" ref="L65">_xlfn.IFS(K65&gt;299,"High HP",K65&gt;99,"Medium HP",K65&lt;100,"Low HP")</f>
        <v>Medium HP</v>
      </c>
      <c r="M65" s="5">
        <v>108.3</v>
      </c>
      <c r="N65" s="5">
        <v>70.2</v>
      </c>
      <c r="O65" s="5">
        <v>193.7</v>
      </c>
      <c r="P65" s="5">
        <v>3.3420000000000001</v>
      </c>
      <c r="Q65" s="5">
        <v>18.5</v>
      </c>
      <c r="R65" s="5">
        <v>25</v>
      </c>
      <c r="S65" s="6">
        <v>41014</v>
      </c>
      <c r="T65" s="5">
        <v>92.436889230000006</v>
      </c>
    </row>
    <row r="66" spans="1:20" hidden="1" x14ac:dyDescent="0.3">
      <c r="A66" s="4" t="s">
        <v>108</v>
      </c>
      <c r="B66" s="3" t="s">
        <v>107</v>
      </c>
      <c r="C66" s="5" t="s">
        <v>220</v>
      </c>
      <c r="D66" s="10">
        <v>15467</v>
      </c>
      <c r="E66" s="10" t="s">
        <v>19</v>
      </c>
      <c r="F66" s="11">
        <v>42800</v>
      </c>
      <c r="G66" s="11">
        <v>33219</v>
      </c>
      <c r="H66" s="12">
        <f t="shared" si="2"/>
        <v>0.77614485981308412</v>
      </c>
      <c r="I66" s="12" t="str">
        <f t="shared" si="1"/>
        <v>GOOD</v>
      </c>
      <c r="J66" s="5">
        <v>3</v>
      </c>
      <c r="K66" s="5">
        <v>240</v>
      </c>
      <c r="L66" s="5" t="str" cm="1">
        <f t="array" ref="L66">_xlfn.IFS(K66&gt;299,"High HP",K66&gt;99,"Medium HP",K66&lt;100,"Low HP")</f>
        <v>Medium HP</v>
      </c>
      <c r="M66" s="5">
        <v>114.5</v>
      </c>
      <c r="N66" s="5">
        <v>71.599999999999994</v>
      </c>
      <c r="O66" s="5">
        <v>191.3</v>
      </c>
      <c r="P66" s="5">
        <v>3.65</v>
      </c>
      <c r="Q66" s="5">
        <v>18.399999999999999</v>
      </c>
      <c r="R66" s="5">
        <v>21</v>
      </c>
      <c r="S66" s="6">
        <v>41216</v>
      </c>
      <c r="T66" s="5">
        <v>102.17898479999999</v>
      </c>
    </row>
    <row r="67" spans="1:20" hidden="1" x14ac:dyDescent="0.3">
      <c r="A67" s="4" t="s">
        <v>110</v>
      </c>
      <c r="B67" s="3" t="s">
        <v>109</v>
      </c>
      <c r="C67" s="5" t="s">
        <v>221</v>
      </c>
      <c r="D67" s="10">
        <v>55557</v>
      </c>
      <c r="E67" s="10" t="s">
        <v>111</v>
      </c>
      <c r="F67" s="11">
        <v>14460</v>
      </c>
      <c r="G67" s="11">
        <v>13475</v>
      </c>
      <c r="H67" s="12">
        <f t="shared" si="2"/>
        <v>0.931881051175657</v>
      </c>
      <c r="I67" s="12" t="str">
        <f t="shared" ref="I67:I130" si="3">IF(H67&gt;69%, "GOOD", "POOR")</f>
        <v>GOOD</v>
      </c>
      <c r="J67" s="5">
        <v>2.5</v>
      </c>
      <c r="K67" s="5">
        <v>120</v>
      </c>
      <c r="L67" s="5" t="str" cm="1">
        <f t="array" ref="L67">_xlfn.IFS(K67&gt;299,"High HP",K67&gt;99,"Medium HP",K67&lt;100,"Low HP")</f>
        <v>Medium HP</v>
      </c>
      <c r="M67" s="5">
        <v>93.4</v>
      </c>
      <c r="N67" s="5">
        <v>66.7</v>
      </c>
      <c r="O67" s="5">
        <v>152</v>
      </c>
      <c r="P67" s="5">
        <v>3.0449999999999999</v>
      </c>
      <c r="Q67" s="5">
        <v>19</v>
      </c>
      <c r="R67" s="5">
        <v>17</v>
      </c>
      <c r="S67" s="6">
        <v>40972</v>
      </c>
      <c r="T67" s="5">
        <v>48.672897910000003</v>
      </c>
    </row>
    <row r="68" spans="1:20" hidden="1" x14ac:dyDescent="0.3">
      <c r="A68" s="4" t="s">
        <v>112</v>
      </c>
      <c r="B68" s="3" t="s">
        <v>109</v>
      </c>
      <c r="C68" s="5" t="s">
        <v>221</v>
      </c>
      <c r="D68" s="10">
        <v>80556</v>
      </c>
      <c r="E68" s="10" t="s">
        <v>45</v>
      </c>
      <c r="F68" s="11">
        <v>21620</v>
      </c>
      <c r="G68" s="11">
        <v>13775</v>
      </c>
      <c r="H68" s="12">
        <f t="shared" si="2"/>
        <v>0.63714153561517117</v>
      </c>
      <c r="I68" s="12" t="str">
        <f t="shared" si="3"/>
        <v>POOR</v>
      </c>
      <c r="J68" s="5">
        <v>4</v>
      </c>
      <c r="K68" s="5">
        <v>190</v>
      </c>
      <c r="L68" s="5" t="str" cm="1">
        <f t="array" ref="L68">_xlfn.IFS(K68&gt;299,"High HP",K68&gt;99,"Medium HP",K68&lt;100,"Low HP")</f>
        <v>Medium HP</v>
      </c>
      <c r="M68" s="5">
        <v>101.4</v>
      </c>
      <c r="N68" s="5">
        <v>69.400000000000006</v>
      </c>
      <c r="O68" s="5">
        <v>167.5</v>
      </c>
      <c r="P68" s="5">
        <v>3.194</v>
      </c>
      <c r="Q68" s="5">
        <v>20</v>
      </c>
      <c r="R68" s="5">
        <v>20</v>
      </c>
      <c r="S68" s="6">
        <v>41187</v>
      </c>
      <c r="T68" s="5">
        <v>76.584439619999998</v>
      </c>
    </row>
    <row r="69" spans="1:20" hidden="1" x14ac:dyDescent="0.3">
      <c r="A69" s="4" t="s">
        <v>113</v>
      </c>
      <c r="B69" s="3" t="s">
        <v>109</v>
      </c>
      <c r="C69" s="5" t="s">
        <v>221</v>
      </c>
      <c r="D69" s="10">
        <v>157040</v>
      </c>
      <c r="E69" s="10" t="s">
        <v>19</v>
      </c>
      <c r="F69" s="11">
        <v>26895</v>
      </c>
      <c r="G69" s="11">
        <v>18810</v>
      </c>
      <c r="H69" s="12">
        <f t="shared" si="2"/>
        <v>0.69938650306748462</v>
      </c>
      <c r="I69" s="12" t="str">
        <f t="shared" si="3"/>
        <v>GOOD</v>
      </c>
      <c r="J69" s="5">
        <v>4</v>
      </c>
      <c r="K69" s="5">
        <v>195</v>
      </c>
      <c r="L69" s="5" t="str" cm="1">
        <f t="array" ref="L69">_xlfn.IFS(K69&gt;299,"High HP",K69&gt;99,"Medium HP",K69&lt;100,"Low HP")</f>
        <v>Medium HP</v>
      </c>
      <c r="M69" s="5">
        <v>105.9</v>
      </c>
      <c r="N69" s="5">
        <v>72.3</v>
      </c>
      <c r="O69" s="5">
        <v>181.5</v>
      </c>
      <c r="P69" s="5">
        <v>3.88</v>
      </c>
      <c r="Q69" s="5">
        <v>20.5</v>
      </c>
      <c r="R69" s="5">
        <v>19</v>
      </c>
      <c r="S69" s="6">
        <v>40887</v>
      </c>
      <c r="T69" s="5">
        <v>80.387779120000005</v>
      </c>
    </row>
    <row r="70" spans="1:20" hidden="1" x14ac:dyDescent="0.3">
      <c r="A70" s="4" t="s">
        <v>115</v>
      </c>
      <c r="B70" s="3" t="s">
        <v>114</v>
      </c>
      <c r="C70" s="5" t="s">
        <v>220</v>
      </c>
      <c r="D70" s="10">
        <v>24072</v>
      </c>
      <c r="E70" s="10" t="s">
        <v>19</v>
      </c>
      <c r="F70" s="11">
        <v>31505</v>
      </c>
      <c r="G70" s="11">
        <v>26975</v>
      </c>
      <c r="H70" s="12">
        <f t="shared" si="2"/>
        <v>0.85621329947627356</v>
      </c>
      <c r="I70" s="12" t="str">
        <f t="shared" si="3"/>
        <v>GOOD</v>
      </c>
      <c r="J70" s="5">
        <v>3</v>
      </c>
      <c r="K70" s="5">
        <v>210</v>
      </c>
      <c r="L70" s="5" t="str" cm="1">
        <f t="array" ref="L70">_xlfn.IFS(K70&gt;299,"High HP",K70&gt;99,"Medium HP",K70&lt;100,"Low HP")</f>
        <v>Medium HP</v>
      </c>
      <c r="M70" s="5">
        <v>105.1</v>
      </c>
      <c r="N70" s="5">
        <v>70.5</v>
      </c>
      <c r="O70" s="5">
        <v>190.2</v>
      </c>
      <c r="P70" s="5">
        <v>3.3730000000000002</v>
      </c>
      <c r="Q70" s="5">
        <v>18.5</v>
      </c>
      <c r="R70" s="5">
        <v>23</v>
      </c>
      <c r="S70" s="6">
        <v>41099</v>
      </c>
      <c r="T70" s="5">
        <v>87.211001039999999</v>
      </c>
    </row>
    <row r="71" spans="1:20" hidden="1" x14ac:dyDescent="0.3">
      <c r="A71" s="4" t="s">
        <v>116</v>
      </c>
      <c r="B71" s="3" t="s">
        <v>114</v>
      </c>
      <c r="C71" s="5" t="s">
        <v>220</v>
      </c>
      <c r="D71" s="10">
        <v>12698</v>
      </c>
      <c r="E71" s="10" t="s">
        <v>45</v>
      </c>
      <c r="F71" s="11">
        <v>37805</v>
      </c>
      <c r="G71" s="11">
        <v>32075.000000000004</v>
      </c>
      <c r="H71" s="12">
        <f t="shared" si="2"/>
        <v>0.8484327469911388</v>
      </c>
      <c r="I71" s="12" t="str">
        <f t="shared" si="3"/>
        <v>GOOD</v>
      </c>
      <c r="J71" s="5">
        <v>3</v>
      </c>
      <c r="K71" s="5">
        <v>225</v>
      </c>
      <c r="L71" s="5" t="str" cm="1">
        <f t="array" ref="L71">_xlfn.IFS(K71&gt;299,"High HP",K71&gt;99,"Medium HP",K71&lt;100,"Low HP")</f>
        <v>Medium HP</v>
      </c>
      <c r="M71" s="5">
        <v>110.2</v>
      </c>
      <c r="N71" s="5">
        <v>70.900000000000006</v>
      </c>
      <c r="O71" s="5">
        <v>189.2</v>
      </c>
      <c r="P71" s="5">
        <v>3.6379999999999999</v>
      </c>
      <c r="Q71" s="5">
        <v>19.8</v>
      </c>
      <c r="R71" s="5">
        <v>23</v>
      </c>
      <c r="S71" s="6">
        <v>41039</v>
      </c>
      <c r="T71" s="5">
        <v>94.946698400000002</v>
      </c>
    </row>
    <row r="72" spans="1:20" hidden="1" x14ac:dyDescent="0.3">
      <c r="A72" s="4" t="s">
        <v>117</v>
      </c>
      <c r="B72" s="3" t="s">
        <v>114</v>
      </c>
      <c r="C72" s="5" t="s">
        <v>220</v>
      </c>
      <c r="D72" s="10">
        <v>3334</v>
      </c>
      <c r="E72" s="10" t="s">
        <v>19</v>
      </c>
      <c r="F72" s="11">
        <v>46305</v>
      </c>
      <c r="G72" s="11">
        <v>38955</v>
      </c>
      <c r="H72" s="12">
        <f t="shared" si="2"/>
        <v>0.84126984126984128</v>
      </c>
      <c r="I72" s="12" t="str">
        <f t="shared" si="3"/>
        <v>GOOD</v>
      </c>
      <c r="J72" s="5">
        <v>4</v>
      </c>
      <c r="K72" s="5">
        <v>300</v>
      </c>
      <c r="L72" s="5" t="str" cm="1">
        <f t="array" ref="L72">_xlfn.IFS(K72&gt;299,"High HP",K72&gt;99,"Medium HP",K72&lt;100,"Low HP")</f>
        <v>High HP</v>
      </c>
      <c r="M72" s="5">
        <v>110.2</v>
      </c>
      <c r="N72" s="5">
        <v>70.900000000000006</v>
      </c>
      <c r="O72" s="5">
        <v>189.2</v>
      </c>
      <c r="P72" s="5">
        <v>3.6930000000000001</v>
      </c>
      <c r="Q72" s="5">
        <v>19.8</v>
      </c>
      <c r="R72" s="5">
        <v>21</v>
      </c>
      <c r="S72" s="6">
        <v>41241</v>
      </c>
      <c r="T72" s="5">
        <v>125.0133574</v>
      </c>
    </row>
    <row r="73" spans="1:20" hidden="1" x14ac:dyDescent="0.3">
      <c r="A73" s="4" t="s">
        <v>118</v>
      </c>
      <c r="B73" s="3" t="s">
        <v>114</v>
      </c>
      <c r="C73" s="5" t="s">
        <v>220</v>
      </c>
      <c r="D73" s="10">
        <v>6375</v>
      </c>
      <c r="E73" s="10" t="s">
        <v>19</v>
      </c>
      <c r="F73" s="11">
        <v>54005</v>
      </c>
      <c r="G73" s="11">
        <v>40375</v>
      </c>
      <c r="H73" s="12">
        <f t="shared" si="2"/>
        <v>0.74761596148504772</v>
      </c>
      <c r="I73" s="12" t="str">
        <f t="shared" si="3"/>
        <v>GOOD</v>
      </c>
      <c r="J73" s="5">
        <v>4</v>
      </c>
      <c r="K73" s="5">
        <v>290</v>
      </c>
      <c r="L73" s="5" t="str" cm="1">
        <f t="array" ref="L73">_xlfn.IFS(K73&gt;299,"High HP",K73&gt;99,"Medium HP",K73&lt;100,"Low HP")</f>
        <v>Medium HP</v>
      </c>
      <c r="M73" s="5">
        <v>112.2</v>
      </c>
      <c r="N73" s="5">
        <v>72</v>
      </c>
      <c r="O73" s="5">
        <v>196.7</v>
      </c>
      <c r="P73" s="5">
        <v>3.89</v>
      </c>
      <c r="Q73" s="5">
        <v>22.5</v>
      </c>
      <c r="R73" s="5">
        <v>22</v>
      </c>
      <c r="S73" s="6">
        <v>40997</v>
      </c>
      <c r="T73" s="5">
        <v>124.44671630000001</v>
      </c>
    </row>
    <row r="74" spans="1:20" hidden="1" x14ac:dyDescent="0.3">
      <c r="A74" s="4" t="s">
        <v>119</v>
      </c>
      <c r="B74" s="3" t="s">
        <v>114</v>
      </c>
      <c r="C74" s="5" t="s">
        <v>221</v>
      </c>
      <c r="D74" s="10">
        <v>9126</v>
      </c>
      <c r="E74" s="10" t="s">
        <v>47</v>
      </c>
      <c r="F74" s="11">
        <v>60105</v>
      </c>
      <c r="G74" s="11">
        <v>43870</v>
      </c>
      <c r="H74" s="12">
        <f t="shared" si="2"/>
        <v>0.72988936028616591</v>
      </c>
      <c r="I74" s="12" t="str">
        <f t="shared" si="3"/>
        <v>GOOD</v>
      </c>
      <c r="J74" s="5">
        <v>4.7</v>
      </c>
      <c r="K74" s="5">
        <v>230</v>
      </c>
      <c r="L74" s="5" t="str" cm="1">
        <f t="array" ref="L74">_xlfn.IFS(K74&gt;299,"High HP",K74&gt;99,"Medium HP",K74&lt;100,"Low HP")</f>
        <v>Medium HP</v>
      </c>
      <c r="M74" s="5">
        <v>112.2</v>
      </c>
      <c r="N74" s="5">
        <v>76.400000000000006</v>
      </c>
      <c r="O74" s="5">
        <v>192.5</v>
      </c>
      <c r="P74" s="5">
        <v>5.4009999999999998</v>
      </c>
      <c r="Q74" s="5">
        <v>25.4</v>
      </c>
      <c r="R74" s="5">
        <v>15</v>
      </c>
      <c r="S74" s="6">
        <v>41212</v>
      </c>
      <c r="T74" s="5">
        <v>105.760458</v>
      </c>
    </row>
    <row r="75" spans="1:20" hidden="1" x14ac:dyDescent="0.3">
      <c r="A75" s="4" t="s">
        <v>120</v>
      </c>
      <c r="B75" s="3" t="s">
        <v>114</v>
      </c>
      <c r="C75" s="5" t="s">
        <v>221</v>
      </c>
      <c r="D75" s="10">
        <v>51238</v>
      </c>
      <c r="E75" s="10" t="s">
        <v>45</v>
      </c>
      <c r="F75" s="11">
        <v>34605</v>
      </c>
      <c r="G75" s="11">
        <v>29140</v>
      </c>
      <c r="H75" s="12">
        <f t="shared" si="2"/>
        <v>0.84207484467562488</v>
      </c>
      <c r="I75" s="12" t="str">
        <f t="shared" si="3"/>
        <v>GOOD</v>
      </c>
      <c r="J75" s="5">
        <v>3</v>
      </c>
      <c r="K75" s="5">
        <v>220</v>
      </c>
      <c r="L75" s="5" t="str" cm="1">
        <f t="array" ref="L75">_xlfn.IFS(K75&gt;299,"High HP",K75&gt;99,"Medium HP",K75&lt;100,"Low HP")</f>
        <v>Medium HP</v>
      </c>
      <c r="M75" s="5">
        <v>103</v>
      </c>
      <c r="N75" s="5">
        <v>71.5</v>
      </c>
      <c r="O75" s="5">
        <v>180.1</v>
      </c>
      <c r="P75" s="5">
        <v>3.9</v>
      </c>
      <c r="Q75" s="5">
        <v>17.2</v>
      </c>
      <c r="R75" s="5">
        <v>21</v>
      </c>
      <c r="S75" s="6">
        <v>40912</v>
      </c>
      <c r="T75" s="5">
        <v>91.943801559999997</v>
      </c>
    </row>
    <row r="76" spans="1:20" hidden="1" x14ac:dyDescent="0.3">
      <c r="A76" s="4" t="s">
        <v>122</v>
      </c>
      <c r="B76" s="3" t="s">
        <v>121</v>
      </c>
      <c r="C76" s="5" t="s">
        <v>220</v>
      </c>
      <c r="D76" s="10">
        <v>13798</v>
      </c>
      <c r="E76" s="10" t="s">
        <v>19</v>
      </c>
      <c r="F76" s="11">
        <v>39080</v>
      </c>
      <c r="G76" s="11">
        <v>20525</v>
      </c>
      <c r="H76" s="12">
        <f t="shared" si="2"/>
        <v>0.52520470829068577</v>
      </c>
      <c r="I76" s="12" t="str">
        <f t="shared" si="3"/>
        <v>POOR</v>
      </c>
      <c r="J76" s="5">
        <v>4.5999999999999996</v>
      </c>
      <c r="K76" s="5">
        <v>275</v>
      </c>
      <c r="L76" s="5" t="str" cm="1">
        <f t="array" ref="L76">_xlfn.IFS(K76&gt;299,"High HP",K76&gt;99,"Medium HP",K76&lt;100,"Low HP")</f>
        <v>Medium HP</v>
      </c>
      <c r="M76" s="5">
        <v>109</v>
      </c>
      <c r="N76" s="5">
        <v>73.599999999999994</v>
      </c>
      <c r="O76" s="5">
        <v>208.5</v>
      </c>
      <c r="P76" s="5">
        <v>3.8679999999999999</v>
      </c>
      <c r="Q76" s="5">
        <v>20</v>
      </c>
      <c r="R76" s="5">
        <v>22</v>
      </c>
      <c r="S76" s="6">
        <v>41124</v>
      </c>
      <c r="T76" s="5">
        <v>113.5402069</v>
      </c>
    </row>
    <row r="77" spans="1:20" hidden="1" x14ac:dyDescent="0.3">
      <c r="A77" s="4" t="s">
        <v>123</v>
      </c>
      <c r="B77" s="3" t="s">
        <v>121</v>
      </c>
      <c r="C77" s="5" t="s">
        <v>220</v>
      </c>
      <c r="D77" s="10">
        <v>48911</v>
      </c>
      <c r="E77" s="10" t="s">
        <v>19</v>
      </c>
      <c r="F77" s="11">
        <v>43330</v>
      </c>
      <c r="G77" s="11">
        <v>21725</v>
      </c>
      <c r="H77" s="12">
        <f t="shared" si="2"/>
        <v>0.5013847219016847</v>
      </c>
      <c r="I77" s="12" t="str">
        <f t="shared" si="3"/>
        <v>POOR</v>
      </c>
      <c r="J77" s="5">
        <v>4.5999999999999996</v>
      </c>
      <c r="K77" s="5">
        <v>215</v>
      </c>
      <c r="L77" s="5" t="str" cm="1">
        <f t="array" ref="L77">_xlfn.IFS(K77&gt;299,"High HP",K77&gt;99,"Medium HP",K77&lt;100,"Low HP")</f>
        <v>Medium HP</v>
      </c>
      <c r="M77" s="5">
        <v>117.7</v>
      </c>
      <c r="N77" s="5">
        <v>78.2</v>
      </c>
      <c r="O77" s="5">
        <v>215.3</v>
      </c>
      <c r="P77" s="5">
        <v>4.1210000000000004</v>
      </c>
      <c r="Q77" s="5">
        <v>19</v>
      </c>
      <c r="R77" s="5">
        <v>21</v>
      </c>
      <c r="S77" s="6">
        <v>41064</v>
      </c>
      <c r="T77" s="5">
        <v>93.957916900000001</v>
      </c>
    </row>
    <row r="78" spans="1:20" hidden="1" x14ac:dyDescent="0.3">
      <c r="A78" s="4" t="s">
        <v>124</v>
      </c>
      <c r="B78" s="3" t="s">
        <v>121</v>
      </c>
      <c r="C78" s="5" t="s">
        <v>221</v>
      </c>
      <c r="D78" s="10">
        <v>22925</v>
      </c>
      <c r="E78" s="10" t="s">
        <v>19</v>
      </c>
      <c r="F78" s="11">
        <v>42660</v>
      </c>
      <c r="G78" s="11">
        <v>20765</v>
      </c>
      <c r="H78" s="12">
        <f t="shared" si="2"/>
        <v>0.48675574308485703</v>
      </c>
      <c r="I78" s="12" t="str">
        <f t="shared" si="3"/>
        <v>POOR</v>
      </c>
      <c r="J78" s="5">
        <v>5.4</v>
      </c>
      <c r="K78" s="5">
        <v>300</v>
      </c>
      <c r="L78" s="5" t="str" cm="1">
        <f t="array" ref="L78">_xlfn.IFS(K78&gt;299,"High HP",K78&gt;99,"Medium HP",K78&lt;100,"Low HP")</f>
        <v>High HP</v>
      </c>
      <c r="M78" s="5">
        <v>119</v>
      </c>
      <c r="N78" s="5">
        <v>79.900000000000006</v>
      </c>
      <c r="O78" s="5">
        <v>204.8</v>
      </c>
      <c r="P78" s="5">
        <v>5.3929999999999998</v>
      </c>
      <c r="Q78" s="5">
        <v>30</v>
      </c>
      <c r="R78" s="5">
        <v>15</v>
      </c>
      <c r="S78" s="6">
        <v>41266</v>
      </c>
      <c r="T78" s="5">
        <v>123.97204670000001</v>
      </c>
    </row>
    <row r="79" spans="1:20" hidden="1" x14ac:dyDescent="0.3">
      <c r="A79" s="4" t="s">
        <v>126</v>
      </c>
      <c r="B79" s="3" t="s">
        <v>125</v>
      </c>
      <c r="C79" s="5" t="s">
        <v>220</v>
      </c>
      <c r="D79" s="10">
        <v>26232</v>
      </c>
      <c r="E79" s="10" t="s">
        <v>49</v>
      </c>
      <c r="F79" s="11">
        <v>13987</v>
      </c>
      <c r="G79" s="11">
        <v>8325</v>
      </c>
      <c r="H79" s="12">
        <f t="shared" si="2"/>
        <v>0.59519553871452058</v>
      </c>
      <c r="I79" s="12" t="str">
        <f t="shared" si="3"/>
        <v>POOR</v>
      </c>
      <c r="J79" s="5">
        <v>1.8</v>
      </c>
      <c r="K79" s="5">
        <v>113</v>
      </c>
      <c r="L79" s="5" t="str" cm="1">
        <f t="array" ref="L79">_xlfn.IFS(K79&gt;299,"High HP",K79&gt;99,"Medium HP",K79&lt;100,"Low HP")</f>
        <v>Medium HP</v>
      </c>
      <c r="M79" s="5">
        <v>98.4</v>
      </c>
      <c r="N79" s="5">
        <v>66.5</v>
      </c>
      <c r="O79" s="5">
        <v>173.6</v>
      </c>
      <c r="P79" s="5">
        <v>2.25</v>
      </c>
      <c r="Q79" s="5">
        <v>13.2</v>
      </c>
      <c r="R79" s="5">
        <v>30</v>
      </c>
      <c r="S79" s="6">
        <v>41022</v>
      </c>
      <c r="T79" s="5">
        <v>45.832180559999998</v>
      </c>
    </row>
    <row r="80" spans="1:20" hidden="1" x14ac:dyDescent="0.3">
      <c r="A80" s="4" t="s">
        <v>127</v>
      </c>
      <c r="B80" s="3" t="s">
        <v>125</v>
      </c>
      <c r="C80" s="5" t="s">
        <v>220</v>
      </c>
      <c r="D80" s="10">
        <v>42541</v>
      </c>
      <c r="E80" s="10" t="s">
        <v>19</v>
      </c>
      <c r="F80" s="11">
        <v>19047</v>
      </c>
      <c r="G80" s="11">
        <v>10395</v>
      </c>
      <c r="H80" s="12">
        <f t="shared" si="2"/>
        <v>0.54575523704520401</v>
      </c>
      <c r="I80" s="12" t="str">
        <f t="shared" si="3"/>
        <v>POOR</v>
      </c>
      <c r="J80" s="5">
        <v>2.4</v>
      </c>
      <c r="K80" s="5">
        <v>154</v>
      </c>
      <c r="L80" s="5" t="str" cm="1">
        <f t="array" ref="L80">_xlfn.IFS(K80&gt;299,"High HP",K80&gt;99,"Medium HP",K80&lt;100,"Low HP")</f>
        <v>Medium HP</v>
      </c>
      <c r="M80" s="5">
        <v>100.8</v>
      </c>
      <c r="N80" s="5">
        <v>68.900000000000006</v>
      </c>
      <c r="O80" s="5">
        <v>175.4</v>
      </c>
      <c r="P80" s="5">
        <v>2.91</v>
      </c>
      <c r="Q80" s="5">
        <v>15.9</v>
      </c>
      <c r="R80" s="5">
        <v>24</v>
      </c>
      <c r="S80" s="6">
        <v>41237</v>
      </c>
      <c r="T80" s="5">
        <v>62.441962349999997</v>
      </c>
    </row>
    <row r="81" spans="1:20" hidden="1" x14ac:dyDescent="0.3">
      <c r="A81" s="4" t="s">
        <v>128</v>
      </c>
      <c r="B81" s="3" t="s">
        <v>125</v>
      </c>
      <c r="C81" s="5" t="s">
        <v>220</v>
      </c>
      <c r="D81" s="10">
        <v>55616</v>
      </c>
      <c r="E81" s="10" t="s">
        <v>19</v>
      </c>
      <c r="F81" s="11">
        <v>17357</v>
      </c>
      <c r="G81" s="11">
        <v>10595</v>
      </c>
      <c r="H81" s="12">
        <f t="shared" si="2"/>
        <v>0.61041654663824396</v>
      </c>
      <c r="I81" s="12" t="str">
        <f t="shared" si="3"/>
        <v>POOR</v>
      </c>
      <c r="J81" s="5">
        <v>2.4</v>
      </c>
      <c r="K81" s="5">
        <v>145</v>
      </c>
      <c r="L81" s="5" t="str" cm="1">
        <f t="array" ref="L81">_xlfn.IFS(K81&gt;299,"High HP",K81&gt;99,"Medium HP",K81&lt;100,"Low HP")</f>
        <v>Medium HP</v>
      </c>
      <c r="M81" s="5">
        <v>103.7</v>
      </c>
      <c r="N81" s="5">
        <v>68.5</v>
      </c>
      <c r="O81" s="5">
        <v>187.8</v>
      </c>
      <c r="P81" s="5">
        <v>2.9449999999999998</v>
      </c>
      <c r="Q81" s="5">
        <v>16.3</v>
      </c>
      <c r="R81" s="5">
        <v>25</v>
      </c>
      <c r="S81" s="6">
        <v>40937</v>
      </c>
      <c r="T81" s="5">
        <v>58.606772919999997</v>
      </c>
    </row>
    <row r="82" spans="1:20" hidden="1" x14ac:dyDescent="0.3">
      <c r="A82" s="4" t="s">
        <v>129</v>
      </c>
      <c r="B82" s="3" t="s">
        <v>125</v>
      </c>
      <c r="C82" s="5" t="s">
        <v>220</v>
      </c>
      <c r="D82" s="10">
        <v>5711</v>
      </c>
      <c r="E82" s="10" t="s">
        <v>19</v>
      </c>
      <c r="F82" s="11">
        <v>24997</v>
      </c>
      <c r="G82" s="11">
        <v>16575</v>
      </c>
      <c r="H82" s="12">
        <f t="shared" si="2"/>
        <v>0.66307956954834579</v>
      </c>
      <c r="I82" s="12" t="str">
        <f t="shared" si="3"/>
        <v>POOR</v>
      </c>
      <c r="J82" s="5">
        <v>3.5</v>
      </c>
      <c r="K82" s="5">
        <v>210</v>
      </c>
      <c r="L82" s="5" t="str" cm="1">
        <f t="array" ref="L82">_xlfn.IFS(K82&gt;299,"High HP",K82&gt;99,"Medium HP",K82&lt;100,"Low HP")</f>
        <v>Medium HP</v>
      </c>
      <c r="M82" s="5">
        <v>107.1</v>
      </c>
      <c r="N82" s="5">
        <v>70.3</v>
      </c>
      <c r="O82" s="5">
        <v>194.1</v>
      </c>
      <c r="P82" s="5">
        <v>3.4430000000000001</v>
      </c>
      <c r="Q82" s="5">
        <v>19</v>
      </c>
      <c r="R82" s="5">
        <v>22</v>
      </c>
      <c r="S82" s="6">
        <v>41149</v>
      </c>
      <c r="T82" s="5">
        <v>84.83077858</v>
      </c>
    </row>
    <row r="83" spans="1:20" hidden="1" x14ac:dyDescent="0.3">
      <c r="A83" s="4" t="s">
        <v>130</v>
      </c>
      <c r="B83" s="3" t="s">
        <v>125</v>
      </c>
      <c r="C83" s="5" t="s">
        <v>220</v>
      </c>
      <c r="D83" s="10">
        <v>110</v>
      </c>
      <c r="E83" s="10" t="s">
        <v>19</v>
      </c>
      <c r="F83" s="11">
        <v>25450</v>
      </c>
      <c r="G83" s="11">
        <v>20940</v>
      </c>
      <c r="H83" s="12">
        <f t="shared" si="2"/>
        <v>0.82278978388998036</v>
      </c>
      <c r="I83" s="12" t="str">
        <f t="shared" si="3"/>
        <v>GOOD</v>
      </c>
      <c r="J83" s="5">
        <v>3</v>
      </c>
      <c r="K83" s="5">
        <v>161</v>
      </c>
      <c r="L83" s="5" t="str" cm="1">
        <f t="array" ref="L83">_xlfn.IFS(K83&gt;299,"High HP",K83&gt;99,"Medium HP",K83&lt;100,"Low HP")</f>
        <v>Medium HP</v>
      </c>
      <c r="M83" s="5">
        <v>97.2</v>
      </c>
      <c r="N83" s="5">
        <v>72.400000000000006</v>
      </c>
      <c r="O83" s="5">
        <v>180.3</v>
      </c>
      <c r="P83" s="5">
        <v>3.1309999999999998</v>
      </c>
      <c r="Q83" s="5">
        <v>19.8</v>
      </c>
      <c r="R83" s="5">
        <v>21</v>
      </c>
      <c r="S83" s="6">
        <v>41089</v>
      </c>
      <c r="T83" s="5">
        <v>67.544154939999999</v>
      </c>
    </row>
    <row r="84" spans="1:20" hidden="1" x14ac:dyDescent="0.3">
      <c r="A84" s="4" t="s">
        <v>131</v>
      </c>
      <c r="B84" s="3" t="s">
        <v>125</v>
      </c>
      <c r="C84" s="5" t="s">
        <v>221</v>
      </c>
      <c r="D84" s="10">
        <v>11337</v>
      </c>
      <c r="E84" s="10" t="s">
        <v>19</v>
      </c>
      <c r="F84" s="11">
        <v>31807</v>
      </c>
      <c r="G84" s="11">
        <v>19125</v>
      </c>
      <c r="H84" s="12">
        <f t="shared" si="2"/>
        <v>0.601282736504543</v>
      </c>
      <c r="I84" s="12" t="str">
        <f t="shared" si="3"/>
        <v>POOR</v>
      </c>
      <c r="J84" s="5">
        <v>3.5</v>
      </c>
      <c r="K84" s="5">
        <v>200</v>
      </c>
      <c r="L84" s="5" t="str" cm="1">
        <f t="array" ref="L84">_xlfn.IFS(K84&gt;299,"High HP",K84&gt;99,"Medium HP",K84&lt;100,"Low HP")</f>
        <v>Medium HP</v>
      </c>
      <c r="M84" s="5">
        <v>107.3</v>
      </c>
      <c r="N84" s="5">
        <v>69.900000000000006</v>
      </c>
      <c r="O84" s="5">
        <v>186.6</v>
      </c>
      <c r="P84" s="5">
        <v>4.5199999999999996</v>
      </c>
      <c r="Q84" s="5">
        <v>24.3</v>
      </c>
      <c r="R84" s="5">
        <v>18</v>
      </c>
      <c r="S84" s="6">
        <v>40925</v>
      </c>
      <c r="T84" s="5">
        <v>83.920815039999994</v>
      </c>
    </row>
    <row r="85" spans="1:20" hidden="1" x14ac:dyDescent="0.3">
      <c r="A85" s="4" t="s">
        <v>132</v>
      </c>
      <c r="B85" s="3" t="s">
        <v>125</v>
      </c>
      <c r="C85" s="5" t="s">
        <v>221</v>
      </c>
      <c r="D85" s="10">
        <v>39348</v>
      </c>
      <c r="E85" s="10" t="s">
        <v>26</v>
      </c>
      <c r="F85" s="11">
        <v>22527</v>
      </c>
      <c r="G85" s="11">
        <v>13880</v>
      </c>
      <c r="H85" s="12">
        <f t="shared" si="2"/>
        <v>0.6161495094775159</v>
      </c>
      <c r="I85" s="12" t="str">
        <f t="shared" si="3"/>
        <v>POOR</v>
      </c>
      <c r="J85" s="5">
        <v>3</v>
      </c>
      <c r="K85" s="5">
        <v>173</v>
      </c>
      <c r="L85" s="5" t="str" cm="1">
        <f t="array" ref="L85">_xlfn.IFS(K85&gt;299,"High HP",K85&gt;99,"Medium HP",K85&lt;100,"Low HP")</f>
        <v>Medium HP</v>
      </c>
      <c r="M85" s="5">
        <v>107.3</v>
      </c>
      <c r="N85" s="5">
        <v>66.7</v>
      </c>
      <c r="O85" s="5">
        <v>178.3</v>
      </c>
      <c r="P85" s="5">
        <v>3.51</v>
      </c>
      <c r="Q85" s="5">
        <v>19.5</v>
      </c>
      <c r="R85" s="5">
        <v>20</v>
      </c>
      <c r="S85" s="6">
        <v>41047</v>
      </c>
      <c r="T85" s="5">
        <v>70.660941789999995</v>
      </c>
    </row>
    <row r="86" spans="1:20" hidden="1" x14ac:dyDescent="0.3">
      <c r="A86" s="4" t="s">
        <v>134</v>
      </c>
      <c r="B86" s="3" t="s">
        <v>133</v>
      </c>
      <c r="C86" s="5" t="s">
        <v>220</v>
      </c>
      <c r="D86" s="10">
        <v>14351</v>
      </c>
      <c r="E86" s="10" t="s">
        <v>111</v>
      </c>
      <c r="F86" s="11">
        <v>16239.999999999998</v>
      </c>
      <c r="G86" s="11">
        <v>8800</v>
      </c>
      <c r="H86" s="12">
        <f t="shared" si="2"/>
        <v>0.54187192118226613</v>
      </c>
      <c r="I86" s="12" t="str">
        <f t="shared" si="3"/>
        <v>POOR</v>
      </c>
      <c r="J86" s="5">
        <v>2</v>
      </c>
      <c r="K86" s="5">
        <v>125</v>
      </c>
      <c r="L86" s="5" t="str" cm="1">
        <f t="array" ref="L86">_xlfn.IFS(K86&gt;299,"High HP",K86&gt;99,"Medium HP",K86&lt;100,"Low HP")</f>
        <v>Medium HP</v>
      </c>
      <c r="M86" s="5">
        <v>106.5</v>
      </c>
      <c r="N86" s="5">
        <v>69.099999999999994</v>
      </c>
      <c r="O86" s="5">
        <v>184.8</v>
      </c>
      <c r="P86" s="5">
        <v>2.7690000000000001</v>
      </c>
      <c r="Q86" s="5">
        <v>15</v>
      </c>
      <c r="R86" s="5">
        <v>28</v>
      </c>
      <c r="S86" s="6">
        <v>41262</v>
      </c>
      <c r="T86" s="5">
        <v>50.997747609999998</v>
      </c>
    </row>
    <row r="87" spans="1:20" hidden="1" x14ac:dyDescent="0.3">
      <c r="A87" s="4" t="s">
        <v>135</v>
      </c>
      <c r="B87" s="3" t="s">
        <v>133</v>
      </c>
      <c r="C87" s="5" t="s">
        <v>220</v>
      </c>
      <c r="D87" s="10">
        <v>26529</v>
      </c>
      <c r="E87" s="10" t="s">
        <v>111</v>
      </c>
      <c r="F87" s="11">
        <v>16540</v>
      </c>
      <c r="G87" s="11">
        <v>13890</v>
      </c>
      <c r="H87" s="12">
        <f t="shared" si="2"/>
        <v>0.83978234582829503</v>
      </c>
      <c r="I87" s="12" t="str">
        <f t="shared" si="3"/>
        <v>GOOD</v>
      </c>
      <c r="J87" s="5">
        <v>2</v>
      </c>
      <c r="K87" s="5">
        <v>125</v>
      </c>
      <c r="L87" s="5" t="str" cm="1">
        <f t="array" ref="L87">_xlfn.IFS(K87&gt;299,"High HP",K87&gt;99,"Medium HP",K87&lt;100,"Low HP")</f>
        <v>Medium HP</v>
      </c>
      <c r="M87" s="5">
        <v>106.4</v>
      </c>
      <c r="N87" s="5">
        <v>69.599999999999994</v>
      </c>
      <c r="O87" s="5">
        <v>185</v>
      </c>
      <c r="P87" s="5">
        <v>2.8919999999999999</v>
      </c>
      <c r="Q87" s="5">
        <v>16</v>
      </c>
      <c r="R87" s="5">
        <v>30</v>
      </c>
      <c r="S87" s="6">
        <v>40962</v>
      </c>
      <c r="T87" s="5">
        <v>51.113474259999997</v>
      </c>
    </row>
    <row r="88" spans="1:20" hidden="1" x14ac:dyDescent="0.3">
      <c r="A88" s="4" t="s">
        <v>136</v>
      </c>
      <c r="B88" s="3" t="s">
        <v>133</v>
      </c>
      <c r="C88" s="5" t="s">
        <v>220</v>
      </c>
      <c r="D88" s="10">
        <v>67956</v>
      </c>
      <c r="E88" s="10" t="s">
        <v>49</v>
      </c>
      <c r="F88" s="11">
        <v>19035</v>
      </c>
      <c r="G88" s="11">
        <v>11030</v>
      </c>
      <c r="H88" s="12">
        <f t="shared" si="2"/>
        <v>0.57945889151562913</v>
      </c>
      <c r="I88" s="12" t="str">
        <f t="shared" si="3"/>
        <v>POOR</v>
      </c>
      <c r="J88" s="5">
        <v>3</v>
      </c>
      <c r="K88" s="5">
        <v>153</v>
      </c>
      <c r="L88" s="5" t="str" cm="1">
        <f t="array" ref="L88">_xlfn.IFS(K88&gt;299,"High HP",K88&gt;99,"Medium HP",K88&lt;100,"Low HP")</f>
        <v>Medium HP</v>
      </c>
      <c r="M88" s="5">
        <v>108.5</v>
      </c>
      <c r="N88" s="5">
        <v>73</v>
      </c>
      <c r="O88" s="5">
        <v>199.7</v>
      </c>
      <c r="P88" s="5">
        <v>3.379</v>
      </c>
      <c r="Q88" s="5">
        <v>16</v>
      </c>
      <c r="R88" s="5">
        <v>24</v>
      </c>
      <c r="S88" s="6">
        <v>41174</v>
      </c>
      <c r="T88" s="5">
        <v>62.239966629999998</v>
      </c>
    </row>
    <row r="89" spans="1:20" hidden="1" x14ac:dyDescent="0.3">
      <c r="A89" s="4" t="s">
        <v>137</v>
      </c>
      <c r="B89" s="3" t="s">
        <v>133</v>
      </c>
      <c r="C89" s="5" t="s">
        <v>220</v>
      </c>
      <c r="D89" s="10">
        <v>81174</v>
      </c>
      <c r="E89" s="10" t="s">
        <v>19</v>
      </c>
      <c r="F89" s="11">
        <v>22605</v>
      </c>
      <c r="G89" s="11">
        <v>14875</v>
      </c>
      <c r="H89" s="12">
        <f t="shared" si="2"/>
        <v>0.65804025658040255</v>
      </c>
      <c r="I89" s="12" t="str">
        <f t="shared" si="3"/>
        <v>POOR</v>
      </c>
      <c r="J89" s="5">
        <v>4.5999999999999996</v>
      </c>
      <c r="K89" s="5">
        <v>200</v>
      </c>
      <c r="L89" s="5" t="str" cm="1">
        <f t="array" ref="L89">_xlfn.IFS(K89&gt;299,"High HP",K89&gt;99,"Medium HP",K89&lt;100,"Low HP")</f>
        <v>Medium HP</v>
      </c>
      <c r="M89" s="5">
        <v>114.7</v>
      </c>
      <c r="N89" s="5">
        <v>78.2</v>
      </c>
      <c r="O89" s="5">
        <v>212</v>
      </c>
      <c r="P89" s="5">
        <v>3.9580000000000002</v>
      </c>
      <c r="Q89" s="5">
        <v>19</v>
      </c>
      <c r="R89" s="5">
        <v>21</v>
      </c>
      <c r="S89" s="6">
        <v>41114</v>
      </c>
      <c r="T89" s="5">
        <v>80.657696459999997</v>
      </c>
    </row>
    <row r="90" spans="1:20" hidden="1" x14ac:dyDescent="0.3">
      <c r="A90" s="4" t="s">
        <v>138</v>
      </c>
      <c r="B90" s="3" t="s">
        <v>133</v>
      </c>
      <c r="C90" s="5" t="s">
        <v>221</v>
      </c>
      <c r="D90" s="10">
        <v>27609</v>
      </c>
      <c r="E90" s="10" t="s">
        <v>47</v>
      </c>
      <c r="F90" s="11">
        <v>27560</v>
      </c>
      <c r="G90" s="11">
        <v>20430</v>
      </c>
      <c r="H90" s="12">
        <f t="shared" si="2"/>
        <v>0.74129172714078373</v>
      </c>
      <c r="I90" s="12" t="str">
        <f t="shared" si="3"/>
        <v>GOOD</v>
      </c>
      <c r="J90" s="5">
        <v>4</v>
      </c>
      <c r="K90" s="5">
        <v>210</v>
      </c>
      <c r="L90" s="5" t="str" cm="1">
        <f t="array" ref="L90">_xlfn.IFS(K90&gt;299,"High HP",K90&gt;99,"Medium HP",K90&lt;100,"Low HP")</f>
        <v>Medium HP</v>
      </c>
      <c r="M90" s="5">
        <v>111.6</v>
      </c>
      <c r="N90" s="5">
        <v>70.2</v>
      </c>
      <c r="O90" s="5">
        <v>190.1</v>
      </c>
      <c r="P90" s="5">
        <v>3.8759999999999999</v>
      </c>
      <c r="Q90" s="5">
        <v>21</v>
      </c>
      <c r="R90" s="5">
        <v>18</v>
      </c>
      <c r="S90" s="6">
        <v>39491</v>
      </c>
      <c r="T90" s="5">
        <v>85.949744249999995</v>
      </c>
    </row>
    <row r="91" spans="1:20" hidden="1" x14ac:dyDescent="0.3">
      <c r="A91" s="4" t="s">
        <v>139</v>
      </c>
      <c r="B91" s="3" t="s">
        <v>133</v>
      </c>
      <c r="C91" s="5" t="s">
        <v>221</v>
      </c>
      <c r="D91" s="10">
        <v>20380</v>
      </c>
      <c r="E91" s="10" t="s">
        <v>47</v>
      </c>
      <c r="F91" s="11">
        <v>22510</v>
      </c>
      <c r="G91" s="11">
        <v>14795</v>
      </c>
      <c r="H91" s="12">
        <f t="shared" si="2"/>
        <v>0.65726343847179036</v>
      </c>
      <c r="I91" s="12" t="str">
        <f t="shared" si="3"/>
        <v>POOR</v>
      </c>
      <c r="J91" s="5">
        <v>3.3</v>
      </c>
      <c r="K91" s="5">
        <v>170</v>
      </c>
      <c r="L91" s="5" t="str" cm="1">
        <f t="array" ref="L91">_xlfn.IFS(K91&gt;299,"High HP",K91&gt;99,"Medium HP",K91&lt;100,"Low HP")</f>
        <v>Medium HP</v>
      </c>
      <c r="M91" s="5">
        <v>112.2</v>
      </c>
      <c r="N91" s="5">
        <v>74.900000000000006</v>
      </c>
      <c r="O91" s="5">
        <v>194.7</v>
      </c>
      <c r="P91" s="5">
        <v>3.944</v>
      </c>
      <c r="Q91" s="5">
        <v>20</v>
      </c>
      <c r="R91" s="5">
        <v>21</v>
      </c>
      <c r="S91" s="6">
        <v>40106</v>
      </c>
      <c r="T91" s="5">
        <v>69.671460999999994</v>
      </c>
    </row>
    <row r="92" spans="1:20" hidden="1" x14ac:dyDescent="0.3">
      <c r="A92" s="4" t="s">
        <v>141</v>
      </c>
      <c r="B92" s="3" t="s">
        <v>140</v>
      </c>
      <c r="C92" s="5" t="s">
        <v>220</v>
      </c>
      <c r="D92" s="10">
        <v>18392</v>
      </c>
      <c r="E92" s="10" t="s">
        <v>19</v>
      </c>
      <c r="F92" s="11">
        <v>31750</v>
      </c>
      <c r="G92" s="11">
        <v>26050</v>
      </c>
      <c r="H92" s="12">
        <f t="shared" si="2"/>
        <v>0.82047244094488192</v>
      </c>
      <c r="I92" s="12" t="str">
        <f t="shared" si="3"/>
        <v>GOOD</v>
      </c>
      <c r="J92" s="5">
        <v>2.2999999999999998</v>
      </c>
      <c r="K92" s="5">
        <v>185</v>
      </c>
      <c r="L92" s="5" t="str" cm="1">
        <f t="array" ref="L92">_xlfn.IFS(K92&gt;299,"High HP",K92&gt;99,"Medium HP",K92&lt;100,"Low HP")</f>
        <v>Medium HP</v>
      </c>
      <c r="M92" s="5">
        <v>105.9</v>
      </c>
      <c r="N92" s="5">
        <v>67.7</v>
      </c>
      <c r="O92" s="5">
        <v>177.4</v>
      </c>
      <c r="P92" s="5">
        <v>3.25</v>
      </c>
      <c r="Q92" s="5">
        <v>16.399999999999999</v>
      </c>
      <c r="R92" s="5">
        <v>26</v>
      </c>
      <c r="S92" s="6">
        <v>40657</v>
      </c>
      <c r="T92" s="5">
        <v>78.280730879999993</v>
      </c>
    </row>
    <row r="93" spans="1:20" hidden="1" x14ac:dyDescent="0.3">
      <c r="A93" s="4" t="s">
        <v>142</v>
      </c>
      <c r="B93" s="3" t="s">
        <v>140</v>
      </c>
      <c r="C93" s="5" t="s">
        <v>220</v>
      </c>
      <c r="D93" s="10">
        <v>27602</v>
      </c>
      <c r="E93" s="10" t="s">
        <v>45</v>
      </c>
      <c r="F93" s="11">
        <v>49900</v>
      </c>
      <c r="G93" s="11">
        <v>41450</v>
      </c>
      <c r="H93" s="12">
        <f t="shared" si="2"/>
        <v>0.83066132264529058</v>
      </c>
      <c r="I93" s="12" t="str">
        <f t="shared" si="3"/>
        <v>GOOD</v>
      </c>
      <c r="J93" s="5">
        <v>3.2</v>
      </c>
      <c r="K93" s="5">
        <v>221</v>
      </c>
      <c r="L93" s="5" t="str" cm="1">
        <f t="array" ref="L93">_xlfn.IFS(K93&gt;299,"High HP",K93&gt;99,"Medium HP",K93&lt;100,"Low HP")</f>
        <v>Medium HP</v>
      </c>
      <c r="M93" s="5">
        <v>111.5</v>
      </c>
      <c r="N93" s="5">
        <v>70.8</v>
      </c>
      <c r="O93" s="5">
        <v>189.4</v>
      </c>
      <c r="P93" s="5">
        <v>3.823</v>
      </c>
      <c r="Q93" s="5">
        <v>21.1</v>
      </c>
      <c r="R93" s="5">
        <v>25</v>
      </c>
      <c r="S93" s="6">
        <v>40736</v>
      </c>
      <c r="T93" s="5">
        <v>98.249737499999995</v>
      </c>
    </row>
    <row r="94" spans="1:20" hidden="1" x14ac:dyDescent="0.3">
      <c r="A94" s="4" t="s">
        <v>143</v>
      </c>
      <c r="B94" s="3" t="s">
        <v>140</v>
      </c>
      <c r="C94" s="5" t="s">
        <v>220</v>
      </c>
      <c r="D94" s="10">
        <v>16774</v>
      </c>
      <c r="E94" s="10" t="s">
        <v>30</v>
      </c>
      <c r="F94" s="11">
        <v>69700</v>
      </c>
      <c r="G94" s="11">
        <v>50375</v>
      </c>
      <c r="H94" s="12">
        <f t="shared" si="2"/>
        <v>0.72274031563845054</v>
      </c>
      <c r="I94" s="12" t="str">
        <f t="shared" si="3"/>
        <v>GOOD</v>
      </c>
      <c r="J94" s="5">
        <v>4.3</v>
      </c>
      <c r="K94" s="5">
        <v>275</v>
      </c>
      <c r="L94" s="5" t="str" cm="1">
        <f t="array" ref="L94">_xlfn.IFS(K94&gt;299,"High HP",K94&gt;99,"Medium HP",K94&lt;100,"Low HP")</f>
        <v>Medium HP</v>
      </c>
      <c r="M94" s="5">
        <v>121.5</v>
      </c>
      <c r="N94" s="5">
        <v>73.099999999999994</v>
      </c>
      <c r="O94" s="5">
        <v>203.1</v>
      </c>
      <c r="P94" s="5">
        <v>4.133</v>
      </c>
      <c r="Q94" s="5">
        <v>23.2</v>
      </c>
      <c r="R94" s="5">
        <v>21</v>
      </c>
      <c r="S94" s="6">
        <v>40707</v>
      </c>
      <c r="T94" s="5">
        <v>125.2738757</v>
      </c>
    </row>
    <row r="95" spans="1:20" hidden="1" x14ac:dyDescent="0.3">
      <c r="A95" s="4" t="s">
        <v>144</v>
      </c>
      <c r="B95" s="3" t="s">
        <v>140</v>
      </c>
      <c r="C95" s="5" t="s">
        <v>220</v>
      </c>
      <c r="D95" s="10">
        <v>3311</v>
      </c>
      <c r="E95" s="10" t="s">
        <v>30</v>
      </c>
      <c r="F95" s="11">
        <v>82600</v>
      </c>
      <c r="G95" s="11">
        <v>58600</v>
      </c>
      <c r="H95" s="12">
        <f t="shared" si="2"/>
        <v>0.70944309927360771</v>
      </c>
      <c r="I95" s="12" t="str">
        <f t="shared" si="3"/>
        <v>GOOD</v>
      </c>
      <c r="J95" s="5">
        <v>5</v>
      </c>
      <c r="K95" s="5">
        <v>302</v>
      </c>
      <c r="L95" s="5" t="str" cm="1">
        <f t="array" ref="L95">_xlfn.IFS(K95&gt;299,"High HP",K95&gt;99,"Medium HP",K95&lt;100,"Low HP")</f>
        <v>High HP</v>
      </c>
      <c r="M95" s="5">
        <v>99</v>
      </c>
      <c r="N95" s="5">
        <v>71.3</v>
      </c>
      <c r="O95" s="5">
        <v>177.1</v>
      </c>
      <c r="P95" s="5">
        <v>4.125</v>
      </c>
      <c r="Q95" s="5">
        <v>21.1</v>
      </c>
      <c r="R95" s="5">
        <v>20</v>
      </c>
      <c r="S95" s="6">
        <v>40619</v>
      </c>
      <c r="T95" s="5">
        <v>139.98229359999999</v>
      </c>
    </row>
    <row r="96" spans="1:20" hidden="1" x14ac:dyDescent="0.3">
      <c r="A96" s="4" t="s">
        <v>145</v>
      </c>
      <c r="B96" s="3" t="s">
        <v>140</v>
      </c>
      <c r="C96" s="5" t="s">
        <v>220</v>
      </c>
      <c r="D96" s="10">
        <v>7998</v>
      </c>
      <c r="E96" s="10" t="s">
        <v>104</v>
      </c>
      <c r="F96" s="11">
        <v>38900</v>
      </c>
      <c r="G96" s="11">
        <v>32436</v>
      </c>
      <c r="H96" s="12">
        <f t="shared" si="2"/>
        <v>0.83383033419023134</v>
      </c>
      <c r="I96" s="12" t="str">
        <f t="shared" si="3"/>
        <v>GOOD</v>
      </c>
      <c r="J96" s="5">
        <v>2.2999999999999998</v>
      </c>
      <c r="K96" s="5">
        <v>190</v>
      </c>
      <c r="L96" s="5" t="str" cm="1">
        <f t="array" ref="L96">_xlfn.IFS(K96&gt;299,"High HP",K96&gt;99,"Medium HP",K96&lt;100,"Low HP")</f>
        <v>Medium HP</v>
      </c>
      <c r="M96" s="5">
        <v>94.5</v>
      </c>
      <c r="N96" s="5">
        <v>67.5</v>
      </c>
      <c r="O96" s="5">
        <v>157.9</v>
      </c>
      <c r="P96" s="5">
        <v>3.0550000000000002</v>
      </c>
      <c r="Q96" s="5">
        <v>15.9</v>
      </c>
      <c r="R96" s="5">
        <v>26</v>
      </c>
      <c r="S96" s="6">
        <v>40559</v>
      </c>
      <c r="T96" s="5">
        <v>82.807361929999999</v>
      </c>
    </row>
    <row r="97" spans="1:20" hidden="1" x14ac:dyDescent="0.3">
      <c r="A97" s="4" t="s">
        <v>146</v>
      </c>
      <c r="B97" s="3" t="s">
        <v>140</v>
      </c>
      <c r="C97" s="5" t="s">
        <v>220</v>
      </c>
      <c r="D97" s="10">
        <v>1526</v>
      </c>
      <c r="E97" s="10" t="s">
        <v>22</v>
      </c>
      <c r="F97" s="11">
        <v>41000</v>
      </c>
      <c r="G97" s="11">
        <v>28635</v>
      </c>
      <c r="H97" s="12">
        <f t="shared" si="2"/>
        <v>0.69841463414634142</v>
      </c>
      <c r="I97" s="12" t="str">
        <f t="shared" si="3"/>
        <v>GOOD</v>
      </c>
      <c r="J97" s="5">
        <v>2.2999999999999998</v>
      </c>
      <c r="K97" s="5">
        <v>185</v>
      </c>
      <c r="L97" s="5" t="str" cm="1">
        <f t="array" ref="L97">_xlfn.IFS(K97&gt;299,"High HP",K97&gt;99,"Medium HP",K97&lt;100,"Low HP")</f>
        <v>Medium HP</v>
      </c>
      <c r="M97" s="5">
        <v>94.5</v>
      </c>
      <c r="N97" s="5">
        <v>67.5</v>
      </c>
      <c r="O97" s="5">
        <v>157.30000000000001</v>
      </c>
      <c r="P97" s="5">
        <v>2.9750000000000001</v>
      </c>
      <c r="Q97" s="5">
        <v>14</v>
      </c>
      <c r="R97" s="5">
        <v>27</v>
      </c>
      <c r="S97" s="6">
        <v>40761</v>
      </c>
      <c r="T97" s="5">
        <v>81.848969240000002</v>
      </c>
    </row>
    <row r="98" spans="1:20" hidden="1" x14ac:dyDescent="0.3">
      <c r="A98" s="4" t="s">
        <v>147</v>
      </c>
      <c r="B98" s="3" t="s">
        <v>140</v>
      </c>
      <c r="C98" s="5" t="s">
        <v>220</v>
      </c>
      <c r="D98" s="10">
        <v>11592</v>
      </c>
      <c r="E98" s="10" t="s">
        <v>19</v>
      </c>
      <c r="F98" s="11">
        <v>41600</v>
      </c>
      <c r="G98" s="11">
        <v>29200</v>
      </c>
      <c r="H98" s="12">
        <f t="shared" ref="H98:H156" si="4">SUM(G98/F98)</f>
        <v>0.70192307692307687</v>
      </c>
      <c r="I98" s="12" t="str">
        <f t="shared" si="3"/>
        <v>GOOD</v>
      </c>
      <c r="J98" s="5">
        <v>3.2</v>
      </c>
      <c r="K98" s="5">
        <v>215</v>
      </c>
      <c r="L98" s="5" t="str" cm="1">
        <f t="array" ref="L98">_xlfn.IFS(K98&gt;299,"High HP",K98&gt;99,"Medium HP",K98&lt;100,"Low HP")</f>
        <v>Medium HP</v>
      </c>
      <c r="M98" s="5">
        <v>105.9</v>
      </c>
      <c r="N98" s="5">
        <v>67.8</v>
      </c>
      <c r="O98" s="5">
        <v>180.3</v>
      </c>
      <c r="P98" s="5">
        <v>3.2130000000000001</v>
      </c>
      <c r="Q98" s="5">
        <v>16.399999999999999</v>
      </c>
      <c r="R98" s="5">
        <v>26</v>
      </c>
      <c r="S98" s="6">
        <v>40732</v>
      </c>
      <c r="T98" s="5">
        <v>92.925791770000004</v>
      </c>
    </row>
    <row r="99" spans="1:20" hidden="1" x14ac:dyDescent="0.3">
      <c r="A99" s="4" t="s">
        <v>148</v>
      </c>
      <c r="B99" s="3" t="s">
        <v>140</v>
      </c>
      <c r="C99" s="5" t="s">
        <v>220</v>
      </c>
      <c r="D99" s="10">
        <v>954</v>
      </c>
      <c r="E99" s="10" t="s">
        <v>35</v>
      </c>
      <c r="F99" s="11">
        <v>85500</v>
      </c>
      <c r="G99" s="11">
        <v>63423</v>
      </c>
      <c r="H99" s="12">
        <f t="shared" si="4"/>
        <v>0.74178947368421055</v>
      </c>
      <c r="I99" s="12" t="str">
        <f t="shared" si="3"/>
        <v>GOOD</v>
      </c>
      <c r="J99" s="5">
        <v>5</v>
      </c>
      <c r="K99" s="5">
        <v>302</v>
      </c>
      <c r="L99" s="5" t="str" cm="1">
        <f t="array" ref="L99">_xlfn.IFS(K99&gt;299,"High HP",K99&gt;99,"Medium HP",K99&lt;100,"Low HP")</f>
        <v>High HP</v>
      </c>
      <c r="M99" s="5">
        <v>113.6</v>
      </c>
      <c r="N99" s="5">
        <v>73.099999999999994</v>
      </c>
      <c r="O99" s="5">
        <v>196.6</v>
      </c>
      <c r="P99" s="5">
        <v>4.1150000000000002</v>
      </c>
      <c r="Q99" s="5">
        <v>23.2</v>
      </c>
      <c r="R99" s="5">
        <v>20</v>
      </c>
      <c r="S99" s="6">
        <v>40644</v>
      </c>
      <c r="T99" s="5">
        <v>141.10098450000001</v>
      </c>
    </row>
    <row r="100" spans="1:20" hidden="1" x14ac:dyDescent="0.3">
      <c r="A100" s="4" t="s">
        <v>149</v>
      </c>
      <c r="B100" s="3" t="s">
        <v>140</v>
      </c>
      <c r="C100" s="5" t="s">
        <v>221</v>
      </c>
      <c r="D100" s="10">
        <v>28976</v>
      </c>
      <c r="E100" s="10" t="s">
        <v>19</v>
      </c>
      <c r="F100" s="11">
        <v>35300</v>
      </c>
      <c r="G100" s="11">
        <v>28720</v>
      </c>
      <c r="H100" s="12">
        <f t="shared" si="4"/>
        <v>0.81359773371104815</v>
      </c>
      <c r="I100" s="12" t="str">
        <f t="shared" si="3"/>
        <v>GOOD</v>
      </c>
      <c r="J100" s="5">
        <v>3.2</v>
      </c>
      <c r="K100" s="5">
        <v>215</v>
      </c>
      <c r="L100" s="5" t="str" cm="1">
        <f t="array" ref="L100">_xlfn.IFS(K100&gt;299,"High HP",K100&gt;99,"Medium HP",K100&lt;100,"Low HP")</f>
        <v>Medium HP</v>
      </c>
      <c r="M100" s="5">
        <v>111</v>
      </c>
      <c r="N100" s="5">
        <v>72.2</v>
      </c>
      <c r="O100" s="5">
        <v>180.6</v>
      </c>
      <c r="P100" s="5">
        <v>4.3869999999999996</v>
      </c>
      <c r="Q100" s="5">
        <v>19</v>
      </c>
      <c r="R100" s="5">
        <v>20</v>
      </c>
      <c r="S100" s="6">
        <v>40584</v>
      </c>
      <c r="T100" s="5">
        <v>90.495532130000001</v>
      </c>
    </row>
    <row r="101" spans="1:20" hidden="1" x14ac:dyDescent="0.3">
      <c r="A101" s="4" t="s">
        <v>151</v>
      </c>
      <c r="B101" s="3" t="s">
        <v>150</v>
      </c>
      <c r="C101" s="5" t="s">
        <v>220</v>
      </c>
      <c r="D101" s="10">
        <v>42643</v>
      </c>
      <c r="E101" s="10" t="s">
        <v>152</v>
      </c>
      <c r="F101" s="11">
        <v>13499</v>
      </c>
      <c r="G101" s="11">
        <v>8450</v>
      </c>
      <c r="H101" s="12">
        <f t="shared" si="4"/>
        <v>0.62597229424401812</v>
      </c>
      <c r="I101" s="12" t="str">
        <f t="shared" si="3"/>
        <v>POOR</v>
      </c>
      <c r="J101" s="5">
        <v>1.8</v>
      </c>
      <c r="K101" s="5">
        <v>126</v>
      </c>
      <c r="L101" s="5" t="str" cm="1">
        <f t="array" ref="L101">_xlfn.IFS(K101&gt;299,"High HP",K101&gt;99,"Medium HP",K101&lt;100,"Low HP")</f>
        <v>Medium HP</v>
      </c>
      <c r="M101" s="5">
        <v>99.8</v>
      </c>
      <c r="N101" s="5">
        <v>67.3</v>
      </c>
      <c r="O101" s="5">
        <v>177.5</v>
      </c>
      <c r="P101" s="5">
        <v>2.593</v>
      </c>
      <c r="Q101" s="5">
        <v>13.2</v>
      </c>
      <c r="R101" s="5">
        <v>30</v>
      </c>
      <c r="S101" s="6">
        <v>40786</v>
      </c>
      <c r="T101" s="5">
        <v>50.241977910000003</v>
      </c>
    </row>
    <row r="102" spans="1:20" hidden="1" x14ac:dyDescent="0.3">
      <c r="A102" s="4" t="s">
        <v>153</v>
      </c>
      <c r="B102" s="3" t="s">
        <v>150</v>
      </c>
      <c r="C102" s="5" t="s">
        <v>220</v>
      </c>
      <c r="D102" s="10">
        <v>88094</v>
      </c>
      <c r="E102" s="10" t="s">
        <v>72</v>
      </c>
      <c r="F102" s="11">
        <v>20390</v>
      </c>
      <c r="G102" s="11">
        <v>11295</v>
      </c>
      <c r="H102" s="12">
        <f t="shared" si="4"/>
        <v>0.55394801373222169</v>
      </c>
      <c r="I102" s="12" t="str">
        <f t="shared" si="3"/>
        <v>POOR</v>
      </c>
      <c r="J102" s="5">
        <v>2.4</v>
      </c>
      <c r="K102" s="5">
        <v>155</v>
      </c>
      <c r="L102" s="5" t="str" cm="1">
        <f t="array" ref="L102">_xlfn.IFS(K102&gt;299,"High HP",K102&gt;99,"Medium HP",K102&lt;100,"Low HP")</f>
        <v>Medium HP</v>
      </c>
      <c r="M102" s="5">
        <v>103.1</v>
      </c>
      <c r="N102" s="5">
        <v>69.099999999999994</v>
      </c>
      <c r="O102" s="5">
        <v>183.5</v>
      </c>
      <c r="P102" s="5">
        <v>3.012</v>
      </c>
      <c r="Q102" s="5">
        <v>15.9</v>
      </c>
      <c r="R102" s="5">
        <v>25</v>
      </c>
      <c r="S102" s="6">
        <v>40757</v>
      </c>
      <c r="T102" s="5">
        <v>63.313727829999998</v>
      </c>
    </row>
    <row r="103" spans="1:20" hidden="1" x14ac:dyDescent="0.3">
      <c r="A103" s="4" t="s">
        <v>154</v>
      </c>
      <c r="B103" s="3" t="s">
        <v>150</v>
      </c>
      <c r="C103" s="5" t="s">
        <v>220</v>
      </c>
      <c r="D103" s="10">
        <v>79853</v>
      </c>
      <c r="E103" s="10" t="s">
        <v>45</v>
      </c>
      <c r="F103" s="11">
        <v>26249</v>
      </c>
      <c r="G103" s="11">
        <v>15125</v>
      </c>
      <c r="H103" s="12">
        <f t="shared" si="4"/>
        <v>0.57621242714008147</v>
      </c>
      <c r="I103" s="12" t="str">
        <f t="shared" si="3"/>
        <v>POOR</v>
      </c>
      <c r="J103" s="5">
        <v>3</v>
      </c>
      <c r="K103" s="5">
        <v>222</v>
      </c>
      <c r="L103" s="5" t="str" cm="1">
        <f t="array" ref="L103">_xlfn.IFS(K103&gt;299,"High HP",K103&gt;99,"Medium HP",K103&lt;100,"Low HP")</f>
        <v>Medium HP</v>
      </c>
      <c r="M103" s="5">
        <v>108.3</v>
      </c>
      <c r="N103" s="5">
        <v>70.3</v>
      </c>
      <c r="O103" s="5">
        <v>190.5</v>
      </c>
      <c r="P103" s="5">
        <v>3.294</v>
      </c>
      <c r="Q103" s="5">
        <v>18.5</v>
      </c>
      <c r="R103" s="5">
        <v>25</v>
      </c>
      <c r="S103" s="6">
        <v>40669</v>
      </c>
      <c r="T103" s="5">
        <v>89.427820310000001</v>
      </c>
    </row>
    <row r="104" spans="1:20" hidden="1" x14ac:dyDescent="0.3">
      <c r="A104" s="4" t="s">
        <v>155</v>
      </c>
      <c r="B104" s="3" t="s">
        <v>150</v>
      </c>
      <c r="C104" s="5" t="s">
        <v>221</v>
      </c>
      <c r="D104" s="10">
        <v>27308</v>
      </c>
      <c r="E104" s="10" t="s">
        <v>19</v>
      </c>
      <c r="F104" s="11">
        <v>26399</v>
      </c>
      <c r="G104" s="11">
        <v>15380</v>
      </c>
      <c r="H104" s="12">
        <f t="shared" si="4"/>
        <v>0.58259782567521501</v>
      </c>
      <c r="I104" s="12" t="str">
        <f t="shared" si="3"/>
        <v>POOR</v>
      </c>
      <c r="J104" s="5">
        <v>3.3</v>
      </c>
      <c r="K104" s="5">
        <v>170</v>
      </c>
      <c r="L104" s="5" t="str" cm="1">
        <f t="array" ref="L104">_xlfn.IFS(K104&gt;299,"High HP",K104&gt;99,"Medium HP",K104&lt;100,"Low HP")</f>
        <v>Medium HP</v>
      </c>
      <c r="M104" s="5">
        <v>112.2</v>
      </c>
      <c r="N104" s="5">
        <v>74.900000000000006</v>
      </c>
      <c r="O104" s="5">
        <v>194.8</v>
      </c>
      <c r="P104" s="5">
        <v>3.9910000000000001</v>
      </c>
      <c r="Q104" s="5">
        <v>20</v>
      </c>
      <c r="R104" s="5">
        <v>21</v>
      </c>
      <c r="S104" s="6">
        <v>40609</v>
      </c>
      <c r="T104" s="5">
        <v>71.171664129999996</v>
      </c>
    </row>
    <row r="105" spans="1:20" hidden="1" x14ac:dyDescent="0.3">
      <c r="A105" s="4" t="s">
        <v>156</v>
      </c>
      <c r="B105" s="3" t="s">
        <v>150</v>
      </c>
      <c r="C105" s="5" t="s">
        <v>221</v>
      </c>
      <c r="D105" s="10">
        <v>42574</v>
      </c>
      <c r="E105" s="10" t="s">
        <v>22</v>
      </c>
      <c r="F105" s="11">
        <v>29299</v>
      </c>
      <c r="G105" s="11">
        <v>17810</v>
      </c>
      <c r="H105" s="12">
        <f t="shared" si="4"/>
        <v>0.60787057578756953</v>
      </c>
      <c r="I105" s="12" t="str">
        <f t="shared" si="3"/>
        <v>POOR</v>
      </c>
      <c r="J105" s="5">
        <v>3.3</v>
      </c>
      <c r="K105" s="5">
        <v>170</v>
      </c>
      <c r="L105" s="5" t="str" cm="1">
        <f t="array" ref="L105">_xlfn.IFS(K105&gt;299,"High HP",K105&gt;99,"Medium HP",K105&lt;100,"Low HP")</f>
        <v>Medium HP</v>
      </c>
      <c r="M105" s="5">
        <v>106.3</v>
      </c>
      <c r="N105" s="5">
        <v>71.7</v>
      </c>
      <c r="O105" s="5">
        <v>182.6</v>
      </c>
      <c r="P105" s="5">
        <v>3.9470000000000001</v>
      </c>
      <c r="Q105" s="5">
        <v>21</v>
      </c>
      <c r="R105" s="5">
        <v>19</v>
      </c>
      <c r="S105" s="6">
        <v>40811</v>
      </c>
      <c r="T105" s="5">
        <v>72.290355079999998</v>
      </c>
    </row>
    <row r="106" spans="1:20" hidden="1" x14ac:dyDescent="0.3">
      <c r="A106" s="4" t="s">
        <v>157</v>
      </c>
      <c r="B106" s="3" t="s">
        <v>150</v>
      </c>
      <c r="C106" s="5" t="s">
        <v>221</v>
      </c>
      <c r="D106" s="10">
        <v>54158</v>
      </c>
      <c r="E106" s="10" t="s">
        <v>19</v>
      </c>
      <c r="F106" s="11">
        <v>22799</v>
      </c>
      <c r="G106" s="11">
        <v>13093</v>
      </c>
      <c r="H106" s="12">
        <f t="shared" si="4"/>
        <v>0.57427957366551163</v>
      </c>
      <c r="I106" s="12" t="str">
        <f t="shared" si="3"/>
        <v>POOR</v>
      </c>
      <c r="J106" s="5">
        <v>3.3</v>
      </c>
      <c r="K106" s="5">
        <v>170</v>
      </c>
      <c r="L106" s="5" t="str" cm="1">
        <f t="array" ref="L106">_xlfn.IFS(K106&gt;299,"High HP",K106&gt;99,"Medium HP",K106&lt;100,"Low HP")</f>
        <v>Medium HP</v>
      </c>
      <c r="M106" s="5">
        <v>104.3</v>
      </c>
      <c r="N106" s="5">
        <v>70.400000000000006</v>
      </c>
      <c r="O106" s="5">
        <v>178</v>
      </c>
      <c r="P106" s="5">
        <v>3.8210000000000002</v>
      </c>
      <c r="Q106" s="5">
        <v>19.399999999999999</v>
      </c>
      <c r="R106" s="5">
        <v>18</v>
      </c>
      <c r="S106" s="6">
        <v>40567</v>
      </c>
      <c r="T106" s="5">
        <v>69.78294434</v>
      </c>
    </row>
    <row r="107" spans="1:20" hidden="1" x14ac:dyDescent="0.3">
      <c r="A107" s="4" t="s">
        <v>158</v>
      </c>
      <c r="B107" s="3" t="s">
        <v>150</v>
      </c>
      <c r="C107" s="5" t="s">
        <v>221</v>
      </c>
      <c r="D107" s="10">
        <v>65004.999999999993</v>
      </c>
      <c r="E107" s="10" t="s">
        <v>54</v>
      </c>
      <c r="F107" s="11">
        <v>17890</v>
      </c>
      <c r="G107" s="11">
        <v>10670</v>
      </c>
      <c r="H107" s="12">
        <f t="shared" si="4"/>
        <v>0.59642258244829516</v>
      </c>
      <c r="I107" s="12" t="str">
        <f t="shared" si="3"/>
        <v>POOR</v>
      </c>
      <c r="J107" s="5">
        <v>3.3</v>
      </c>
      <c r="K107" s="5">
        <v>170</v>
      </c>
      <c r="L107" s="5" t="str" cm="1">
        <f t="array" ref="L107">_xlfn.IFS(K107&gt;299,"High HP",K107&gt;99,"Medium HP",K107&lt;100,"Low HP")</f>
        <v>Medium HP</v>
      </c>
      <c r="M107" s="5">
        <v>116.1</v>
      </c>
      <c r="N107" s="5">
        <v>66.5</v>
      </c>
      <c r="O107" s="5">
        <v>196.1</v>
      </c>
      <c r="P107" s="5">
        <v>3.2170000000000001</v>
      </c>
      <c r="Q107" s="5">
        <v>19.399999999999999</v>
      </c>
      <c r="R107" s="5">
        <v>18</v>
      </c>
      <c r="S107" s="6">
        <v>40782</v>
      </c>
      <c r="T107" s="5">
        <v>67.889270589999995</v>
      </c>
    </row>
    <row r="108" spans="1:20" hidden="1" x14ac:dyDescent="0.3">
      <c r="A108" s="4" t="s">
        <v>160</v>
      </c>
      <c r="B108" s="3" t="s">
        <v>159</v>
      </c>
      <c r="C108" s="5" t="s">
        <v>220</v>
      </c>
      <c r="D108" s="10">
        <v>1112</v>
      </c>
      <c r="E108" s="10" t="s">
        <v>19</v>
      </c>
      <c r="F108" s="11">
        <v>18145</v>
      </c>
      <c r="G108" s="11">
        <v>11240</v>
      </c>
      <c r="H108" s="12">
        <f t="shared" si="4"/>
        <v>0.61945439515017908</v>
      </c>
      <c r="I108" s="12" t="str">
        <f t="shared" si="3"/>
        <v>POOR</v>
      </c>
      <c r="J108" s="5">
        <v>3.1</v>
      </c>
      <c r="K108" s="5">
        <v>150</v>
      </c>
      <c r="L108" s="5" t="str" cm="1">
        <f t="array" ref="L108">_xlfn.IFS(K108&gt;299,"High HP",K108&gt;99,"Medium HP",K108&lt;100,"Low HP")</f>
        <v>Medium HP</v>
      </c>
      <c r="M108" s="5">
        <v>107</v>
      </c>
      <c r="N108" s="5">
        <v>69.400000000000006</v>
      </c>
      <c r="O108" s="5">
        <v>192</v>
      </c>
      <c r="P108" s="5">
        <v>3.1019999999999999</v>
      </c>
      <c r="Q108" s="5">
        <v>15.2</v>
      </c>
      <c r="R108" s="5">
        <v>25</v>
      </c>
      <c r="S108" s="6">
        <v>40694</v>
      </c>
      <c r="T108" s="5">
        <v>60.861611549999999</v>
      </c>
    </row>
    <row r="109" spans="1:20" hidden="1" x14ac:dyDescent="0.3">
      <c r="A109" s="4" t="s">
        <v>161</v>
      </c>
      <c r="B109" s="3" t="s">
        <v>159</v>
      </c>
      <c r="C109" s="5" t="s">
        <v>220</v>
      </c>
      <c r="D109" s="10">
        <v>38554</v>
      </c>
      <c r="E109" s="10" t="s">
        <v>22</v>
      </c>
      <c r="F109" s="11">
        <v>24150</v>
      </c>
      <c r="G109" s="11">
        <v>17100</v>
      </c>
      <c r="H109" s="12">
        <f t="shared" si="4"/>
        <v>0.70807453416149069</v>
      </c>
      <c r="I109" s="12" t="str">
        <f t="shared" si="3"/>
        <v>GOOD</v>
      </c>
      <c r="J109" s="5">
        <v>3.5</v>
      </c>
      <c r="K109" s="5">
        <v>215</v>
      </c>
      <c r="L109" s="5" t="str" cm="1">
        <f t="array" ref="L109">_xlfn.IFS(K109&gt;299,"High HP",K109&gt;99,"Medium HP",K109&lt;100,"Low HP")</f>
        <v>Medium HP</v>
      </c>
      <c r="M109" s="5">
        <v>109</v>
      </c>
      <c r="N109" s="5">
        <v>73.599999999999994</v>
      </c>
      <c r="O109" s="5">
        <v>195.9</v>
      </c>
      <c r="P109" s="5">
        <v>3.4550000000000001</v>
      </c>
      <c r="Q109" s="5">
        <v>18</v>
      </c>
      <c r="R109" s="5">
        <v>23</v>
      </c>
      <c r="S109" s="6">
        <v>40634</v>
      </c>
      <c r="T109" s="5">
        <v>86.272522910000006</v>
      </c>
    </row>
    <row r="110" spans="1:20" hidden="1" x14ac:dyDescent="0.3">
      <c r="A110" s="4" t="s">
        <v>162</v>
      </c>
      <c r="B110" s="3" t="s">
        <v>159</v>
      </c>
      <c r="C110" s="5" t="s">
        <v>220</v>
      </c>
      <c r="D110" s="10">
        <v>80255</v>
      </c>
      <c r="E110" s="10" t="s">
        <v>54</v>
      </c>
      <c r="F110" s="11">
        <v>18270</v>
      </c>
      <c r="G110" s="11">
        <v>11459</v>
      </c>
      <c r="H110" s="12">
        <f t="shared" si="4"/>
        <v>0.62720306513409962</v>
      </c>
      <c r="I110" s="12" t="str">
        <f t="shared" si="3"/>
        <v>POOR</v>
      </c>
      <c r="J110" s="5">
        <v>2.4</v>
      </c>
      <c r="K110" s="5">
        <v>150</v>
      </c>
      <c r="L110" s="5" t="str" cm="1">
        <f t="array" ref="L110">_xlfn.IFS(K110&gt;299,"High HP",K110&gt;99,"Medium HP",K110&lt;100,"Low HP")</f>
        <v>Medium HP</v>
      </c>
      <c r="M110" s="5">
        <v>107</v>
      </c>
      <c r="N110" s="5">
        <v>70.099999999999994</v>
      </c>
      <c r="O110" s="5">
        <v>186.7</v>
      </c>
      <c r="P110" s="5">
        <v>2.9580000000000002</v>
      </c>
      <c r="Q110" s="5">
        <v>15</v>
      </c>
      <c r="R110" s="5">
        <v>27</v>
      </c>
      <c r="S110" s="6">
        <v>40106</v>
      </c>
      <c r="T110" s="5">
        <v>60.727446929999999</v>
      </c>
    </row>
    <row r="111" spans="1:20" hidden="1" x14ac:dyDescent="0.3">
      <c r="A111" s="4" t="s">
        <v>163</v>
      </c>
      <c r="B111" s="3" t="s">
        <v>159</v>
      </c>
      <c r="C111" s="5" t="s">
        <v>220</v>
      </c>
      <c r="D111" s="10">
        <v>14690</v>
      </c>
      <c r="E111" s="10" t="s">
        <v>19</v>
      </c>
      <c r="F111" s="11">
        <v>36229</v>
      </c>
      <c r="G111" s="11">
        <v>19890</v>
      </c>
      <c r="H111" s="12">
        <f t="shared" si="4"/>
        <v>0.54900770101300067</v>
      </c>
      <c r="I111" s="12" t="str">
        <f t="shared" si="3"/>
        <v>POOR</v>
      </c>
      <c r="J111" s="5">
        <v>4</v>
      </c>
      <c r="K111" s="5">
        <v>250</v>
      </c>
      <c r="L111" s="5" t="str" cm="1">
        <f t="array" ref="L111">_xlfn.IFS(K111&gt;299,"High HP",K111&gt;99,"Medium HP",K111&lt;100,"Low HP")</f>
        <v>Medium HP</v>
      </c>
      <c r="M111" s="5">
        <v>113.8</v>
      </c>
      <c r="N111" s="5">
        <v>74.400000000000006</v>
      </c>
      <c r="O111" s="5">
        <v>205.4</v>
      </c>
      <c r="P111" s="5">
        <v>3.9670000000000001</v>
      </c>
      <c r="Q111" s="5">
        <v>18.5</v>
      </c>
      <c r="R111" s="5">
        <v>22</v>
      </c>
      <c r="S111" s="6">
        <v>40592</v>
      </c>
      <c r="T111" s="5">
        <v>103.4416926</v>
      </c>
    </row>
    <row r="112" spans="1:20" hidden="1" x14ac:dyDescent="0.3">
      <c r="A112" s="4" t="s">
        <v>164</v>
      </c>
      <c r="B112" s="3" t="s">
        <v>159</v>
      </c>
      <c r="C112" s="5" t="s">
        <v>221</v>
      </c>
      <c r="D112" s="10">
        <v>20017</v>
      </c>
      <c r="E112" s="10" t="s">
        <v>47</v>
      </c>
      <c r="F112" s="11">
        <v>31598</v>
      </c>
      <c r="G112" s="11">
        <v>19925</v>
      </c>
      <c r="H112" s="12">
        <f t="shared" si="4"/>
        <v>0.63057788467624531</v>
      </c>
      <c r="I112" s="12" t="str">
        <f t="shared" si="3"/>
        <v>POOR</v>
      </c>
      <c r="J112" s="5">
        <v>4.3</v>
      </c>
      <c r="K112" s="5">
        <v>190</v>
      </c>
      <c r="L112" s="5" t="str" cm="1">
        <f t="array" ref="L112">_xlfn.IFS(K112&gt;299,"High HP",K112&gt;99,"Medium HP",K112&lt;100,"Low HP")</f>
        <v>Medium HP</v>
      </c>
      <c r="M112" s="5">
        <v>107</v>
      </c>
      <c r="N112" s="5">
        <v>67.8</v>
      </c>
      <c r="O112" s="5">
        <v>181.2</v>
      </c>
      <c r="P112" s="5">
        <v>4.0679999999999996</v>
      </c>
      <c r="Q112" s="5">
        <v>17.5</v>
      </c>
      <c r="R112" s="5">
        <v>19</v>
      </c>
      <c r="S112" s="6">
        <v>40807</v>
      </c>
      <c r="T112" s="5">
        <v>80.511672590000003</v>
      </c>
    </row>
    <row r="113" spans="1:20" hidden="1" x14ac:dyDescent="0.3">
      <c r="A113" s="4" t="s">
        <v>165</v>
      </c>
      <c r="B113" s="3" t="s">
        <v>159</v>
      </c>
      <c r="C113" s="5" t="s">
        <v>221</v>
      </c>
      <c r="D113" s="10">
        <v>24361</v>
      </c>
      <c r="E113" s="10" t="s">
        <v>19</v>
      </c>
      <c r="F113" s="11">
        <v>25345</v>
      </c>
      <c r="G113" s="11">
        <v>15240</v>
      </c>
      <c r="H113" s="12">
        <f t="shared" si="4"/>
        <v>0.60130203195896625</v>
      </c>
      <c r="I113" s="12" t="str">
        <f t="shared" si="3"/>
        <v>POOR</v>
      </c>
      <c r="J113" s="5">
        <v>3.4</v>
      </c>
      <c r="K113" s="5">
        <v>185</v>
      </c>
      <c r="L113" s="5" t="str" cm="1">
        <f t="array" ref="L113">_xlfn.IFS(K113&gt;299,"High HP",K113&gt;99,"Medium HP",K113&lt;100,"Low HP")</f>
        <v>Medium HP</v>
      </c>
      <c r="M113" s="5">
        <v>120</v>
      </c>
      <c r="N113" s="5">
        <v>72.2</v>
      </c>
      <c r="O113" s="5">
        <v>201.4</v>
      </c>
      <c r="P113" s="5">
        <v>3.948</v>
      </c>
      <c r="Q113" s="5">
        <v>25</v>
      </c>
      <c r="R113" s="5">
        <v>22</v>
      </c>
      <c r="S113" s="6">
        <v>40719</v>
      </c>
      <c r="T113" s="5">
        <v>76.096570420000006</v>
      </c>
    </row>
    <row r="114" spans="1:20" hidden="1" x14ac:dyDescent="0.3">
      <c r="A114" s="4" t="s">
        <v>69</v>
      </c>
      <c r="B114" s="3" t="s">
        <v>166</v>
      </c>
      <c r="C114" s="5" t="s">
        <v>220</v>
      </c>
      <c r="D114" s="10">
        <v>32734</v>
      </c>
      <c r="E114" s="10" t="s">
        <v>45</v>
      </c>
      <c r="F114" s="11">
        <v>12640</v>
      </c>
      <c r="G114" s="11">
        <v>7750</v>
      </c>
      <c r="H114" s="12">
        <f t="shared" si="4"/>
        <v>0.61313291139240511</v>
      </c>
      <c r="I114" s="12" t="str">
        <f t="shared" si="3"/>
        <v>POOR</v>
      </c>
      <c r="J114" s="5">
        <v>2</v>
      </c>
      <c r="K114" s="5">
        <v>132</v>
      </c>
      <c r="L114" s="5" t="str" cm="1">
        <f t="array" ref="L114">_xlfn.IFS(K114&gt;299,"High HP",K114&gt;99,"Medium HP",K114&lt;100,"Low HP")</f>
        <v>Medium HP</v>
      </c>
      <c r="M114" s="5">
        <v>105</v>
      </c>
      <c r="N114" s="5">
        <v>74.400000000000006</v>
      </c>
      <c r="O114" s="5">
        <v>174.4</v>
      </c>
      <c r="P114" s="5">
        <v>2.5590000000000002</v>
      </c>
      <c r="Q114" s="5">
        <v>12.5</v>
      </c>
      <c r="R114" s="5">
        <v>29</v>
      </c>
      <c r="S114" s="6">
        <v>40659</v>
      </c>
      <c r="T114" s="5">
        <v>52.084898750000001</v>
      </c>
    </row>
    <row r="115" spans="1:20" hidden="1" x14ac:dyDescent="0.3">
      <c r="A115" s="4" t="s">
        <v>167</v>
      </c>
      <c r="B115" s="3" t="s">
        <v>166</v>
      </c>
      <c r="C115" s="5" t="s">
        <v>220</v>
      </c>
      <c r="D115" s="10">
        <v>5240</v>
      </c>
      <c r="E115" s="10" t="s">
        <v>19</v>
      </c>
      <c r="F115" s="11">
        <v>16079.999999999998</v>
      </c>
      <c r="G115" s="11">
        <v>9800</v>
      </c>
      <c r="H115" s="12">
        <f t="shared" si="4"/>
        <v>0.60945273631840802</v>
      </c>
      <c r="I115" s="12" t="str">
        <f t="shared" si="3"/>
        <v>POOR</v>
      </c>
      <c r="J115" s="5">
        <v>2</v>
      </c>
      <c r="K115" s="5">
        <v>132</v>
      </c>
      <c r="L115" s="5" t="str" cm="1">
        <f t="array" ref="L115">_xlfn.IFS(K115&gt;299,"High HP",K115&gt;99,"Medium HP",K115&lt;100,"Low HP")</f>
        <v>Medium HP</v>
      </c>
      <c r="M115" s="5">
        <v>108</v>
      </c>
      <c r="N115" s="5">
        <v>71</v>
      </c>
      <c r="O115" s="5">
        <v>186.3</v>
      </c>
      <c r="P115" s="5">
        <v>2.9420000000000002</v>
      </c>
      <c r="Q115" s="5">
        <v>16</v>
      </c>
      <c r="R115" s="5">
        <v>27</v>
      </c>
      <c r="S115" s="6">
        <v>40861</v>
      </c>
      <c r="T115" s="5">
        <v>53.411897670000002</v>
      </c>
    </row>
    <row r="116" spans="1:20" hidden="1" x14ac:dyDescent="0.3">
      <c r="A116" s="4" t="s">
        <v>168</v>
      </c>
      <c r="B116" s="3" t="s">
        <v>166</v>
      </c>
      <c r="C116" s="5" t="s">
        <v>221</v>
      </c>
      <c r="D116" s="10">
        <v>24155</v>
      </c>
      <c r="E116" s="10" t="s">
        <v>45</v>
      </c>
      <c r="F116" s="11">
        <v>18850</v>
      </c>
      <c r="G116" s="11">
        <v>12025</v>
      </c>
      <c r="H116" s="12">
        <f t="shared" si="4"/>
        <v>0.63793103448275867</v>
      </c>
      <c r="I116" s="12" t="str">
        <f t="shared" si="3"/>
        <v>POOR</v>
      </c>
      <c r="J116" s="5">
        <v>2.4</v>
      </c>
      <c r="K116" s="5">
        <v>150</v>
      </c>
      <c r="L116" s="5" t="str" cm="1">
        <f t="array" ref="L116">_xlfn.IFS(K116&gt;299,"High HP",K116&gt;99,"Medium HP",K116&lt;100,"Low HP")</f>
        <v>Medium HP</v>
      </c>
      <c r="M116" s="5">
        <v>113.3</v>
      </c>
      <c r="N116" s="5">
        <v>76.8</v>
      </c>
      <c r="O116" s="5">
        <v>186.3</v>
      </c>
      <c r="P116" s="5">
        <v>3.528</v>
      </c>
      <c r="Q116" s="5">
        <v>20</v>
      </c>
      <c r="R116" s="5">
        <v>24</v>
      </c>
      <c r="S116" s="6">
        <v>40657</v>
      </c>
      <c r="T116" s="5">
        <v>60.951185119999998</v>
      </c>
    </row>
    <row r="117" spans="1:20" hidden="1" x14ac:dyDescent="0.3">
      <c r="A117" s="4" t="s">
        <v>169</v>
      </c>
      <c r="B117" s="3" t="s">
        <v>166</v>
      </c>
      <c r="C117" s="5" t="s">
        <v>220</v>
      </c>
      <c r="D117" s="10">
        <v>1872</v>
      </c>
      <c r="E117" s="10" t="s">
        <v>19</v>
      </c>
      <c r="F117" s="11">
        <v>43000</v>
      </c>
      <c r="G117" s="11">
        <v>30434</v>
      </c>
      <c r="H117" s="12">
        <f t="shared" si="4"/>
        <v>0.70776744186046514</v>
      </c>
      <c r="I117" s="12" t="str">
        <f t="shared" si="3"/>
        <v>GOOD</v>
      </c>
      <c r="J117" s="5">
        <v>3.5</v>
      </c>
      <c r="K117" s="5">
        <v>253</v>
      </c>
      <c r="L117" s="5" t="str" cm="1">
        <f t="array" ref="L117">_xlfn.IFS(K117&gt;299,"High HP",K117&gt;99,"Medium HP",K117&lt;100,"Low HP")</f>
        <v>Medium HP</v>
      </c>
      <c r="M117" s="5">
        <v>113.3</v>
      </c>
      <c r="N117" s="5">
        <v>76.3</v>
      </c>
      <c r="O117" s="5">
        <v>165.4</v>
      </c>
      <c r="P117" s="5">
        <v>2.85</v>
      </c>
      <c r="Q117" s="5">
        <v>12</v>
      </c>
      <c r="R117" s="5">
        <v>21</v>
      </c>
      <c r="S117" s="6">
        <v>41087</v>
      </c>
      <c r="T117" s="5">
        <v>106.98445630000001</v>
      </c>
    </row>
    <row r="118" spans="1:20" hidden="1" x14ac:dyDescent="0.3">
      <c r="A118" s="4" t="s">
        <v>171</v>
      </c>
      <c r="B118" s="3" t="s">
        <v>170</v>
      </c>
      <c r="C118" s="5" t="s">
        <v>220</v>
      </c>
      <c r="D118" s="10">
        <v>51645</v>
      </c>
      <c r="E118" s="10" t="s">
        <v>19</v>
      </c>
      <c r="F118" s="11">
        <v>21610</v>
      </c>
      <c r="G118" s="11">
        <v>13790</v>
      </c>
      <c r="H118" s="12">
        <f t="shared" si="4"/>
        <v>0.6381304951411384</v>
      </c>
      <c r="I118" s="12" t="str">
        <f t="shared" si="3"/>
        <v>POOR</v>
      </c>
      <c r="J118" s="5">
        <v>2.4</v>
      </c>
      <c r="K118" s="5">
        <v>150</v>
      </c>
      <c r="L118" s="5" t="str" cm="1">
        <f t="array" ref="L118">_xlfn.IFS(K118&gt;299,"High HP",K118&gt;99,"Medium HP",K118&lt;100,"Low HP")</f>
        <v>Medium HP</v>
      </c>
      <c r="M118" s="5">
        <v>104.1</v>
      </c>
      <c r="N118" s="5">
        <v>68.400000000000006</v>
      </c>
      <c r="O118" s="5">
        <v>181.9</v>
      </c>
      <c r="P118" s="5">
        <v>2.9060000000000001</v>
      </c>
      <c r="Q118" s="5">
        <v>15</v>
      </c>
      <c r="R118" s="5">
        <v>27</v>
      </c>
      <c r="S118" s="6">
        <v>40933</v>
      </c>
      <c r="T118" s="5">
        <v>62.015870300000003</v>
      </c>
    </row>
    <row r="119" spans="1:20" hidden="1" x14ac:dyDescent="0.3">
      <c r="A119" s="4" t="s">
        <v>172</v>
      </c>
      <c r="B119" s="3" t="s">
        <v>170</v>
      </c>
      <c r="C119" s="5" t="s">
        <v>220</v>
      </c>
      <c r="D119" s="10">
        <v>131097</v>
      </c>
      <c r="E119" s="10" t="s">
        <v>19</v>
      </c>
      <c r="F119" s="11">
        <v>19720</v>
      </c>
      <c r="G119" s="11">
        <v>10290</v>
      </c>
      <c r="H119" s="12">
        <f t="shared" si="4"/>
        <v>0.52180527383367137</v>
      </c>
      <c r="I119" s="12" t="str">
        <f t="shared" si="3"/>
        <v>POOR</v>
      </c>
      <c r="J119" s="5">
        <v>3.4</v>
      </c>
      <c r="K119" s="5">
        <v>175</v>
      </c>
      <c r="L119" s="5" t="str" cm="1">
        <f t="array" ref="L119">_xlfn.IFS(K119&gt;299,"High HP",K119&gt;99,"Medium HP",K119&lt;100,"Low HP")</f>
        <v>Medium HP</v>
      </c>
      <c r="M119" s="5">
        <v>107</v>
      </c>
      <c r="N119" s="5">
        <v>70.400000000000006</v>
      </c>
      <c r="O119" s="5">
        <v>186.3</v>
      </c>
      <c r="P119" s="5">
        <v>3.0910000000000002</v>
      </c>
      <c r="Q119" s="5">
        <v>15.2</v>
      </c>
      <c r="R119" s="5">
        <v>25</v>
      </c>
      <c r="S119" s="6">
        <v>41239</v>
      </c>
      <c r="T119" s="5">
        <v>70.389737260000004</v>
      </c>
    </row>
    <row r="120" spans="1:20" hidden="1" x14ac:dyDescent="0.3">
      <c r="A120" s="4" t="s">
        <v>173</v>
      </c>
      <c r="B120" s="3" t="s">
        <v>170</v>
      </c>
      <c r="C120" s="5" t="s">
        <v>220</v>
      </c>
      <c r="D120" s="10">
        <v>19911</v>
      </c>
      <c r="E120" s="10" t="s">
        <v>49</v>
      </c>
      <c r="F120" s="11">
        <v>25310</v>
      </c>
      <c r="G120" s="11">
        <v>17805</v>
      </c>
      <c r="H120" s="12">
        <f t="shared" si="4"/>
        <v>0.70347688660608454</v>
      </c>
      <c r="I120" s="12" t="str">
        <f t="shared" si="3"/>
        <v>GOOD</v>
      </c>
      <c r="J120" s="5">
        <v>3.8</v>
      </c>
      <c r="K120" s="5">
        <v>200</v>
      </c>
      <c r="L120" s="5" t="str" cm="1">
        <f t="array" ref="L120">_xlfn.IFS(K120&gt;299,"High HP",K120&gt;99,"Medium HP",K120&lt;100,"Low HP")</f>
        <v>Medium HP</v>
      </c>
      <c r="M120" s="5">
        <v>101.1</v>
      </c>
      <c r="N120" s="5">
        <v>74.5</v>
      </c>
      <c r="O120" s="5">
        <v>193.4</v>
      </c>
      <c r="P120" s="5">
        <v>3.492</v>
      </c>
      <c r="Q120" s="5">
        <v>16.8</v>
      </c>
      <c r="R120" s="5">
        <v>25</v>
      </c>
      <c r="S120" s="6">
        <v>41076</v>
      </c>
      <c r="T120" s="5">
        <v>81.492726160000004</v>
      </c>
    </row>
    <row r="121" spans="1:20" hidden="1" x14ac:dyDescent="0.3">
      <c r="A121" s="4" t="s">
        <v>174</v>
      </c>
      <c r="B121" s="3" t="s">
        <v>170</v>
      </c>
      <c r="C121" s="5" t="s">
        <v>220</v>
      </c>
      <c r="D121" s="10">
        <v>92364</v>
      </c>
      <c r="E121" s="10" t="s">
        <v>19</v>
      </c>
      <c r="F121" s="11">
        <v>21665</v>
      </c>
      <c r="G121" s="11">
        <v>14010</v>
      </c>
      <c r="H121" s="12">
        <f t="shared" si="4"/>
        <v>0.6466651280867759</v>
      </c>
      <c r="I121" s="12" t="str">
        <f t="shared" si="3"/>
        <v>POOR</v>
      </c>
      <c r="J121" s="5">
        <v>3.8</v>
      </c>
      <c r="K121" s="5">
        <v>195</v>
      </c>
      <c r="L121" s="5" t="str" cm="1">
        <f t="array" ref="L121">_xlfn.IFS(K121&gt;299,"High HP",K121&gt;99,"Medium HP",K121&lt;100,"Low HP")</f>
        <v>Medium HP</v>
      </c>
      <c r="M121" s="5">
        <v>110.5</v>
      </c>
      <c r="N121" s="5">
        <v>72.7</v>
      </c>
      <c r="O121" s="5">
        <v>196.5</v>
      </c>
      <c r="P121" s="5">
        <v>3.3959999999999999</v>
      </c>
      <c r="Q121" s="5">
        <v>18</v>
      </c>
      <c r="R121" s="5">
        <v>25</v>
      </c>
      <c r="S121" s="6">
        <v>41197</v>
      </c>
      <c r="T121" s="5">
        <v>78.318168130000004</v>
      </c>
    </row>
    <row r="122" spans="1:20" hidden="1" x14ac:dyDescent="0.3">
      <c r="A122" s="4" t="s">
        <v>175</v>
      </c>
      <c r="B122" s="3" t="s">
        <v>170</v>
      </c>
      <c r="C122" s="5" t="s">
        <v>220</v>
      </c>
      <c r="D122" s="10">
        <v>35945</v>
      </c>
      <c r="E122" s="10" t="s">
        <v>19</v>
      </c>
      <c r="F122" s="11">
        <v>23755</v>
      </c>
      <c r="G122" s="11">
        <v>13225</v>
      </c>
      <c r="H122" s="12">
        <f t="shared" si="4"/>
        <v>0.55672490002104824</v>
      </c>
      <c r="I122" s="12" t="str">
        <f t="shared" si="3"/>
        <v>POOR</v>
      </c>
      <c r="J122" s="5">
        <v>3.8</v>
      </c>
      <c r="K122" s="5">
        <v>205</v>
      </c>
      <c r="L122" s="5" t="str" cm="1">
        <f t="array" ref="L122">_xlfn.IFS(K122&gt;299,"High HP",K122&gt;99,"Medium HP",K122&lt;100,"Low HP")</f>
        <v>Medium HP</v>
      </c>
      <c r="M122" s="5">
        <v>112.2</v>
      </c>
      <c r="N122" s="5">
        <v>72.599999999999994</v>
      </c>
      <c r="O122" s="5">
        <v>202.5</v>
      </c>
      <c r="P122" s="5">
        <v>3.59</v>
      </c>
      <c r="Q122" s="5">
        <v>17.5</v>
      </c>
      <c r="R122" s="5">
        <v>24</v>
      </c>
      <c r="S122" s="6">
        <v>40681</v>
      </c>
      <c r="T122" s="5">
        <v>82.661355599999993</v>
      </c>
    </row>
    <row r="123" spans="1:20" hidden="1" x14ac:dyDescent="0.3">
      <c r="A123" s="4" t="s">
        <v>176</v>
      </c>
      <c r="B123" s="3" t="s">
        <v>170</v>
      </c>
      <c r="C123" s="5" t="s">
        <v>221</v>
      </c>
      <c r="D123" s="10">
        <v>39572</v>
      </c>
      <c r="E123" s="10" t="s">
        <v>19</v>
      </c>
      <c r="F123" s="11">
        <v>25635</v>
      </c>
      <c r="G123" s="11">
        <v>14215</v>
      </c>
      <c r="H123" s="12">
        <f t="shared" si="4"/>
        <v>0.55451531109810803</v>
      </c>
      <c r="I123" s="12" t="str">
        <f t="shared" si="3"/>
        <v>POOR</v>
      </c>
      <c r="J123" s="5">
        <v>3.4</v>
      </c>
      <c r="K123" s="5">
        <v>185</v>
      </c>
      <c r="L123" s="5" t="str" cm="1">
        <f t="array" ref="L123">_xlfn.IFS(K123&gt;299,"High HP",K123&gt;99,"Medium HP",K123&lt;100,"Low HP")</f>
        <v>Medium HP</v>
      </c>
      <c r="M123" s="5">
        <v>120</v>
      </c>
      <c r="N123" s="5">
        <v>72.7</v>
      </c>
      <c r="O123" s="5">
        <v>201.3</v>
      </c>
      <c r="P123" s="5">
        <v>3.9420000000000002</v>
      </c>
      <c r="Q123" s="5">
        <v>25</v>
      </c>
      <c r="R123" s="5">
        <v>23</v>
      </c>
      <c r="S123" s="6">
        <v>41112</v>
      </c>
      <c r="T123" s="5">
        <v>76.208439519999999</v>
      </c>
    </row>
    <row r="124" spans="1:20" hidden="1" x14ac:dyDescent="0.3">
      <c r="A124" s="4" t="s">
        <v>178</v>
      </c>
      <c r="B124" s="3" t="s">
        <v>177</v>
      </c>
      <c r="C124" s="5" t="s">
        <v>220</v>
      </c>
      <c r="D124" s="10">
        <v>8982</v>
      </c>
      <c r="E124" s="10" t="s">
        <v>19</v>
      </c>
      <c r="F124" s="11">
        <v>41430</v>
      </c>
      <c r="G124" s="11">
        <v>41250</v>
      </c>
      <c r="H124" s="12">
        <f t="shared" si="4"/>
        <v>0.99565532223026787</v>
      </c>
      <c r="I124" s="12" t="str">
        <f t="shared" si="3"/>
        <v>GOOD</v>
      </c>
      <c r="J124" s="5">
        <v>2.7</v>
      </c>
      <c r="K124" s="5">
        <v>217</v>
      </c>
      <c r="L124" s="5" t="str" cm="1">
        <f t="array" ref="L124">_xlfn.IFS(K124&gt;299,"High HP",K124&gt;99,"Medium HP",K124&lt;100,"Low HP")</f>
        <v>Medium HP</v>
      </c>
      <c r="M124" s="5">
        <v>95.2</v>
      </c>
      <c r="N124" s="5">
        <v>70.099999999999994</v>
      </c>
      <c r="O124" s="5">
        <v>171</v>
      </c>
      <c r="P124" s="5">
        <v>2.778</v>
      </c>
      <c r="Q124" s="5">
        <v>17</v>
      </c>
      <c r="R124" s="5">
        <v>22</v>
      </c>
      <c r="S124" s="6">
        <v>40958</v>
      </c>
      <c r="T124" s="5">
        <v>93.437330700000004</v>
      </c>
    </row>
    <row r="125" spans="1:20" hidden="1" x14ac:dyDescent="0.3">
      <c r="A125" s="4" t="s">
        <v>179</v>
      </c>
      <c r="B125" s="3" t="s">
        <v>177</v>
      </c>
      <c r="C125" s="5" t="s">
        <v>220</v>
      </c>
      <c r="D125" s="10">
        <v>1280</v>
      </c>
      <c r="E125" s="10" t="s">
        <v>19</v>
      </c>
      <c r="F125" s="11">
        <v>71020</v>
      </c>
      <c r="G125" s="11">
        <v>60625</v>
      </c>
      <c r="H125" s="12">
        <f t="shared" si="4"/>
        <v>0.85363277949873273</v>
      </c>
      <c r="I125" s="12" t="str">
        <f t="shared" si="3"/>
        <v>GOOD</v>
      </c>
      <c r="J125" s="5">
        <v>3.4</v>
      </c>
      <c r="K125" s="5">
        <v>300</v>
      </c>
      <c r="L125" s="5" t="str" cm="1">
        <f t="array" ref="L125">_xlfn.IFS(K125&gt;299,"High HP",K125&gt;99,"Medium HP",K125&lt;100,"Low HP")</f>
        <v>High HP</v>
      </c>
      <c r="M125" s="5">
        <v>92.6</v>
      </c>
      <c r="N125" s="5">
        <v>69.5</v>
      </c>
      <c r="O125" s="5">
        <v>174.5</v>
      </c>
      <c r="P125" s="5">
        <v>3.032</v>
      </c>
      <c r="Q125" s="5">
        <v>17</v>
      </c>
      <c r="R125" s="5">
        <v>21</v>
      </c>
      <c r="S125" s="6">
        <v>41264</v>
      </c>
      <c r="T125" s="5">
        <v>134.3909754</v>
      </c>
    </row>
    <row r="126" spans="1:20" hidden="1" x14ac:dyDescent="0.3">
      <c r="A126" s="4" t="s">
        <v>180</v>
      </c>
      <c r="B126" s="3" t="s">
        <v>177</v>
      </c>
      <c r="C126" s="5" t="s">
        <v>220</v>
      </c>
      <c r="D126" s="10">
        <v>1866</v>
      </c>
      <c r="E126" s="10" t="s">
        <v>26</v>
      </c>
      <c r="F126" s="11">
        <v>74970</v>
      </c>
      <c r="G126" s="11">
        <v>67550</v>
      </c>
      <c r="H126" s="12">
        <f t="shared" si="4"/>
        <v>0.90102707749766575</v>
      </c>
      <c r="I126" s="12" t="str">
        <f t="shared" si="3"/>
        <v>GOOD</v>
      </c>
      <c r="J126" s="5">
        <v>3.4</v>
      </c>
      <c r="K126" s="5">
        <v>300</v>
      </c>
      <c r="L126" s="5" t="str" cm="1">
        <f t="array" ref="L126">_xlfn.IFS(K126&gt;299,"High HP",K126&gt;99,"Medium HP",K126&lt;100,"Low HP")</f>
        <v>High HP</v>
      </c>
      <c r="M126" s="5">
        <v>92.6</v>
      </c>
      <c r="N126" s="5">
        <v>69.5</v>
      </c>
      <c r="O126" s="5">
        <v>174.5</v>
      </c>
      <c r="P126" s="5">
        <v>3.0750000000000002</v>
      </c>
      <c r="Q126" s="5">
        <v>17</v>
      </c>
      <c r="R126" s="5">
        <v>23</v>
      </c>
      <c r="S126" s="6">
        <v>40735</v>
      </c>
      <c r="T126" s="5">
        <v>135.91470960000001</v>
      </c>
    </row>
    <row r="127" spans="1:20" hidden="1" x14ac:dyDescent="0.3">
      <c r="A127" s="7" t="s">
        <v>182</v>
      </c>
      <c r="B127" s="3" t="s">
        <v>181</v>
      </c>
      <c r="C127" s="5" t="s">
        <v>220</v>
      </c>
      <c r="D127" s="10">
        <v>9191</v>
      </c>
      <c r="E127" s="10" t="s">
        <v>111</v>
      </c>
      <c r="F127" s="11">
        <v>33120</v>
      </c>
      <c r="G127" s="11">
        <v>22789</v>
      </c>
      <c r="H127" s="12">
        <f t="shared" si="4"/>
        <v>0.68807367149758458</v>
      </c>
      <c r="I127" s="12" t="str">
        <f t="shared" si="3"/>
        <v>POOR</v>
      </c>
      <c r="J127" s="5">
        <v>2.2999999999999998</v>
      </c>
      <c r="K127" s="5">
        <v>170</v>
      </c>
      <c r="L127" s="5" t="str" cm="1">
        <f t="array" ref="L127">_xlfn.IFS(K127&gt;299,"High HP",K127&gt;99,"Medium HP",K127&lt;100,"Low HP")</f>
        <v>Medium HP</v>
      </c>
      <c r="M127" s="5">
        <v>106.4</v>
      </c>
      <c r="N127" s="5">
        <v>70.599999999999994</v>
      </c>
      <c r="O127" s="5">
        <v>189.2</v>
      </c>
      <c r="P127" s="5">
        <v>3.28</v>
      </c>
      <c r="Q127" s="5">
        <v>18.5</v>
      </c>
      <c r="R127" s="5">
        <v>23</v>
      </c>
      <c r="S127" s="6">
        <v>41222</v>
      </c>
      <c r="T127" s="5">
        <v>73.503778190000006</v>
      </c>
    </row>
    <row r="128" spans="1:20" hidden="1" x14ac:dyDescent="0.3">
      <c r="A128" s="7" t="s">
        <v>183</v>
      </c>
      <c r="B128" s="3" t="s">
        <v>181</v>
      </c>
      <c r="C128" s="5" t="s">
        <v>220</v>
      </c>
      <c r="D128" s="10">
        <v>12115</v>
      </c>
      <c r="E128" s="10" t="s">
        <v>111</v>
      </c>
      <c r="F128" s="11">
        <v>26100</v>
      </c>
      <c r="G128" s="11">
        <v>18255</v>
      </c>
      <c r="H128" s="12">
        <f t="shared" si="4"/>
        <v>0.69942528735632181</v>
      </c>
      <c r="I128" s="12" t="str">
        <f t="shared" si="3"/>
        <v>GOOD</v>
      </c>
      <c r="J128" s="5">
        <v>2</v>
      </c>
      <c r="K128" s="5">
        <v>185</v>
      </c>
      <c r="L128" s="5" t="str" cm="1">
        <f t="array" ref="L128">_xlfn.IFS(K128&gt;299,"High HP",K128&gt;99,"Medium HP",K128&lt;100,"Low HP")</f>
        <v>Medium HP</v>
      </c>
      <c r="M128" s="5">
        <v>102.6</v>
      </c>
      <c r="N128" s="5">
        <v>67.400000000000006</v>
      </c>
      <c r="O128" s="5">
        <v>182.2</v>
      </c>
      <c r="P128" s="5">
        <v>2.99</v>
      </c>
      <c r="Q128" s="5">
        <v>16.899999999999999</v>
      </c>
      <c r="R128" s="5">
        <v>23</v>
      </c>
      <c r="S128" s="6">
        <v>40706</v>
      </c>
      <c r="T128" s="5">
        <v>76.02304771</v>
      </c>
    </row>
    <row r="129" spans="1:20" hidden="1" x14ac:dyDescent="0.3">
      <c r="A129" s="4" t="s">
        <v>185</v>
      </c>
      <c r="B129" s="3" t="s">
        <v>184</v>
      </c>
      <c r="C129" s="5" t="s">
        <v>220</v>
      </c>
      <c r="D129" s="10">
        <v>80620</v>
      </c>
      <c r="E129" s="10" t="s">
        <v>49</v>
      </c>
      <c r="F129" s="11">
        <v>10685</v>
      </c>
      <c r="G129" s="11">
        <v>9200</v>
      </c>
      <c r="H129" s="12">
        <f t="shared" si="4"/>
        <v>0.86102012166588671</v>
      </c>
      <c r="I129" s="12" t="str">
        <f t="shared" si="3"/>
        <v>GOOD</v>
      </c>
      <c r="J129" s="5">
        <v>1.9</v>
      </c>
      <c r="K129" s="5">
        <v>100</v>
      </c>
      <c r="L129" s="5" t="str" cm="1">
        <f t="array" ref="L129">_xlfn.IFS(K129&gt;299,"High HP",K129&gt;99,"Medium HP",K129&lt;100,"Low HP")</f>
        <v>Medium HP</v>
      </c>
      <c r="M129" s="5">
        <v>102.4</v>
      </c>
      <c r="N129" s="5">
        <v>66.400000000000006</v>
      </c>
      <c r="O129" s="5">
        <v>176.9</v>
      </c>
      <c r="P129" s="5">
        <v>2.3319999999999999</v>
      </c>
      <c r="Q129" s="5">
        <v>12.1</v>
      </c>
      <c r="R129" s="5">
        <v>33</v>
      </c>
      <c r="S129" s="6">
        <v>41137</v>
      </c>
      <c r="T129" s="5">
        <v>39.986424749999998</v>
      </c>
    </row>
    <row r="130" spans="1:20" hidden="1" x14ac:dyDescent="0.3">
      <c r="A130" s="4" t="s">
        <v>186</v>
      </c>
      <c r="B130" s="3" t="s">
        <v>184</v>
      </c>
      <c r="C130" s="5" t="s">
        <v>220</v>
      </c>
      <c r="D130" s="10">
        <v>24546</v>
      </c>
      <c r="E130" s="10" t="s">
        <v>19</v>
      </c>
      <c r="F130" s="11">
        <v>12535</v>
      </c>
      <c r="G130" s="11">
        <v>10590</v>
      </c>
      <c r="H130" s="12">
        <f t="shared" si="4"/>
        <v>0.84483446350219382</v>
      </c>
      <c r="I130" s="12" t="str">
        <f t="shared" si="3"/>
        <v>GOOD</v>
      </c>
      <c r="J130" s="5">
        <v>1.9</v>
      </c>
      <c r="K130" s="5">
        <v>100</v>
      </c>
      <c r="L130" s="5" t="str" cm="1">
        <f t="array" ref="L130">_xlfn.IFS(K130&gt;299,"High HP",K130&gt;99,"Medium HP",K130&lt;100,"Low HP")</f>
        <v>Medium HP</v>
      </c>
      <c r="M130" s="5">
        <v>102.4</v>
      </c>
      <c r="N130" s="5">
        <v>66.400000000000006</v>
      </c>
      <c r="O130" s="5">
        <v>180</v>
      </c>
      <c r="P130" s="5">
        <v>2.367</v>
      </c>
      <c r="Q130" s="5">
        <v>12.1</v>
      </c>
      <c r="R130" s="5">
        <v>33</v>
      </c>
      <c r="S130" s="6">
        <v>40618</v>
      </c>
      <c r="T130" s="5">
        <v>40.700072419999998</v>
      </c>
    </row>
    <row r="131" spans="1:20" hidden="1" x14ac:dyDescent="0.3">
      <c r="A131" s="4" t="s">
        <v>187</v>
      </c>
      <c r="B131" s="3" t="s">
        <v>184</v>
      </c>
      <c r="C131" s="5" t="s">
        <v>220</v>
      </c>
      <c r="D131" s="10">
        <v>5223</v>
      </c>
      <c r="E131" s="10" t="s">
        <v>47</v>
      </c>
      <c r="F131" s="11">
        <v>14290</v>
      </c>
      <c r="G131" s="11">
        <v>10790</v>
      </c>
      <c r="H131" s="12">
        <f t="shared" si="4"/>
        <v>0.75507347795661306</v>
      </c>
      <c r="I131" s="12" t="str">
        <f t="shared" ref="I131:I156" si="5">IF(H131&gt;69%, "GOOD", "POOR")</f>
        <v>GOOD</v>
      </c>
      <c r="J131" s="5">
        <v>1.9</v>
      </c>
      <c r="K131" s="5">
        <v>124</v>
      </c>
      <c r="L131" s="5" t="str" cm="1">
        <f t="array" ref="L131">_xlfn.IFS(K131&gt;299,"High HP",K131&gt;99,"Medium HP",K131&lt;100,"Low HP")</f>
        <v>Medium HP</v>
      </c>
      <c r="M131" s="5">
        <v>102.4</v>
      </c>
      <c r="N131" s="5">
        <v>66.400000000000006</v>
      </c>
      <c r="O131" s="5">
        <v>176.9</v>
      </c>
      <c r="P131" s="5">
        <v>2.452</v>
      </c>
      <c r="Q131" s="5">
        <v>12.1</v>
      </c>
      <c r="R131" s="5">
        <v>31</v>
      </c>
      <c r="S131" s="6">
        <v>40558</v>
      </c>
      <c r="T131" s="5">
        <v>49.865773670000003</v>
      </c>
    </row>
    <row r="132" spans="1:20" hidden="1" x14ac:dyDescent="0.3">
      <c r="A132" s="4" t="s">
        <v>188</v>
      </c>
      <c r="B132" s="3" t="s">
        <v>184</v>
      </c>
      <c r="C132" s="5" t="s">
        <v>220</v>
      </c>
      <c r="D132" s="10">
        <v>8472</v>
      </c>
      <c r="E132" s="10" t="s">
        <v>47</v>
      </c>
      <c r="F132" s="11">
        <v>18835</v>
      </c>
      <c r="G132" s="11">
        <v>13700</v>
      </c>
      <c r="H132" s="12">
        <f t="shared" si="4"/>
        <v>0.72736925935757901</v>
      </c>
      <c r="I132" s="12" t="str">
        <f t="shared" si="5"/>
        <v>GOOD</v>
      </c>
      <c r="J132" s="5">
        <v>2.2000000000000002</v>
      </c>
      <c r="K132" s="5">
        <v>137</v>
      </c>
      <c r="L132" s="5" t="str" cm="1">
        <f t="array" ref="L132">_xlfn.IFS(K132&gt;299,"High HP",K132&gt;99,"Medium HP",K132&lt;100,"Low HP")</f>
        <v>Medium HP</v>
      </c>
      <c r="M132" s="5">
        <v>106.5</v>
      </c>
      <c r="N132" s="5">
        <v>69</v>
      </c>
      <c r="O132" s="5">
        <v>190.4</v>
      </c>
      <c r="P132" s="5">
        <v>3.0750000000000002</v>
      </c>
      <c r="Q132" s="5">
        <v>13.1</v>
      </c>
      <c r="R132" s="5">
        <v>27</v>
      </c>
      <c r="S132" s="6">
        <v>40760</v>
      </c>
      <c r="T132" s="5">
        <v>56.295243040000003</v>
      </c>
    </row>
    <row r="133" spans="1:20" hidden="1" x14ac:dyDescent="0.3">
      <c r="A133" s="4" t="s">
        <v>189</v>
      </c>
      <c r="B133" s="3" t="s">
        <v>184</v>
      </c>
      <c r="C133" s="5" t="s">
        <v>220</v>
      </c>
      <c r="D133" s="10">
        <v>49989</v>
      </c>
      <c r="E133" s="10" t="s">
        <v>19</v>
      </c>
      <c r="F133" s="11">
        <v>15010</v>
      </c>
      <c r="G133" s="11">
        <v>9900</v>
      </c>
      <c r="H133" s="12">
        <f t="shared" si="4"/>
        <v>0.65956029313790809</v>
      </c>
      <c r="I133" s="12" t="str">
        <f t="shared" si="5"/>
        <v>POOR</v>
      </c>
      <c r="J133" s="5">
        <v>2.2000000000000002</v>
      </c>
      <c r="K133" s="5">
        <v>137</v>
      </c>
      <c r="L133" s="5" t="str" cm="1">
        <f t="array" ref="L133">_xlfn.IFS(K133&gt;299,"High HP",K133&gt;99,"Medium HP",K133&lt;100,"Low HP")</f>
        <v>Medium HP</v>
      </c>
      <c r="M133" s="5">
        <v>106.5</v>
      </c>
      <c r="N133" s="5">
        <v>69</v>
      </c>
      <c r="O133" s="5">
        <v>190.4</v>
      </c>
      <c r="P133" s="5">
        <v>2.91</v>
      </c>
      <c r="Q133" s="5">
        <v>13.1</v>
      </c>
      <c r="R133" s="5">
        <v>28</v>
      </c>
      <c r="S133" s="6">
        <v>41247</v>
      </c>
      <c r="T133" s="5">
        <v>54.819728249999997</v>
      </c>
    </row>
    <row r="134" spans="1:20" hidden="1" x14ac:dyDescent="0.3">
      <c r="A134" s="4" t="s">
        <v>191</v>
      </c>
      <c r="B134" s="3" t="s">
        <v>190</v>
      </c>
      <c r="C134" s="5" t="s">
        <v>220</v>
      </c>
      <c r="D134" s="10">
        <v>47107</v>
      </c>
      <c r="E134" s="10" t="s">
        <v>45</v>
      </c>
      <c r="F134" s="11">
        <v>22695</v>
      </c>
      <c r="G134" s="11">
        <v>16770</v>
      </c>
      <c r="H134" s="12">
        <f t="shared" si="4"/>
        <v>0.73892927957699939</v>
      </c>
      <c r="I134" s="12" t="str">
        <f t="shared" si="5"/>
        <v>GOOD</v>
      </c>
      <c r="J134" s="5">
        <v>2.5</v>
      </c>
      <c r="K134" s="5">
        <v>165</v>
      </c>
      <c r="L134" s="5" t="str" cm="1">
        <f t="array" ref="L134">_xlfn.IFS(K134&gt;299,"High HP",K134&gt;99,"Medium HP",K134&lt;100,"Low HP")</f>
        <v>Medium HP</v>
      </c>
      <c r="M134" s="5">
        <v>103.5</v>
      </c>
      <c r="N134" s="5">
        <v>67.5</v>
      </c>
      <c r="O134" s="5">
        <v>185.8</v>
      </c>
      <c r="P134" s="5">
        <v>3.415</v>
      </c>
      <c r="Q134" s="5">
        <v>16.899999999999999</v>
      </c>
      <c r="R134" s="5">
        <v>25</v>
      </c>
      <c r="S134" s="6">
        <v>40731</v>
      </c>
      <c r="T134" s="5">
        <v>67.765907600000006</v>
      </c>
    </row>
    <row r="135" spans="1:20" hidden="1" x14ac:dyDescent="0.3">
      <c r="A135" s="4" t="s">
        <v>192</v>
      </c>
      <c r="B135" s="3" t="s">
        <v>190</v>
      </c>
      <c r="C135" s="5" t="s">
        <v>221</v>
      </c>
      <c r="D135" s="10">
        <v>33028</v>
      </c>
      <c r="E135" s="10" t="s">
        <v>30</v>
      </c>
      <c r="F135" s="11">
        <v>20095</v>
      </c>
      <c r="G135" s="11">
        <v>14832</v>
      </c>
      <c r="H135" s="12">
        <f t="shared" si="4"/>
        <v>0.73809405324707644</v>
      </c>
      <c r="I135" s="12" t="str">
        <f t="shared" si="5"/>
        <v>GOOD</v>
      </c>
      <c r="J135" s="5">
        <v>2.5</v>
      </c>
      <c r="K135" s="5">
        <v>165</v>
      </c>
      <c r="L135" s="5" t="str" cm="1">
        <f t="array" ref="L135">_xlfn.IFS(K135&gt;299,"High HP",K135&gt;99,"Medium HP",K135&lt;100,"Low HP")</f>
        <v>Medium HP</v>
      </c>
      <c r="M135" s="5">
        <v>99.4</v>
      </c>
      <c r="N135" s="5">
        <v>68.3</v>
      </c>
      <c r="O135" s="5">
        <v>175.2</v>
      </c>
      <c r="P135" s="5">
        <v>3.125</v>
      </c>
      <c r="Q135" s="5">
        <v>15.9</v>
      </c>
      <c r="R135" s="5">
        <v>24</v>
      </c>
      <c r="S135" s="6">
        <v>41162</v>
      </c>
      <c r="T135" s="5">
        <v>66.762943309999997</v>
      </c>
    </row>
    <row r="136" spans="1:20" hidden="1" x14ac:dyDescent="0.3">
      <c r="A136" s="4" t="s">
        <v>194</v>
      </c>
      <c r="B136" s="3" t="s">
        <v>193</v>
      </c>
      <c r="C136" s="5" t="s">
        <v>220</v>
      </c>
      <c r="D136" s="10">
        <v>142535</v>
      </c>
      <c r="E136" s="10" t="s">
        <v>30</v>
      </c>
      <c r="F136" s="11">
        <v>13108</v>
      </c>
      <c r="G136" s="11">
        <v>10025</v>
      </c>
      <c r="H136" s="12">
        <f t="shared" si="4"/>
        <v>0.76480012206286241</v>
      </c>
      <c r="I136" s="12" t="str">
        <f t="shared" si="5"/>
        <v>GOOD</v>
      </c>
      <c r="J136" s="5">
        <v>1.8</v>
      </c>
      <c r="K136" s="5">
        <v>120</v>
      </c>
      <c r="L136" s="5" t="str" cm="1">
        <f t="array" ref="L136">_xlfn.IFS(K136&gt;299,"High HP",K136&gt;99,"Medium HP",K136&lt;100,"Low HP")</f>
        <v>Medium HP</v>
      </c>
      <c r="M136" s="5">
        <v>97</v>
      </c>
      <c r="N136" s="5">
        <v>66.7</v>
      </c>
      <c r="O136" s="5">
        <v>174</v>
      </c>
      <c r="P136" s="5">
        <v>2.42</v>
      </c>
      <c r="Q136" s="5">
        <v>13.2</v>
      </c>
      <c r="R136" s="5">
        <v>33</v>
      </c>
      <c r="S136" s="6">
        <v>40644</v>
      </c>
      <c r="T136" s="5">
        <v>47.96897242</v>
      </c>
    </row>
    <row r="137" spans="1:20" hidden="1" x14ac:dyDescent="0.3">
      <c r="A137" s="4" t="s">
        <v>195</v>
      </c>
      <c r="B137" s="3" t="s">
        <v>193</v>
      </c>
      <c r="C137" s="5" t="s">
        <v>220</v>
      </c>
      <c r="D137" s="10">
        <v>247994</v>
      </c>
      <c r="E137" s="10" t="s">
        <v>104</v>
      </c>
      <c r="F137" s="11">
        <v>17518</v>
      </c>
      <c r="G137" s="11">
        <v>13245</v>
      </c>
      <c r="H137" s="12">
        <f t="shared" si="4"/>
        <v>0.75607946112569924</v>
      </c>
      <c r="I137" s="12" t="str">
        <f t="shared" si="5"/>
        <v>GOOD</v>
      </c>
      <c r="J137" s="5">
        <v>2.2000000000000002</v>
      </c>
      <c r="K137" s="5">
        <v>133</v>
      </c>
      <c r="L137" s="5" t="str" cm="1">
        <f t="array" ref="L137">_xlfn.IFS(K137&gt;299,"High HP",K137&gt;99,"Medium HP",K137&lt;100,"Low HP")</f>
        <v>Medium HP</v>
      </c>
      <c r="M137" s="5">
        <v>105.2</v>
      </c>
      <c r="N137" s="5">
        <v>70.099999999999994</v>
      </c>
      <c r="O137" s="5">
        <v>188.5</v>
      </c>
      <c r="P137" s="5">
        <v>2.9980000000000002</v>
      </c>
      <c r="Q137" s="5">
        <v>18.5</v>
      </c>
      <c r="R137" s="5">
        <v>27</v>
      </c>
      <c r="S137" s="6">
        <v>40584</v>
      </c>
      <c r="T137" s="5">
        <v>54.372419649999998</v>
      </c>
    </row>
    <row r="138" spans="1:20" hidden="1" x14ac:dyDescent="0.3">
      <c r="A138" s="4" t="s">
        <v>196</v>
      </c>
      <c r="B138" s="3" t="s">
        <v>193</v>
      </c>
      <c r="C138" s="5" t="s">
        <v>220</v>
      </c>
      <c r="D138" s="10">
        <v>63849</v>
      </c>
      <c r="E138" s="10" t="s">
        <v>22</v>
      </c>
      <c r="F138" s="11">
        <v>25545</v>
      </c>
      <c r="G138" s="11">
        <v>18140</v>
      </c>
      <c r="H138" s="12">
        <f t="shared" si="4"/>
        <v>0.71011939714229788</v>
      </c>
      <c r="I138" s="12" t="str">
        <f t="shared" si="5"/>
        <v>GOOD</v>
      </c>
      <c r="J138" s="5">
        <v>3</v>
      </c>
      <c r="K138" s="5">
        <v>210</v>
      </c>
      <c r="L138" s="5" t="str" cm="1">
        <f t="array" ref="L138">_xlfn.IFS(K138&gt;299,"High HP",K138&gt;99,"Medium HP",K138&lt;100,"Low HP")</f>
        <v>Medium HP</v>
      </c>
      <c r="M138" s="5">
        <v>107.1</v>
      </c>
      <c r="N138" s="5">
        <v>71.7</v>
      </c>
      <c r="O138" s="5">
        <v>191.9</v>
      </c>
      <c r="P138" s="5">
        <v>3.4169999999999998</v>
      </c>
      <c r="Q138" s="5">
        <v>18.5</v>
      </c>
      <c r="R138" s="5">
        <v>26</v>
      </c>
      <c r="S138" s="6">
        <v>40786</v>
      </c>
      <c r="T138" s="5">
        <v>84.911898260000001</v>
      </c>
    </row>
    <row r="139" spans="1:20" hidden="1" x14ac:dyDescent="0.3">
      <c r="A139" s="4" t="s">
        <v>197</v>
      </c>
      <c r="B139" s="3" t="s">
        <v>193</v>
      </c>
      <c r="C139" s="5" t="s">
        <v>220</v>
      </c>
      <c r="D139" s="10">
        <v>33269</v>
      </c>
      <c r="E139" s="10" t="s">
        <v>19</v>
      </c>
      <c r="F139" s="11">
        <v>16875</v>
      </c>
      <c r="G139" s="11">
        <v>15445</v>
      </c>
      <c r="H139" s="12">
        <f t="shared" si="4"/>
        <v>0.91525925925925922</v>
      </c>
      <c r="I139" s="12" t="str">
        <f t="shared" si="5"/>
        <v>GOOD</v>
      </c>
      <c r="J139" s="5">
        <v>1.8</v>
      </c>
      <c r="K139" s="5">
        <v>140</v>
      </c>
      <c r="L139" s="5" t="str" cm="1">
        <f t="array" ref="L139">_xlfn.IFS(K139&gt;299,"High HP",K139&gt;99,"Medium HP",K139&lt;100,"Low HP")</f>
        <v>Medium HP</v>
      </c>
      <c r="M139" s="5">
        <v>102.4</v>
      </c>
      <c r="N139" s="5">
        <v>68.3</v>
      </c>
      <c r="O139" s="5">
        <v>170.5</v>
      </c>
      <c r="P139" s="5">
        <v>2.4249999999999998</v>
      </c>
      <c r="Q139" s="5">
        <v>14.5</v>
      </c>
      <c r="R139" s="5">
        <v>31</v>
      </c>
      <c r="S139" s="6">
        <v>41272</v>
      </c>
      <c r="T139" s="5">
        <v>56.496030339999997</v>
      </c>
    </row>
    <row r="140" spans="1:20" hidden="1" x14ac:dyDescent="0.3">
      <c r="A140" s="4" t="s">
        <v>198</v>
      </c>
      <c r="B140" s="3" t="s">
        <v>193</v>
      </c>
      <c r="C140" s="5" t="s">
        <v>221</v>
      </c>
      <c r="D140" s="10">
        <v>84087</v>
      </c>
      <c r="E140" s="10" t="s">
        <v>35</v>
      </c>
      <c r="F140" s="11">
        <v>11528</v>
      </c>
      <c r="G140" s="11">
        <v>9575</v>
      </c>
      <c r="H140" s="12">
        <f t="shared" si="4"/>
        <v>0.83058639833448988</v>
      </c>
      <c r="I140" s="12" t="str">
        <f t="shared" si="5"/>
        <v>GOOD</v>
      </c>
      <c r="J140" s="5">
        <v>2.4</v>
      </c>
      <c r="K140" s="5">
        <v>142</v>
      </c>
      <c r="L140" s="5" t="str" cm="1">
        <f t="array" ref="L140">_xlfn.IFS(K140&gt;299,"High HP",K140&gt;99,"Medium HP",K140&lt;100,"Low HP")</f>
        <v>Medium HP</v>
      </c>
      <c r="M140" s="5">
        <v>103.3</v>
      </c>
      <c r="N140" s="5">
        <v>66.5</v>
      </c>
      <c r="O140" s="5">
        <v>178.7</v>
      </c>
      <c r="P140" s="5">
        <v>2.58</v>
      </c>
      <c r="Q140" s="5">
        <v>15.1</v>
      </c>
      <c r="R140" s="5">
        <v>23</v>
      </c>
      <c r="S140" s="6">
        <v>40756</v>
      </c>
      <c r="T140" s="5">
        <v>55.297116580000001</v>
      </c>
    </row>
    <row r="141" spans="1:20" hidden="1" x14ac:dyDescent="0.3">
      <c r="A141" s="4" t="s">
        <v>199</v>
      </c>
      <c r="B141" s="3" t="s">
        <v>193</v>
      </c>
      <c r="C141" s="5" t="s">
        <v>221</v>
      </c>
      <c r="D141" s="10">
        <v>65119</v>
      </c>
      <c r="E141" s="10" t="s">
        <v>19</v>
      </c>
      <c r="F141" s="11">
        <v>22368</v>
      </c>
      <c r="G141" s="11">
        <v>18689</v>
      </c>
      <c r="H141" s="12">
        <f t="shared" si="4"/>
        <v>0.83552396280400576</v>
      </c>
      <c r="I141" s="12" t="str">
        <f t="shared" si="5"/>
        <v>GOOD</v>
      </c>
      <c r="J141" s="5">
        <v>3</v>
      </c>
      <c r="K141" s="5">
        <v>194</v>
      </c>
      <c r="L141" s="5" t="str" cm="1">
        <f t="array" ref="L141">_xlfn.IFS(K141&gt;299,"High HP",K141&gt;99,"Medium HP",K141&lt;100,"Low HP")</f>
        <v>Medium HP</v>
      </c>
      <c r="M141" s="5">
        <v>114.2</v>
      </c>
      <c r="N141" s="5">
        <v>73.400000000000006</v>
      </c>
      <c r="O141" s="5">
        <v>193.5</v>
      </c>
      <c r="P141" s="5">
        <v>3.7589999999999999</v>
      </c>
      <c r="Q141" s="5">
        <v>20.9</v>
      </c>
      <c r="R141" s="5">
        <v>22</v>
      </c>
      <c r="S141" s="6">
        <v>41187</v>
      </c>
      <c r="T141" s="5">
        <v>78.027219470000006</v>
      </c>
    </row>
    <row r="142" spans="1:20" hidden="1" x14ac:dyDescent="0.3">
      <c r="A142" s="4" t="s">
        <v>200</v>
      </c>
      <c r="B142" s="3" t="s">
        <v>193</v>
      </c>
      <c r="C142" s="5" t="s">
        <v>221</v>
      </c>
      <c r="D142" s="10">
        <v>25106</v>
      </c>
      <c r="E142" s="10" t="s">
        <v>152</v>
      </c>
      <c r="F142" s="11">
        <v>16888</v>
      </c>
      <c r="G142" s="11">
        <v>13325</v>
      </c>
      <c r="H142" s="12">
        <f t="shared" si="4"/>
        <v>0.78902179062055899</v>
      </c>
      <c r="I142" s="12" t="str">
        <f t="shared" si="5"/>
        <v>GOOD</v>
      </c>
      <c r="J142" s="5">
        <v>2</v>
      </c>
      <c r="K142" s="5">
        <v>127</v>
      </c>
      <c r="L142" s="5" t="str" cm="1">
        <f t="array" ref="L142">_xlfn.IFS(K142&gt;299,"High HP",K142&gt;99,"Medium HP",K142&lt;100,"Low HP")</f>
        <v>Medium HP</v>
      </c>
      <c r="M142" s="5">
        <v>94.9</v>
      </c>
      <c r="N142" s="5">
        <v>66.7</v>
      </c>
      <c r="O142" s="5">
        <v>163.80000000000001</v>
      </c>
      <c r="P142" s="5">
        <v>2.6680000000000001</v>
      </c>
      <c r="Q142" s="5">
        <v>15.3</v>
      </c>
      <c r="R142" s="5">
        <v>27</v>
      </c>
      <c r="S142" s="6">
        <v>40669</v>
      </c>
      <c r="T142" s="5">
        <v>51.955108869999997</v>
      </c>
    </row>
    <row r="143" spans="1:20" hidden="1" x14ac:dyDescent="0.3">
      <c r="A143" s="4" t="s">
        <v>201</v>
      </c>
      <c r="B143" s="3" t="s">
        <v>193</v>
      </c>
      <c r="C143" s="5" t="s">
        <v>221</v>
      </c>
      <c r="D143" s="10">
        <v>68411</v>
      </c>
      <c r="E143" s="10" t="s">
        <v>72</v>
      </c>
      <c r="F143" s="11">
        <v>22288</v>
      </c>
      <c r="G143" s="11">
        <v>19425</v>
      </c>
      <c r="H143" s="12">
        <f t="shared" si="4"/>
        <v>0.87154522613065322</v>
      </c>
      <c r="I143" s="12" t="str">
        <f t="shared" si="5"/>
        <v>GOOD</v>
      </c>
      <c r="J143" s="5">
        <v>2.7</v>
      </c>
      <c r="K143" s="5">
        <v>150</v>
      </c>
      <c r="L143" s="5" t="str" cm="1">
        <f t="array" ref="L143">_xlfn.IFS(K143&gt;299,"High HP",K143&gt;99,"Medium HP",K143&lt;100,"Low HP")</f>
        <v>Medium HP</v>
      </c>
      <c r="M143" s="5">
        <v>105.3</v>
      </c>
      <c r="N143" s="5">
        <v>66.5</v>
      </c>
      <c r="O143" s="5">
        <v>183.3</v>
      </c>
      <c r="P143" s="5">
        <v>3.44</v>
      </c>
      <c r="Q143" s="5">
        <v>18.5</v>
      </c>
      <c r="R143" s="5">
        <v>23</v>
      </c>
      <c r="S143" s="6">
        <v>40609</v>
      </c>
      <c r="T143" s="5">
        <v>62.35557713</v>
      </c>
    </row>
    <row r="144" spans="1:20" hidden="1" x14ac:dyDescent="0.3">
      <c r="A144" s="4" t="s">
        <v>202</v>
      </c>
      <c r="B144" s="3" t="s">
        <v>193</v>
      </c>
      <c r="C144" s="5" t="s">
        <v>221</v>
      </c>
      <c r="D144" s="10">
        <v>9835</v>
      </c>
      <c r="E144" s="10" t="s">
        <v>45</v>
      </c>
      <c r="F144" s="11">
        <v>51728</v>
      </c>
      <c r="G144" s="11">
        <v>34080</v>
      </c>
      <c r="H144" s="12">
        <f t="shared" si="4"/>
        <v>0.65883080729972165</v>
      </c>
      <c r="I144" s="12" t="str">
        <f t="shared" si="5"/>
        <v>POOR</v>
      </c>
      <c r="J144" s="5">
        <v>4.7</v>
      </c>
      <c r="K144" s="5">
        <v>230</v>
      </c>
      <c r="L144" s="5" t="str" cm="1">
        <f t="array" ref="L144">_xlfn.IFS(K144&gt;299,"High HP",K144&gt;99,"Medium HP",K144&lt;100,"Low HP")</f>
        <v>Medium HP</v>
      </c>
      <c r="M144" s="5">
        <v>112.2</v>
      </c>
      <c r="N144" s="5">
        <v>76.400000000000006</v>
      </c>
      <c r="O144" s="5">
        <v>192.5</v>
      </c>
      <c r="P144" s="5">
        <v>5.1150000000000002</v>
      </c>
      <c r="Q144" s="5">
        <v>25.4</v>
      </c>
      <c r="R144" s="5">
        <v>15</v>
      </c>
      <c r="S144" s="6">
        <v>40811</v>
      </c>
      <c r="T144" s="5">
        <v>102.5289842</v>
      </c>
    </row>
    <row r="145" spans="1:20" hidden="1" x14ac:dyDescent="0.3">
      <c r="A145" s="4" t="s">
        <v>204</v>
      </c>
      <c r="B145" s="3" t="s">
        <v>203</v>
      </c>
      <c r="C145" s="5" t="s">
        <v>220</v>
      </c>
      <c r="D145" s="10">
        <v>9761</v>
      </c>
      <c r="E145" s="10" t="s">
        <v>19</v>
      </c>
      <c r="F145" s="11">
        <v>14900</v>
      </c>
      <c r="G145" s="11">
        <v>11425</v>
      </c>
      <c r="H145" s="12">
        <f t="shared" si="4"/>
        <v>0.76677852348993292</v>
      </c>
      <c r="I145" s="12" t="str">
        <f t="shared" si="5"/>
        <v>GOOD</v>
      </c>
      <c r="J145" s="5">
        <v>2</v>
      </c>
      <c r="K145" s="5">
        <v>115</v>
      </c>
      <c r="L145" s="5" t="str" cm="1">
        <f t="array" ref="L145">_xlfn.IFS(K145&gt;299,"High HP",K145&gt;99,"Medium HP",K145&lt;100,"Low HP")</f>
        <v>Medium HP</v>
      </c>
      <c r="M145" s="5">
        <v>98.9</v>
      </c>
      <c r="N145" s="5">
        <v>68.3</v>
      </c>
      <c r="O145" s="5">
        <v>163.30000000000001</v>
      </c>
      <c r="P145" s="5">
        <v>2.7669999999999999</v>
      </c>
      <c r="Q145" s="5">
        <v>14.5</v>
      </c>
      <c r="R145" s="5">
        <v>26</v>
      </c>
      <c r="S145" s="6">
        <v>40567</v>
      </c>
      <c r="T145" s="5">
        <v>46.943876760000002</v>
      </c>
    </row>
    <row r="146" spans="1:20" hidden="1" x14ac:dyDescent="0.3">
      <c r="A146" s="4" t="s">
        <v>205</v>
      </c>
      <c r="B146" s="3" t="s">
        <v>203</v>
      </c>
      <c r="C146" s="5" t="s">
        <v>220</v>
      </c>
      <c r="D146" s="10">
        <v>83721</v>
      </c>
      <c r="E146" s="10" t="s">
        <v>22</v>
      </c>
      <c r="F146" s="11">
        <v>16700</v>
      </c>
      <c r="G146" s="11">
        <v>13240</v>
      </c>
      <c r="H146" s="12">
        <f t="shared" si="4"/>
        <v>0.792814371257485</v>
      </c>
      <c r="I146" s="12" t="str">
        <f t="shared" si="5"/>
        <v>GOOD</v>
      </c>
      <c r="J146" s="5">
        <v>2</v>
      </c>
      <c r="K146" s="5">
        <v>115</v>
      </c>
      <c r="L146" s="5" t="str" cm="1">
        <f t="array" ref="L146">_xlfn.IFS(K146&gt;299,"High HP",K146&gt;99,"Medium HP",K146&lt;100,"Low HP")</f>
        <v>Medium HP</v>
      </c>
      <c r="M146" s="5">
        <v>98.9</v>
      </c>
      <c r="N146" s="5">
        <v>68.3</v>
      </c>
      <c r="O146" s="5">
        <v>172.3</v>
      </c>
      <c r="P146" s="5">
        <v>2.8530000000000002</v>
      </c>
      <c r="Q146" s="5">
        <v>14.5</v>
      </c>
      <c r="R146" s="5">
        <v>26</v>
      </c>
      <c r="S146" s="6">
        <v>40782</v>
      </c>
      <c r="T146" s="5">
        <v>47.638236659999997</v>
      </c>
    </row>
    <row r="147" spans="1:20" hidden="1" x14ac:dyDescent="0.3">
      <c r="A147" s="4" t="s">
        <v>206</v>
      </c>
      <c r="B147" s="3" t="s">
        <v>203</v>
      </c>
      <c r="C147" s="5" t="s">
        <v>220</v>
      </c>
      <c r="D147" s="10">
        <v>51102</v>
      </c>
      <c r="E147" s="10" t="s">
        <v>19</v>
      </c>
      <c r="F147" s="11">
        <v>21200</v>
      </c>
      <c r="G147" s="11">
        <v>16725</v>
      </c>
      <c r="H147" s="12">
        <f t="shared" si="4"/>
        <v>0.78891509433962259</v>
      </c>
      <c r="I147" s="12" t="str">
        <f t="shared" si="5"/>
        <v>GOOD</v>
      </c>
      <c r="J147" s="5">
        <v>1.8</v>
      </c>
      <c r="K147" s="5">
        <v>150</v>
      </c>
      <c r="L147" s="5" t="str" cm="1">
        <f t="array" ref="L147">_xlfn.IFS(K147&gt;299,"High HP",K147&gt;99,"Medium HP",K147&lt;100,"Low HP")</f>
        <v>Medium HP</v>
      </c>
      <c r="M147" s="5">
        <v>106.4</v>
      </c>
      <c r="N147" s="5">
        <v>68.5</v>
      </c>
      <c r="O147" s="5">
        <v>184.1</v>
      </c>
      <c r="P147" s="5">
        <v>3.0430000000000001</v>
      </c>
      <c r="Q147" s="5">
        <v>16.399999999999999</v>
      </c>
      <c r="R147" s="5">
        <v>27</v>
      </c>
      <c r="S147" s="6">
        <v>41212</v>
      </c>
      <c r="T147" s="5">
        <v>61.701381359999999</v>
      </c>
    </row>
    <row r="148" spans="1:20" hidden="1" x14ac:dyDescent="0.3">
      <c r="A148" s="4" t="s">
        <v>207</v>
      </c>
      <c r="B148" s="3" t="s">
        <v>203</v>
      </c>
      <c r="C148" s="5" t="s">
        <v>220</v>
      </c>
      <c r="D148" s="10">
        <v>9569</v>
      </c>
      <c r="E148" s="10" t="s">
        <v>54</v>
      </c>
      <c r="F148" s="11">
        <v>19990</v>
      </c>
      <c r="G148" s="11">
        <v>16575</v>
      </c>
      <c r="H148" s="12">
        <f t="shared" si="4"/>
        <v>0.82916458229114554</v>
      </c>
      <c r="I148" s="12" t="str">
        <f t="shared" si="5"/>
        <v>GOOD</v>
      </c>
      <c r="J148" s="5">
        <v>2</v>
      </c>
      <c r="K148" s="5">
        <v>115</v>
      </c>
      <c r="L148" s="5" t="str" cm="1">
        <f t="array" ref="L148">_xlfn.IFS(K148&gt;299,"High HP",K148&gt;99,"Medium HP",K148&lt;100,"Low HP")</f>
        <v>Medium HP</v>
      </c>
      <c r="M148" s="5">
        <v>97.4</v>
      </c>
      <c r="N148" s="5">
        <v>66.7</v>
      </c>
      <c r="O148" s="5">
        <v>160.4</v>
      </c>
      <c r="P148" s="5">
        <v>3.0790000000000002</v>
      </c>
      <c r="Q148" s="5">
        <v>13.7</v>
      </c>
      <c r="R148" s="5">
        <v>26</v>
      </c>
      <c r="S148" s="6">
        <v>40694</v>
      </c>
      <c r="T148" s="5">
        <v>48.907372250000002</v>
      </c>
    </row>
    <row r="149" spans="1:20" hidden="1" x14ac:dyDescent="0.3">
      <c r="A149" s="4" t="s">
        <v>208</v>
      </c>
      <c r="B149" s="3" t="s">
        <v>203</v>
      </c>
      <c r="C149" s="5" t="s">
        <v>220</v>
      </c>
      <c r="D149" s="10">
        <v>5596</v>
      </c>
      <c r="E149" s="10" t="s">
        <v>19</v>
      </c>
      <c r="F149" s="11">
        <v>17500</v>
      </c>
      <c r="G149" s="11">
        <v>13760</v>
      </c>
      <c r="H149" s="12">
        <f t="shared" si="4"/>
        <v>0.78628571428571425</v>
      </c>
      <c r="I149" s="12" t="str">
        <f t="shared" si="5"/>
        <v>GOOD</v>
      </c>
      <c r="J149" s="5">
        <v>2</v>
      </c>
      <c r="K149" s="5">
        <v>115</v>
      </c>
      <c r="L149" s="5" t="str" cm="1">
        <f t="array" ref="L149">_xlfn.IFS(K149&gt;299,"High HP",K149&gt;99,"Medium HP",K149&lt;100,"Low HP")</f>
        <v>Medium HP</v>
      </c>
      <c r="M149" s="5">
        <v>98.9</v>
      </c>
      <c r="N149" s="5">
        <v>68.3</v>
      </c>
      <c r="O149" s="5">
        <v>163.30000000000001</v>
      </c>
      <c r="P149" s="5">
        <v>2.762</v>
      </c>
      <c r="Q149" s="5">
        <v>14.6</v>
      </c>
      <c r="R149" s="5">
        <v>26</v>
      </c>
      <c r="S149" s="6">
        <v>40634</v>
      </c>
      <c r="T149" s="5">
        <v>47.946841059999997</v>
      </c>
    </row>
    <row r="150" spans="1:20" hidden="1" x14ac:dyDescent="0.3">
      <c r="A150" s="4" t="s">
        <v>209</v>
      </c>
      <c r="B150" s="3" t="s">
        <v>203</v>
      </c>
      <c r="C150" s="5" t="s">
        <v>220</v>
      </c>
      <c r="D150" s="10">
        <v>49463</v>
      </c>
      <c r="E150" s="10" t="s">
        <v>22</v>
      </c>
      <c r="F150" s="11">
        <v>15900</v>
      </c>
      <c r="G150" s="11">
        <v>11986</v>
      </c>
      <c r="H150" s="12">
        <f t="shared" si="4"/>
        <v>0.75383647798742137</v>
      </c>
      <c r="I150" s="12" t="str">
        <f t="shared" si="5"/>
        <v>GOOD</v>
      </c>
      <c r="J150" s="5">
        <v>2</v>
      </c>
      <c r="K150" s="5">
        <v>115</v>
      </c>
      <c r="L150" s="5" t="str" cm="1">
        <f t="array" ref="L150">_xlfn.IFS(K150&gt;299,"High HP",K150&gt;99,"Medium HP",K150&lt;100,"Low HP")</f>
        <v>Medium HP</v>
      </c>
      <c r="M150" s="5">
        <v>98.9</v>
      </c>
      <c r="N150" s="5">
        <v>67.900000000000006</v>
      </c>
      <c r="O150" s="5">
        <v>161.1</v>
      </c>
      <c r="P150" s="5">
        <v>2.7690000000000001</v>
      </c>
      <c r="Q150" s="5">
        <v>14.5</v>
      </c>
      <c r="R150" s="5">
        <v>26</v>
      </c>
      <c r="S150" s="6">
        <v>40836</v>
      </c>
      <c r="T150" s="5">
        <v>47.329632259999997</v>
      </c>
    </row>
    <row r="151" spans="1:20" hidden="1" x14ac:dyDescent="0.3">
      <c r="A151" s="4" t="s">
        <v>211</v>
      </c>
      <c r="B151" s="3" t="s">
        <v>210</v>
      </c>
      <c r="C151" s="5" t="s">
        <v>220</v>
      </c>
      <c r="D151" s="10">
        <v>16957</v>
      </c>
      <c r="E151" s="10" t="s">
        <v>54</v>
      </c>
      <c r="F151" s="11">
        <v>23400</v>
      </c>
      <c r="G151" s="11">
        <v>14334</v>
      </c>
      <c r="H151" s="12">
        <f t="shared" si="4"/>
        <v>0.61256410256410254</v>
      </c>
      <c r="I151" s="12" t="str">
        <f t="shared" si="5"/>
        <v>POOR</v>
      </c>
      <c r="J151" s="5">
        <v>1.9</v>
      </c>
      <c r="K151" s="5">
        <v>160</v>
      </c>
      <c r="L151" s="5" t="str" cm="1">
        <f t="array" ref="L151">_xlfn.IFS(K151&gt;299,"High HP",K151&gt;99,"Medium HP",K151&lt;100,"Low HP")</f>
        <v>Medium HP</v>
      </c>
      <c r="M151" s="5">
        <v>100.5</v>
      </c>
      <c r="N151" s="5">
        <v>67.599999999999994</v>
      </c>
      <c r="O151" s="5">
        <v>176.6</v>
      </c>
      <c r="P151" s="5">
        <v>2.9980000000000002</v>
      </c>
      <c r="Q151" s="5">
        <v>15.8</v>
      </c>
      <c r="R151" s="5">
        <v>25</v>
      </c>
      <c r="S151" s="6">
        <v>40592</v>
      </c>
      <c r="T151" s="5">
        <v>66.113056799999995</v>
      </c>
    </row>
    <row r="152" spans="1:20" hidden="1" x14ac:dyDescent="0.3">
      <c r="A152" s="4" t="s">
        <v>212</v>
      </c>
      <c r="B152" s="3" t="s">
        <v>210</v>
      </c>
      <c r="C152" s="5" t="s">
        <v>220</v>
      </c>
      <c r="D152" s="10">
        <v>3545</v>
      </c>
      <c r="E152" s="10" t="s">
        <v>19</v>
      </c>
      <c r="F152" s="11">
        <v>24400</v>
      </c>
      <c r="G152" s="11">
        <v>15252</v>
      </c>
      <c r="H152" s="12">
        <f t="shared" si="4"/>
        <v>0.62508196721311471</v>
      </c>
      <c r="I152" s="12" t="str">
        <f t="shared" si="5"/>
        <v>POOR</v>
      </c>
      <c r="J152" s="5">
        <v>1.9</v>
      </c>
      <c r="K152" s="5">
        <v>160</v>
      </c>
      <c r="L152" s="5" t="str" cm="1">
        <f t="array" ref="L152">_xlfn.IFS(K152&gt;299,"High HP",K152&gt;99,"Medium HP",K152&lt;100,"Low HP")</f>
        <v>Medium HP</v>
      </c>
      <c r="M152" s="5">
        <v>100.5</v>
      </c>
      <c r="N152" s="5">
        <v>67.599999999999994</v>
      </c>
      <c r="O152" s="5">
        <v>176.6</v>
      </c>
      <c r="P152" s="5">
        <v>3.0419999999999998</v>
      </c>
      <c r="Q152" s="5">
        <v>15.8</v>
      </c>
      <c r="R152" s="5">
        <v>25</v>
      </c>
      <c r="S152" s="6">
        <v>40807</v>
      </c>
      <c r="T152" s="5">
        <v>66.498812299999997</v>
      </c>
    </row>
    <row r="153" spans="1:20" hidden="1" x14ac:dyDescent="0.3">
      <c r="A153" s="4" t="s">
        <v>213</v>
      </c>
      <c r="B153" s="3" t="s">
        <v>210</v>
      </c>
      <c r="C153" s="5" t="s">
        <v>220</v>
      </c>
      <c r="D153" s="10">
        <v>15245</v>
      </c>
      <c r="E153" s="10" t="s">
        <v>47</v>
      </c>
      <c r="F153" s="11">
        <v>27500</v>
      </c>
      <c r="G153" s="11">
        <v>18900</v>
      </c>
      <c r="H153" s="12">
        <f t="shared" si="4"/>
        <v>0.68727272727272726</v>
      </c>
      <c r="I153" s="12" t="str">
        <f t="shared" si="5"/>
        <v>POOR</v>
      </c>
      <c r="J153" s="5">
        <v>2.4</v>
      </c>
      <c r="K153" s="5">
        <v>168</v>
      </c>
      <c r="L153" s="5" t="str" cm="1">
        <f t="array" ref="L153">_xlfn.IFS(K153&gt;299,"High HP",K153&gt;99,"Medium HP",K153&lt;100,"Low HP")</f>
        <v>Medium HP</v>
      </c>
      <c r="M153" s="5">
        <v>104.9</v>
      </c>
      <c r="N153" s="5">
        <v>69.3</v>
      </c>
      <c r="O153" s="5">
        <v>185.9</v>
      </c>
      <c r="P153" s="5">
        <v>3.2080000000000002</v>
      </c>
      <c r="Q153" s="5">
        <v>17.899999999999999</v>
      </c>
      <c r="R153" s="5">
        <v>25</v>
      </c>
      <c r="S153" s="6">
        <v>41237</v>
      </c>
      <c r="T153" s="5">
        <v>70.654495449999999</v>
      </c>
    </row>
    <row r="154" spans="1:20" hidden="1" x14ac:dyDescent="0.3">
      <c r="A154" s="4" t="s">
        <v>214</v>
      </c>
      <c r="B154" s="3" t="s">
        <v>210</v>
      </c>
      <c r="C154" s="5" t="s">
        <v>220</v>
      </c>
      <c r="D154" s="10">
        <v>17531</v>
      </c>
      <c r="E154" s="10" t="s">
        <v>19</v>
      </c>
      <c r="F154" s="11">
        <v>28800</v>
      </c>
      <c r="G154" s="11">
        <v>20223</v>
      </c>
      <c r="H154" s="12">
        <f t="shared" si="4"/>
        <v>0.70218749999999996</v>
      </c>
      <c r="I154" s="12" t="str">
        <f t="shared" si="5"/>
        <v>GOOD</v>
      </c>
      <c r="J154" s="5">
        <v>2.4</v>
      </c>
      <c r="K154" s="5">
        <v>168</v>
      </c>
      <c r="L154" s="5" t="str" cm="1">
        <f t="array" ref="L154">_xlfn.IFS(K154&gt;299,"High HP",K154&gt;99,"Medium HP",K154&lt;100,"Low HP")</f>
        <v>Medium HP</v>
      </c>
      <c r="M154" s="5">
        <v>104.9</v>
      </c>
      <c r="N154" s="5">
        <v>69.3</v>
      </c>
      <c r="O154" s="5">
        <v>186.2</v>
      </c>
      <c r="P154" s="5">
        <v>3.2589999999999999</v>
      </c>
      <c r="Q154" s="5">
        <v>17.899999999999999</v>
      </c>
      <c r="R154" s="5">
        <v>25</v>
      </c>
      <c r="S154" s="6">
        <v>40719</v>
      </c>
      <c r="T154" s="5">
        <v>71.1559776</v>
      </c>
    </row>
    <row r="155" spans="1:20" hidden="1" x14ac:dyDescent="0.3">
      <c r="A155" s="4" t="s">
        <v>215</v>
      </c>
      <c r="B155" s="3" t="s">
        <v>210</v>
      </c>
      <c r="C155" s="5" t="s">
        <v>220</v>
      </c>
      <c r="D155" s="10">
        <v>3493</v>
      </c>
      <c r="E155" s="10" t="s">
        <v>45</v>
      </c>
      <c r="F155" s="11">
        <v>45500</v>
      </c>
      <c r="G155" s="11">
        <v>34175</v>
      </c>
      <c r="H155" s="12">
        <f t="shared" si="4"/>
        <v>0.75109890109890109</v>
      </c>
      <c r="I155" s="12" t="str">
        <f t="shared" si="5"/>
        <v>GOOD</v>
      </c>
      <c r="J155" s="5">
        <v>2.2999999999999998</v>
      </c>
      <c r="K155" s="5">
        <v>236</v>
      </c>
      <c r="L155" s="5" t="str" cm="1">
        <f t="array" ref="L155">_xlfn.IFS(K155&gt;299,"High HP",K155&gt;99,"Medium HP",K155&lt;100,"Low HP")</f>
        <v>Medium HP</v>
      </c>
      <c r="M155" s="5">
        <v>104.9</v>
      </c>
      <c r="N155" s="5">
        <v>71.5</v>
      </c>
      <c r="O155" s="5">
        <v>185.7</v>
      </c>
      <c r="P155" s="5">
        <v>3.601</v>
      </c>
      <c r="Q155" s="5">
        <v>18.5</v>
      </c>
      <c r="R155" s="5">
        <v>23</v>
      </c>
      <c r="S155" s="6">
        <v>40659</v>
      </c>
      <c r="T155" s="5">
        <v>101.6233572</v>
      </c>
    </row>
    <row r="156" spans="1:20" hidden="1" x14ac:dyDescent="0.3">
      <c r="A156" s="4" t="s">
        <v>216</v>
      </c>
      <c r="B156" s="3" t="s">
        <v>210</v>
      </c>
      <c r="C156" s="5" t="s">
        <v>220</v>
      </c>
      <c r="D156" s="10">
        <v>18969</v>
      </c>
      <c r="E156" s="10" t="s">
        <v>19</v>
      </c>
      <c r="F156" s="11">
        <v>36000</v>
      </c>
      <c r="G156" s="11">
        <v>26403</v>
      </c>
      <c r="H156" s="12">
        <f t="shared" si="4"/>
        <v>0.73341666666666672</v>
      </c>
      <c r="I156" s="12" t="str">
        <f t="shared" si="5"/>
        <v>GOOD</v>
      </c>
      <c r="J156" s="5">
        <v>2.9</v>
      </c>
      <c r="K156" s="5">
        <v>201</v>
      </c>
      <c r="L156" s="5" t="str" cm="1">
        <f t="array" ref="L156">_xlfn.IFS(K156&gt;299,"High HP",K156&gt;99,"Medium HP",K156&lt;100,"Low HP")</f>
        <v>Medium HP</v>
      </c>
      <c r="M156" s="5">
        <v>109.9</v>
      </c>
      <c r="N156" s="5">
        <v>72.099999999999994</v>
      </c>
      <c r="O156" s="5">
        <v>189.8</v>
      </c>
      <c r="P156" s="5">
        <v>3.6</v>
      </c>
      <c r="Q156" s="5">
        <v>21.1</v>
      </c>
      <c r="R156" s="5">
        <v>24</v>
      </c>
      <c r="S156" s="6">
        <v>40861</v>
      </c>
      <c r="T156" s="5">
        <v>85.735654510000003</v>
      </c>
    </row>
  </sheetData>
  <conditionalFormatting sqref="I2:I156">
    <cfRule type="containsText" dxfId="26" priority="1" operator="containsText" text="POOR">
      <formula>NOT(ISERROR(SEARCH("POOR",I2)))</formula>
    </cfRule>
    <cfRule type="containsText" dxfId="25" priority="2" operator="containsText" text="GOOD">
      <formula>NOT(ISERROR(SEARCH("GOOD",I2)))</formula>
    </cfRule>
  </conditionalFormatting>
  <pageMargins left="0.7" right="0.7" top="0.75" bottom="0.75" header="0.3" footer="0.3"/>
  <pageSetup paperSize="9" orientation="portrait" horizontalDpi="4294967293" verticalDpi="4294967293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B64C0-CBDF-4B44-A481-8E3454C1FB83}">
  <dimension ref="A3:E20"/>
  <sheetViews>
    <sheetView workbookViewId="0">
      <selection activeCell="C25" sqref="C25"/>
    </sheetView>
  </sheetViews>
  <sheetFormatPr defaultRowHeight="14.4" x14ac:dyDescent="0.3"/>
  <cols>
    <col min="1" max="1" width="12.5546875" bestFit="1" customWidth="1"/>
    <col min="2" max="2" width="15.77734375" bestFit="1" customWidth="1"/>
    <col min="4" max="4" width="11" bestFit="1" customWidth="1"/>
    <col min="5" max="5" width="15.77734375" bestFit="1" customWidth="1"/>
  </cols>
  <sheetData>
    <row r="3" spans="1:5" x14ac:dyDescent="0.3">
      <c r="A3" s="15" t="s">
        <v>222</v>
      </c>
      <c r="B3" t="s">
        <v>224</v>
      </c>
      <c r="D3" s="18" t="s">
        <v>222</v>
      </c>
      <c r="E3" s="18" t="s">
        <v>224</v>
      </c>
    </row>
    <row r="4" spans="1:5" x14ac:dyDescent="0.3">
      <c r="A4" s="16" t="s">
        <v>47</v>
      </c>
      <c r="B4" s="17">
        <v>241638</v>
      </c>
      <c r="D4" s="16" t="s">
        <v>47</v>
      </c>
      <c r="E4" s="17">
        <v>241638</v>
      </c>
    </row>
    <row r="5" spans="1:5" x14ac:dyDescent="0.3">
      <c r="A5" s="16" t="s">
        <v>40</v>
      </c>
      <c r="B5" s="17">
        <v>179696</v>
      </c>
      <c r="D5" s="16" t="s">
        <v>40</v>
      </c>
      <c r="E5" s="17">
        <v>179696</v>
      </c>
    </row>
    <row r="6" spans="1:5" x14ac:dyDescent="0.3">
      <c r="A6" s="16" t="s">
        <v>104</v>
      </c>
      <c r="B6" s="17">
        <v>309155</v>
      </c>
      <c r="D6" s="16" t="s">
        <v>104</v>
      </c>
      <c r="E6" s="17">
        <v>309155</v>
      </c>
    </row>
    <row r="7" spans="1:5" x14ac:dyDescent="0.3">
      <c r="A7" s="16" t="s">
        <v>26</v>
      </c>
      <c r="B7" s="17">
        <v>61374</v>
      </c>
      <c r="D7" s="16" t="s">
        <v>26</v>
      </c>
      <c r="E7" s="17">
        <v>61374</v>
      </c>
    </row>
    <row r="8" spans="1:5" x14ac:dyDescent="0.3">
      <c r="A8" s="16" t="s">
        <v>72</v>
      </c>
      <c r="B8" s="17">
        <v>316635</v>
      </c>
      <c r="D8" s="16" t="s">
        <v>72</v>
      </c>
      <c r="E8" s="17">
        <v>316635</v>
      </c>
    </row>
    <row r="9" spans="1:5" x14ac:dyDescent="0.3">
      <c r="A9" s="16" t="s">
        <v>45</v>
      </c>
      <c r="B9" s="17">
        <v>1394263</v>
      </c>
      <c r="D9" s="16" t="s">
        <v>45</v>
      </c>
      <c r="E9" s="17">
        <v>1394263</v>
      </c>
    </row>
    <row r="10" spans="1:5" x14ac:dyDescent="0.3">
      <c r="A10" s="16" t="s">
        <v>152</v>
      </c>
      <c r="B10" s="17">
        <v>67749</v>
      </c>
      <c r="D10" s="16" t="s">
        <v>152</v>
      </c>
      <c r="E10" s="17">
        <v>67749</v>
      </c>
    </row>
    <row r="11" spans="1:5" x14ac:dyDescent="0.3">
      <c r="A11" s="16" t="s">
        <v>30</v>
      </c>
      <c r="B11" s="17">
        <v>224626</v>
      </c>
      <c r="D11" s="16" t="s">
        <v>30</v>
      </c>
      <c r="E11" s="17">
        <v>224626</v>
      </c>
    </row>
    <row r="12" spans="1:5" x14ac:dyDescent="0.3">
      <c r="A12" s="16" t="s">
        <v>111</v>
      </c>
      <c r="B12" s="17">
        <v>117743</v>
      </c>
      <c r="D12" s="16" t="s">
        <v>111</v>
      </c>
      <c r="E12" s="17">
        <v>117743</v>
      </c>
    </row>
    <row r="13" spans="1:5" x14ac:dyDescent="0.3">
      <c r="A13" s="16" t="s">
        <v>22</v>
      </c>
      <c r="B13" s="17">
        <v>849233</v>
      </c>
      <c r="D13" s="16" t="s">
        <v>22</v>
      </c>
      <c r="E13" s="17">
        <v>849233</v>
      </c>
    </row>
    <row r="14" spans="1:5" x14ac:dyDescent="0.3">
      <c r="A14" s="16" t="s">
        <v>99</v>
      </c>
      <c r="B14" s="17">
        <v>76029</v>
      </c>
      <c r="D14" s="16" t="s">
        <v>99</v>
      </c>
      <c r="E14" s="17">
        <v>76029</v>
      </c>
    </row>
    <row r="15" spans="1:5" x14ac:dyDescent="0.3">
      <c r="A15" s="16" t="s">
        <v>38</v>
      </c>
      <c r="B15" s="17">
        <v>103885</v>
      </c>
      <c r="D15" s="16" t="s">
        <v>38</v>
      </c>
      <c r="E15" s="17">
        <v>103885</v>
      </c>
    </row>
    <row r="16" spans="1:5" x14ac:dyDescent="0.3">
      <c r="A16" s="16" t="s">
        <v>49</v>
      </c>
      <c r="B16" s="17">
        <v>647633</v>
      </c>
      <c r="D16" s="16" t="s">
        <v>49</v>
      </c>
      <c r="E16" s="17">
        <v>647633</v>
      </c>
    </row>
    <row r="17" spans="1:5" x14ac:dyDescent="0.3">
      <c r="A17" s="16" t="s">
        <v>35</v>
      </c>
      <c r="B17" s="17">
        <v>420276</v>
      </c>
      <c r="D17" s="16" t="s">
        <v>35</v>
      </c>
      <c r="E17" s="17">
        <v>420276</v>
      </c>
    </row>
    <row r="18" spans="1:5" x14ac:dyDescent="0.3">
      <c r="A18" s="16" t="s">
        <v>54</v>
      </c>
      <c r="B18" s="17">
        <v>698190</v>
      </c>
      <c r="D18" s="16" t="s">
        <v>54</v>
      </c>
      <c r="E18" s="17">
        <v>698190</v>
      </c>
    </row>
    <row r="19" spans="1:5" x14ac:dyDescent="0.3">
      <c r="A19" s="16" t="s">
        <v>19</v>
      </c>
      <c r="B19" s="17">
        <v>2544979</v>
      </c>
      <c r="D19" s="16" t="s">
        <v>19</v>
      </c>
      <c r="E19" s="17">
        <v>2544979</v>
      </c>
    </row>
    <row r="20" spans="1:5" x14ac:dyDescent="0.3">
      <c r="A20" s="16" t="s">
        <v>223</v>
      </c>
      <c r="B20" s="17">
        <v>8253104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3DDA2-CF18-4888-BE87-774F4D1AD08D}">
  <dimension ref="A1:AA156"/>
  <sheetViews>
    <sheetView zoomScaleNormal="100" workbookViewId="0">
      <selection activeCell="D53" sqref="D53"/>
    </sheetView>
  </sheetViews>
  <sheetFormatPr defaultColWidth="8.77734375" defaultRowHeight="14.4" x14ac:dyDescent="0.3"/>
  <cols>
    <col min="1" max="1" width="15.44140625" bestFit="1" customWidth="1"/>
    <col min="2" max="2" width="15.44140625" customWidth="1"/>
    <col min="3" max="3" width="14.77734375" customWidth="1"/>
    <col min="4" max="4" width="20.44140625" bestFit="1" customWidth="1"/>
    <col min="5" max="5" width="18.77734375" customWidth="1"/>
    <col min="6" max="6" width="12.6640625" style="9" customWidth="1"/>
    <col min="7" max="7" width="19.44140625" bestFit="1" customWidth="1"/>
    <col min="8" max="8" width="14" customWidth="1"/>
    <col min="9" max="9" width="17.44140625" customWidth="1"/>
    <col min="10" max="10" width="13.109375" customWidth="1"/>
    <col min="11" max="11" width="14" customWidth="1"/>
    <col min="12" max="12" width="11.77734375" customWidth="1"/>
    <col min="13" max="13" width="11" hidden="1" customWidth="1"/>
    <col min="14" max="14" width="6.44140625" hidden="1" customWidth="1"/>
    <col min="15" max="15" width="7" hidden="1" customWidth="1"/>
    <col min="16" max="16" width="12.33203125" hidden="1" customWidth="1"/>
    <col min="17" max="17" width="13.109375" hidden="1" customWidth="1"/>
    <col min="18" max="18" width="14.6640625" hidden="1" customWidth="1"/>
    <col min="19" max="19" width="13.44140625" hidden="1" customWidth="1"/>
    <col min="20" max="20" width="17.77734375" hidden="1" customWidth="1"/>
    <col min="22" max="22" width="11.44140625" bestFit="1" customWidth="1"/>
    <col min="24" max="24" width="11.33203125" bestFit="1" customWidth="1"/>
    <col min="25" max="25" width="7.44140625" bestFit="1" customWidth="1"/>
    <col min="26" max="26" width="11.44140625" bestFit="1" customWidth="1"/>
    <col min="27" max="27" width="7.77734375" bestFit="1" customWidth="1"/>
    <col min="28" max="28" width="16.44140625" bestFit="1" customWidth="1"/>
  </cols>
  <sheetData>
    <row r="1" spans="1:24" s="1" customFormat="1" x14ac:dyDescent="0.3">
      <c r="A1" s="2" t="s">
        <v>1</v>
      </c>
      <c r="B1" s="2" t="s">
        <v>0</v>
      </c>
      <c r="C1" s="2" t="s">
        <v>219</v>
      </c>
      <c r="D1" s="2" t="s">
        <v>3</v>
      </c>
      <c r="E1" s="2" t="s">
        <v>4</v>
      </c>
      <c r="F1" s="8" t="s">
        <v>2</v>
      </c>
      <c r="G1" s="2" t="s">
        <v>5</v>
      </c>
      <c r="H1" s="2" t="s">
        <v>6</v>
      </c>
      <c r="I1" s="2" t="s">
        <v>217</v>
      </c>
      <c r="J1" s="2" t="s">
        <v>7</v>
      </c>
      <c r="K1" s="2" t="s">
        <v>8</v>
      </c>
      <c r="L1" s="2" t="s">
        <v>218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</row>
    <row r="2" spans="1:24" x14ac:dyDescent="0.3">
      <c r="A2" s="4" t="s">
        <v>18</v>
      </c>
      <c r="B2" s="3" t="s">
        <v>17</v>
      </c>
      <c r="C2" s="5" t="s">
        <v>220</v>
      </c>
      <c r="D2" s="10">
        <v>16919</v>
      </c>
      <c r="E2" s="10" t="s">
        <v>19</v>
      </c>
      <c r="F2" s="11">
        <v>21500</v>
      </c>
      <c r="G2" s="11">
        <v>16360</v>
      </c>
      <c r="H2" s="12">
        <f t="shared" ref="H2:H33" si="0">SUM(G2/F2)</f>
        <v>0.76093023255813952</v>
      </c>
      <c r="I2" s="12" t="str">
        <f>IF(H2&gt;69%, "GOOD", "POOR")</f>
        <v>GOOD</v>
      </c>
      <c r="J2" s="5">
        <v>1.8</v>
      </c>
      <c r="K2" s="5">
        <v>140</v>
      </c>
      <c r="L2" s="5" t="str" cm="1">
        <f t="array" ref="L2">_xlfn.IFS(K2&gt;299,"High HP",K2&gt;99,"Medium HP",K2&lt;100,"Low HP")</f>
        <v>Medium HP</v>
      </c>
      <c r="M2" s="5">
        <v>101.2</v>
      </c>
      <c r="N2" s="5">
        <v>67.3</v>
      </c>
      <c r="O2" s="5">
        <v>172.4</v>
      </c>
      <c r="P2" s="5">
        <v>2.6389999999999998</v>
      </c>
      <c r="Q2" s="5">
        <v>13.2</v>
      </c>
      <c r="R2" s="5">
        <v>28</v>
      </c>
      <c r="S2" s="6">
        <v>40941</v>
      </c>
      <c r="T2" s="5">
        <v>58.280149520000002</v>
      </c>
    </row>
    <row r="3" spans="1:24" x14ac:dyDescent="0.3">
      <c r="A3" s="4" t="s">
        <v>20</v>
      </c>
      <c r="B3" s="3" t="s">
        <v>17</v>
      </c>
      <c r="C3" s="5" t="s">
        <v>220</v>
      </c>
      <c r="D3" s="10">
        <v>39384</v>
      </c>
      <c r="E3" s="10" t="s">
        <v>19</v>
      </c>
      <c r="F3" s="11">
        <v>28400</v>
      </c>
      <c r="G3" s="11">
        <v>19875</v>
      </c>
      <c r="H3" s="12">
        <f t="shared" si="0"/>
        <v>0.69982394366197187</v>
      </c>
      <c r="I3" s="12" t="str">
        <f t="shared" ref="I3:I66" si="1">IF(H3&gt;69%, "GOOD", "POOR")</f>
        <v>GOOD</v>
      </c>
      <c r="J3" s="5">
        <v>3.2</v>
      </c>
      <c r="K3" s="5">
        <v>225</v>
      </c>
      <c r="L3" s="5" t="str" cm="1">
        <f t="array" ref="L3">_xlfn.IFS(K3&gt;299,"High HP",K3&gt;99,"Medium HP",K3&lt;100,"Low HP")</f>
        <v>Medium HP</v>
      </c>
      <c r="M3" s="5">
        <v>108.1</v>
      </c>
      <c r="N3" s="5">
        <v>70.3</v>
      </c>
      <c r="O3" s="5">
        <v>192.9</v>
      </c>
      <c r="P3" s="5">
        <v>3.5169999999999999</v>
      </c>
      <c r="Q3" s="5">
        <v>17.2</v>
      </c>
      <c r="R3" s="5">
        <v>25</v>
      </c>
      <c r="S3" s="6">
        <v>40697</v>
      </c>
      <c r="T3" s="5">
        <v>91.370777660000002</v>
      </c>
    </row>
    <row r="4" spans="1:24" x14ac:dyDescent="0.3">
      <c r="A4" s="4" t="s">
        <v>21</v>
      </c>
      <c r="B4" s="3" t="s">
        <v>17</v>
      </c>
      <c r="C4" s="5" t="s">
        <v>220</v>
      </c>
      <c r="D4" s="10">
        <v>8588</v>
      </c>
      <c r="E4" s="10" t="s">
        <v>22</v>
      </c>
      <c r="F4" s="11">
        <v>42000</v>
      </c>
      <c r="G4" s="11">
        <v>29725</v>
      </c>
      <c r="H4" s="12">
        <f t="shared" si="0"/>
        <v>0.70773809523809528</v>
      </c>
      <c r="I4" s="12" t="str">
        <f t="shared" si="1"/>
        <v>GOOD</v>
      </c>
      <c r="J4" s="5">
        <v>3.5</v>
      </c>
      <c r="K4" s="5">
        <v>210</v>
      </c>
      <c r="L4" s="5" t="str" cm="1">
        <f t="array" ref="L4">_xlfn.IFS(K4&gt;299,"High HP",K4&gt;99,"Medium HP",K4&lt;100,"Low HP")</f>
        <v>Medium HP</v>
      </c>
      <c r="M4" s="5">
        <v>114.6</v>
      </c>
      <c r="N4" s="5">
        <v>71.400000000000006</v>
      </c>
      <c r="O4" s="5">
        <v>196.6</v>
      </c>
      <c r="P4" s="5">
        <v>3.85</v>
      </c>
      <c r="Q4" s="5">
        <v>18</v>
      </c>
      <c r="R4" s="5">
        <v>22</v>
      </c>
      <c r="S4" s="6">
        <v>40612</v>
      </c>
      <c r="T4" s="5">
        <v>91.389779329999996</v>
      </c>
    </row>
    <row r="5" spans="1:24" x14ac:dyDescent="0.3">
      <c r="A5" s="4" t="s">
        <v>24</v>
      </c>
      <c r="B5" s="3" t="s">
        <v>23</v>
      </c>
      <c r="C5" s="5" t="s">
        <v>220</v>
      </c>
      <c r="D5" s="10">
        <v>20397</v>
      </c>
      <c r="E5" s="10" t="s">
        <v>22</v>
      </c>
      <c r="F5" s="11">
        <v>23990</v>
      </c>
      <c r="G5" s="11">
        <v>22255</v>
      </c>
      <c r="H5" s="12">
        <f t="shared" si="0"/>
        <v>0.92767819924968742</v>
      </c>
      <c r="I5" s="12" t="str">
        <f t="shared" si="1"/>
        <v>GOOD</v>
      </c>
      <c r="J5" s="5">
        <v>1.8</v>
      </c>
      <c r="K5" s="5">
        <v>150</v>
      </c>
      <c r="L5" s="5" t="str" cm="1">
        <f t="array" ref="L5">_xlfn.IFS(K5&gt;299,"High HP",K5&gt;99,"Medium HP",K5&lt;100,"Low HP")</f>
        <v>Medium HP</v>
      </c>
      <c r="M5" s="5">
        <v>102.6</v>
      </c>
      <c r="N5" s="5">
        <v>68.2</v>
      </c>
      <c r="O5" s="5">
        <v>178</v>
      </c>
      <c r="P5" s="5">
        <v>2.9980000000000002</v>
      </c>
      <c r="Q5" s="5">
        <v>16.399999999999999</v>
      </c>
      <c r="R5" s="5">
        <v>27</v>
      </c>
      <c r="S5" s="6">
        <v>40824</v>
      </c>
      <c r="T5" s="5">
        <v>62.777639200000003</v>
      </c>
      <c r="X5" s="13"/>
    </row>
    <row r="6" spans="1:24" x14ac:dyDescent="0.3">
      <c r="A6" s="4" t="s">
        <v>25</v>
      </c>
      <c r="B6" s="3" t="s">
        <v>23</v>
      </c>
      <c r="C6" s="5" t="s">
        <v>220</v>
      </c>
      <c r="D6" s="10">
        <v>18780</v>
      </c>
      <c r="E6" s="10" t="s">
        <v>26</v>
      </c>
      <c r="F6" s="11">
        <v>33950</v>
      </c>
      <c r="G6" s="11">
        <v>23555</v>
      </c>
      <c r="H6" s="12">
        <f t="shared" si="0"/>
        <v>0.6938144329896907</v>
      </c>
      <c r="I6" s="12" t="str">
        <f t="shared" si="1"/>
        <v>GOOD</v>
      </c>
      <c r="J6" s="5">
        <v>2.8</v>
      </c>
      <c r="K6" s="5">
        <v>200</v>
      </c>
      <c r="L6" s="5" t="str" cm="1">
        <f t="array" ref="L6">_xlfn.IFS(K6&gt;299,"High HP",K6&gt;99,"Medium HP",K6&lt;100,"Low HP")</f>
        <v>Medium HP</v>
      </c>
      <c r="M6" s="5">
        <v>108.7</v>
      </c>
      <c r="N6" s="5">
        <v>76.099999999999994</v>
      </c>
      <c r="O6" s="5">
        <v>192</v>
      </c>
      <c r="P6" s="5">
        <v>3.5609999999999999</v>
      </c>
      <c r="Q6" s="5">
        <v>18.5</v>
      </c>
      <c r="R6" s="5">
        <v>22</v>
      </c>
      <c r="S6" s="6">
        <v>40764</v>
      </c>
      <c r="T6" s="5">
        <v>84.565105020000004</v>
      </c>
      <c r="X6" s="13"/>
    </row>
    <row r="7" spans="1:24" x14ac:dyDescent="0.3">
      <c r="A7" s="4" t="s">
        <v>27</v>
      </c>
      <c r="B7" s="3" t="s">
        <v>23</v>
      </c>
      <c r="C7" s="5" t="s">
        <v>220</v>
      </c>
      <c r="D7" s="10">
        <v>1380</v>
      </c>
      <c r="E7" s="10" t="s">
        <v>26</v>
      </c>
      <c r="F7" s="11">
        <v>62000</v>
      </c>
      <c r="G7" s="11">
        <v>39000</v>
      </c>
      <c r="H7" s="12">
        <f t="shared" si="0"/>
        <v>0.62903225806451613</v>
      </c>
      <c r="I7" s="12" t="str">
        <f t="shared" si="1"/>
        <v>POOR</v>
      </c>
      <c r="J7" s="5">
        <v>4.2</v>
      </c>
      <c r="K7" s="5">
        <v>310</v>
      </c>
      <c r="L7" s="5" t="str" cm="1">
        <f t="array" ref="L7">_xlfn.IFS(K7&gt;299,"High HP",K7&gt;99,"Medium HP",K7&lt;100,"Low HP")</f>
        <v>High HP</v>
      </c>
      <c r="M7" s="5">
        <v>113</v>
      </c>
      <c r="N7" s="5">
        <v>74</v>
      </c>
      <c r="O7" s="5">
        <v>198.2</v>
      </c>
      <c r="P7" s="5">
        <v>3.9020000000000001</v>
      </c>
      <c r="Q7" s="5">
        <v>23.7</v>
      </c>
      <c r="R7" s="5">
        <v>21</v>
      </c>
      <c r="S7" s="6">
        <v>40966</v>
      </c>
      <c r="T7" s="5">
        <v>134.65685819999999</v>
      </c>
      <c r="X7" s="13"/>
    </row>
    <row r="8" spans="1:24" x14ac:dyDescent="0.3">
      <c r="A8" s="4" t="s">
        <v>29</v>
      </c>
      <c r="B8" s="3" t="s">
        <v>28</v>
      </c>
      <c r="C8" s="5" t="s">
        <v>220</v>
      </c>
      <c r="D8" s="10">
        <v>19747</v>
      </c>
      <c r="E8" s="10" t="s">
        <v>30</v>
      </c>
      <c r="F8" s="11">
        <v>26990</v>
      </c>
      <c r="G8" s="11">
        <v>24500</v>
      </c>
      <c r="H8" s="12">
        <f t="shared" si="0"/>
        <v>0.9077436087439793</v>
      </c>
      <c r="I8" s="12" t="str">
        <f t="shared" si="1"/>
        <v>GOOD</v>
      </c>
      <c r="J8" s="5">
        <v>2.5</v>
      </c>
      <c r="K8" s="5">
        <v>170</v>
      </c>
      <c r="L8" s="5" t="str" cm="1">
        <f t="array" ref="L8">_xlfn.IFS(K8&gt;299,"High HP",K8&gt;99,"Medium HP",K8&lt;100,"Low HP")</f>
        <v>Medium HP</v>
      </c>
      <c r="M8" s="5">
        <v>107.3</v>
      </c>
      <c r="N8" s="5">
        <v>68.400000000000006</v>
      </c>
      <c r="O8" s="5">
        <v>176</v>
      </c>
      <c r="P8" s="5">
        <v>3.1789999999999998</v>
      </c>
      <c r="Q8" s="5">
        <v>16.600000000000001</v>
      </c>
      <c r="R8" s="5">
        <v>26</v>
      </c>
      <c r="S8" s="6">
        <v>40722</v>
      </c>
      <c r="T8" s="5">
        <v>71.191206710000003</v>
      </c>
      <c r="X8" s="13"/>
    </row>
    <row r="9" spans="1:24" x14ac:dyDescent="0.3">
      <c r="A9" s="4" t="s">
        <v>31</v>
      </c>
      <c r="B9" s="3" t="s">
        <v>28</v>
      </c>
      <c r="C9" s="5" t="s">
        <v>220</v>
      </c>
      <c r="D9" s="10">
        <v>9231</v>
      </c>
      <c r="E9" s="10" t="s">
        <v>30</v>
      </c>
      <c r="F9" s="11">
        <v>33400</v>
      </c>
      <c r="G9" s="11">
        <v>28675</v>
      </c>
      <c r="H9" s="12">
        <f t="shared" si="0"/>
        <v>0.85853293413173648</v>
      </c>
      <c r="I9" s="12" t="str">
        <f t="shared" si="1"/>
        <v>GOOD</v>
      </c>
      <c r="J9" s="5">
        <v>2.8</v>
      </c>
      <c r="K9" s="5">
        <v>193</v>
      </c>
      <c r="L9" s="5" t="str" cm="1">
        <f t="array" ref="L9">_xlfn.IFS(K9&gt;299,"High HP",K9&gt;99,"Medium HP",K9&lt;100,"Low HP")</f>
        <v>Medium HP</v>
      </c>
      <c r="M9" s="5">
        <v>107.3</v>
      </c>
      <c r="N9" s="5">
        <v>68.5</v>
      </c>
      <c r="O9" s="5">
        <v>176</v>
      </c>
      <c r="P9" s="5">
        <v>3.1970000000000001</v>
      </c>
      <c r="Q9" s="5">
        <v>16.600000000000001</v>
      </c>
      <c r="R9" s="5">
        <v>24</v>
      </c>
      <c r="S9" s="6">
        <v>40937</v>
      </c>
      <c r="T9" s="5">
        <v>81.877068559999998</v>
      </c>
      <c r="X9" s="13"/>
    </row>
    <row r="10" spans="1:24" x14ac:dyDescent="0.3">
      <c r="A10" s="4" t="s">
        <v>32</v>
      </c>
      <c r="B10" s="3" t="s">
        <v>28</v>
      </c>
      <c r="C10" s="5" t="s">
        <v>220</v>
      </c>
      <c r="D10" s="10">
        <v>17527</v>
      </c>
      <c r="E10" s="10" t="s">
        <v>19</v>
      </c>
      <c r="F10" s="11">
        <v>38900</v>
      </c>
      <c r="G10" s="11">
        <v>36125</v>
      </c>
      <c r="H10" s="12">
        <f t="shared" si="0"/>
        <v>0.92866323907455017</v>
      </c>
      <c r="I10" s="12" t="str">
        <f t="shared" si="1"/>
        <v>GOOD</v>
      </c>
      <c r="J10" s="5">
        <v>2.8</v>
      </c>
      <c r="K10" s="5">
        <v>193</v>
      </c>
      <c r="L10" s="5" t="str" cm="1">
        <f t="array" ref="L10">_xlfn.IFS(K10&gt;299,"High HP",K10&gt;99,"Medium HP",K10&lt;100,"Low HP")</f>
        <v>Medium HP</v>
      </c>
      <c r="M10" s="5">
        <v>111.4</v>
      </c>
      <c r="N10" s="5">
        <v>70.900000000000006</v>
      </c>
      <c r="O10" s="5">
        <v>188</v>
      </c>
      <c r="P10" s="5">
        <v>3.472</v>
      </c>
      <c r="Q10" s="5">
        <v>18.5</v>
      </c>
      <c r="R10" s="5">
        <v>25</v>
      </c>
      <c r="S10" s="6">
        <v>40637</v>
      </c>
      <c r="T10" s="5">
        <v>83.998723799999993</v>
      </c>
      <c r="X10" s="13"/>
    </row>
    <row r="11" spans="1:24" x14ac:dyDescent="0.3">
      <c r="A11" s="4" t="s">
        <v>34</v>
      </c>
      <c r="B11" s="3" t="s">
        <v>33</v>
      </c>
      <c r="C11" s="5" t="s">
        <v>220</v>
      </c>
      <c r="D11" s="10">
        <v>91561</v>
      </c>
      <c r="E11" s="10" t="s">
        <v>35</v>
      </c>
      <c r="F11" s="11">
        <v>21975</v>
      </c>
      <c r="G11" s="11">
        <v>12475</v>
      </c>
      <c r="H11" s="12">
        <f t="shared" si="0"/>
        <v>0.56769055745164965</v>
      </c>
      <c r="I11" s="12" t="str">
        <f t="shared" si="1"/>
        <v>POOR</v>
      </c>
      <c r="J11" s="5">
        <v>3.1</v>
      </c>
      <c r="K11" s="5">
        <v>175</v>
      </c>
      <c r="L11" s="5" t="str" cm="1">
        <f t="array" ref="L11">_xlfn.IFS(K11&gt;299,"High HP",K11&gt;99,"Medium HP",K11&lt;100,"Low HP")</f>
        <v>Medium HP</v>
      </c>
      <c r="M11" s="5">
        <v>109</v>
      </c>
      <c r="N11" s="5">
        <v>72.7</v>
      </c>
      <c r="O11" s="5">
        <v>194.6</v>
      </c>
      <c r="P11" s="5">
        <v>3.3679999999999999</v>
      </c>
      <c r="Q11" s="5">
        <v>17.5</v>
      </c>
      <c r="R11" s="5">
        <v>25</v>
      </c>
      <c r="S11" s="6">
        <v>40849</v>
      </c>
      <c r="T11" s="5">
        <v>71.181451319999994</v>
      </c>
      <c r="X11" s="13"/>
    </row>
    <row r="12" spans="1:24" x14ac:dyDescent="0.3">
      <c r="A12" s="4" t="s">
        <v>36</v>
      </c>
      <c r="B12" s="3" t="s">
        <v>33</v>
      </c>
      <c r="C12" s="5" t="s">
        <v>220</v>
      </c>
      <c r="D12" s="10">
        <v>39350</v>
      </c>
      <c r="E12" s="10" t="s">
        <v>19</v>
      </c>
      <c r="F12" s="11">
        <v>25300</v>
      </c>
      <c r="G12" s="11">
        <v>13740</v>
      </c>
      <c r="H12" s="12">
        <f t="shared" si="0"/>
        <v>0.54308300395256914</v>
      </c>
      <c r="I12" s="12" t="str">
        <f t="shared" si="1"/>
        <v>POOR</v>
      </c>
      <c r="J12" s="5">
        <v>3.8</v>
      </c>
      <c r="K12" s="5">
        <v>240</v>
      </c>
      <c r="L12" s="5" t="str" cm="1">
        <f t="array" ref="L12">_xlfn.IFS(K12&gt;299,"High HP",K12&gt;99,"Medium HP",K12&lt;100,"Low HP")</f>
        <v>Medium HP</v>
      </c>
      <c r="M12" s="5">
        <v>109</v>
      </c>
      <c r="N12" s="5">
        <v>72.7</v>
      </c>
      <c r="O12" s="5">
        <v>196.2</v>
      </c>
      <c r="P12" s="5">
        <v>3.5430000000000001</v>
      </c>
      <c r="Q12" s="5">
        <v>17.5</v>
      </c>
      <c r="R12" s="5">
        <v>23</v>
      </c>
      <c r="S12" s="6">
        <v>40789</v>
      </c>
      <c r="T12" s="5">
        <v>95.636702529999994</v>
      </c>
      <c r="X12" s="13"/>
    </row>
    <row r="13" spans="1:24" x14ac:dyDescent="0.3">
      <c r="A13" s="4" t="s">
        <v>37</v>
      </c>
      <c r="B13" s="3" t="s">
        <v>33</v>
      </c>
      <c r="C13" s="5" t="s">
        <v>220</v>
      </c>
      <c r="D13" s="10">
        <v>27851</v>
      </c>
      <c r="E13" s="10" t="s">
        <v>38</v>
      </c>
      <c r="F13" s="11">
        <v>31965</v>
      </c>
      <c r="G13" s="11">
        <v>20190</v>
      </c>
      <c r="H13" s="12">
        <f t="shared" si="0"/>
        <v>0.63162834350070385</v>
      </c>
      <c r="I13" s="12" t="str">
        <f t="shared" si="1"/>
        <v>POOR</v>
      </c>
      <c r="J13" s="5">
        <v>3.8</v>
      </c>
      <c r="K13" s="5">
        <v>205</v>
      </c>
      <c r="L13" s="5" t="str" cm="1">
        <f t="array" ref="L13">_xlfn.IFS(K13&gt;299,"High HP",K13&gt;99,"Medium HP",K13&lt;100,"Low HP")</f>
        <v>Medium HP</v>
      </c>
      <c r="M13" s="5">
        <v>113.8</v>
      </c>
      <c r="N13" s="5">
        <v>74.7</v>
      </c>
      <c r="O13" s="5">
        <v>206.8</v>
      </c>
      <c r="P13" s="5">
        <v>3.778</v>
      </c>
      <c r="Q13" s="5">
        <v>18.5</v>
      </c>
      <c r="R13" s="5">
        <v>24</v>
      </c>
      <c r="S13" s="6">
        <v>40991</v>
      </c>
      <c r="T13" s="5">
        <v>85.828408249999995</v>
      </c>
      <c r="X13" s="13"/>
    </row>
    <row r="14" spans="1:24" x14ac:dyDescent="0.3">
      <c r="A14" s="4" t="s">
        <v>39</v>
      </c>
      <c r="B14" s="3" t="s">
        <v>33</v>
      </c>
      <c r="C14" s="5" t="s">
        <v>220</v>
      </c>
      <c r="D14" s="10">
        <v>83257</v>
      </c>
      <c r="E14" s="10" t="s">
        <v>40</v>
      </c>
      <c r="F14" s="11">
        <v>27885</v>
      </c>
      <c r="G14" s="11">
        <v>13360</v>
      </c>
      <c r="H14" s="12">
        <f t="shared" si="0"/>
        <v>0.4791106329567868</v>
      </c>
      <c r="I14" s="12" t="str">
        <f t="shared" si="1"/>
        <v>POOR</v>
      </c>
      <c r="J14" s="5">
        <v>3.8</v>
      </c>
      <c r="K14" s="5">
        <v>205</v>
      </c>
      <c r="L14" s="5" t="str" cm="1">
        <f t="array" ref="L14">_xlfn.IFS(K14&gt;299,"High HP",K14&gt;99,"Medium HP",K14&lt;100,"Low HP")</f>
        <v>Medium HP</v>
      </c>
      <c r="M14" s="5">
        <v>112.2</v>
      </c>
      <c r="N14" s="5">
        <v>73.5</v>
      </c>
      <c r="O14" s="5">
        <v>200</v>
      </c>
      <c r="P14" s="5">
        <v>3.5910000000000002</v>
      </c>
      <c r="Q14" s="5">
        <v>17.5</v>
      </c>
      <c r="R14" s="5">
        <v>25</v>
      </c>
      <c r="S14" s="6">
        <v>40747</v>
      </c>
      <c r="T14" s="5">
        <v>84.254525810000004</v>
      </c>
    </row>
    <row r="15" spans="1:24" x14ac:dyDescent="0.3">
      <c r="A15" s="4" t="s">
        <v>42</v>
      </c>
      <c r="B15" s="3" t="s">
        <v>41</v>
      </c>
      <c r="C15" s="5" t="s">
        <v>220</v>
      </c>
      <c r="D15" s="10">
        <v>63729</v>
      </c>
      <c r="E15" s="10" t="s">
        <v>40</v>
      </c>
      <c r="F15" s="11">
        <v>39895</v>
      </c>
      <c r="G15" s="11">
        <v>22525</v>
      </c>
      <c r="H15" s="12">
        <f t="shared" si="0"/>
        <v>0.56460709362075445</v>
      </c>
      <c r="I15" s="12" t="str">
        <f t="shared" si="1"/>
        <v>POOR</v>
      </c>
      <c r="J15" s="5">
        <v>4.5999999999999996</v>
      </c>
      <c r="K15" s="5">
        <v>275</v>
      </c>
      <c r="L15" s="5" t="str" cm="1">
        <f t="array" ref="L15">_xlfn.IFS(K15&gt;299,"High HP",K15&gt;99,"Medium HP",K15&lt;100,"Low HP")</f>
        <v>Medium HP</v>
      </c>
      <c r="M15" s="5">
        <v>115.3</v>
      </c>
      <c r="N15" s="5">
        <v>74.5</v>
      </c>
      <c r="O15" s="5">
        <v>207.2</v>
      </c>
      <c r="P15" s="5">
        <v>3.9780000000000002</v>
      </c>
      <c r="Q15" s="5">
        <v>18.5</v>
      </c>
      <c r="R15" s="5">
        <v>22</v>
      </c>
      <c r="S15" s="6">
        <v>40962</v>
      </c>
      <c r="T15" s="5">
        <v>113.85459760000001</v>
      </c>
    </row>
    <row r="16" spans="1:24" x14ac:dyDescent="0.3">
      <c r="A16" s="4" t="s">
        <v>43</v>
      </c>
      <c r="B16" s="3" t="s">
        <v>41</v>
      </c>
      <c r="C16" s="5" t="s">
        <v>220</v>
      </c>
      <c r="D16" s="10">
        <v>15943</v>
      </c>
      <c r="E16" s="10" t="s">
        <v>40</v>
      </c>
      <c r="F16" s="11">
        <v>44475</v>
      </c>
      <c r="G16" s="11">
        <v>27100</v>
      </c>
      <c r="H16" s="12">
        <f t="shared" si="0"/>
        <v>0.60933108487914556</v>
      </c>
      <c r="I16" s="12" t="str">
        <f t="shared" si="1"/>
        <v>POOR</v>
      </c>
      <c r="J16" s="5">
        <v>4.5999999999999996</v>
      </c>
      <c r="K16" s="5">
        <v>275</v>
      </c>
      <c r="L16" s="5" t="str" cm="1">
        <f t="array" ref="L16">_xlfn.IFS(K16&gt;299,"High HP",K16&gt;99,"Medium HP",K16&lt;100,"Low HP")</f>
        <v>Medium HP</v>
      </c>
      <c r="M16" s="5">
        <v>112.2</v>
      </c>
      <c r="N16" s="5">
        <v>75</v>
      </c>
      <c r="O16" s="5">
        <v>201</v>
      </c>
      <c r="P16" s="5">
        <v>3.875</v>
      </c>
      <c r="Q16" s="5">
        <v>18.5</v>
      </c>
      <c r="R16" s="5">
        <v>22</v>
      </c>
      <c r="S16" s="6">
        <v>40662</v>
      </c>
      <c r="T16" s="5">
        <v>115.6213578</v>
      </c>
      <c r="W16" s="13"/>
    </row>
    <row r="17" spans="1:27" x14ac:dyDescent="0.3">
      <c r="A17" s="4" t="s">
        <v>44</v>
      </c>
      <c r="B17" s="3" t="s">
        <v>41</v>
      </c>
      <c r="C17" s="5" t="s">
        <v>220</v>
      </c>
      <c r="D17" s="10">
        <v>6536</v>
      </c>
      <c r="E17" s="10" t="s">
        <v>45</v>
      </c>
      <c r="F17" s="11">
        <v>39665</v>
      </c>
      <c r="G17" s="11">
        <v>25725</v>
      </c>
      <c r="H17" s="12">
        <f t="shared" si="0"/>
        <v>0.6485566620446237</v>
      </c>
      <c r="I17" s="12" t="str">
        <f t="shared" si="1"/>
        <v>POOR</v>
      </c>
      <c r="J17" s="5">
        <v>4.5999999999999996</v>
      </c>
      <c r="K17" s="5">
        <v>275</v>
      </c>
      <c r="L17" s="5" t="str" cm="1">
        <f t="array" ref="L17">_xlfn.IFS(K17&gt;299,"High HP",K17&gt;99,"Medium HP",K17&lt;100,"Low HP")</f>
        <v>Medium HP</v>
      </c>
      <c r="M17" s="5">
        <v>108</v>
      </c>
      <c r="N17" s="5">
        <v>75.5</v>
      </c>
      <c r="O17" s="5">
        <v>200.6</v>
      </c>
      <c r="P17" s="5">
        <v>3.843</v>
      </c>
      <c r="Q17" s="5">
        <v>19</v>
      </c>
      <c r="R17" s="5">
        <v>22</v>
      </c>
      <c r="S17" s="6">
        <v>40874</v>
      </c>
      <c r="T17" s="5">
        <v>113.7658739</v>
      </c>
    </row>
    <row r="18" spans="1:27" x14ac:dyDescent="0.3">
      <c r="A18" s="4" t="s">
        <v>46</v>
      </c>
      <c r="B18" s="3" t="s">
        <v>41</v>
      </c>
      <c r="C18" s="5" t="s">
        <v>220</v>
      </c>
      <c r="D18" s="10">
        <v>11185</v>
      </c>
      <c r="E18" s="10" t="s">
        <v>47</v>
      </c>
      <c r="F18" s="11">
        <v>31010</v>
      </c>
      <c r="G18" s="11">
        <v>18225</v>
      </c>
      <c r="H18" s="12">
        <f t="shared" si="0"/>
        <v>0.58771364076104482</v>
      </c>
      <c r="I18" s="12" t="str">
        <f t="shared" si="1"/>
        <v>POOR</v>
      </c>
      <c r="J18" s="5">
        <v>3</v>
      </c>
      <c r="K18" s="5">
        <v>200</v>
      </c>
      <c r="L18" s="5" t="str" cm="1">
        <f t="array" ref="L18">_xlfn.IFS(K18&gt;299,"High HP",K18&gt;99,"Medium HP",K18&lt;100,"Low HP")</f>
        <v>Medium HP</v>
      </c>
      <c r="M18" s="5">
        <v>107.4</v>
      </c>
      <c r="N18" s="5">
        <v>70.3</v>
      </c>
      <c r="O18" s="5">
        <v>194.8</v>
      </c>
      <c r="P18" s="5">
        <v>3.77</v>
      </c>
      <c r="Q18" s="5">
        <v>18</v>
      </c>
      <c r="R18" s="5">
        <v>22</v>
      </c>
      <c r="S18" s="6">
        <v>40814</v>
      </c>
      <c r="T18" s="5">
        <v>83.483093580000002</v>
      </c>
    </row>
    <row r="19" spans="1:27" x14ac:dyDescent="0.3">
      <c r="A19" s="4" t="s">
        <v>48</v>
      </c>
      <c r="B19" s="3" t="s">
        <v>41</v>
      </c>
      <c r="C19" s="5" t="s">
        <v>221</v>
      </c>
      <c r="D19" s="10">
        <v>14785</v>
      </c>
      <c r="E19" s="10" t="s">
        <v>49</v>
      </c>
      <c r="F19" s="11">
        <v>46225</v>
      </c>
      <c r="G19" s="11">
        <v>31245</v>
      </c>
      <c r="H19" s="12">
        <f t="shared" si="0"/>
        <v>0.67593293672255272</v>
      </c>
      <c r="I19" s="12" t="str">
        <f t="shared" si="1"/>
        <v>POOR</v>
      </c>
      <c r="J19" s="5">
        <v>5.7</v>
      </c>
      <c r="K19" s="5">
        <v>255</v>
      </c>
      <c r="L19" s="5" t="str" cm="1">
        <f t="array" ref="L19">_xlfn.IFS(K19&gt;299,"High HP",K19&gt;99,"Medium HP",K19&lt;100,"Low HP")</f>
        <v>Medium HP</v>
      </c>
      <c r="M19" s="5">
        <v>117.5</v>
      </c>
      <c r="N19" s="5">
        <v>77</v>
      </c>
      <c r="O19" s="5">
        <v>201.2</v>
      </c>
      <c r="P19" s="5">
        <v>5.5720000000000001</v>
      </c>
      <c r="Q19" s="5">
        <v>30</v>
      </c>
      <c r="R19" s="5">
        <v>15</v>
      </c>
      <c r="S19" s="6">
        <v>41016</v>
      </c>
      <c r="T19" s="5">
        <v>109.5091165</v>
      </c>
    </row>
    <row r="20" spans="1:27" x14ac:dyDescent="0.3">
      <c r="A20" s="4" t="s">
        <v>51</v>
      </c>
      <c r="B20" s="3" t="s">
        <v>50</v>
      </c>
      <c r="C20" s="5" t="s">
        <v>220</v>
      </c>
      <c r="D20" s="10">
        <v>145519</v>
      </c>
      <c r="E20" s="10" t="s">
        <v>49</v>
      </c>
      <c r="F20" s="11">
        <v>13260</v>
      </c>
      <c r="G20" s="11">
        <v>9250</v>
      </c>
      <c r="H20" s="12">
        <f t="shared" si="0"/>
        <v>0.69758672699849167</v>
      </c>
      <c r="I20" s="12" t="str">
        <f t="shared" si="1"/>
        <v>GOOD</v>
      </c>
      <c r="J20" s="5">
        <v>2.2000000000000002</v>
      </c>
      <c r="K20" s="5">
        <v>115</v>
      </c>
      <c r="L20" s="5" t="str" cm="1">
        <f t="array" ref="L20">_xlfn.IFS(K20&gt;299,"High HP",K20&gt;99,"Medium HP",K20&lt;100,"Low HP")</f>
        <v>Medium HP</v>
      </c>
      <c r="M20" s="5">
        <v>104.1</v>
      </c>
      <c r="N20" s="5">
        <v>67.900000000000006</v>
      </c>
      <c r="O20" s="5">
        <v>180.9</v>
      </c>
      <c r="P20" s="5">
        <v>2.6760000000000002</v>
      </c>
      <c r="Q20" s="5">
        <v>14.3</v>
      </c>
      <c r="R20" s="5">
        <v>27</v>
      </c>
      <c r="S20" s="6">
        <v>40772</v>
      </c>
      <c r="T20" s="5">
        <v>46.363347470000001</v>
      </c>
    </row>
    <row r="21" spans="1:27" x14ac:dyDescent="0.3">
      <c r="A21" s="4" t="s">
        <v>52</v>
      </c>
      <c r="B21" s="3" t="s">
        <v>50</v>
      </c>
      <c r="C21" s="5" t="s">
        <v>220</v>
      </c>
      <c r="D21" s="10">
        <v>135126</v>
      </c>
      <c r="E21" s="10" t="s">
        <v>49</v>
      </c>
      <c r="F21" s="11">
        <v>16535</v>
      </c>
      <c r="G21" s="11">
        <v>11225</v>
      </c>
      <c r="H21" s="12">
        <f t="shared" si="0"/>
        <v>0.67886301784094349</v>
      </c>
      <c r="I21" s="12" t="str">
        <f t="shared" si="1"/>
        <v>POOR</v>
      </c>
      <c r="J21" s="5">
        <v>3.1</v>
      </c>
      <c r="K21" s="5">
        <v>170</v>
      </c>
      <c r="L21" s="5" t="str" cm="1">
        <f t="array" ref="L21">_xlfn.IFS(K21&gt;299,"High HP",K21&gt;99,"Medium HP",K21&lt;100,"Low HP")</f>
        <v>Medium HP</v>
      </c>
      <c r="M21" s="5">
        <v>107</v>
      </c>
      <c r="N21" s="5">
        <v>69.400000000000006</v>
      </c>
      <c r="O21" s="5">
        <v>190.4</v>
      </c>
      <c r="P21" s="5">
        <v>3.0510000000000002</v>
      </c>
      <c r="Q21" s="5">
        <v>15</v>
      </c>
      <c r="R21" s="5">
        <v>25</v>
      </c>
      <c r="S21" s="6">
        <v>40987</v>
      </c>
      <c r="T21" s="5">
        <v>67.314462160000005</v>
      </c>
      <c r="W21" s="1"/>
      <c r="X21" s="1"/>
    </row>
    <row r="22" spans="1:27" x14ac:dyDescent="0.3">
      <c r="A22" s="4" t="s">
        <v>53</v>
      </c>
      <c r="B22" s="3" t="s">
        <v>50</v>
      </c>
      <c r="C22" s="5" t="s">
        <v>220</v>
      </c>
      <c r="D22" s="10">
        <v>24629</v>
      </c>
      <c r="E22" s="10" t="s">
        <v>54</v>
      </c>
      <c r="F22" s="11">
        <v>18890</v>
      </c>
      <c r="G22" s="11">
        <v>10310</v>
      </c>
      <c r="H22" s="12">
        <f t="shared" si="0"/>
        <v>0.54579142403388037</v>
      </c>
      <c r="I22" s="12" t="str">
        <f t="shared" si="1"/>
        <v>POOR</v>
      </c>
      <c r="J22" s="5">
        <v>3.1</v>
      </c>
      <c r="K22" s="5">
        <v>175</v>
      </c>
      <c r="L22" s="5" t="str" cm="1">
        <f t="array" ref="L22">_xlfn.IFS(K22&gt;299,"High HP",K22&gt;99,"Medium HP",K22&lt;100,"Low HP")</f>
        <v>Medium HP</v>
      </c>
      <c r="M22" s="5">
        <v>107.5</v>
      </c>
      <c r="N22" s="5">
        <v>72.5</v>
      </c>
      <c r="O22" s="5">
        <v>200.9</v>
      </c>
      <c r="P22" s="5">
        <v>3.33</v>
      </c>
      <c r="Q22" s="5">
        <v>16.600000000000001</v>
      </c>
      <c r="R22" s="5">
        <v>25</v>
      </c>
      <c r="S22" s="6">
        <v>40687</v>
      </c>
      <c r="T22" s="5">
        <v>69.991395600000004</v>
      </c>
      <c r="Y22" s="14"/>
      <c r="Z22" s="14"/>
      <c r="AA22" s="14"/>
    </row>
    <row r="23" spans="1:27" x14ac:dyDescent="0.3">
      <c r="A23" s="4" t="s">
        <v>55</v>
      </c>
      <c r="B23" s="3" t="s">
        <v>50</v>
      </c>
      <c r="C23" s="5" t="s">
        <v>220</v>
      </c>
      <c r="D23" s="10">
        <v>42593</v>
      </c>
      <c r="E23" s="10" t="s">
        <v>19</v>
      </c>
      <c r="F23" s="11">
        <v>19390</v>
      </c>
      <c r="G23" s="11">
        <v>11525</v>
      </c>
      <c r="H23" s="12">
        <f t="shared" si="0"/>
        <v>0.59437854564208359</v>
      </c>
      <c r="I23" s="12" t="str">
        <f t="shared" si="1"/>
        <v>POOR</v>
      </c>
      <c r="J23" s="5">
        <v>3.4</v>
      </c>
      <c r="K23" s="5">
        <v>180</v>
      </c>
      <c r="L23" s="5" t="str" cm="1">
        <f t="array" ref="L23">_xlfn.IFS(K23&gt;299,"High HP",K23&gt;99,"Medium HP",K23&lt;100,"Low HP")</f>
        <v>Medium HP</v>
      </c>
      <c r="M23" s="5">
        <v>110.5</v>
      </c>
      <c r="N23" s="5">
        <v>72.7</v>
      </c>
      <c r="O23" s="5">
        <v>197.9</v>
      </c>
      <c r="P23" s="5">
        <v>3.34</v>
      </c>
      <c r="Q23" s="5">
        <v>17</v>
      </c>
      <c r="R23" s="5">
        <v>27</v>
      </c>
      <c r="S23" s="6">
        <v>40899</v>
      </c>
      <c r="T23" s="5">
        <v>72.030917189999997</v>
      </c>
    </row>
    <row r="24" spans="1:27" x14ac:dyDescent="0.3">
      <c r="A24" s="4" t="s">
        <v>56</v>
      </c>
      <c r="B24" s="3" t="s">
        <v>50</v>
      </c>
      <c r="C24" s="5" t="s">
        <v>220</v>
      </c>
      <c r="D24" s="10">
        <v>26402</v>
      </c>
      <c r="E24" s="10" t="s">
        <v>19</v>
      </c>
      <c r="F24" s="11">
        <v>24340</v>
      </c>
      <c r="G24" s="11">
        <v>13025</v>
      </c>
      <c r="H24" s="12">
        <f t="shared" si="0"/>
        <v>0.53512736236647496</v>
      </c>
      <c r="I24" s="12" t="str">
        <f t="shared" si="1"/>
        <v>POOR</v>
      </c>
      <c r="J24" s="5">
        <v>3.8</v>
      </c>
      <c r="K24" s="5">
        <v>200</v>
      </c>
      <c r="L24" s="5" t="str" cm="1">
        <f t="array" ref="L24">_xlfn.IFS(K24&gt;299,"High HP",K24&gt;99,"Medium HP",K24&lt;100,"Low HP")</f>
        <v>Medium HP</v>
      </c>
      <c r="M24" s="5">
        <v>101.1</v>
      </c>
      <c r="N24" s="5">
        <v>74.099999999999994</v>
      </c>
      <c r="O24" s="5">
        <v>193.2</v>
      </c>
      <c r="P24" s="5">
        <v>3.5</v>
      </c>
      <c r="Q24" s="5">
        <v>16.8</v>
      </c>
      <c r="R24" s="5">
        <v>25</v>
      </c>
      <c r="S24" s="6">
        <v>40839</v>
      </c>
      <c r="T24" s="5">
        <v>81.118543329999994</v>
      </c>
    </row>
    <row r="25" spans="1:27" x14ac:dyDescent="0.3">
      <c r="A25" s="4" t="s">
        <v>57</v>
      </c>
      <c r="B25" s="3" t="s">
        <v>50</v>
      </c>
      <c r="C25" s="5" t="s">
        <v>220</v>
      </c>
      <c r="D25" s="10">
        <v>17947</v>
      </c>
      <c r="E25" s="10" t="s">
        <v>45</v>
      </c>
      <c r="F25" s="11">
        <v>55705</v>
      </c>
      <c r="G25" s="11">
        <v>36225</v>
      </c>
      <c r="H25" s="12">
        <f t="shared" si="0"/>
        <v>0.65030069114083111</v>
      </c>
      <c r="I25" s="12" t="str">
        <f t="shared" si="1"/>
        <v>POOR</v>
      </c>
      <c r="J25" s="5">
        <v>5.7</v>
      </c>
      <c r="K25" s="5">
        <v>345</v>
      </c>
      <c r="L25" s="5" t="str" cm="1">
        <f t="array" ref="L25">_xlfn.IFS(K25&gt;299,"High HP",K25&gt;99,"Medium HP",K25&lt;100,"Low HP")</f>
        <v>High HP</v>
      </c>
      <c r="M25" s="5">
        <v>104.5</v>
      </c>
      <c r="N25" s="5">
        <v>73.599999999999994</v>
      </c>
      <c r="O25" s="5">
        <v>179.7</v>
      </c>
      <c r="P25" s="5">
        <v>3.21</v>
      </c>
      <c r="Q25" s="5">
        <v>19.100000000000001</v>
      </c>
      <c r="R25" s="5">
        <v>22</v>
      </c>
      <c r="S25" s="6">
        <v>41041</v>
      </c>
      <c r="T25" s="5">
        <v>141.14115000000001</v>
      </c>
    </row>
    <row r="26" spans="1:27" x14ac:dyDescent="0.3">
      <c r="A26" s="4" t="s">
        <v>58</v>
      </c>
      <c r="B26" s="3" t="s">
        <v>50</v>
      </c>
      <c r="C26" s="5" t="s">
        <v>220</v>
      </c>
      <c r="D26" s="10">
        <v>32299</v>
      </c>
      <c r="E26" s="10" t="s">
        <v>47</v>
      </c>
      <c r="F26" s="11">
        <v>13960</v>
      </c>
      <c r="G26" s="11">
        <v>9125</v>
      </c>
      <c r="H26" s="12">
        <f t="shared" si="0"/>
        <v>0.65365329512893988</v>
      </c>
      <c r="I26" s="12" t="str">
        <f t="shared" si="1"/>
        <v>POOR</v>
      </c>
      <c r="J26" s="5">
        <v>1.8</v>
      </c>
      <c r="K26" s="5">
        <v>120</v>
      </c>
      <c r="L26" s="5" t="str" cm="1">
        <f t="array" ref="L26">_xlfn.IFS(K26&gt;299,"High HP",K26&gt;99,"Medium HP",K26&lt;100,"Low HP")</f>
        <v>Medium HP</v>
      </c>
      <c r="M26" s="5">
        <v>97.1</v>
      </c>
      <c r="N26" s="5">
        <v>66.7</v>
      </c>
      <c r="O26" s="5">
        <v>174.3</v>
      </c>
      <c r="P26" s="5">
        <v>2.3980000000000001</v>
      </c>
      <c r="Q26" s="5">
        <v>13.2</v>
      </c>
      <c r="R26" s="5">
        <v>33</v>
      </c>
      <c r="S26" s="6">
        <v>40797</v>
      </c>
      <c r="T26" s="5">
        <v>48.297636099999998</v>
      </c>
    </row>
    <row r="27" spans="1:27" x14ac:dyDescent="0.3">
      <c r="A27" s="4" t="s">
        <v>59</v>
      </c>
      <c r="B27" s="3" t="s">
        <v>50</v>
      </c>
      <c r="C27" s="5" t="s">
        <v>220</v>
      </c>
      <c r="D27" s="10">
        <v>21855</v>
      </c>
      <c r="E27" s="10" t="s">
        <v>47</v>
      </c>
      <c r="F27" s="11">
        <v>9235</v>
      </c>
      <c r="G27" s="11">
        <v>5160</v>
      </c>
      <c r="H27" s="12">
        <f t="shared" si="0"/>
        <v>0.55874390904168925</v>
      </c>
      <c r="I27" s="12" t="str">
        <f t="shared" si="1"/>
        <v>POOR</v>
      </c>
      <c r="J27" s="5">
        <v>1</v>
      </c>
      <c r="K27" s="5">
        <v>55</v>
      </c>
      <c r="L27" s="5" t="str" cm="1">
        <f t="array" ref="L27">_xlfn.IFS(K27&gt;299,"High HP",K27&gt;99,"Medium HP",K27&lt;100,"Low HP")</f>
        <v>Low HP</v>
      </c>
      <c r="M27" s="5">
        <v>93.1</v>
      </c>
      <c r="N27" s="5">
        <v>62.6</v>
      </c>
      <c r="O27" s="5">
        <v>149.4</v>
      </c>
      <c r="P27" s="5">
        <v>1.895</v>
      </c>
      <c r="Q27" s="5">
        <v>10.3</v>
      </c>
      <c r="R27" s="5">
        <v>45</v>
      </c>
      <c r="S27" s="6">
        <v>41012</v>
      </c>
      <c r="T27" s="5">
        <v>23.276272330000001</v>
      </c>
    </row>
    <row r="28" spans="1:27" x14ac:dyDescent="0.3">
      <c r="A28" s="4" t="s">
        <v>60</v>
      </c>
      <c r="B28" s="3" t="s">
        <v>50</v>
      </c>
      <c r="C28" s="5" t="s">
        <v>220</v>
      </c>
      <c r="D28" s="10">
        <v>107995</v>
      </c>
      <c r="E28" s="10" t="s">
        <v>19</v>
      </c>
      <c r="F28" s="11">
        <v>18890</v>
      </c>
      <c r="G28" s="11">
        <v>11550</v>
      </c>
      <c r="H28" s="12">
        <f t="shared" si="0"/>
        <v>0.61143462149285333</v>
      </c>
      <c r="I28" s="12" t="str">
        <f t="shared" si="1"/>
        <v>POOR</v>
      </c>
      <c r="J28" s="5">
        <v>3.4</v>
      </c>
      <c r="K28" s="5">
        <v>180</v>
      </c>
      <c r="L28" s="5" t="str" cm="1">
        <f t="array" ref="L28">_xlfn.IFS(K28&gt;299,"High HP",K28&gt;99,"Medium HP",K28&lt;100,"Low HP")</f>
        <v>Medium HP</v>
      </c>
      <c r="M28" s="5">
        <v>110.5</v>
      </c>
      <c r="N28" s="5">
        <v>73</v>
      </c>
      <c r="O28" s="5">
        <v>200</v>
      </c>
      <c r="P28" s="5">
        <v>3.3889999999999998</v>
      </c>
      <c r="Q28" s="5">
        <v>17</v>
      </c>
      <c r="R28" s="5">
        <v>27</v>
      </c>
      <c r="S28" s="6">
        <v>40712</v>
      </c>
      <c r="T28" s="5">
        <v>71.838039440000003</v>
      </c>
    </row>
    <row r="29" spans="1:27" x14ac:dyDescent="0.3">
      <c r="A29" s="4" t="s">
        <v>62</v>
      </c>
      <c r="B29" s="3" t="s">
        <v>61</v>
      </c>
      <c r="C29" s="5" t="s">
        <v>220</v>
      </c>
      <c r="D29" s="10">
        <v>7854</v>
      </c>
      <c r="E29" s="10" t="s">
        <v>19</v>
      </c>
      <c r="F29" s="11">
        <v>19840</v>
      </c>
      <c r="G29" s="11">
        <v>12360</v>
      </c>
      <c r="H29" s="12">
        <f t="shared" si="0"/>
        <v>0.62298387096774188</v>
      </c>
      <c r="I29" s="12" t="str">
        <f t="shared" si="1"/>
        <v>POOR</v>
      </c>
      <c r="J29" s="5">
        <v>2.5</v>
      </c>
      <c r="K29" s="5">
        <v>163</v>
      </c>
      <c r="L29" s="5" t="str" cm="1">
        <f t="array" ref="L29">_xlfn.IFS(K29&gt;299,"High HP",K29&gt;99,"Medium HP",K29&lt;100,"Low HP")</f>
        <v>Medium HP</v>
      </c>
      <c r="M29" s="5">
        <v>103.7</v>
      </c>
      <c r="N29" s="5">
        <v>69.7</v>
      </c>
      <c r="O29" s="5">
        <v>190.9</v>
      </c>
      <c r="P29" s="5">
        <v>2.9670000000000001</v>
      </c>
      <c r="Q29" s="5">
        <v>15.9</v>
      </c>
      <c r="R29" s="5">
        <v>24</v>
      </c>
      <c r="S29" s="6">
        <v>40924</v>
      </c>
      <c r="T29" s="5">
        <v>65.957183959999995</v>
      </c>
    </row>
    <row r="30" spans="1:27" x14ac:dyDescent="0.3">
      <c r="A30" s="4" t="s">
        <v>63</v>
      </c>
      <c r="B30" s="3" t="s">
        <v>61</v>
      </c>
      <c r="C30" s="5" t="s">
        <v>220</v>
      </c>
      <c r="D30" s="10">
        <v>32775</v>
      </c>
      <c r="E30" s="10" t="s">
        <v>19</v>
      </c>
      <c r="F30" s="11">
        <v>24495</v>
      </c>
      <c r="G30" s="11">
        <v>14180</v>
      </c>
      <c r="H30" s="12">
        <f t="shared" si="0"/>
        <v>0.57889365176566643</v>
      </c>
      <c r="I30" s="12" t="str">
        <f t="shared" si="1"/>
        <v>POOR</v>
      </c>
      <c r="J30" s="5">
        <v>2.5</v>
      </c>
      <c r="K30" s="5">
        <v>168</v>
      </c>
      <c r="L30" s="5" t="str" cm="1">
        <f t="array" ref="L30">_xlfn.IFS(K30&gt;299,"High HP",K30&gt;99,"Medium HP",K30&lt;100,"Low HP")</f>
        <v>Medium HP</v>
      </c>
      <c r="M30" s="5">
        <v>106</v>
      </c>
      <c r="N30" s="5">
        <v>69.2</v>
      </c>
      <c r="O30" s="5">
        <v>193</v>
      </c>
      <c r="P30" s="5">
        <v>3.3319999999999999</v>
      </c>
      <c r="Q30" s="5">
        <v>16</v>
      </c>
      <c r="R30" s="5">
        <v>24</v>
      </c>
      <c r="S30" s="6">
        <v>40864</v>
      </c>
      <c r="T30" s="5">
        <v>69.521355049999997</v>
      </c>
    </row>
    <row r="31" spans="1:27" x14ac:dyDescent="0.3">
      <c r="A31" s="4" t="s">
        <v>64</v>
      </c>
      <c r="B31" s="3" t="s">
        <v>61</v>
      </c>
      <c r="C31" s="5" t="s">
        <v>220</v>
      </c>
      <c r="D31" s="10">
        <v>31148</v>
      </c>
      <c r="E31" s="10" t="s">
        <v>19</v>
      </c>
      <c r="F31" s="11">
        <v>22245</v>
      </c>
      <c r="G31" s="11">
        <v>13725</v>
      </c>
      <c r="H31" s="12">
        <f t="shared" si="0"/>
        <v>0.61699258260283207</v>
      </c>
      <c r="I31" s="12" t="str">
        <f t="shared" si="1"/>
        <v>POOR</v>
      </c>
      <c r="J31" s="5">
        <v>2.7</v>
      </c>
      <c r="K31" s="5">
        <v>200</v>
      </c>
      <c r="L31" s="5" t="str" cm="1">
        <f t="array" ref="L31">_xlfn.IFS(K31&gt;299,"High HP",K31&gt;99,"Medium HP",K31&lt;100,"Low HP")</f>
        <v>Medium HP</v>
      </c>
      <c r="M31" s="5">
        <v>113</v>
      </c>
      <c r="N31" s="5">
        <v>74.400000000000006</v>
      </c>
      <c r="O31" s="5">
        <v>209.1</v>
      </c>
      <c r="P31" s="5">
        <v>3.452</v>
      </c>
      <c r="Q31" s="5">
        <v>17</v>
      </c>
      <c r="R31" s="5">
        <v>26</v>
      </c>
      <c r="S31" s="6">
        <v>41066</v>
      </c>
      <c r="T31" s="5">
        <v>80.02378204</v>
      </c>
    </row>
    <row r="32" spans="1:27" x14ac:dyDescent="0.3">
      <c r="A32" s="4" t="s">
        <v>65</v>
      </c>
      <c r="B32" s="3" t="s">
        <v>61</v>
      </c>
      <c r="C32" s="5" t="s">
        <v>220</v>
      </c>
      <c r="D32" s="10">
        <v>32305.999999999996</v>
      </c>
      <c r="E32" s="10" t="s">
        <v>19</v>
      </c>
      <c r="F32" s="11">
        <v>16480</v>
      </c>
      <c r="G32" s="11">
        <v>12640</v>
      </c>
      <c r="H32" s="12">
        <f t="shared" si="0"/>
        <v>0.76699029126213591</v>
      </c>
      <c r="I32" s="12" t="str">
        <f t="shared" si="1"/>
        <v>GOOD</v>
      </c>
      <c r="J32" s="5">
        <v>2</v>
      </c>
      <c r="K32" s="5">
        <v>132</v>
      </c>
      <c r="L32" s="5" t="str" cm="1">
        <f t="array" ref="L32">_xlfn.IFS(K32&gt;299,"High HP",K32&gt;99,"Medium HP",K32&lt;100,"Low HP")</f>
        <v>Medium HP</v>
      </c>
      <c r="M32" s="5">
        <v>108</v>
      </c>
      <c r="N32" s="5">
        <v>71</v>
      </c>
      <c r="O32" s="5">
        <v>186</v>
      </c>
      <c r="P32" s="5">
        <v>2.911</v>
      </c>
      <c r="Q32" s="5">
        <v>16</v>
      </c>
      <c r="R32" s="5">
        <v>27</v>
      </c>
      <c r="S32" s="6">
        <v>40822</v>
      </c>
      <c r="T32" s="5">
        <v>53.566199869999998</v>
      </c>
    </row>
    <row r="33" spans="1:20" x14ac:dyDescent="0.3">
      <c r="A33" s="4" t="s">
        <v>66</v>
      </c>
      <c r="B33" s="3" t="s">
        <v>61</v>
      </c>
      <c r="C33" s="5" t="s">
        <v>220</v>
      </c>
      <c r="D33" s="10">
        <v>13462</v>
      </c>
      <c r="E33" s="10" t="s">
        <v>19</v>
      </c>
      <c r="F33" s="11">
        <v>28340</v>
      </c>
      <c r="G33" s="11">
        <v>17325</v>
      </c>
      <c r="H33" s="12">
        <f t="shared" si="0"/>
        <v>0.61132674664784759</v>
      </c>
      <c r="I33" s="12" t="str">
        <f t="shared" si="1"/>
        <v>POOR</v>
      </c>
      <c r="J33" s="5">
        <v>3.5</v>
      </c>
      <c r="K33" s="5">
        <v>253</v>
      </c>
      <c r="L33" s="5" t="str" cm="1">
        <f t="array" ref="L33">_xlfn.IFS(K33&gt;299,"High HP",K33&gt;99,"Medium HP",K33&lt;100,"Low HP")</f>
        <v>Medium HP</v>
      </c>
      <c r="M33" s="5">
        <v>113</v>
      </c>
      <c r="N33" s="5">
        <v>74.400000000000006</v>
      </c>
      <c r="O33" s="5">
        <v>207.7</v>
      </c>
      <c r="P33" s="5">
        <v>3.5640000000000001</v>
      </c>
      <c r="Q33" s="5">
        <v>17</v>
      </c>
      <c r="R33" s="5">
        <v>23</v>
      </c>
      <c r="S33" s="6">
        <v>41037</v>
      </c>
      <c r="T33" s="5">
        <v>101.3292807</v>
      </c>
    </row>
    <row r="34" spans="1:20" x14ac:dyDescent="0.3">
      <c r="A34" s="4" t="s">
        <v>67</v>
      </c>
      <c r="B34" s="3" t="s">
        <v>61</v>
      </c>
      <c r="C34" s="5" t="s">
        <v>220</v>
      </c>
      <c r="D34" s="10">
        <v>30696</v>
      </c>
      <c r="E34" s="10" t="s">
        <v>19</v>
      </c>
      <c r="F34" s="11">
        <v>29185</v>
      </c>
      <c r="G34" s="11">
        <v>18425</v>
      </c>
      <c r="H34" s="12">
        <f t="shared" ref="H34:H97" si="2">SUM(G34/F34)</f>
        <v>0.63131745759808122</v>
      </c>
      <c r="I34" s="12" t="str">
        <f t="shared" si="1"/>
        <v>POOR</v>
      </c>
      <c r="J34" s="5">
        <v>3.5</v>
      </c>
      <c r="K34" s="5">
        <v>253</v>
      </c>
      <c r="L34" s="5" t="str" cm="1">
        <f t="array" ref="L34">_xlfn.IFS(K34&gt;299,"High HP",K34&gt;99,"Medium HP",K34&lt;100,"Low HP")</f>
        <v>Medium HP</v>
      </c>
      <c r="M34" s="5">
        <v>113</v>
      </c>
      <c r="N34" s="5">
        <v>74.400000000000006</v>
      </c>
      <c r="O34" s="5">
        <v>197.8</v>
      </c>
      <c r="P34" s="5">
        <v>3.5670000000000002</v>
      </c>
      <c r="Q34" s="5">
        <v>17</v>
      </c>
      <c r="R34" s="5">
        <v>23</v>
      </c>
      <c r="S34" s="6">
        <v>40949</v>
      </c>
      <c r="T34" s="5">
        <v>101.6552441</v>
      </c>
    </row>
    <row r="35" spans="1:20" x14ac:dyDescent="0.3">
      <c r="A35" s="4" t="s">
        <v>69</v>
      </c>
      <c r="B35" s="3" t="s">
        <v>68</v>
      </c>
      <c r="C35" s="5" t="s">
        <v>220</v>
      </c>
      <c r="D35" s="10">
        <v>76034</v>
      </c>
      <c r="E35" s="10" t="s">
        <v>38</v>
      </c>
      <c r="F35" s="11">
        <v>12640</v>
      </c>
      <c r="G35" s="11">
        <v>7750</v>
      </c>
      <c r="H35" s="12">
        <f t="shared" si="2"/>
        <v>0.61313291139240511</v>
      </c>
      <c r="I35" s="12" t="str">
        <f t="shared" si="1"/>
        <v>POOR</v>
      </c>
      <c r="J35" s="5">
        <v>2</v>
      </c>
      <c r="K35" s="5">
        <v>132</v>
      </c>
      <c r="L35" s="5" t="str" cm="1">
        <f t="array" ref="L35">_xlfn.IFS(K35&gt;299,"High HP",K35&gt;99,"Medium HP",K35&lt;100,"Low HP")</f>
        <v>Medium HP</v>
      </c>
      <c r="M35" s="5">
        <v>105</v>
      </c>
      <c r="N35" s="5">
        <v>74.400000000000006</v>
      </c>
      <c r="O35" s="5">
        <v>174.4</v>
      </c>
      <c r="P35" s="5">
        <v>2.5670000000000002</v>
      </c>
      <c r="Q35" s="5">
        <v>12.5</v>
      </c>
      <c r="R35" s="5">
        <v>29</v>
      </c>
      <c r="S35" s="6">
        <v>40889</v>
      </c>
      <c r="T35" s="5">
        <v>52.084898750000001</v>
      </c>
    </row>
    <row r="36" spans="1:20" x14ac:dyDescent="0.3">
      <c r="A36" s="4" t="s">
        <v>70</v>
      </c>
      <c r="B36" s="3" t="s">
        <v>68</v>
      </c>
      <c r="C36" s="5" t="s">
        <v>220</v>
      </c>
      <c r="D36" s="10">
        <v>4734</v>
      </c>
      <c r="E36" s="10" t="s">
        <v>49</v>
      </c>
      <c r="F36" s="11">
        <v>19045</v>
      </c>
      <c r="G36" s="11">
        <v>12545</v>
      </c>
      <c r="H36" s="12">
        <f t="shared" si="2"/>
        <v>0.65870307167235498</v>
      </c>
      <c r="I36" s="12" t="str">
        <f t="shared" si="1"/>
        <v>POOR</v>
      </c>
      <c r="J36" s="5">
        <v>2.5</v>
      </c>
      <c r="K36" s="5">
        <v>163</v>
      </c>
      <c r="L36" s="5" t="str" cm="1">
        <f t="array" ref="L36">_xlfn.IFS(K36&gt;299,"High HP",K36&gt;99,"Medium HP",K36&lt;100,"Low HP")</f>
        <v>Medium HP</v>
      </c>
      <c r="M36" s="5">
        <v>103.7</v>
      </c>
      <c r="N36" s="5">
        <v>69.099999999999994</v>
      </c>
      <c r="O36" s="5">
        <v>190.2</v>
      </c>
      <c r="P36" s="5">
        <v>2.879</v>
      </c>
      <c r="Q36" s="5">
        <v>15.9</v>
      </c>
      <c r="R36" s="5">
        <v>24</v>
      </c>
      <c r="S36" s="6">
        <v>41091</v>
      </c>
      <c r="T36" s="5">
        <v>65.650508340000002</v>
      </c>
    </row>
    <row r="37" spans="1:20" x14ac:dyDescent="0.3">
      <c r="A37" s="4" t="s">
        <v>71</v>
      </c>
      <c r="B37" s="3" t="s">
        <v>68</v>
      </c>
      <c r="C37" s="5" t="s">
        <v>220</v>
      </c>
      <c r="D37" s="10">
        <v>71186</v>
      </c>
      <c r="E37" s="10" t="s">
        <v>72</v>
      </c>
      <c r="F37" s="11">
        <v>20230</v>
      </c>
      <c r="G37" s="11">
        <v>10185</v>
      </c>
      <c r="H37" s="12">
        <f t="shared" si="2"/>
        <v>0.5034602076124568</v>
      </c>
      <c r="I37" s="12" t="str">
        <f t="shared" si="1"/>
        <v>POOR</v>
      </c>
      <c r="J37" s="5">
        <v>2.5</v>
      </c>
      <c r="K37" s="5">
        <v>168</v>
      </c>
      <c r="L37" s="5" t="str" cm="1">
        <f t="array" ref="L37">_xlfn.IFS(K37&gt;299,"High HP",K37&gt;99,"Medium HP",K37&lt;100,"Low HP")</f>
        <v>Medium HP</v>
      </c>
      <c r="M37" s="5">
        <v>108</v>
      </c>
      <c r="N37" s="5">
        <v>71</v>
      </c>
      <c r="O37" s="5">
        <v>186</v>
      </c>
      <c r="P37" s="5">
        <v>3.0579999999999998</v>
      </c>
      <c r="Q37" s="5">
        <v>16</v>
      </c>
      <c r="R37" s="5">
        <v>24</v>
      </c>
      <c r="S37" s="6">
        <v>40847</v>
      </c>
      <c r="T37" s="5">
        <v>67.876107840000003</v>
      </c>
    </row>
    <row r="38" spans="1:20" x14ac:dyDescent="0.3">
      <c r="A38" s="4" t="s">
        <v>73</v>
      </c>
      <c r="B38" s="3" t="s">
        <v>68</v>
      </c>
      <c r="C38" s="5" t="s">
        <v>220</v>
      </c>
      <c r="D38" s="10">
        <v>88028</v>
      </c>
      <c r="E38" s="10" t="s">
        <v>72</v>
      </c>
      <c r="F38" s="11">
        <v>22505</v>
      </c>
      <c r="G38" s="11">
        <v>12275</v>
      </c>
      <c r="H38" s="12">
        <f t="shared" si="2"/>
        <v>0.54543434792268386</v>
      </c>
      <c r="I38" s="12" t="str">
        <f t="shared" si="1"/>
        <v>POOR</v>
      </c>
      <c r="J38" s="5">
        <v>2.7</v>
      </c>
      <c r="K38" s="5">
        <v>202</v>
      </c>
      <c r="L38" s="5" t="str" cm="1">
        <f t="array" ref="L38">_xlfn.IFS(K38&gt;299,"High HP",K38&gt;99,"Medium HP",K38&lt;100,"Low HP")</f>
        <v>Medium HP</v>
      </c>
      <c r="M38" s="5">
        <v>113</v>
      </c>
      <c r="N38" s="5">
        <v>74.7</v>
      </c>
      <c r="O38" s="5">
        <v>203.7</v>
      </c>
      <c r="P38" s="5">
        <v>3.4889999999999999</v>
      </c>
      <c r="Q38" s="5">
        <v>17</v>
      </c>
      <c r="R38" s="5">
        <v>22</v>
      </c>
      <c r="S38" s="6">
        <v>41062</v>
      </c>
      <c r="T38" s="5">
        <v>80.831470170000003</v>
      </c>
    </row>
    <row r="39" spans="1:20" x14ac:dyDescent="0.3">
      <c r="A39" s="4" t="s">
        <v>74</v>
      </c>
      <c r="B39" s="3" t="s">
        <v>68</v>
      </c>
      <c r="C39" s="5" t="s">
        <v>220</v>
      </c>
      <c r="D39" s="10">
        <v>916</v>
      </c>
      <c r="E39" s="10" t="s">
        <v>72</v>
      </c>
      <c r="F39" s="11">
        <v>69725</v>
      </c>
      <c r="G39" s="11">
        <v>58470</v>
      </c>
      <c r="H39" s="12">
        <f t="shared" si="2"/>
        <v>0.83858013624955186</v>
      </c>
      <c r="I39" s="12" t="str">
        <f t="shared" si="1"/>
        <v>GOOD</v>
      </c>
      <c r="J39" s="5">
        <v>8</v>
      </c>
      <c r="K39" s="5">
        <v>450</v>
      </c>
      <c r="L39" s="5" t="str" cm="1">
        <f t="array" ref="L39">_xlfn.IFS(K39&gt;299,"High HP",K39&gt;99,"Medium HP",K39&lt;100,"Low HP")</f>
        <v>High HP</v>
      </c>
      <c r="M39" s="5">
        <v>96.2</v>
      </c>
      <c r="N39" s="5">
        <v>75.7</v>
      </c>
      <c r="O39" s="5">
        <v>176.7</v>
      </c>
      <c r="P39" s="5">
        <v>3.375</v>
      </c>
      <c r="Q39" s="5">
        <v>19</v>
      </c>
      <c r="R39" s="5">
        <v>16</v>
      </c>
      <c r="S39" s="6">
        <v>40762</v>
      </c>
      <c r="T39" s="5">
        <v>188.14432300000001</v>
      </c>
    </row>
    <row r="40" spans="1:20" x14ac:dyDescent="0.3">
      <c r="A40" s="4" t="s">
        <v>75</v>
      </c>
      <c r="B40" s="3" t="s">
        <v>68</v>
      </c>
      <c r="C40" s="5" t="s">
        <v>221</v>
      </c>
      <c r="D40" s="10">
        <v>227061</v>
      </c>
      <c r="E40" s="10" t="s">
        <v>19</v>
      </c>
      <c r="F40" s="11">
        <v>19460</v>
      </c>
      <c r="G40" s="11">
        <v>15060</v>
      </c>
      <c r="H40" s="12">
        <f t="shared" si="2"/>
        <v>0.77389516957862281</v>
      </c>
      <c r="I40" s="12" t="str">
        <f t="shared" si="1"/>
        <v>GOOD</v>
      </c>
      <c r="J40" s="5">
        <v>5.2</v>
      </c>
      <c r="K40" s="5">
        <v>230</v>
      </c>
      <c r="L40" s="5" t="str" cm="1">
        <f t="array" ref="L40">_xlfn.IFS(K40&gt;299,"High HP",K40&gt;99,"Medium HP",K40&lt;100,"Low HP")</f>
        <v>Medium HP</v>
      </c>
      <c r="M40" s="5">
        <v>138.69999999999999</v>
      </c>
      <c r="N40" s="5">
        <v>79.3</v>
      </c>
      <c r="O40" s="5">
        <v>224.2</v>
      </c>
      <c r="P40" s="5">
        <v>4.47</v>
      </c>
      <c r="Q40" s="5">
        <v>26</v>
      </c>
      <c r="R40" s="5">
        <v>17</v>
      </c>
      <c r="S40" s="6">
        <v>40974</v>
      </c>
      <c r="T40" s="5">
        <v>90.211700050000005</v>
      </c>
    </row>
    <row r="41" spans="1:20" x14ac:dyDescent="0.3">
      <c r="A41" s="4" t="s">
        <v>76</v>
      </c>
      <c r="B41" s="3" t="s">
        <v>68</v>
      </c>
      <c r="C41" s="5" t="s">
        <v>221</v>
      </c>
      <c r="D41" s="10">
        <v>16767</v>
      </c>
      <c r="E41" s="10" t="s">
        <v>40</v>
      </c>
      <c r="F41" s="11">
        <v>21315</v>
      </c>
      <c r="G41" s="11">
        <v>15510</v>
      </c>
      <c r="H41" s="12">
        <f t="shared" si="2"/>
        <v>0.72765657987332866</v>
      </c>
      <c r="I41" s="12" t="str">
        <f t="shared" si="1"/>
        <v>GOOD</v>
      </c>
      <c r="J41" s="5">
        <v>3.9</v>
      </c>
      <c r="K41" s="5">
        <v>175</v>
      </c>
      <c r="L41" s="5" t="str" cm="1">
        <f t="array" ref="L41">_xlfn.IFS(K41&gt;299,"High HP",K41&gt;99,"Medium HP",K41&lt;100,"Low HP")</f>
        <v>Medium HP</v>
      </c>
      <c r="M41" s="5">
        <v>109.6</v>
      </c>
      <c r="N41" s="5">
        <v>78.8</v>
      </c>
      <c r="O41" s="5">
        <v>192.6</v>
      </c>
      <c r="P41" s="5">
        <v>4.2450000000000001</v>
      </c>
      <c r="Q41" s="5">
        <v>32</v>
      </c>
      <c r="R41" s="5">
        <v>15</v>
      </c>
      <c r="S41" s="6">
        <v>40914</v>
      </c>
      <c r="T41" s="5">
        <v>71.135291609999996</v>
      </c>
    </row>
    <row r="42" spans="1:20" x14ac:dyDescent="0.3">
      <c r="A42" s="4" t="s">
        <v>77</v>
      </c>
      <c r="B42" s="3" t="s">
        <v>68</v>
      </c>
      <c r="C42" s="5" t="s">
        <v>221</v>
      </c>
      <c r="D42" s="10">
        <v>31038</v>
      </c>
      <c r="E42" s="10" t="s">
        <v>35</v>
      </c>
      <c r="F42" s="11">
        <v>18575</v>
      </c>
      <c r="G42" s="11">
        <v>13425</v>
      </c>
      <c r="H42" s="12">
        <f t="shared" si="2"/>
        <v>0.7227456258411844</v>
      </c>
      <c r="I42" s="12" t="str">
        <f t="shared" si="1"/>
        <v>GOOD</v>
      </c>
      <c r="J42" s="5">
        <v>3.9</v>
      </c>
      <c r="K42" s="5">
        <v>175</v>
      </c>
      <c r="L42" s="5" t="str" cm="1">
        <f t="array" ref="L42">_xlfn.IFS(K42&gt;299,"High HP",K42&gt;99,"Medium HP",K42&lt;100,"Low HP")</f>
        <v>Medium HP</v>
      </c>
      <c r="M42" s="5">
        <v>127.2</v>
      </c>
      <c r="N42" s="5">
        <v>78.8</v>
      </c>
      <c r="O42" s="5">
        <v>208.5</v>
      </c>
      <c r="P42" s="5">
        <v>4.298</v>
      </c>
      <c r="Q42" s="5">
        <v>32</v>
      </c>
      <c r="R42" s="5">
        <v>16</v>
      </c>
      <c r="S42" s="6">
        <v>41116</v>
      </c>
      <c r="T42" s="5">
        <v>70.078321540000005</v>
      </c>
    </row>
    <row r="43" spans="1:20" x14ac:dyDescent="0.3">
      <c r="A43" s="4" t="s">
        <v>78</v>
      </c>
      <c r="B43" s="3" t="s">
        <v>68</v>
      </c>
      <c r="C43" s="5" t="s">
        <v>221</v>
      </c>
      <c r="D43" s="10">
        <v>111313</v>
      </c>
      <c r="E43" s="10" t="s">
        <v>35</v>
      </c>
      <c r="F43" s="11">
        <v>16980</v>
      </c>
      <c r="G43" s="11">
        <v>11260</v>
      </c>
      <c r="H43" s="12">
        <f t="shared" si="2"/>
        <v>0.66313309776207308</v>
      </c>
      <c r="I43" s="12" t="str">
        <f t="shared" si="1"/>
        <v>POOR</v>
      </c>
      <c r="J43" s="5">
        <v>2.5</v>
      </c>
      <c r="K43" s="5">
        <v>120</v>
      </c>
      <c r="L43" s="5" t="str" cm="1">
        <f t="array" ref="L43">_xlfn.IFS(K43&gt;299,"High HP",K43&gt;99,"Medium HP",K43&lt;100,"Low HP")</f>
        <v>Medium HP</v>
      </c>
      <c r="M43" s="5">
        <v>131</v>
      </c>
      <c r="N43" s="5">
        <v>71.5</v>
      </c>
      <c r="O43" s="5">
        <v>215</v>
      </c>
      <c r="P43" s="5">
        <v>3.5569999999999999</v>
      </c>
      <c r="Q43" s="5">
        <v>22</v>
      </c>
      <c r="R43" s="5">
        <v>19</v>
      </c>
      <c r="S43" s="6">
        <v>40872</v>
      </c>
      <c r="T43" s="5">
        <v>49.64500177</v>
      </c>
    </row>
    <row r="44" spans="1:20" x14ac:dyDescent="0.3">
      <c r="A44" s="4" t="s">
        <v>79</v>
      </c>
      <c r="B44" s="3" t="s">
        <v>68</v>
      </c>
      <c r="C44" s="5" t="s">
        <v>221</v>
      </c>
      <c r="D44" s="10">
        <v>101323</v>
      </c>
      <c r="E44" s="10" t="s">
        <v>35</v>
      </c>
      <c r="F44" s="11">
        <v>26310</v>
      </c>
      <c r="G44" s="11">
        <v>21436</v>
      </c>
      <c r="H44" s="12">
        <f t="shared" si="2"/>
        <v>0.81474724439376667</v>
      </c>
      <c r="I44" s="12" t="str">
        <f t="shared" si="1"/>
        <v>GOOD</v>
      </c>
      <c r="J44" s="5">
        <v>5.2</v>
      </c>
      <c r="K44" s="5">
        <v>230</v>
      </c>
      <c r="L44" s="5" t="str" cm="1">
        <f t="array" ref="L44">_xlfn.IFS(K44&gt;299,"High HP",K44&gt;99,"Medium HP",K44&lt;100,"Low HP")</f>
        <v>Medium HP</v>
      </c>
      <c r="M44" s="5">
        <v>115.7</v>
      </c>
      <c r="N44" s="5">
        <v>71.7</v>
      </c>
      <c r="O44" s="5">
        <v>193.5</v>
      </c>
      <c r="P44" s="5">
        <v>4.3940000000000001</v>
      </c>
      <c r="Q44" s="5">
        <v>25</v>
      </c>
      <c r="R44" s="5">
        <v>17</v>
      </c>
      <c r="S44" s="6">
        <v>41087</v>
      </c>
      <c r="T44" s="5">
        <v>92.85412522</v>
      </c>
    </row>
    <row r="45" spans="1:20" x14ac:dyDescent="0.3">
      <c r="A45" s="4" t="s">
        <v>80</v>
      </c>
      <c r="B45" s="3" t="s">
        <v>68</v>
      </c>
      <c r="C45" s="5" t="s">
        <v>221</v>
      </c>
      <c r="D45" s="10">
        <v>181749</v>
      </c>
      <c r="E45" s="10" t="s">
        <v>19</v>
      </c>
      <c r="F45" s="11">
        <v>19565</v>
      </c>
      <c r="G45" s="11">
        <v>12025</v>
      </c>
      <c r="H45" s="12">
        <f t="shared" si="2"/>
        <v>0.61461794019933558</v>
      </c>
      <c r="I45" s="12" t="str">
        <f t="shared" si="1"/>
        <v>POOR</v>
      </c>
      <c r="J45" s="5">
        <v>2.4</v>
      </c>
      <c r="K45" s="5">
        <v>150</v>
      </c>
      <c r="L45" s="5" t="str" cm="1">
        <f t="array" ref="L45">_xlfn.IFS(K45&gt;299,"High HP",K45&gt;99,"Medium HP",K45&lt;100,"Low HP")</f>
        <v>Medium HP</v>
      </c>
      <c r="M45" s="5">
        <v>113.3</v>
      </c>
      <c r="N45" s="5">
        <v>76.8</v>
      </c>
      <c r="O45" s="5">
        <v>186.3</v>
      </c>
      <c r="P45" s="5">
        <v>3.5329999999999999</v>
      </c>
      <c r="Q45" s="5">
        <v>20</v>
      </c>
      <c r="R45" s="5">
        <v>24</v>
      </c>
      <c r="S45" s="6">
        <v>40787</v>
      </c>
      <c r="T45" s="5">
        <v>61.227000310000001</v>
      </c>
    </row>
    <row r="46" spans="1:20" x14ac:dyDescent="0.3">
      <c r="A46" s="4" t="s">
        <v>82</v>
      </c>
      <c r="B46" s="3" t="s">
        <v>81</v>
      </c>
      <c r="C46" s="5" t="s">
        <v>220</v>
      </c>
      <c r="D46" s="10">
        <v>70227</v>
      </c>
      <c r="E46" s="10" t="s">
        <v>47</v>
      </c>
      <c r="F46" s="11">
        <v>12070</v>
      </c>
      <c r="G46" s="11">
        <v>7425</v>
      </c>
      <c r="H46" s="12">
        <f t="shared" si="2"/>
        <v>0.61516155758077884</v>
      </c>
      <c r="I46" s="12" t="str">
        <f t="shared" si="1"/>
        <v>POOR</v>
      </c>
      <c r="J46" s="5">
        <v>2</v>
      </c>
      <c r="K46" s="5">
        <v>110</v>
      </c>
      <c r="L46" s="5" t="str" cm="1">
        <f t="array" ref="L46">_xlfn.IFS(K46&gt;299,"High HP",K46&gt;99,"Medium HP",K46&lt;100,"Low HP")</f>
        <v>Medium HP</v>
      </c>
      <c r="M46" s="5">
        <v>98.4</v>
      </c>
      <c r="N46" s="5">
        <v>67</v>
      </c>
      <c r="O46" s="5">
        <v>174.7</v>
      </c>
      <c r="P46" s="5">
        <v>2.468</v>
      </c>
      <c r="Q46" s="5">
        <v>12.7</v>
      </c>
      <c r="R46" s="5">
        <v>30</v>
      </c>
      <c r="S46" s="6">
        <v>40999</v>
      </c>
      <c r="T46" s="5">
        <v>44.083709460000001</v>
      </c>
    </row>
    <row r="47" spans="1:20" x14ac:dyDescent="0.3">
      <c r="A47" s="4" t="s">
        <v>83</v>
      </c>
      <c r="B47" s="3" t="s">
        <v>81</v>
      </c>
      <c r="C47" s="5" t="s">
        <v>220</v>
      </c>
      <c r="D47" s="10">
        <v>113369</v>
      </c>
      <c r="E47" s="10" t="s">
        <v>45</v>
      </c>
      <c r="F47" s="11">
        <v>21560</v>
      </c>
      <c r="G47" s="11">
        <v>12760</v>
      </c>
      <c r="H47" s="12">
        <f t="shared" si="2"/>
        <v>0.59183673469387754</v>
      </c>
      <c r="I47" s="12" t="str">
        <f t="shared" si="1"/>
        <v>POOR</v>
      </c>
      <c r="J47" s="5">
        <v>3.8</v>
      </c>
      <c r="K47" s="5">
        <v>190</v>
      </c>
      <c r="L47" s="5" t="str" cm="1">
        <f t="array" ref="L47">_xlfn.IFS(K47&gt;299,"High HP",K47&gt;99,"Medium HP",K47&lt;100,"Low HP")</f>
        <v>Medium HP</v>
      </c>
      <c r="M47" s="5">
        <v>101.3</v>
      </c>
      <c r="N47" s="5">
        <v>73.099999999999994</v>
      </c>
      <c r="O47" s="5">
        <v>183.2</v>
      </c>
      <c r="P47" s="5">
        <v>3.2029999999999998</v>
      </c>
      <c r="Q47" s="5">
        <v>15.7</v>
      </c>
      <c r="R47" s="5">
        <v>24</v>
      </c>
      <c r="S47" s="6">
        <v>40939</v>
      </c>
      <c r="T47" s="5">
        <v>76.509184559999994</v>
      </c>
    </row>
    <row r="48" spans="1:20" x14ac:dyDescent="0.3">
      <c r="A48" s="4" t="s">
        <v>84</v>
      </c>
      <c r="B48" s="3" t="s">
        <v>81</v>
      </c>
      <c r="C48" s="5" t="s">
        <v>220</v>
      </c>
      <c r="D48" s="10">
        <v>35068</v>
      </c>
      <c r="E48" s="10" t="s">
        <v>45</v>
      </c>
      <c r="F48" s="11">
        <v>17035</v>
      </c>
      <c r="G48" s="11">
        <v>8835</v>
      </c>
      <c r="H48" s="12">
        <f t="shared" si="2"/>
        <v>0.5186380980334605</v>
      </c>
      <c r="I48" s="12" t="str">
        <f t="shared" si="1"/>
        <v>POOR</v>
      </c>
      <c r="J48" s="5">
        <v>2.5</v>
      </c>
      <c r="K48" s="5">
        <v>170</v>
      </c>
      <c r="L48" s="5" t="str" cm="1">
        <f t="array" ref="L48">_xlfn.IFS(K48&gt;299,"High HP",K48&gt;99,"Medium HP",K48&lt;100,"Low HP")</f>
        <v>Medium HP</v>
      </c>
      <c r="M48" s="5">
        <v>106.5</v>
      </c>
      <c r="N48" s="5">
        <v>69.099999999999994</v>
      </c>
      <c r="O48" s="5">
        <v>184.6</v>
      </c>
      <c r="P48" s="5">
        <v>2.7690000000000001</v>
      </c>
      <c r="Q48" s="5">
        <v>15</v>
      </c>
      <c r="R48" s="5">
        <v>25</v>
      </c>
      <c r="S48" s="6">
        <v>41141</v>
      </c>
      <c r="T48" s="5">
        <v>67.351010720000005</v>
      </c>
    </row>
    <row r="49" spans="1:20" x14ac:dyDescent="0.3">
      <c r="A49" s="4" t="s">
        <v>85</v>
      </c>
      <c r="B49" s="3" t="s">
        <v>81</v>
      </c>
      <c r="C49" s="5" t="s">
        <v>220</v>
      </c>
      <c r="D49" s="10">
        <v>245815</v>
      </c>
      <c r="E49" s="10" t="s">
        <v>45</v>
      </c>
      <c r="F49" s="11">
        <v>17885</v>
      </c>
      <c r="G49" s="11">
        <v>10055</v>
      </c>
      <c r="H49" s="12">
        <f t="shared" si="2"/>
        <v>0.56220296337713171</v>
      </c>
      <c r="I49" s="12" t="str">
        <f t="shared" si="1"/>
        <v>POOR</v>
      </c>
      <c r="J49" s="5">
        <v>3</v>
      </c>
      <c r="K49" s="5">
        <v>155</v>
      </c>
      <c r="L49" s="5" t="str" cm="1">
        <f t="array" ref="L49">_xlfn.IFS(K49&gt;299,"High HP",K49&gt;99,"Medium HP",K49&lt;100,"Low HP")</f>
        <v>Medium HP</v>
      </c>
      <c r="M49" s="5">
        <v>108.5</v>
      </c>
      <c r="N49" s="5">
        <v>73</v>
      </c>
      <c r="O49" s="5">
        <v>197.6</v>
      </c>
      <c r="P49" s="5">
        <v>3.3679999999999999</v>
      </c>
      <c r="Q49" s="5">
        <v>16</v>
      </c>
      <c r="R49" s="5">
        <v>24</v>
      </c>
      <c r="S49" s="6">
        <v>40897</v>
      </c>
      <c r="T49" s="5">
        <v>62.503739500000002</v>
      </c>
    </row>
    <row r="50" spans="1:20" x14ac:dyDescent="0.3">
      <c r="A50" s="4" t="s">
        <v>86</v>
      </c>
      <c r="B50" s="3" t="s">
        <v>81</v>
      </c>
      <c r="C50" s="5" t="s">
        <v>220</v>
      </c>
      <c r="D50" s="10">
        <v>175670</v>
      </c>
      <c r="E50" s="10" t="s">
        <v>45</v>
      </c>
      <c r="F50" s="11">
        <v>12315</v>
      </c>
      <c r="G50" s="11">
        <v>8670</v>
      </c>
      <c r="H50" s="12">
        <f t="shared" si="2"/>
        <v>0.7040194884287454</v>
      </c>
      <c r="I50" s="12" t="str">
        <f t="shared" si="1"/>
        <v>GOOD</v>
      </c>
      <c r="J50" s="5">
        <v>2</v>
      </c>
      <c r="K50" s="5">
        <v>107</v>
      </c>
      <c r="L50" s="5" t="str" cm="1">
        <f t="array" ref="L50">_xlfn.IFS(K50&gt;299,"High HP",K50&gt;99,"Medium HP",K50&lt;100,"Low HP")</f>
        <v>Medium HP</v>
      </c>
      <c r="M50" s="5">
        <v>103</v>
      </c>
      <c r="N50" s="5">
        <v>66.900000000000006</v>
      </c>
      <c r="O50" s="5">
        <v>174.8</v>
      </c>
      <c r="P50" s="5">
        <v>2.5640000000000001</v>
      </c>
      <c r="Q50" s="5">
        <v>13.2</v>
      </c>
      <c r="R50" s="5">
        <v>30</v>
      </c>
      <c r="S50" s="6">
        <v>41112</v>
      </c>
      <c r="T50" s="5">
        <v>43.117132009999999</v>
      </c>
    </row>
    <row r="51" spans="1:20" x14ac:dyDescent="0.3">
      <c r="A51" s="4" t="s">
        <v>87</v>
      </c>
      <c r="B51" s="3" t="s">
        <v>81</v>
      </c>
      <c r="C51" s="5" t="s">
        <v>220</v>
      </c>
      <c r="D51" s="10">
        <v>63403</v>
      </c>
      <c r="E51" s="10" t="s">
        <v>19</v>
      </c>
      <c r="F51" s="11">
        <v>22195</v>
      </c>
      <c r="G51" s="11">
        <v>14210</v>
      </c>
      <c r="H51" s="12">
        <f t="shared" si="2"/>
        <v>0.64023428700157692</v>
      </c>
      <c r="I51" s="12" t="str">
        <f t="shared" si="1"/>
        <v>POOR</v>
      </c>
      <c r="J51" s="5">
        <v>4.5999999999999996</v>
      </c>
      <c r="K51" s="5">
        <v>200</v>
      </c>
      <c r="L51" s="5" t="str" cm="1">
        <f t="array" ref="L51">_xlfn.IFS(K51&gt;299,"High HP",K51&gt;99,"Medium HP",K51&lt;100,"Low HP")</f>
        <v>Medium HP</v>
      </c>
      <c r="M51" s="5">
        <v>114.7</v>
      </c>
      <c r="N51" s="5">
        <v>78.2</v>
      </c>
      <c r="O51" s="5">
        <v>212</v>
      </c>
      <c r="P51" s="5">
        <v>3.9079999999999999</v>
      </c>
      <c r="Q51" s="5">
        <v>19</v>
      </c>
      <c r="R51" s="5">
        <v>21</v>
      </c>
      <c r="S51" s="6">
        <v>40812</v>
      </c>
      <c r="T51" s="5">
        <v>80.499536710000001</v>
      </c>
    </row>
    <row r="52" spans="1:20" x14ac:dyDescent="0.3">
      <c r="A52" s="4" t="s">
        <v>88</v>
      </c>
      <c r="B52" s="3" t="s">
        <v>81</v>
      </c>
      <c r="C52" s="5" t="s">
        <v>221</v>
      </c>
      <c r="D52" s="10">
        <v>276747</v>
      </c>
      <c r="E52" s="10" t="s">
        <v>19</v>
      </c>
      <c r="F52" s="11">
        <v>31930</v>
      </c>
      <c r="G52" s="11">
        <v>16640</v>
      </c>
      <c r="H52" s="12">
        <f t="shared" si="2"/>
        <v>0.52113999373629816</v>
      </c>
      <c r="I52" s="12" t="str">
        <f t="shared" si="1"/>
        <v>POOR</v>
      </c>
      <c r="J52" s="5">
        <v>4</v>
      </c>
      <c r="K52" s="5">
        <v>210</v>
      </c>
      <c r="L52" s="5" t="str" cm="1">
        <f t="array" ref="L52">_xlfn.IFS(K52&gt;299,"High HP",K52&gt;99,"Medium HP",K52&lt;100,"Low HP")</f>
        <v>Medium HP</v>
      </c>
      <c r="M52" s="5">
        <v>111.6</v>
      </c>
      <c r="N52" s="5">
        <v>70.2</v>
      </c>
      <c r="O52" s="5">
        <v>190.7</v>
      </c>
      <c r="P52" s="5">
        <v>3.8759999999999999</v>
      </c>
      <c r="Q52" s="5">
        <v>21</v>
      </c>
      <c r="R52" s="5">
        <v>19</v>
      </c>
      <c r="S52" s="6">
        <v>41024</v>
      </c>
      <c r="T52" s="5">
        <v>87.635495779999999</v>
      </c>
    </row>
    <row r="53" spans="1:20" x14ac:dyDescent="0.3">
      <c r="A53" s="4" t="s">
        <v>89</v>
      </c>
      <c r="B53" s="3" t="s">
        <v>81</v>
      </c>
      <c r="C53" s="5" t="s">
        <v>221</v>
      </c>
      <c r="D53" s="10">
        <v>155787</v>
      </c>
      <c r="E53" s="10" t="s">
        <v>54</v>
      </c>
      <c r="F53" s="11">
        <v>21410</v>
      </c>
      <c r="G53" s="11">
        <v>13175</v>
      </c>
      <c r="H53" s="12">
        <f t="shared" si="2"/>
        <v>0.6153666510976179</v>
      </c>
      <c r="I53" s="12" t="str">
        <f t="shared" si="1"/>
        <v>POOR</v>
      </c>
      <c r="J53" s="5">
        <v>3</v>
      </c>
      <c r="K53" s="5">
        <v>150</v>
      </c>
      <c r="L53" s="5" t="str" cm="1">
        <f t="array" ref="L53">_xlfn.IFS(K53&gt;299,"High HP",K53&gt;99,"Medium HP",K53&lt;100,"Low HP")</f>
        <v>Medium HP</v>
      </c>
      <c r="M53" s="5">
        <v>120.7</v>
      </c>
      <c r="N53" s="5">
        <v>76.599999999999994</v>
      </c>
      <c r="O53" s="5">
        <v>200.9</v>
      </c>
      <c r="P53" s="5">
        <v>3.7610000000000001</v>
      </c>
      <c r="Q53" s="5">
        <v>26</v>
      </c>
      <c r="R53" s="5">
        <v>21</v>
      </c>
      <c r="S53" s="6">
        <v>40964</v>
      </c>
      <c r="T53" s="5">
        <v>62.095048390000002</v>
      </c>
    </row>
    <row r="54" spans="1:20" x14ac:dyDescent="0.3">
      <c r="A54" s="4" t="s">
        <v>90</v>
      </c>
      <c r="B54" s="3" t="s">
        <v>81</v>
      </c>
      <c r="C54" s="5" t="s">
        <v>221</v>
      </c>
      <c r="D54" s="10">
        <v>125338</v>
      </c>
      <c r="E54" s="10" t="s">
        <v>54</v>
      </c>
      <c r="F54" s="11">
        <v>36135</v>
      </c>
      <c r="G54" s="11">
        <v>23575</v>
      </c>
      <c r="H54" s="12">
        <f t="shared" si="2"/>
        <v>0.65241455652414559</v>
      </c>
      <c r="I54" s="12" t="str">
        <f t="shared" si="1"/>
        <v>POOR</v>
      </c>
      <c r="J54" s="5">
        <v>4.5999999999999996</v>
      </c>
      <c r="K54" s="5">
        <v>240</v>
      </c>
      <c r="L54" s="5" t="str" cm="1">
        <f t="array" ref="L54">_xlfn.IFS(K54&gt;299,"High HP",K54&gt;99,"Medium HP",K54&lt;100,"Low HP")</f>
        <v>Medium HP</v>
      </c>
      <c r="M54" s="5">
        <v>119</v>
      </c>
      <c r="N54" s="5">
        <v>78.7</v>
      </c>
      <c r="O54" s="5">
        <v>204.6</v>
      </c>
      <c r="P54" s="5">
        <v>4.8079999999999998</v>
      </c>
      <c r="Q54" s="5">
        <v>26</v>
      </c>
      <c r="R54" s="5">
        <v>16</v>
      </c>
      <c r="S54" s="6">
        <v>41166</v>
      </c>
      <c r="T54" s="5">
        <v>100.0248023</v>
      </c>
    </row>
    <row r="55" spans="1:20" x14ac:dyDescent="0.3">
      <c r="A55" s="4" t="s">
        <v>91</v>
      </c>
      <c r="B55" s="3" t="s">
        <v>81</v>
      </c>
      <c r="C55" s="5" t="s">
        <v>221</v>
      </c>
      <c r="D55" s="10">
        <v>220650</v>
      </c>
      <c r="E55" s="10" t="s">
        <v>54</v>
      </c>
      <c r="F55" s="11">
        <v>12050</v>
      </c>
      <c r="G55" s="11">
        <v>7850</v>
      </c>
      <c r="H55" s="12">
        <f t="shared" si="2"/>
        <v>0.65145228215767637</v>
      </c>
      <c r="I55" s="12" t="str">
        <f t="shared" si="1"/>
        <v>POOR</v>
      </c>
      <c r="J55" s="5">
        <v>2.5</v>
      </c>
      <c r="K55" s="5">
        <v>119</v>
      </c>
      <c r="L55" s="5" t="str" cm="1">
        <f t="array" ref="L55">_xlfn.IFS(K55&gt;299,"High HP",K55&gt;99,"Medium HP",K55&lt;100,"Low HP")</f>
        <v>Medium HP</v>
      </c>
      <c r="M55" s="5">
        <v>117.5</v>
      </c>
      <c r="N55" s="5">
        <v>69.400000000000006</v>
      </c>
      <c r="O55" s="5">
        <v>200.7</v>
      </c>
      <c r="P55" s="5">
        <v>3.0859999999999999</v>
      </c>
      <c r="Q55" s="5">
        <v>20</v>
      </c>
      <c r="R55" s="5">
        <v>23</v>
      </c>
      <c r="S55" s="6">
        <v>40922</v>
      </c>
      <c r="T55" s="5">
        <v>47.389531310000002</v>
      </c>
    </row>
    <row r="56" spans="1:20" x14ac:dyDescent="0.3">
      <c r="A56" s="4" t="s">
        <v>92</v>
      </c>
      <c r="B56" s="3" t="s">
        <v>81</v>
      </c>
      <c r="C56" s="5" t="s">
        <v>221</v>
      </c>
      <c r="D56" s="10">
        <v>540561</v>
      </c>
      <c r="E56" s="10" t="s">
        <v>22</v>
      </c>
      <c r="F56" s="11">
        <v>26935</v>
      </c>
      <c r="G56" s="11">
        <v>15075</v>
      </c>
      <c r="H56" s="12">
        <f t="shared" si="2"/>
        <v>0.55968071282717657</v>
      </c>
      <c r="I56" s="12" t="str">
        <f t="shared" si="1"/>
        <v>POOR</v>
      </c>
      <c r="J56" s="5">
        <v>4.5999999999999996</v>
      </c>
      <c r="K56" s="5">
        <v>220</v>
      </c>
      <c r="L56" s="5" t="str" cm="1">
        <f t="array" ref="L56">_xlfn.IFS(K56&gt;299,"High HP",K56&gt;99,"Medium HP",K56&lt;100,"Low HP")</f>
        <v>Medium HP</v>
      </c>
      <c r="M56" s="5">
        <v>138.5</v>
      </c>
      <c r="N56" s="5">
        <v>79.099999999999994</v>
      </c>
      <c r="O56" s="5">
        <v>224.5</v>
      </c>
      <c r="P56" s="5">
        <v>4.2409999999999997</v>
      </c>
      <c r="Q56" s="5">
        <v>25.1</v>
      </c>
      <c r="R56" s="5">
        <v>18</v>
      </c>
      <c r="S56" s="6">
        <v>41137</v>
      </c>
      <c r="T56" s="5">
        <v>89.401934729999994</v>
      </c>
    </row>
    <row r="57" spans="1:20" x14ac:dyDescent="0.3">
      <c r="A57" s="4" t="s">
        <v>94</v>
      </c>
      <c r="B57" s="3" t="s">
        <v>93</v>
      </c>
      <c r="C57" s="5" t="s">
        <v>220</v>
      </c>
      <c r="D57" s="10">
        <v>199685</v>
      </c>
      <c r="E57" s="10" t="s">
        <v>45</v>
      </c>
      <c r="F57" s="11">
        <v>12885</v>
      </c>
      <c r="G57" s="11">
        <v>9850</v>
      </c>
      <c r="H57" s="12">
        <f t="shared" si="2"/>
        <v>0.76445479239425684</v>
      </c>
      <c r="I57" s="12" t="str">
        <f t="shared" si="1"/>
        <v>GOOD</v>
      </c>
      <c r="J57" s="5">
        <v>1.6</v>
      </c>
      <c r="K57" s="5">
        <v>106</v>
      </c>
      <c r="L57" s="5" t="str" cm="1">
        <f t="array" ref="L57">_xlfn.IFS(K57&gt;299,"High HP",K57&gt;99,"Medium HP",K57&lt;100,"Low HP")</f>
        <v>Medium HP</v>
      </c>
      <c r="M57" s="5">
        <v>103.2</v>
      </c>
      <c r="N57" s="5">
        <v>67.099999999999994</v>
      </c>
      <c r="O57" s="5">
        <v>175.1</v>
      </c>
      <c r="P57" s="5">
        <v>2.339</v>
      </c>
      <c r="Q57" s="5">
        <v>11.9</v>
      </c>
      <c r="R57" s="5">
        <v>32</v>
      </c>
      <c r="S57" s="6">
        <v>40837</v>
      </c>
      <c r="T57" s="5">
        <v>42.879097340000001</v>
      </c>
    </row>
    <row r="58" spans="1:20" x14ac:dyDescent="0.3">
      <c r="A58" s="4" t="s">
        <v>95</v>
      </c>
      <c r="B58" s="3" t="s">
        <v>93</v>
      </c>
      <c r="C58" s="5" t="s">
        <v>220</v>
      </c>
      <c r="D58" s="10">
        <v>230902</v>
      </c>
      <c r="E58" s="10" t="s">
        <v>45</v>
      </c>
      <c r="F58" s="11">
        <v>15350</v>
      </c>
      <c r="G58" s="11">
        <v>13210</v>
      </c>
      <c r="H58" s="12">
        <f t="shared" si="2"/>
        <v>0.86058631921824102</v>
      </c>
      <c r="I58" s="12" t="str">
        <f t="shared" si="1"/>
        <v>GOOD</v>
      </c>
      <c r="J58" s="5">
        <v>2.2999999999999998</v>
      </c>
      <c r="K58" s="5">
        <v>135</v>
      </c>
      <c r="L58" s="5" t="str" cm="1">
        <f t="array" ref="L58">_xlfn.IFS(K58&gt;299,"High HP",K58&gt;99,"Medium HP",K58&lt;100,"Low HP")</f>
        <v>Medium HP</v>
      </c>
      <c r="M58" s="5">
        <v>106.9</v>
      </c>
      <c r="N58" s="5">
        <v>70.3</v>
      </c>
      <c r="O58" s="5">
        <v>188.8</v>
      </c>
      <c r="P58" s="5">
        <v>2.9319999999999999</v>
      </c>
      <c r="Q58" s="5">
        <v>17.100000000000001</v>
      </c>
      <c r="R58" s="5">
        <v>27</v>
      </c>
      <c r="S58" s="6">
        <v>41049</v>
      </c>
      <c r="T58" s="5">
        <v>54.269548290000003</v>
      </c>
    </row>
    <row r="59" spans="1:20" x14ac:dyDescent="0.3">
      <c r="A59" s="4" t="s">
        <v>96</v>
      </c>
      <c r="B59" s="3" t="s">
        <v>93</v>
      </c>
      <c r="C59" s="5" t="s">
        <v>221</v>
      </c>
      <c r="D59" s="10">
        <v>73203</v>
      </c>
      <c r="E59" s="10" t="s">
        <v>49</v>
      </c>
      <c r="F59" s="11">
        <v>20550</v>
      </c>
      <c r="G59" s="11">
        <v>17710</v>
      </c>
      <c r="H59" s="12">
        <f t="shared" si="2"/>
        <v>0.8618004866180049</v>
      </c>
      <c r="I59" s="12" t="str">
        <f t="shared" si="1"/>
        <v>GOOD</v>
      </c>
      <c r="J59" s="5">
        <v>2</v>
      </c>
      <c r="K59" s="5">
        <v>146</v>
      </c>
      <c r="L59" s="5" t="str" cm="1">
        <f t="array" ref="L59">_xlfn.IFS(K59&gt;299,"High HP",K59&gt;99,"Medium HP",K59&lt;100,"Low HP")</f>
        <v>Medium HP</v>
      </c>
      <c r="M59" s="5">
        <v>103.2</v>
      </c>
      <c r="N59" s="5">
        <v>68.900000000000006</v>
      </c>
      <c r="O59" s="5">
        <v>177.6</v>
      </c>
      <c r="P59" s="5">
        <v>3.2189999999999999</v>
      </c>
      <c r="Q59" s="5">
        <v>15.3</v>
      </c>
      <c r="R59" s="5">
        <v>24</v>
      </c>
      <c r="S59" s="6">
        <v>40989</v>
      </c>
      <c r="T59" s="5">
        <v>60.087966620000003</v>
      </c>
    </row>
    <row r="60" spans="1:20" x14ac:dyDescent="0.3">
      <c r="A60" s="4" t="s">
        <v>97</v>
      </c>
      <c r="B60" s="3" t="s">
        <v>93</v>
      </c>
      <c r="C60" s="5" t="s">
        <v>221</v>
      </c>
      <c r="D60" s="10">
        <v>12855</v>
      </c>
      <c r="E60" s="10" t="s">
        <v>49</v>
      </c>
      <c r="F60" s="11">
        <v>26600</v>
      </c>
      <c r="G60" s="11">
        <v>17525</v>
      </c>
      <c r="H60" s="12">
        <f t="shared" si="2"/>
        <v>0.65883458646616544</v>
      </c>
      <c r="I60" s="12" t="str">
        <f t="shared" si="1"/>
        <v>POOR</v>
      </c>
      <c r="J60" s="5">
        <v>3.2</v>
      </c>
      <c r="K60" s="5">
        <v>205</v>
      </c>
      <c r="L60" s="5" t="str" cm="1">
        <f t="array" ref="L60">_xlfn.IFS(K60&gt;299,"High HP",K60&gt;99,"Medium HP",K60&lt;100,"Low HP")</f>
        <v>Medium HP</v>
      </c>
      <c r="M60" s="5">
        <v>106.4</v>
      </c>
      <c r="N60" s="5">
        <v>70.400000000000006</v>
      </c>
      <c r="O60" s="5">
        <v>178.2</v>
      </c>
      <c r="P60" s="5">
        <v>3.8570000000000002</v>
      </c>
      <c r="Q60" s="5">
        <v>21.1</v>
      </c>
      <c r="R60" s="5">
        <v>19</v>
      </c>
      <c r="S60" s="6">
        <v>41191</v>
      </c>
      <c r="T60" s="5">
        <v>83.602500800000001</v>
      </c>
    </row>
    <row r="61" spans="1:20" x14ac:dyDescent="0.3">
      <c r="A61" s="4" t="s">
        <v>98</v>
      </c>
      <c r="B61" s="3" t="s">
        <v>93</v>
      </c>
      <c r="C61" s="5" t="s">
        <v>221</v>
      </c>
      <c r="D61" s="10">
        <v>76029</v>
      </c>
      <c r="E61" s="10" t="s">
        <v>99</v>
      </c>
      <c r="F61" s="11">
        <v>26000</v>
      </c>
      <c r="G61" s="11">
        <v>19490</v>
      </c>
      <c r="H61" s="12">
        <f t="shared" si="2"/>
        <v>0.74961538461538457</v>
      </c>
      <c r="I61" s="12" t="str">
        <f t="shared" si="1"/>
        <v>GOOD</v>
      </c>
      <c r="J61" s="5">
        <v>3.5</v>
      </c>
      <c r="K61" s="5">
        <v>210</v>
      </c>
      <c r="L61" s="5" t="str" cm="1">
        <f t="array" ref="L61">_xlfn.IFS(K61&gt;299,"High HP",K61&gt;99,"Medium HP",K61&lt;100,"Low HP")</f>
        <v>Medium HP</v>
      </c>
      <c r="M61" s="5">
        <v>118.1</v>
      </c>
      <c r="N61" s="5">
        <v>75.599999999999994</v>
      </c>
      <c r="O61" s="5">
        <v>201.2</v>
      </c>
      <c r="P61" s="5">
        <v>4.2880000000000003</v>
      </c>
      <c r="Q61" s="5">
        <v>20</v>
      </c>
      <c r="R61" s="5">
        <v>23</v>
      </c>
      <c r="S61" s="6">
        <v>40947</v>
      </c>
      <c r="T61" s="5">
        <v>85.217691340000002</v>
      </c>
    </row>
    <row r="62" spans="1:20" x14ac:dyDescent="0.3">
      <c r="A62" s="4" t="s">
        <v>101</v>
      </c>
      <c r="B62" s="3" t="s">
        <v>100</v>
      </c>
      <c r="C62" s="5" t="s">
        <v>220</v>
      </c>
      <c r="D62" s="10">
        <v>41184</v>
      </c>
      <c r="E62" s="10" t="s">
        <v>19</v>
      </c>
      <c r="F62" s="11">
        <v>9699</v>
      </c>
      <c r="G62" s="11">
        <v>5860</v>
      </c>
      <c r="H62" s="12">
        <f t="shared" si="2"/>
        <v>0.6041859985565522</v>
      </c>
      <c r="I62" s="12" t="str">
        <f t="shared" si="1"/>
        <v>POOR</v>
      </c>
      <c r="J62" s="5">
        <v>1.5</v>
      </c>
      <c r="K62" s="5">
        <v>92</v>
      </c>
      <c r="L62" s="5" t="str" cm="1">
        <f t="array" ref="L62">_xlfn.IFS(K62&gt;299,"High HP",K62&gt;99,"Medium HP",K62&lt;100,"Low HP")</f>
        <v>Low HP</v>
      </c>
      <c r="M62" s="5">
        <v>96.1</v>
      </c>
      <c r="N62" s="5">
        <v>65.7</v>
      </c>
      <c r="O62" s="5">
        <v>166.7</v>
      </c>
      <c r="P62" s="5">
        <v>2.2400000000000002</v>
      </c>
      <c r="Q62" s="5">
        <v>11.9</v>
      </c>
      <c r="R62" s="5">
        <v>31</v>
      </c>
      <c r="S62" s="6">
        <v>41162</v>
      </c>
      <c r="T62" s="5">
        <v>36.672283579999998</v>
      </c>
    </row>
    <row r="63" spans="1:20" x14ac:dyDescent="0.3">
      <c r="A63" s="4" t="s">
        <v>102</v>
      </c>
      <c r="B63" s="3" t="s">
        <v>100</v>
      </c>
      <c r="C63" s="5" t="s">
        <v>220</v>
      </c>
      <c r="D63" s="10">
        <v>66692</v>
      </c>
      <c r="E63" s="10" t="s">
        <v>49</v>
      </c>
      <c r="F63" s="11">
        <v>11799</v>
      </c>
      <c r="G63" s="11">
        <v>7825</v>
      </c>
      <c r="H63" s="12">
        <f t="shared" si="2"/>
        <v>0.66319179591490807</v>
      </c>
      <c r="I63" s="12" t="str">
        <f t="shared" si="1"/>
        <v>POOR</v>
      </c>
      <c r="J63" s="5">
        <v>2</v>
      </c>
      <c r="K63" s="5">
        <v>140</v>
      </c>
      <c r="L63" s="5" t="str" cm="1">
        <f t="array" ref="L63">_xlfn.IFS(K63&gt;299,"High HP",K63&gt;99,"Medium HP",K63&lt;100,"Low HP")</f>
        <v>Medium HP</v>
      </c>
      <c r="M63" s="5">
        <v>100.4</v>
      </c>
      <c r="N63" s="5">
        <v>66.900000000000006</v>
      </c>
      <c r="O63" s="5">
        <v>174</v>
      </c>
      <c r="P63" s="5">
        <v>2.6259999999999999</v>
      </c>
      <c r="Q63" s="5">
        <v>14.5</v>
      </c>
      <c r="R63" s="5">
        <v>27</v>
      </c>
      <c r="S63" s="6">
        <v>40862</v>
      </c>
      <c r="T63" s="5">
        <v>54.590045160000003</v>
      </c>
    </row>
    <row r="64" spans="1:20" x14ac:dyDescent="0.3">
      <c r="A64" s="4" t="s">
        <v>103</v>
      </c>
      <c r="B64" s="3" t="s">
        <v>100</v>
      </c>
      <c r="C64" s="5" t="s">
        <v>220</v>
      </c>
      <c r="D64" s="10">
        <v>29450</v>
      </c>
      <c r="E64" s="10" t="s">
        <v>104</v>
      </c>
      <c r="F64" s="11">
        <v>14999</v>
      </c>
      <c r="G64" s="11">
        <v>8910</v>
      </c>
      <c r="H64" s="12">
        <f t="shared" si="2"/>
        <v>0.59403960264017597</v>
      </c>
      <c r="I64" s="12" t="str">
        <f t="shared" si="1"/>
        <v>POOR</v>
      </c>
      <c r="J64" s="5">
        <v>2.4</v>
      </c>
      <c r="K64" s="5">
        <v>148</v>
      </c>
      <c r="L64" s="5" t="str" cm="1">
        <f t="array" ref="L64">_xlfn.IFS(K64&gt;299,"High HP",K64&gt;99,"Medium HP",K64&lt;100,"Low HP")</f>
        <v>Medium HP</v>
      </c>
      <c r="M64" s="5">
        <v>106.3</v>
      </c>
      <c r="N64" s="5">
        <v>71.599999999999994</v>
      </c>
      <c r="O64" s="5">
        <v>185.4</v>
      </c>
      <c r="P64" s="5">
        <v>3.0720000000000001</v>
      </c>
      <c r="Q64" s="5">
        <v>17.2</v>
      </c>
      <c r="R64" s="5">
        <v>25</v>
      </c>
      <c r="S64" s="6">
        <v>41074</v>
      </c>
      <c r="T64" s="5">
        <v>58.758248999999999</v>
      </c>
    </row>
    <row r="65" spans="1:20" x14ac:dyDescent="0.3">
      <c r="A65" s="4" t="s">
        <v>106</v>
      </c>
      <c r="B65" s="3" t="s">
        <v>105</v>
      </c>
      <c r="C65" s="5" t="s">
        <v>220</v>
      </c>
      <c r="D65" s="10">
        <v>23713</v>
      </c>
      <c r="E65" s="10" t="s">
        <v>104</v>
      </c>
      <c r="F65" s="11">
        <v>29465</v>
      </c>
      <c r="G65" s="11">
        <v>19690</v>
      </c>
      <c r="H65" s="12">
        <f t="shared" si="2"/>
        <v>0.66825046665535381</v>
      </c>
      <c r="I65" s="12" t="str">
        <f t="shared" si="1"/>
        <v>POOR</v>
      </c>
      <c r="J65" s="5">
        <v>3</v>
      </c>
      <c r="K65" s="5">
        <v>227</v>
      </c>
      <c r="L65" s="5" t="str" cm="1">
        <f t="array" ref="L65">_xlfn.IFS(K65&gt;299,"High HP",K65&gt;99,"Medium HP",K65&lt;100,"Low HP")</f>
        <v>Medium HP</v>
      </c>
      <c r="M65" s="5">
        <v>108.3</v>
      </c>
      <c r="N65" s="5">
        <v>70.2</v>
      </c>
      <c r="O65" s="5">
        <v>193.7</v>
      </c>
      <c r="P65" s="5">
        <v>3.3420000000000001</v>
      </c>
      <c r="Q65" s="5">
        <v>18.5</v>
      </c>
      <c r="R65" s="5">
        <v>25</v>
      </c>
      <c r="S65" s="6">
        <v>41014</v>
      </c>
      <c r="T65" s="5">
        <v>92.436889230000006</v>
      </c>
    </row>
    <row r="66" spans="1:20" x14ac:dyDescent="0.3">
      <c r="A66" s="4" t="s">
        <v>108</v>
      </c>
      <c r="B66" s="3" t="s">
        <v>107</v>
      </c>
      <c r="C66" s="5" t="s">
        <v>220</v>
      </c>
      <c r="D66" s="10">
        <v>15467</v>
      </c>
      <c r="E66" s="10" t="s">
        <v>19</v>
      </c>
      <c r="F66" s="11">
        <v>42800</v>
      </c>
      <c r="G66" s="11">
        <v>33219</v>
      </c>
      <c r="H66" s="12">
        <f t="shared" si="2"/>
        <v>0.77614485981308412</v>
      </c>
      <c r="I66" s="12" t="str">
        <f t="shared" si="1"/>
        <v>GOOD</v>
      </c>
      <c r="J66" s="5">
        <v>3</v>
      </c>
      <c r="K66" s="5">
        <v>240</v>
      </c>
      <c r="L66" s="5" t="str" cm="1">
        <f t="array" ref="L66">_xlfn.IFS(K66&gt;299,"High HP",K66&gt;99,"Medium HP",K66&lt;100,"Low HP")</f>
        <v>Medium HP</v>
      </c>
      <c r="M66" s="5">
        <v>114.5</v>
      </c>
      <c r="N66" s="5">
        <v>71.599999999999994</v>
      </c>
      <c r="O66" s="5">
        <v>191.3</v>
      </c>
      <c r="P66" s="5">
        <v>3.65</v>
      </c>
      <c r="Q66" s="5">
        <v>18.399999999999999</v>
      </c>
      <c r="R66" s="5">
        <v>21</v>
      </c>
      <c r="S66" s="6">
        <v>41216</v>
      </c>
      <c r="T66" s="5">
        <v>102.17898479999999</v>
      </c>
    </row>
    <row r="67" spans="1:20" x14ac:dyDescent="0.3">
      <c r="A67" s="4" t="s">
        <v>110</v>
      </c>
      <c r="B67" s="3" t="s">
        <v>109</v>
      </c>
      <c r="C67" s="5" t="s">
        <v>221</v>
      </c>
      <c r="D67" s="10">
        <v>55557</v>
      </c>
      <c r="E67" s="10" t="s">
        <v>111</v>
      </c>
      <c r="F67" s="11">
        <v>14460</v>
      </c>
      <c r="G67" s="11">
        <v>13475</v>
      </c>
      <c r="H67" s="12">
        <f t="shared" si="2"/>
        <v>0.931881051175657</v>
      </c>
      <c r="I67" s="12" t="str">
        <f t="shared" ref="I67:I130" si="3">IF(H67&gt;69%, "GOOD", "POOR")</f>
        <v>GOOD</v>
      </c>
      <c r="J67" s="5">
        <v>2.5</v>
      </c>
      <c r="K67" s="5">
        <v>120</v>
      </c>
      <c r="L67" s="5" t="str" cm="1">
        <f t="array" ref="L67">_xlfn.IFS(K67&gt;299,"High HP",K67&gt;99,"Medium HP",K67&lt;100,"Low HP")</f>
        <v>Medium HP</v>
      </c>
      <c r="M67" s="5">
        <v>93.4</v>
      </c>
      <c r="N67" s="5">
        <v>66.7</v>
      </c>
      <c r="O67" s="5">
        <v>152</v>
      </c>
      <c r="P67" s="5">
        <v>3.0449999999999999</v>
      </c>
      <c r="Q67" s="5">
        <v>19</v>
      </c>
      <c r="R67" s="5">
        <v>17</v>
      </c>
      <c r="S67" s="6">
        <v>40972</v>
      </c>
      <c r="T67" s="5">
        <v>48.672897910000003</v>
      </c>
    </row>
    <row r="68" spans="1:20" x14ac:dyDescent="0.3">
      <c r="A68" s="4" t="s">
        <v>112</v>
      </c>
      <c r="B68" s="3" t="s">
        <v>109</v>
      </c>
      <c r="C68" s="5" t="s">
        <v>221</v>
      </c>
      <c r="D68" s="10">
        <v>80556</v>
      </c>
      <c r="E68" s="10" t="s">
        <v>45</v>
      </c>
      <c r="F68" s="11">
        <v>21620</v>
      </c>
      <c r="G68" s="11">
        <v>13775</v>
      </c>
      <c r="H68" s="12">
        <f t="shared" si="2"/>
        <v>0.63714153561517117</v>
      </c>
      <c r="I68" s="12" t="str">
        <f t="shared" si="3"/>
        <v>POOR</v>
      </c>
      <c r="J68" s="5">
        <v>4</v>
      </c>
      <c r="K68" s="5">
        <v>190</v>
      </c>
      <c r="L68" s="5" t="str" cm="1">
        <f t="array" ref="L68">_xlfn.IFS(K68&gt;299,"High HP",K68&gt;99,"Medium HP",K68&lt;100,"Low HP")</f>
        <v>Medium HP</v>
      </c>
      <c r="M68" s="5">
        <v>101.4</v>
      </c>
      <c r="N68" s="5">
        <v>69.400000000000006</v>
      </c>
      <c r="O68" s="5">
        <v>167.5</v>
      </c>
      <c r="P68" s="5">
        <v>3.194</v>
      </c>
      <c r="Q68" s="5">
        <v>20</v>
      </c>
      <c r="R68" s="5">
        <v>20</v>
      </c>
      <c r="S68" s="6">
        <v>41187</v>
      </c>
      <c r="T68" s="5">
        <v>76.584439619999998</v>
      </c>
    </row>
    <row r="69" spans="1:20" x14ac:dyDescent="0.3">
      <c r="A69" s="4" t="s">
        <v>113</v>
      </c>
      <c r="B69" s="3" t="s">
        <v>109</v>
      </c>
      <c r="C69" s="5" t="s">
        <v>221</v>
      </c>
      <c r="D69" s="10">
        <v>157040</v>
      </c>
      <c r="E69" s="10" t="s">
        <v>19</v>
      </c>
      <c r="F69" s="11">
        <v>26895</v>
      </c>
      <c r="G69" s="11">
        <v>18810</v>
      </c>
      <c r="H69" s="12">
        <f t="shared" si="2"/>
        <v>0.69938650306748462</v>
      </c>
      <c r="I69" s="12" t="str">
        <f t="shared" si="3"/>
        <v>GOOD</v>
      </c>
      <c r="J69" s="5">
        <v>4</v>
      </c>
      <c r="K69" s="5">
        <v>195</v>
      </c>
      <c r="L69" s="5" t="str" cm="1">
        <f t="array" ref="L69">_xlfn.IFS(K69&gt;299,"High HP",K69&gt;99,"Medium HP",K69&lt;100,"Low HP")</f>
        <v>Medium HP</v>
      </c>
      <c r="M69" s="5">
        <v>105.9</v>
      </c>
      <c r="N69" s="5">
        <v>72.3</v>
      </c>
      <c r="O69" s="5">
        <v>181.5</v>
      </c>
      <c r="P69" s="5">
        <v>3.88</v>
      </c>
      <c r="Q69" s="5">
        <v>20.5</v>
      </c>
      <c r="R69" s="5">
        <v>19</v>
      </c>
      <c r="S69" s="6">
        <v>40887</v>
      </c>
      <c r="T69" s="5">
        <v>80.387779120000005</v>
      </c>
    </row>
    <row r="70" spans="1:20" x14ac:dyDescent="0.3">
      <c r="A70" s="4" t="s">
        <v>115</v>
      </c>
      <c r="B70" s="3" t="s">
        <v>114</v>
      </c>
      <c r="C70" s="5" t="s">
        <v>220</v>
      </c>
      <c r="D70" s="10">
        <v>24072</v>
      </c>
      <c r="E70" s="10" t="s">
        <v>19</v>
      </c>
      <c r="F70" s="11">
        <v>31505</v>
      </c>
      <c r="G70" s="11">
        <v>26975</v>
      </c>
      <c r="H70" s="12">
        <f t="shared" si="2"/>
        <v>0.85621329947627356</v>
      </c>
      <c r="I70" s="12" t="str">
        <f t="shared" si="3"/>
        <v>GOOD</v>
      </c>
      <c r="J70" s="5">
        <v>3</v>
      </c>
      <c r="K70" s="5">
        <v>210</v>
      </c>
      <c r="L70" s="5" t="str" cm="1">
        <f t="array" ref="L70">_xlfn.IFS(K70&gt;299,"High HP",K70&gt;99,"Medium HP",K70&lt;100,"Low HP")</f>
        <v>Medium HP</v>
      </c>
      <c r="M70" s="5">
        <v>105.1</v>
      </c>
      <c r="N70" s="5">
        <v>70.5</v>
      </c>
      <c r="O70" s="5">
        <v>190.2</v>
      </c>
      <c r="P70" s="5">
        <v>3.3730000000000002</v>
      </c>
      <c r="Q70" s="5">
        <v>18.5</v>
      </c>
      <c r="R70" s="5">
        <v>23</v>
      </c>
      <c r="S70" s="6">
        <v>41099</v>
      </c>
      <c r="T70" s="5">
        <v>87.211001039999999</v>
      </c>
    </row>
    <row r="71" spans="1:20" x14ac:dyDescent="0.3">
      <c r="A71" s="4" t="s">
        <v>116</v>
      </c>
      <c r="B71" s="3" t="s">
        <v>114</v>
      </c>
      <c r="C71" s="5" t="s">
        <v>220</v>
      </c>
      <c r="D71" s="10">
        <v>12698</v>
      </c>
      <c r="E71" s="10" t="s">
        <v>45</v>
      </c>
      <c r="F71" s="11">
        <v>37805</v>
      </c>
      <c r="G71" s="11">
        <v>32075.000000000004</v>
      </c>
      <c r="H71" s="12">
        <f t="shared" si="2"/>
        <v>0.8484327469911388</v>
      </c>
      <c r="I71" s="12" t="str">
        <f t="shared" si="3"/>
        <v>GOOD</v>
      </c>
      <c r="J71" s="5">
        <v>3</v>
      </c>
      <c r="K71" s="5">
        <v>225</v>
      </c>
      <c r="L71" s="5" t="str" cm="1">
        <f t="array" ref="L71">_xlfn.IFS(K71&gt;299,"High HP",K71&gt;99,"Medium HP",K71&lt;100,"Low HP")</f>
        <v>Medium HP</v>
      </c>
      <c r="M71" s="5">
        <v>110.2</v>
      </c>
      <c r="N71" s="5">
        <v>70.900000000000006</v>
      </c>
      <c r="O71" s="5">
        <v>189.2</v>
      </c>
      <c r="P71" s="5">
        <v>3.6379999999999999</v>
      </c>
      <c r="Q71" s="5">
        <v>19.8</v>
      </c>
      <c r="R71" s="5">
        <v>23</v>
      </c>
      <c r="S71" s="6">
        <v>41039</v>
      </c>
      <c r="T71" s="5">
        <v>94.946698400000002</v>
      </c>
    </row>
    <row r="72" spans="1:20" x14ac:dyDescent="0.3">
      <c r="A72" s="4" t="s">
        <v>117</v>
      </c>
      <c r="B72" s="3" t="s">
        <v>114</v>
      </c>
      <c r="C72" s="5" t="s">
        <v>220</v>
      </c>
      <c r="D72" s="10">
        <v>3334</v>
      </c>
      <c r="E72" s="10" t="s">
        <v>19</v>
      </c>
      <c r="F72" s="11">
        <v>46305</v>
      </c>
      <c r="G72" s="11">
        <v>38955</v>
      </c>
      <c r="H72" s="12">
        <f t="shared" si="2"/>
        <v>0.84126984126984128</v>
      </c>
      <c r="I72" s="12" t="str">
        <f t="shared" si="3"/>
        <v>GOOD</v>
      </c>
      <c r="J72" s="5">
        <v>4</v>
      </c>
      <c r="K72" s="5">
        <v>300</v>
      </c>
      <c r="L72" s="5" t="str" cm="1">
        <f t="array" ref="L72">_xlfn.IFS(K72&gt;299,"High HP",K72&gt;99,"Medium HP",K72&lt;100,"Low HP")</f>
        <v>High HP</v>
      </c>
      <c r="M72" s="5">
        <v>110.2</v>
      </c>
      <c r="N72" s="5">
        <v>70.900000000000006</v>
      </c>
      <c r="O72" s="5">
        <v>189.2</v>
      </c>
      <c r="P72" s="5">
        <v>3.6930000000000001</v>
      </c>
      <c r="Q72" s="5">
        <v>19.8</v>
      </c>
      <c r="R72" s="5">
        <v>21</v>
      </c>
      <c r="S72" s="6">
        <v>41241</v>
      </c>
      <c r="T72" s="5">
        <v>125.0133574</v>
      </c>
    </row>
    <row r="73" spans="1:20" x14ac:dyDescent="0.3">
      <c r="A73" s="4" t="s">
        <v>118</v>
      </c>
      <c r="B73" s="3" t="s">
        <v>114</v>
      </c>
      <c r="C73" s="5" t="s">
        <v>220</v>
      </c>
      <c r="D73" s="10">
        <v>6375</v>
      </c>
      <c r="E73" s="10" t="s">
        <v>19</v>
      </c>
      <c r="F73" s="11">
        <v>54005</v>
      </c>
      <c r="G73" s="11">
        <v>40375</v>
      </c>
      <c r="H73" s="12">
        <f t="shared" si="2"/>
        <v>0.74761596148504772</v>
      </c>
      <c r="I73" s="12" t="str">
        <f t="shared" si="3"/>
        <v>GOOD</v>
      </c>
      <c r="J73" s="5">
        <v>4</v>
      </c>
      <c r="K73" s="5">
        <v>290</v>
      </c>
      <c r="L73" s="5" t="str" cm="1">
        <f t="array" ref="L73">_xlfn.IFS(K73&gt;299,"High HP",K73&gt;99,"Medium HP",K73&lt;100,"Low HP")</f>
        <v>Medium HP</v>
      </c>
      <c r="M73" s="5">
        <v>112.2</v>
      </c>
      <c r="N73" s="5">
        <v>72</v>
      </c>
      <c r="O73" s="5">
        <v>196.7</v>
      </c>
      <c r="P73" s="5">
        <v>3.89</v>
      </c>
      <c r="Q73" s="5">
        <v>22.5</v>
      </c>
      <c r="R73" s="5">
        <v>22</v>
      </c>
      <c r="S73" s="6">
        <v>40997</v>
      </c>
      <c r="T73" s="5">
        <v>124.44671630000001</v>
      </c>
    </row>
    <row r="74" spans="1:20" x14ac:dyDescent="0.3">
      <c r="A74" s="4" t="s">
        <v>119</v>
      </c>
      <c r="B74" s="3" t="s">
        <v>114</v>
      </c>
      <c r="C74" s="5" t="s">
        <v>221</v>
      </c>
      <c r="D74" s="10">
        <v>9126</v>
      </c>
      <c r="E74" s="10" t="s">
        <v>47</v>
      </c>
      <c r="F74" s="11">
        <v>60105</v>
      </c>
      <c r="G74" s="11">
        <v>43870</v>
      </c>
      <c r="H74" s="12">
        <f t="shared" si="2"/>
        <v>0.72988936028616591</v>
      </c>
      <c r="I74" s="12" t="str">
        <f t="shared" si="3"/>
        <v>GOOD</v>
      </c>
      <c r="J74" s="5">
        <v>4.7</v>
      </c>
      <c r="K74" s="5">
        <v>230</v>
      </c>
      <c r="L74" s="5" t="str" cm="1">
        <f t="array" ref="L74">_xlfn.IFS(K74&gt;299,"High HP",K74&gt;99,"Medium HP",K74&lt;100,"Low HP")</f>
        <v>Medium HP</v>
      </c>
      <c r="M74" s="5">
        <v>112.2</v>
      </c>
      <c r="N74" s="5">
        <v>76.400000000000006</v>
      </c>
      <c r="O74" s="5">
        <v>192.5</v>
      </c>
      <c r="P74" s="5">
        <v>5.4009999999999998</v>
      </c>
      <c r="Q74" s="5">
        <v>25.4</v>
      </c>
      <c r="R74" s="5">
        <v>15</v>
      </c>
      <c r="S74" s="6">
        <v>41212</v>
      </c>
      <c r="T74" s="5">
        <v>105.760458</v>
      </c>
    </row>
    <row r="75" spans="1:20" x14ac:dyDescent="0.3">
      <c r="A75" s="4" t="s">
        <v>120</v>
      </c>
      <c r="B75" s="3" t="s">
        <v>114</v>
      </c>
      <c r="C75" s="5" t="s">
        <v>221</v>
      </c>
      <c r="D75" s="10">
        <v>51238</v>
      </c>
      <c r="E75" s="10" t="s">
        <v>45</v>
      </c>
      <c r="F75" s="11">
        <v>34605</v>
      </c>
      <c r="G75" s="11">
        <v>29140</v>
      </c>
      <c r="H75" s="12">
        <f t="shared" si="2"/>
        <v>0.84207484467562488</v>
      </c>
      <c r="I75" s="12" t="str">
        <f t="shared" si="3"/>
        <v>GOOD</v>
      </c>
      <c r="J75" s="5">
        <v>3</v>
      </c>
      <c r="K75" s="5">
        <v>220</v>
      </c>
      <c r="L75" s="5" t="str" cm="1">
        <f t="array" ref="L75">_xlfn.IFS(K75&gt;299,"High HP",K75&gt;99,"Medium HP",K75&lt;100,"Low HP")</f>
        <v>Medium HP</v>
      </c>
      <c r="M75" s="5">
        <v>103</v>
      </c>
      <c r="N75" s="5">
        <v>71.5</v>
      </c>
      <c r="O75" s="5">
        <v>180.1</v>
      </c>
      <c r="P75" s="5">
        <v>3.9</v>
      </c>
      <c r="Q75" s="5">
        <v>17.2</v>
      </c>
      <c r="R75" s="5">
        <v>21</v>
      </c>
      <c r="S75" s="6">
        <v>40912</v>
      </c>
      <c r="T75" s="5">
        <v>91.943801559999997</v>
      </c>
    </row>
    <row r="76" spans="1:20" x14ac:dyDescent="0.3">
      <c r="A76" s="4" t="s">
        <v>122</v>
      </c>
      <c r="B76" s="3" t="s">
        <v>121</v>
      </c>
      <c r="C76" s="5" t="s">
        <v>220</v>
      </c>
      <c r="D76" s="10">
        <v>13798</v>
      </c>
      <c r="E76" s="10" t="s">
        <v>19</v>
      </c>
      <c r="F76" s="11">
        <v>39080</v>
      </c>
      <c r="G76" s="11">
        <v>20525</v>
      </c>
      <c r="H76" s="12">
        <f t="shared" si="2"/>
        <v>0.52520470829068577</v>
      </c>
      <c r="I76" s="12" t="str">
        <f t="shared" si="3"/>
        <v>POOR</v>
      </c>
      <c r="J76" s="5">
        <v>4.5999999999999996</v>
      </c>
      <c r="K76" s="5">
        <v>275</v>
      </c>
      <c r="L76" s="5" t="str" cm="1">
        <f t="array" ref="L76">_xlfn.IFS(K76&gt;299,"High HP",K76&gt;99,"Medium HP",K76&lt;100,"Low HP")</f>
        <v>Medium HP</v>
      </c>
      <c r="M76" s="5">
        <v>109</v>
      </c>
      <c r="N76" s="5">
        <v>73.599999999999994</v>
      </c>
      <c r="O76" s="5">
        <v>208.5</v>
      </c>
      <c r="P76" s="5">
        <v>3.8679999999999999</v>
      </c>
      <c r="Q76" s="5">
        <v>20</v>
      </c>
      <c r="R76" s="5">
        <v>22</v>
      </c>
      <c r="S76" s="6">
        <v>41124</v>
      </c>
      <c r="T76" s="5">
        <v>113.5402069</v>
      </c>
    </row>
    <row r="77" spans="1:20" x14ac:dyDescent="0.3">
      <c r="A77" s="4" t="s">
        <v>123</v>
      </c>
      <c r="B77" s="3" t="s">
        <v>121</v>
      </c>
      <c r="C77" s="5" t="s">
        <v>220</v>
      </c>
      <c r="D77" s="10">
        <v>48911</v>
      </c>
      <c r="E77" s="10" t="s">
        <v>19</v>
      </c>
      <c r="F77" s="11">
        <v>43330</v>
      </c>
      <c r="G77" s="11">
        <v>21725</v>
      </c>
      <c r="H77" s="12">
        <f t="shared" si="2"/>
        <v>0.5013847219016847</v>
      </c>
      <c r="I77" s="12" t="str">
        <f t="shared" si="3"/>
        <v>POOR</v>
      </c>
      <c r="J77" s="5">
        <v>4.5999999999999996</v>
      </c>
      <c r="K77" s="5">
        <v>215</v>
      </c>
      <c r="L77" s="5" t="str" cm="1">
        <f t="array" ref="L77">_xlfn.IFS(K77&gt;299,"High HP",K77&gt;99,"Medium HP",K77&lt;100,"Low HP")</f>
        <v>Medium HP</v>
      </c>
      <c r="M77" s="5">
        <v>117.7</v>
      </c>
      <c r="N77" s="5">
        <v>78.2</v>
      </c>
      <c r="O77" s="5">
        <v>215.3</v>
      </c>
      <c r="P77" s="5">
        <v>4.1210000000000004</v>
      </c>
      <c r="Q77" s="5">
        <v>19</v>
      </c>
      <c r="R77" s="5">
        <v>21</v>
      </c>
      <c r="S77" s="6">
        <v>41064</v>
      </c>
      <c r="T77" s="5">
        <v>93.957916900000001</v>
      </c>
    </row>
    <row r="78" spans="1:20" x14ac:dyDescent="0.3">
      <c r="A78" s="4" t="s">
        <v>124</v>
      </c>
      <c r="B78" s="3" t="s">
        <v>121</v>
      </c>
      <c r="C78" s="5" t="s">
        <v>221</v>
      </c>
      <c r="D78" s="10">
        <v>22925</v>
      </c>
      <c r="E78" s="10" t="s">
        <v>19</v>
      </c>
      <c r="F78" s="11">
        <v>42660</v>
      </c>
      <c r="G78" s="11">
        <v>20765</v>
      </c>
      <c r="H78" s="12">
        <f t="shared" si="2"/>
        <v>0.48675574308485703</v>
      </c>
      <c r="I78" s="12" t="str">
        <f t="shared" si="3"/>
        <v>POOR</v>
      </c>
      <c r="J78" s="5">
        <v>5.4</v>
      </c>
      <c r="K78" s="5">
        <v>300</v>
      </c>
      <c r="L78" s="5" t="str" cm="1">
        <f t="array" ref="L78">_xlfn.IFS(K78&gt;299,"High HP",K78&gt;99,"Medium HP",K78&lt;100,"Low HP")</f>
        <v>High HP</v>
      </c>
      <c r="M78" s="5">
        <v>119</v>
      </c>
      <c r="N78" s="5">
        <v>79.900000000000006</v>
      </c>
      <c r="O78" s="5">
        <v>204.8</v>
      </c>
      <c r="P78" s="5">
        <v>5.3929999999999998</v>
      </c>
      <c r="Q78" s="5">
        <v>30</v>
      </c>
      <c r="R78" s="5">
        <v>15</v>
      </c>
      <c r="S78" s="6">
        <v>41266</v>
      </c>
      <c r="T78" s="5">
        <v>123.97204670000001</v>
      </c>
    </row>
    <row r="79" spans="1:20" x14ac:dyDescent="0.3">
      <c r="A79" s="4" t="s">
        <v>126</v>
      </c>
      <c r="B79" s="3" t="s">
        <v>125</v>
      </c>
      <c r="C79" s="5" t="s">
        <v>220</v>
      </c>
      <c r="D79" s="10">
        <v>26232</v>
      </c>
      <c r="E79" s="10" t="s">
        <v>49</v>
      </c>
      <c r="F79" s="11">
        <v>13987</v>
      </c>
      <c r="G79" s="11">
        <v>8325</v>
      </c>
      <c r="H79" s="12">
        <f t="shared" si="2"/>
        <v>0.59519553871452058</v>
      </c>
      <c r="I79" s="12" t="str">
        <f t="shared" si="3"/>
        <v>POOR</v>
      </c>
      <c r="J79" s="5">
        <v>1.8</v>
      </c>
      <c r="K79" s="5">
        <v>113</v>
      </c>
      <c r="L79" s="5" t="str" cm="1">
        <f t="array" ref="L79">_xlfn.IFS(K79&gt;299,"High HP",K79&gt;99,"Medium HP",K79&lt;100,"Low HP")</f>
        <v>Medium HP</v>
      </c>
      <c r="M79" s="5">
        <v>98.4</v>
      </c>
      <c r="N79" s="5">
        <v>66.5</v>
      </c>
      <c r="O79" s="5">
        <v>173.6</v>
      </c>
      <c r="P79" s="5">
        <v>2.25</v>
      </c>
      <c r="Q79" s="5">
        <v>13.2</v>
      </c>
      <c r="R79" s="5">
        <v>30</v>
      </c>
      <c r="S79" s="6">
        <v>41022</v>
      </c>
      <c r="T79" s="5">
        <v>45.832180559999998</v>
      </c>
    </row>
    <row r="80" spans="1:20" x14ac:dyDescent="0.3">
      <c r="A80" s="4" t="s">
        <v>127</v>
      </c>
      <c r="B80" s="3" t="s">
        <v>125</v>
      </c>
      <c r="C80" s="5" t="s">
        <v>220</v>
      </c>
      <c r="D80" s="10">
        <v>42541</v>
      </c>
      <c r="E80" s="10" t="s">
        <v>19</v>
      </c>
      <c r="F80" s="11">
        <v>19047</v>
      </c>
      <c r="G80" s="11">
        <v>10395</v>
      </c>
      <c r="H80" s="12">
        <f t="shared" si="2"/>
        <v>0.54575523704520401</v>
      </c>
      <c r="I80" s="12" t="str">
        <f t="shared" si="3"/>
        <v>POOR</v>
      </c>
      <c r="J80" s="5">
        <v>2.4</v>
      </c>
      <c r="K80" s="5">
        <v>154</v>
      </c>
      <c r="L80" s="5" t="str" cm="1">
        <f t="array" ref="L80">_xlfn.IFS(K80&gt;299,"High HP",K80&gt;99,"Medium HP",K80&lt;100,"Low HP")</f>
        <v>Medium HP</v>
      </c>
      <c r="M80" s="5">
        <v>100.8</v>
      </c>
      <c r="N80" s="5">
        <v>68.900000000000006</v>
      </c>
      <c r="O80" s="5">
        <v>175.4</v>
      </c>
      <c r="P80" s="5">
        <v>2.91</v>
      </c>
      <c r="Q80" s="5">
        <v>15.9</v>
      </c>
      <c r="R80" s="5">
        <v>24</v>
      </c>
      <c r="S80" s="6">
        <v>41237</v>
      </c>
      <c r="T80" s="5">
        <v>62.441962349999997</v>
      </c>
    </row>
    <row r="81" spans="1:20" x14ac:dyDescent="0.3">
      <c r="A81" s="4" t="s">
        <v>128</v>
      </c>
      <c r="B81" s="3" t="s">
        <v>125</v>
      </c>
      <c r="C81" s="5" t="s">
        <v>220</v>
      </c>
      <c r="D81" s="10">
        <v>55616</v>
      </c>
      <c r="E81" s="10" t="s">
        <v>19</v>
      </c>
      <c r="F81" s="11">
        <v>17357</v>
      </c>
      <c r="G81" s="11">
        <v>10595</v>
      </c>
      <c r="H81" s="12">
        <f t="shared" si="2"/>
        <v>0.61041654663824396</v>
      </c>
      <c r="I81" s="12" t="str">
        <f t="shared" si="3"/>
        <v>POOR</v>
      </c>
      <c r="J81" s="5">
        <v>2.4</v>
      </c>
      <c r="K81" s="5">
        <v>145</v>
      </c>
      <c r="L81" s="5" t="str" cm="1">
        <f t="array" ref="L81">_xlfn.IFS(K81&gt;299,"High HP",K81&gt;99,"Medium HP",K81&lt;100,"Low HP")</f>
        <v>Medium HP</v>
      </c>
      <c r="M81" s="5">
        <v>103.7</v>
      </c>
      <c r="N81" s="5">
        <v>68.5</v>
      </c>
      <c r="O81" s="5">
        <v>187.8</v>
      </c>
      <c r="P81" s="5">
        <v>2.9449999999999998</v>
      </c>
      <c r="Q81" s="5">
        <v>16.3</v>
      </c>
      <c r="R81" s="5">
        <v>25</v>
      </c>
      <c r="S81" s="6">
        <v>40937</v>
      </c>
      <c r="T81" s="5">
        <v>58.606772919999997</v>
      </c>
    </row>
    <row r="82" spans="1:20" x14ac:dyDescent="0.3">
      <c r="A82" s="4" t="s">
        <v>129</v>
      </c>
      <c r="B82" s="3" t="s">
        <v>125</v>
      </c>
      <c r="C82" s="5" t="s">
        <v>220</v>
      </c>
      <c r="D82" s="10">
        <v>5711</v>
      </c>
      <c r="E82" s="10" t="s">
        <v>19</v>
      </c>
      <c r="F82" s="11">
        <v>24997</v>
      </c>
      <c r="G82" s="11">
        <v>16575</v>
      </c>
      <c r="H82" s="12">
        <f t="shared" si="2"/>
        <v>0.66307956954834579</v>
      </c>
      <c r="I82" s="12" t="str">
        <f t="shared" si="3"/>
        <v>POOR</v>
      </c>
      <c r="J82" s="5">
        <v>3.5</v>
      </c>
      <c r="K82" s="5">
        <v>210</v>
      </c>
      <c r="L82" s="5" t="str" cm="1">
        <f t="array" ref="L82">_xlfn.IFS(K82&gt;299,"High HP",K82&gt;99,"Medium HP",K82&lt;100,"Low HP")</f>
        <v>Medium HP</v>
      </c>
      <c r="M82" s="5">
        <v>107.1</v>
      </c>
      <c r="N82" s="5">
        <v>70.3</v>
      </c>
      <c r="O82" s="5">
        <v>194.1</v>
      </c>
      <c r="P82" s="5">
        <v>3.4430000000000001</v>
      </c>
      <c r="Q82" s="5">
        <v>19</v>
      </c>
      <c r="R82" s="5">
        <v>22</v>
      </c>
      <c r="S82" s="6">
        <v>41149</v>
      </c>
      <c r="T82" s="5">
        <v>84.83077858</v>
      </c>
    </row>
    <row r="83" spans="1:20" x14ac:dyDescent="0.3">
      <c r="A83" s="4" t="s">
        <v>130</v>
      </c>
      <c r="B83" s="3" t="s">
        <v>125</v>
      </c>
      <c r="C83" s="5" t="s">
        <v>220</v>
      </c>
      <c r="D83" s="10">
        <v>110</v>
      </c>
      <c r="E83" s="10" t="s">
        <v>19</v>
      </c>
      <c r="F83" s="11">
        <v>25450</v>
      </c>
      <c r="G83" s="11">
        <v>20940</v>
      </c>
      <c r="H83" s="12">
        <f t="shared" si="2"/>
        <v>0.82278978388998036</v>
      </c>
      <c r="I83" s="12" t="str">
        <f t="shared" si="3"/>
        <v>GOOD</v>
      </c>
      <c r="J83" s="5">
        <v>3</v>
      </c>
      <c r="K83" s="5">
        <v>161</v>
      </c>
      <c r="L83" s="5" t="str" cm="1">
        <f t="array" ref="L83">_xlfn.IFS(K83&gt;299,"High HP",K83&gt;99,"Medium HP",K83&lt;100,"Low HP")</f>
        <v>Medium HP</v>
      </c>
      <c r="M83" s="5">
        <v>97.2</v>
      </c>
      <c r="N83" s="5">
        <v>72.400000000000006</v>
      </c>
      <c r="O83" s="5">
        <v>180.3</v>
      </c>
      <c r="P83" s="5">
        <v>3.1309999999999998</v>
      </c>
      <c r="Q83" s="5">
        <v>19.8</v>
      </c>
      <c r="R83" s="5">
        <v>21</v>
      </c>
      <c r="S83" s="6">
        <v>41089</v>
      </c>
      <c r="T83" s="5">
        <v>67.544154939999999</v>
      </c>
    </row>
    <row r="84" spans="1:20" x14ac:dyDescent="0.3">
      <c r="A84" s="4" t="s">
        <v>131</v>
      </c>
      <c r="B84" s="3" t="s">
        <v>125</v>
      </c>
      <c r="C84" s="5" t="s">
        <v>221</v>
      </c>
      <c r="D84" s="10">
        <v>11337</v>
      </c>
      <c r="E84" s="10" t="s">
        <v>19</v>
      </c>
      <c r="F84" s="11">
        <v>31807</v>
      </c>
      <c r="G84" s="11">
        <v>19125</v>
      </c>
      <c r="H84" s="12">
        <f t="shared" si="2"/>
        <v>0.601282736504543</v>
      </c>
      <c r="I84" s="12" t="str">
        <f t="shared" si="3"/>
        <v>POOR</v>
      </c>
      <c r="J84" s="5">
        <v>3.5</v>
      </c>
      <c r="K84" s="5">
        <v>200</v>
      </c>
      <c r="L84" s="5" t="str" cm="1">
        <f t="array" ref="L84">_xlfn.IFS(K84&gt;299,"High HP",K84&gt;99,"Medium HP",K84&lt;100,"Low HP")</f>
        <v>Medium HP</v>
      </c>
      <c r="M84" s="5">
        <v>107.3</v>
      </c>
      <c r="N84" s="5">
        <v>69.900000000000006</v>
      </c>
      <c r="O84" s="5">
        <v>186.6</v>
      </c>
      <c r="P84" s="5">
        <v>4.5199999999999996</v>
      </c>
      <c r="Q84" s="5">
        <v>24.3</v>
      </c>
      <c r="R84" s="5">
        <v>18</v>
      </c>
      <c r="S84" s="6">
        <v>40925</v>
      </c>
      <c r="T84" s="5">
        <v>83.920815039999994</v>
      </c>
    </row>
    <row r="85" spans="1:20" x14ac:dyDescent="0.3">
      <c r="A85" s="4" t="s">
        <v>132</v>
      </c>
      <c r="B85" s="3" t="s">
        <v>125</v>
      </c>
      <c r="C85" s="5" t="s">
        <v>221</v>
      </c>
      <c r="D85" s="10">
        <v>39348</v>
      </c>
      <c r="E85" s="10" t="s">
        <v>26</v>
      </c>
      <c r="F85" s="11">
        <v>22527</v>
      </c>
      <c r="G85" s="11">
        <v>13880</v>
      </c>
      <c r="H85" s="12">
        <f t="shared" si="2"/>
        <v>0.6161495094775159</v>
      </c>
      <c r="I85" s="12" t="str">
        <f t="shared" si="3"/>
        <v>POOR</v>
      </c>
      <c r="J85" s="5">
        <v>3</v>
      </c>
      <c r="K85" s="5">
        <v>173</v>
      </c>
      <c r="L85" s="5" t="str" cm="1">
        <f t="array" ref="L85">_xlfn.IFS(K85&gt;299,"High HP",K85&gt;99,"Medium HP",K85&lt;100,"Low HP")</f>
        <v>Medium HP</v>
      </c>
      <c r="M85" s="5">
        <v>107.3</v>
      </c>
      <c r="N85" s="5">
        <v>66.7</v>
      </c>
      <c r="O85" s="5">
        <v>178.3</v>
      </c>
      <c r="P85" s="5">
        <v>3.51</v>
      </c>
      <c r="Q85" s="5">
        <v>19.5</v>
      </c>
      <c r="R85" s="5">
        <v>20</v>
      </c>
      <c r="S85" s="6">
        <v>41047</v>
      </c>
      <c r="T85" s="5">
        <v>70.660941789999995</v>
      </c>
    </row>
    <row r="86" spans="1:20" x14ac:dyDescent="0.3">
      <c r="A86" s="4" t="s">
        <v>134</v>
      </c>
      <c r="B86" s="3" t="s">
        <v>133</v>
      </c>
      <c r="C86" s="5" t="s">
        <v>220</v>
      </c>
      <c r="D86" s="10">
        <v>14351</v>
      </c>
      <c r="E86" s="10" t="s">
        <v>111</v>
      </c>
      <c r="F86" s="11">
        <v>16239.999999999998</v>
      </c>
      <c r="G86" s="11">
        <v>8800</v>
      </c>
      <c r="H86" s="12">
        <f t="shared" si="2"/>
        <v>0.54187192118226613</v>
      </c>
      <c r="I86" s="12" t="str">
        <f t="shared" si="3"/>
        <v>POOR</v>
      </c>
      <c r="J86" s="5">
        <v>2</v>
      </c>
      <c r="K86" s="5">
        <v>125</v>
      </c>
      <c r="L86" s="5" t="str" cm="1">
        <f t="array" ref="L86">_xlfn.IFS(K86&gt;299,"High HP",K86&gt;99,"Medium HP",K86&lt;100,"Low HP")</f>
        <v>Medium HP</v>
      </c>
      <c r="M86" s="5">
        <v>106.5</v>
      </c>
      <c r="N86" s="5">
        <v>69.099999999999994</v>
      </c>
      <c r="O86" s="5">
        <v>184.8</v>
      </c>
      <c r="P86" s="5">
        <v>2.7690000000000001</v>
      </c>
      <c r="Q86" s="5">
        <v>15</v>
      </c>
      <c r="R86" s="5">
        <v>28</v>
      </c>
      <c r="S86" s="6">
        <v>41262</v>
      </c>
      <c r="T86" s="5">
        <v>50.997747609999998</v>
      </c>
    </row>
    <row r="87" spans="1:20" x14ac:dyDescent="0.3">
      <c r="A87" s="4" t="s">
        <v>135</v>
      </c>
      <c r="B87" s="3" t="s">
        <v>133</v>
      </c>
      <c r="C87" s="5" t="s">
        <v>220</v>
      </c>
      <c r="D87" s="10">
        <v>26529</v>
      </c>
      <c r="E87" s="10" t="s">
        <v>111</v>
      </c>
      <c r="F87" s="11">
        <v>16540</v>
      </c>
      <c r="G87" s="11">
        <v>13890</v>
      </c>
      <c r="H87" s="12">
        <f t="shared" si="2"/>
        <v>0.83978234582829503</v>
      </c>
      <c r="I87" s="12" t="str">
        <f t="shared" si="3"/>
        <v>GOOD</v>
      </c>
      <c r="J87" s="5">
        <v>2</v>
      </c>
      <c r="K87" s="5">
        <v>125</v>
      </c>
      <c r="L87" s="5" t="str" cm="1">
        <f t="array" ref="L87">_xlfn.IFS(K87&gt;299,"High HP",K87&gt;99,"Medium HP",K87&lt;100,"Low HP")</f>
        <v>Medium HP</v>
      </c>
      <c r="M87" s="5">
        <v>106.4</v>
      </c>
      <c r="N87" s="5">
        <v>69.599999999999994</v>
      </c>
      <c r="O87" s="5">
        <v>185</v>
      </c>
      <c r="P87" s="5">
        <v>2.8919999999999999</v>
      </c>
      <c r="Q87" s="5">
        <v>16</v>
      </c>
      <c r="R87" s="5">
        <v>30</v>
      </c>
      <c r="S87" s="6">
        <v>40962</v>
      </c>
      <c r="T87" s="5">
        <v>51.113474259999997</v>
      </c>
    </row>
    <row r="88" spans="1:20" x14ac:dyDescent="0.3">
      <c r="A88" s="4" t="s">
        <v>136</v>
      </c>
      <c r="B88" s="3" t="s">
        <v>133</v>
      </c>
      <c r="C88" s="5" t="s">
        <v>220</v>
      </c>
      <c r="D88" s="10">
        <v>67956</v>
      </c>
      <c r="E88" s="10" t="s">
        <v>49</v>
      </c>
      <c r="F88" s="11">
        <v>19035</v>
      </c>
      <c r="G88" s="11">
        <v>11030</v>
      </c>
      <c r="H88" s="12">
        <f t="shared" si="2"/>
        <v>0.57945889151562913</v>
      </c>
      <c r="I88" s="12" t="str">
        <f t="shared" si="3"/>
        <v>POOR</v>
      </c>
      <c r="J88" s="5">
        <v>3</v>
      </c>
      <c r="K88" s="5">
        <v>153</v>
      </c>
      <c r="L88" s="5" t="str" cm="1">
        <f t="array" ref="L88">_xlfn.IFS(K88&gt;299,"High HP",K88&gt;99,"Medium HP",K88&lt;100,"Low HP")</f>
        <v>Medium HP</v>
      </c>
      <c r="M88" s="5">
        <v>108.5</v>
      </c>
      <c r="N88" s="5">
        <v>73</v>
      </c>
      <c r="O88" s="5">
        <v>199.7</v>
      </c>
      <c r="P88" s="5">
        <v>3.379</v>
      </c>
      <c r="Q88" s="5">
        <v>16</v>
      </c>
      <c r="R88" s="5">
        <v>24</v>
      </c>
      <c r="S88" s="6">
        <v>41174</v>
      </c>
      <c r="T88" s="5">
        <v>62.239966629999998</v>
      </c>
    </row>
    <row r="89" spans="1:20" x14ac:dyDescent="0.3">
      <c r="A89" s="4" t="s">
        <v>137</v>
      </c>
      <c r="B89" s="3" t="s">
        <v>133</v>
      </c>
      <c r="C89" s="5" t="s">
        <v>220</v>
      </c>
      <c r="D89" s="10">
        <v>81174</v>
      </c>
      <c r="E89" s="10" t="s">
        <v>19</v>
      </c>
      <c r="F89" s="11">
        <v>22605</v>
      </c>
      <c r="G89" s="11">
        <v>14875</v>
      </c>
      <c r="H89" s="12">
        <f t="shared" si="2"/>
        <v>0.65804025658040255</v>
      </c>
      <c r="I89" s="12" t="str">
        <f t="shared" si="3"/>
        <v>POOR</v>
      </c>
      <c r="J89" s="5">
        <v>4.5999999999999996</v>
      </c>
      <c r="K89" s="5">
        <v>200</v>
      </c>
      <c r="L89" s="5" t="str" cm="1">
        <f t="array" ref="L89">_xlfn.IFS(K89&gt;299,"High HP",K89&gt;99,"Medium HP",K89&lt;100,"Low HP")</f>
        <v>Medium HP</v>
      </c>
      <c r="M89" s="5">
        <v>114.7</v>
      </c>
      <c r="N89" s="5">
        <v>78.2</v>
      </c>
      <c r="O89" s="5">
        <v>212</v>
      </c>
      <c r="P89" s="5">
        <v>3.9580000000000002</v>
      </c>
      <c r="Q89" s="5">
        <v>19</v>
      </c>
      <c r="R89" s="5">
        <v>21</v>
      </c>
      <c r="S89" s="6">
        <v>41114</v>
      </c>
      <c r="T89" s="5">
        <v>80.657696459999997</v>
      </c>
    </row>
    <row r="90" spans="1:20" x14ac:dyDescent="0.3">
      <c r="A90" s="4" t="s">
        <v>138</v>
      </c>
      <c r="B90" s="3" t="s">
        <v>133</v>
      </c>
      <c r="C90" s="5" t="s">
        <v>221</v>
      </c>
      <c r="D90" s="10">
        <v>27609</v>
      </c>
      <c r="E90" s="10" t="s">
        <v>47</v>
      </c>
      <c r="F90" s="11">
        <v>27560</v>
      </c>
      <c r="G90" s="11">
        <v>20430</v>
      </c>
      <c r="H90" s="12">
        <f t="shared" si="2"/>
        <v>0.74129172714078373</v>
      </c>
      <c r="I90" s="12" t="str">
        <f t="shared" si="3"/>
        <v>GOOD</v>
      </c>
      <c r="J90" s="5">
        <v>4</v>
      </c>
      <c r="K90" s="5">
        <v>210</v>
      </c>
      <c r="L90" s="5" t="str" cm="1">
        <f t="array" ref="L90">_xlfn.IFS(K90&gt;299,"High HP",K90&gt;99,"Medium HP",K90&lt;100,"Low HP")</f>
        <v>Medium HP</v>
      </c>
      <c r="M90" s="5">
        <v>111.6</v>
      </c>
      <c r="N90" s="5">
        <v>70.2</v>
      </c>
      <c r="O90" s="5">
        <v>190.1</v>
      </c>
      <c r="P90" s="5">
        <v>3.8759999999999999</v>
      </c>
      <c r="Q90" s="5">
        <v>21</v>
      </c>
      <c r="R90" s="5">
        <v>18</v>
      </c>
      <c r="S90" s="6">
        <v>39491</v>
      </c>
      <c r="T90" s="5">
        <v>85.949744249999995</v>
      </c>
    </row>
    <row r="91" spans="1:20" x14ac:dyDescent="0.3">
      <c r="A91" s="4" t="s">
        <v>139</v>
      </c>
      <c r="B91" s="3" t="s">
        <v>133</v>
      </c>
      <c r="C91" s="5" t="s">
        <v>221</v>
      </c>
      <c r="D91" s="10">
        <v>20380</v>
      </c>
      <c r="E91" s="10" t="s">
        <v>47</v>
      </c>
      <c r="F91" s="11">
        <v>22510</v>
      </c>
      <c r="G91" s="11">
        <v>14795</v>
      </c>
      <c r="H91" s="12">
        <f t="shared" si="2"/>
        <v>0.65726343847179036</v>
      </c>
      <c r="I91" s="12" t="str">
        <f t="shared" si="3"/>
        <v>POOR</v>
      </c>
      <c r="J91" s="5">
        <v>3.3</v>
      </c>
      <c r="K91" s="5">
        <v>170</v>
      </c>
      <c r="L91" s="5" t="str" cm="1">
        <f t="array" ref="L91">_xlfn.IFS(K91&gt;299,"High HP",K91&gt;99,"Medium HP",K91&lt;100,"Low HP")</f>
        <v>Medium HP</v>
      </c>
      <c r="M91" s="5">
        <v>112.2</v>
      </c>
      <c r="N91" s="5">
        <v>74.900000000000006</v>
      </c>
      <c r="O91" s="5">
        <v>194.7</v>
      </c>
      <c r="P91" s="5">
        <v>3.944</v>
      </c>
      <c r="Q91" s="5">
        <v>20</v>
      </c>
      <c r="R91" s="5">
        <v>21</v>
      </c>
      <c r="S91" s="6">
        <v>40106</v>
      </c>
      <c r="T91" s="5">
        <v>69.671460999999994</v>
      </c>
    </row>
    <row r="92" spans="1:20" x14ac:dyDescent="0.3">
      <c r="A92" s="4" t="s">
        <v>141</v>
      </c>
      <c r="B92" s="3" t="s">
        <v>140</v>
      </c>
      <c r="C92" s="5" t="s">
        <v>220</v>
      </c>
      <c r="D92" s="10">
        <v>18392</v>
      </c>
      <c r="E92" s="10" t="s">
        <v>19</v>
      </c>
      <c r="F92" s="11">
        <v>31750</v>
      </c>
      <c r="G92" s="11">
        <v>26050</v>
      </c>
      <c r="H92" s="12">
        <f t="shared" si="2"/>
        <v>0.82047244094488192</v>
      </c>
      <c r="I92" s="12" t="str">
        <f t="shared" si="3"/>
        <v>GOOD</v>
      </c>
      <c r="J92" s="5">
        <v>2.2999999999999998</v>
      </c>
      <c r="K92" s="5">
        <v>185</v>
      </c>
      <c r="L92" s="5" t="str" cm="1">
        <f t="array" ref="L92">_xlfn.IFS(K92&gt;299,"High HP",K92&gt;99,"Medium HP",K92&lt;100,"Low HP")</f>
        <v>Medium HP</v>
      </c>
      <c r="M92" s="5">
        <v>105.9</v>
      </c>
      <c r="N92" s="5">
        <v>67.7</v>
      </c>
      <c r="O92" s="5">
        <v>177.4</v>
      </c>
      <c r="P92" s="5">
        <v>3.25</v>
      </c>
      <c r="Q92" s="5">
        <v>16.399999999999999</v>
      </c>
      <c r="R92" s="5">
        <v>26</v>
      </c>
      <c r="S92" s="6">
        <v>40657</v>
      </c>
      <c r="T92" s="5">
        <v>78.280730879999993</v>
      </c>
    </row>
    <row r="93" spans="1:20" x14ac:dyDescent="0.3">
      <c r="A93" s="4" t="s">
        <v>142</v>
      </c>
      <c r="B93" s="3" t="s">
        <v>140</v>
      </c>
      <c r="C93" s="5" t="s">
        <v>220</v>
      </c>
      <c r="D93" s="10">
        <v>27602</v>
      </c>
      <c r="E93" s="10" t="s">
        <v>45</v>
      </c>
      <c r="F93" s="11">
        <v>49900</v>
      </c>
      <c r="G93" s="11">
        <v>41450</v>
      </c>
      <c r="H93" s="12">
        <f t="shared" si="2"/>
        <v>0.83066132264529058</v>
      </c>
      <c r="I93" s="12" t="str">
        <f t="shared" si="3"/>
        <v>GOOD</v>
      </c>
      <c r="J93" s="5">
        <v>3.2</v>
      </c>
      <c r="K93" s="5">
        <v>221</v>
      </c>
      <c r="L93" s="5" t="str" cm="1">
        <f t="array" ref="L93">_xlfn.IFS(K93&gt;299,"High HP",K93&gt;99,"Medium HP",K93&lt;100,"Low HP")</f>
        <v>Medium HP</v>
      </c>
      <c r="M93" s="5">
        <v>111.5</v>
      </c>
      <c r="N93" s="5">
        <v>70.8</v>
      </c>
      <c r="O93" s="5">
        <v>189.4</v>
      </c>
      <c r="P93" s="5">
        <v>3.823</v>
      </c>
      <c r="Q93" s="5">
        <v>21.1</v>
      </c>
      <c r="R93" s="5">
        <v>25</v>
      </c>
      <c r="S93" s="6">
        <v>40736</v>
      </c>
      <c r="T93" s="5">
        <v>98.249737499999995</v>
      </c>
    </row>
    <row r="94" spans="1:20" x14ac:dyDescent="0.3">
      <c r="A94" s="4" t="s">
        <v>143</v>
      </c>
      <c r="B94" s="3" t="s">
        <v>140</v>
      </c>
      <c r="C94" s="5" t="s">
        <v>220</v>
      </c>
      <c r="D94" s="10">
        <v>16774</v>
      </c>
      <c r="E94" s="10" t="s">
        <v>30</v>
      </c>
      <c r="F94" s="11">
        <v>69700</v>
      </c>
      <c r="G94" s="11">
        <v>50375</v>
      </c>
      <c r="H94" s="12">
        <f t="shared" si="2"/>
        <v>0.72274031563845054</v>
      </c>
      <c r="I94" s="12" t="str">
        <f t="shared" si="3"/>
        <v>GOOD</v>
      </c>
      <c r="J94" s="5">
        <v>4.3</v>
      </c>
      <c r="K94" s="5">
        <v>275</v>
      </c>
      <c r="L94" s="5" t="str" cm="1">
        <f t="array" ref="L94">_xlfn.IFS(K94&gt;299,"High HP",K94&gt;99,"Medium HP",K94&lt;100,"Low HP")</f>
        <v>Medium HP</v>
      </c>
      <c r="M94" s="5">
        <v>121.5</v>
      </c>
      <c r="N94" s="5">
        <v>73.099999999999994</v>
      </c>
      <c r="O94" s="5">
        <v>203.1</v>
      </c>
      <c r="P94" s="5">
        <v>4.133</v>
      </c>
      <c r="Q94" s="5">
        <v>23.2</v>
      </c>
      <c r="R94" s="5">
        <v>21</v>
      </c>
      <c r="S94" s="6">
        <v>40707</v>
      </c>
      <c r="T94" s="5">
        <v>125.2738757</v>
      </c>
    </row>
    <row r="95" spans="1:20" x14ac:dyDescent="0.3">
      <c r="A95" s="4" t="s">
        <v>144</v>
      </c>
      <c r="B95" s="3" t="s">
        <v>140</v>
      </c>
      <c r="C95" s="5" t="s">
        <v>220</v>
      </c>
      <c r="D95" s="10">
        <v>3311</v>
      </c>
      <c r="E95" s="10" t="s">
        <v>30</v>
      </c>
      <c r="F95" s="11">
        <v>82600</v>
      </c>
      <c r="G95" s="11">
        <v>58600</v>
      </c>
      <c r="H95" s="12">
        <f t="shared" si="2"/>
        <v>0.70944309927360771</v>
      </c>
      <c r="I95" s="12" t="str">
        <f t="shared" si="3"/>
        <v>GOOD</v>
      </c>
      <c r="J95" s="5">
        <v>5</v>
      </c>
      <c r="K95" s="5">
        <v>302</v>
      </c>
      <c r="L95" s="5" t="str" cm="1">
        <f t="array" ref="L95">_xlfn.IFS(K95&gt;299,"High HP",K95&gt;99,"Medium HP",K95&lt;100,"Low HP")</f>
        <v>High HP</v>
      </c>
      <c r="M95" s="5">
        <v>99</v>
      </c>
      <c r="N95" s="5">
        <v>71.3</v>
      </c>
      <c r="O95" s="5">
        <v>177.1</v>
      </c>
      <c r="P95" s="5">
        <v>4.125</v>
      </c>
      <c r="Q95" s="5">
        <v>21.1</v>
      </c>
      <c r="R95" s="5">
        <v>20</v>
      </c>
      <c r="S95" s="6">
        <v>40619</v>
      </c>
      <c r="T95" s="5">
        <v>139.98229359999999</v>
      </c>
    </row>
    <row r="96" spans="1:20" x14ac:dyDescent="0.3">
      <c r="A96" s="4" t="s">
        <v>145</v>
      </c>
      <c r="B96" s="3" t="s">
        <v>140</v>
      </c>
      <c r="C96" s="5" t="s">
        <v>220</v>
      </c>
      <c r="D96" s="10">
        <v>7998</v>
      </c>
      <c r="E96" s="10" t="s">
        <v>104</v>
      </c>
      <c r="F96" s="11">
        <v>38900</v>
      </c>
      <c r="G96" s="11">
        <v>32436</v>
      </c>
      <c r="H96" s="12">
        <f t="shared" si="2"/>
        <v>0.83383033419023134</v>
      </c>
      <c r="I96" s="12" t="str">
        <f t="shared" si="3"/>
        <v>GOOD</v>
      </c>
      <c r="J96" s="5">
        <v>2.2999999999999998</v>
      </c>
      <c r="K96" s="5">
        <v>190</v>
      </c>
      <c r="L96" s="5" t="str" cm="1">
        <f t="array" ref="L96">_xlfn.IFS(K96&gt;299,"High HP",K96&gt;99,"Medium HP",K96&lt;100,"Low HP")</f>
        <v>Medium HP</v>
      </c>
      <c r="M96" s="5">
        <v>94.5</v>
      </c>
      <c r="N96" s="5">
        <v>67.5</v>
      </c>
      <c r="O96" s="5">
        <v>157.9</v>
      </c>
      <c r="P96" s="5">
        <v>3.0550000000000002</v>
      </c>
      <c r="Q96" s="5">
        <v>15.9</v>
      </c>
      <c r="R96" s="5">
        <v>26</v>
      </c>
      <c r="S96" s="6">
        <v>40559</v>
      </c>
      <c r="T96" s="5">
        <v>82.807361929999999</v>
      </c>
    </row>
    <row r="97" spans="1:20" x14ac:dyDescent="0.3">
      <c r="A97" s="4" t="s">
        <v>146</v>
      </c>
      <c r="B97" s="3" t="s">
        <v>140</v>
      </c>
      <c r="C97" s="5" t="s">
        <v>220</v>
      </c>
      <c r="D97" s="10">
        <v>1526</v>
      </c>
      <c r="E97" s="10" t="s">
        <v>22</v>
      </c>
      <c r="F97" s="11">
        <v>41000</v>
      </c>
      <c r="G97" s="11">
        <v>28635</v>
      </c>
      <c r="H97" s="12">
        <f t="shared" si="2"/>
        <v>0.69841463414634142</v>
      </c>
      <c r="I97" s="12" t="str">
        <f t="shared" si="3"/>
        <v>GOOD</v>
      </c>
      <c r="J97" s="5">
        <v>2.2999999999999998</v>
      </c>
      <c r="K97" s="5">
        <v>185</v>
      </c>
      <c r="L97" s="5" t="str" cm="1">
        <f t="array" ref="L97">_xlfn.IFS(K97&gt;299,"High HP",K97&gt;99,"Medium HP",K97&lt;100,"Low HP")</f>
        <v>Medium HP</v>
      </c>
      <c r="M97" s="5">
        <v>94.5</v>
      </c>
      <c r="N97" s="5">
        <v>67.5</v>
      </c>
      <c r="O97" s="5">
        <v>157.30000000000001</v>
      </c>
      <c r="P97" s="5">
        <v>2.9750000000000001</v>
      </c>
      <c r="Q97" s="5">
        <v>14</v>
      </c>
      <c r="R97" s="5">
        <v>27</v>
      </c>
      <c r="S97" s="6">
        <v>40761</v>
      </c>
      <c r="T97" s="5">
        <v>81.848969240000002</v>
      </c>
    </row>
    <row r="98" spans="1:20" x14ac:dyDescent="0.3">
      <c r="A98" s="4" t="s">
        <v>147</v>
      </c>
      <c r="B98" s="3" t="s">
        <v>140</v>
      </c>
      <c r="C98" s="5" t="s">
        <v>220</v>
      </c>
      <c r="D98" s="10">
        <v>11592</v>
      </c>
      <c r="E98" s="10" t="s">
        <v>19</v>
      </c>
      <c r="F98" s="11">
        <v>41600</v>
      </c>
      <c r="G98" s="11">
        <v>29200</v>
      </c>
      <c r="H98" s="12">
        <f t="shared" ref="H98:H156" si="4">SUM(G98/F98)</f>
        <v>0.70192307692307687</v>
      </c>
      <c r="I98" s="12" t="str">
        <f t="shared" si="3"/>
        <v>GOOD</v>
      </c>
      <c r="J98" s="5">
        <v>3.2</v>
      </c>
      <c r="K98" s="5">
        <v>215</v>
      </c>
      <c r="L98" s="5" t="str" cm="1">
        <f t="array" ref="L98">_xlfn.IFS(K98&gt;299,"High HP",K98&gt;99,"Medium HP",K98&lt;100,"Low HP")</f>
        <v>Medium HP</v>
      </c>
      <c r="M98" s="5">
        <v>105.9</v>
      </c>
      <c r="N98" s="5">
        <v>67.8</v>
      </c>
      <c r="O98" s="5">
        <v>180.3</v>
      </c>
      <c r="P98" s="5">
        <v>3.2130000000000001</v>
      </c>
      <c r="Q98" s="5">
        <v>16.399999999999999</v>
      </c>
      <c r="R98" s="5">
        <v>26</v>
      </c>
      <c r="S98" s="6">
        <v>40732</v>
      </c>
      <c r="T98" s="5">
        <v>92.925791770000004</v>
      </c>
    </row>
    <row r="99" spans="1:20" x14ac:dyDescent="0.3">
      <c r="A99" s="4" t="s">
        <v>148</v>
      </c>
      <c r="B99" s="3" t="s">
        <v>140</v>
      </c>
      <c r="C99" s="5" t="s">
        <v>220</v>
      </c>
      <c r="D99" s="10">
        <v>954</v>
      </c>
      <c r="E99" s="10" t="s">
        <v>35</v>
      </c>
      <c r="F99" s="11">
        <v>85500</v>
      </c>
      <c r="G99" s="11">
        <v>63423</v>
      </c>
      <c r="H99" s="12">
        <f t="shared" si="4"/>
        <v>0.74178947368421055</v>
      </c>
      <c r="I99" s="12" t="str">
        <f t="shared" si="3"/>
        <v>GOOD</v>
      </c>
      <c r="J99" s="5">
        <v>5</v>
      </c>
      <c r="K99" s="5">
        <v>302</v>
      </c>
      <c r="L99" s="5" t="str" cm="1">
        <f t="array" ref="L99">_xlfn.IFS(K99&gt;299,"High HP",K99&gt;99,"Medium HP",K99&lt;100,"Low HP")</f>
        <v>High HP</v>
      </c>
      <c r="M99" s="5">
        <v>113.6</v>
      </c>
      <c r="N99" s="5">
        <v>73.099999999999994</v>
      </c>
      <c r="O99" s="5">
        <v>196.6</v>
      </c>
      <c r="P99" s="5">
        <v>4.1150000000000002</v>
      </c>
      <c r="Q99" s="5">
        <v>23.2</v>
      </c>
      <c r="R99" s="5">
        <v>20</v>
      </c>
      <c r="S99" s="6">
        <v>40644</v>
      </c>
      <c r="T99" s="5">
        <v>141.10098450000001</v>
      </c>
    </row>
    <row r="100" spans="1:20" x14ac:dyDescent="0.3">
      <c r="A100" s="4" t="s">
        <v>149</v>
      </c>
      <c r="B100" s="3" t="s">
        <v>140</v>
      </c>
      <c r="C100" s="5" t="s">
        <v>221</v>
      </c>
      <c r="D100" s="10">
        <v>28976</v>
      </c>
      <c r="E100" s="10" t="s">
        <v>19</v>
      </c>
      <c r="F100" s="11">
        <v>35300</v>
      </c>
      <c r="G100" s="11">
        <v>28720</v>
      </c>
      <c r="H100" s="12">
        <f t="shared" si="4"/>
        <v>0.81359773371104815</v>
      </c>
      <c r="I100" s="12" t="str">
        <f t="shared" si="3"/>
        <v>GOOD</v>
      </c>
      <c r="J100" s="5">
        <v>3.2</v>
      </c>
      <c r="K100" s="5">
        <v>215</v>
      </c>
      <c r="L100" s="5" t="str" cm="1">
        <f t="array" ref="L100">_xlfn.IFS(K100&gt;299,"High HP",K100&gt;99,"Medium HP",K100&lt;100,"Low HP")</f>
        <v>Medium HP</v>
      </c>
      <c r="M100" s="5">
        <v>111</v>
      </c>
      <c r="N100" s="5">
        <v>72.2</v>
      </c>
      <c r="O100" s="5">
        <v>180.6</v>
      </c>
      <c r="P100" s="5">
        <v>4.3869999999999996</v>
      </c>
      <c r="Q100" s="5">
        <v>19</v>
      </c>
      <c r="R100" s="5">
        <v>20</v>
      </c>
      <c r="S100" s="6">
        <v>40584</v>
      </c>
      <c r="T100" s="5">
        <v>90.495532130000001</v>
      </c>
    </row>
    <row r="101" spans="1:20" x14ac:dyDescent="0.3">
      <c r="A101" s="4" t="s">
        <v>151</v>
      </c>
      <c r="B101" s="3" t="s">
        <v>150</v>
      </c>
      <c r="C101" s="5" t="s">
        <v>220</v>
      </c>
      <c r="D101" s="10">
        <v>42643</v>
      </c>
      <c r="E101" s="10" t="s">
        <v>152</v>
      </c>
      <c r="F101" s="11">
        <v>13499</v>
      </c>
      <c r="G101" s="11">
        <v>8450</v>
      </c>
      <c r="H101" s="12">
        <f t="shared" si="4"/>
        <v>0.62597229424401812</v>
      </c>
      <c r="I101" s="12" t="str">
        <f t="shared" si="3"/>
        <v>POOR</v>
      </c>
      <c r="J101" s="5">
        <v>1.8</v>
      </c>
      <c r="K101" s="5">
        <v>126</v>
      </c>
      <c r="L101" s="5" t="str" cm="1">
        <f t="array" ref="L101">_xlfn.IFS(K101&gt;299,"High HP",K101&gt;99,"Medium HP",K101&lt;100,"Low HP")</f>
        <v>Medium HP</v>
      </c>
      <c r="M101" s="5">
        <v>99.8</v>
      </c>
      <c r="N101" s="5">
        <v>67.3</v>
      </c>
      <c r="O101" s="5">
        <v>177.5</v>
      </c>
      <c r="P101" s="5">
        <v>2.593</v>
      </c>
      <c r="Q101" s="5">
        <v>13.2</v>
      </c>
      <c r="R101" s="5">
        <v>30</v>
      </c>
      <c r="S101" s="6">
        <v>40786</v>
      </c>
      <c r="T101" s="5">
        <v>50.241977910000003</v>
      </c>
    </row>
    <row r="102" spans="1:20" x14ac:dyDescent="0.3">
      <c r="A102" s="4" t="s">
        <v>153</v>
      </c>
      <c r="B102" s="3" t="s">
        <v>150</v>
      </c>
      <c r="C102" s="5" t="s">
        <v>220</v>
      </c>
      <c r="D102" s="10">
        <v>88094</v>
      </c>
      <c r="E102" s="10" t="s">
        <v>72</v>
      </c>
      <c r="F102" s="11">
        <v>20390</v>
      </c>
      <c r="G102" s="11">
        <v>11295</v>
      </c>
      <c r="H102" s="12">
        <f t="shared" si="4"/>
        <v>0.55394801373222169</v>
      </c>
      <c r="I102" s="12" t="str">
        <f t="shared" si="3"/>
        <v>POOR</v>
      </c>
      <c r="J102" s="5">
        <v>2.4</v>
      </c>
      <c r="K102" s="5">
        <v>155</v>
      </c>
      <c r="L102" s="5" t="str" cm="1">
        <f t="array" ref="L102">_xlfn.IFS(K102&gt;299,"High HP",K102&gt;99,"Medium HP",K102&lt;100,"Low HP")</f>
        <v>Medium HP</v>
      </c>
      <c r="M102" s="5">
        <v>103.1</v>
      </c>
      <c r="N102" s="5">
        <v>69.099999999999994</v>
      </c>
      <c r="O102" s="5">
        <v>183.5</v>
      </c>
      <c r="P102" s="5">
        <v>3.012</v>
      </c>
      <c r="Q102" s="5">
        <v>15.9</v>
      </c>
      <c r="R102" s="5">
        <v>25</v>
      </c>
      <c r="S102" s="6">
        <v>40757</v>
      </c>
      <c r="T102" s="5">
        <v>63.313727829999998</v>
      </c>
    </row>
    <row r="103" spans="1:20" x14ac:dyDescent="0.3">
      <c r="A103" s="4" t="s">
        <v>154</v>
      </c>
      <c r="B103" s="3" t="s">
        <v>150</v>
      </c>
      <c r="C103" s="5" t="s">
        <v>220</v>
      </c>
      <c r="D103" s="10">
        <v>79853</v>
      </c>
      <c r="E103" s="10" t="s">
        <v>45</v>
      </c>
      <c r="F103" s="11">
        <v>26249</v>
      </c>
      <c r="G103" s="11">
        <v>15125</v>
      </c>
      <c r="H103" s="12">
        <f t="shared" si="4"/>
        <v>0.57621242714008147</v>
      </c>
      <c r="I103" s="12" t="str">
        <f t="shared" si="3"/>
        <v>POOR</v>
      </c>
      <c r="J103" s="5">
        <v>3</v>
      </c>
      <c r="K103" s="5">
        <v>222</v>
      </c>
      <c r="L103" s="5" t="str" cm="1">
        <f t="array" ref="L103">_xlfn.IFS(K103&gt;299,"High HP",K103&gt;99,"Medium HP",K103&lt;100,"Low HP")</f>
        <v>Medium HP</v>
      </c>
      <c r="M103" s="5">
        <v>108.3</v>
      </c>
      <c r="N103" s="5">
        <v>70.3</v>
      </c>
      <c r="O103" s="5">
        <v>190.5</v>
      </c>
      <c r="P103" s="5">
        <v>3.294</v>
      </c>
      <c r="Q103" s="5">
        <v>18.5</v>
      </c>
      <c r="R103" s="5">
        <v>25</v>
      </c>
      <c r="S103" s="6">
        <v>40669</v>
      </c>
      <c r="T103" s="5">
        <v>89.427820310000001</v>
      </c>
    </row>
    <row r="104" spans="1:20" x14ac:dyDescent="0.3">
      <c r="A104" s="4" t="s">
        <v>155</v>
      </c>
      <c r="B104" s="3" t="s">
        <v>150</v>
      </c>
      <c r="C104" s="5" t="s">
        <v>221</v>
      </c>
      <c r="D104" s="10">
        <v>27308</v>
      </c>
      <c r="E104" s="10" t="s">
        <v>19</v>
      </c>
      <c r="F104" s="11">
        <v>26399</v>
      </c>
      <c r="G104" s="11">
        <v>15380</v>
      </c>
      <c r="H104" s="12">
        <f t="shared" si="4"/>
        <v>0.58259782567521501</v>
      </c>
      <c r="I104" s="12" t="str">
        <f t="shared" si="3"/>
        <v>POOR</v>
      </c>
      <c r="J104" s="5">
        <v>3.3</v>
      </c>
      <c r="K104" s="5">
        <v>170</v>
      </c>
      <c r="L104" s="5" t="str" cm="1">
        <f t="array" ref="L104">_xlfn.IFS(K104&gt;299,"High HP",K104&gt;99,"Medium HP",K104&lt;100,"Low HP")</f>
        <v>Medium HP</v>
      </c>
      <c r="M104" s="5">
        <v>112.2</v>
      </c>
      <c r="N104" s="5">
        <v>74.900000000000006</v>
      </c>
      <c r="O104" s="5">
        <v>194.8</v>
      </c>
      <c r="P104" s="5">
        <v>3.9910000000000001</v>
      </c>
      <c r="Q104" s="5">
        <v>20</v>
      </c>
      <c r="R104" s="5">
        <v>21</v>
      </c>
      <c r="S104" s="6">
        <v>40609</v>
      </c>
      <c r="T104" s="5">
        <v>71.171664129999996</v>
      </c>
    </row>
    <row r="105" spans="1:20" x14ac:dyDescent="0.3">
      <c r="A105" s="4" t="s">
        <v>156</v>
      </c>
      <c r="B105" s="3" t="s">
        <v>150</v>
      </c>
      <c r="C105" s="5" t="s">
        <v>221</v>
      </c>
      <c r="D105" s="10">
        <v>42574</v>
      </c>
      <c r="E105" s="10" t="s">
        <v>22</v>
      </c>
      <c r="F105" s="11">
        <v>29299</v>
      </c>
      <c r="G105" s="11">
        <v>17810</v>
      </c>
      <c r="H105" s="12">
        <f t="shared" si="4"/>
        <v>0.60787057578756953</v>
      </c>
      <c r="I105" s="12" t="str">
        <f t="shared" si="3"/>
        <v>POOR</v>
      </c>
      <c r="J105" s="5">
        <v>3.3</v>
      </c>
      <c r="K105" s="5">
        <v>170</v>
      </c>
      <c r="L105" s="5" t="str" cm="1">
        <f t="array" ref="L105">_xlfn.IFS(K105&gt;299,"High HP",K105&gt;99,"Medium HP",K105&lt;100,"Low HP")</f>
        <v>Medium HP</v>
      </c>
      <c r="M105" s="5">
        <v>106.3</v>
      </c>
      <c r="N105" s="5">
        <v>71.7</v>
      </c>
      <c r="O105" s="5">
        <v>182.6</v>
      </c>
      <c r="P105" s="5">
        <v>3.9470000000000001</v>
      </c>
      <c r="Q105" s="5">
        <v>21</v>
      </c>
      <c r="R105" s="5">
        <v>19</v>
      </c>
      <c r="S105" s="6">
        <v>40811</v>
      </c>
      <c r="T105" s="5">
        <v>72.290355079999998</v>
      </c>
    </row>
    <row r="106" spans="1:20" x14ac:dyDescent="0.3">
      <c r="A106" s="4" t="s">
        <v>157</v>
      </c>
      <c r="B106" s="3" t="s">
        <v>150</v>
      </c>
      <c r="C106" s="5" t="s">
        <v>221</v>
      </c>
      <c r="D106" s="10">
        <v>54158</v>
      </c>
      <c r="E106" s="10" t="s">
        <v>19</v>
      </c>
      <c r="F106" s="11">
        <v>22799</v>
      </c>
      <c r="G106" s="11">
        <v>13093</v>
      </c>
      <c r="H106" s="12">
        <f t="shared" si="4"/>
        <v>0.57427957366551163</v>
      </c>
      <c r="I106" s="12" t="str">
        <f t="shared" si="3"/>
        <v>POOR</v>
      </c>
      <c r="J106" s="5">
        <v>3.3</v>
      </c>
      <c r="K106" s="5">
        <v>170</v>
      </c>
      <c r="L106" s="5" t="str" cm="1">
        <f t="array" ref="L106">_xlfn.IFS(K106&gt;299,"High HP",K106&gt;99,"Medium HP",K106&lt;100,"Low HP")</f>
        <v>Medium HP</v>
      </c>
      <c r="M106" s="5">
        <v>104.3</v>
      </c>
      <c r="N106" s="5">
        <v>70.400000000000006</v>
      </c>
      <c r="O106" s="5">
        <v>178</v>
      </c>
      <c r="P106" s="5">
        <v>3.8210000000000002</v>
      </c>
      <c r="Q106" s="5">
        <v>19.399999999999999</v>
      </c>
      <c r="R106" s="5">
        <v>18</v>
      </c>
      <c r="S106" s="6">
        <v>40567</v>
      </c>
      <c r="T106" s="5">
        <v>69.78294434</v>
      </c>
    </row>
    <row r="107" spans="1:20" x14ac:dyDescent="0.3">
      <c r="A107" s="4" t="s">
        <v>158</v>
      </c>
      <c r="B107" s="3" t="s">
        <v>150</v>
      </c>
      <c r="C107" s="5" t="s">
        <v>221</v>
      </c>
      <c r="D107" s="10">
        <v>65004.999999999993</v>
      </c>
      <c r="E107" s="10" t="s">
        <v>54</v>
      </c>
      <c r="F107" s="11">
        <v>17890</v>
      </c>
      <c r="G107" s="11">
        <v>10670</v>
      </c>
      <c r="H107" s="12">
        <f t="shared" si="4"/>
        <v>0.59642258244829516</v>
      </c>
      <c r="I107" s="12" t="str">
        <f t="shared" si="3"/>
        <v>POOR</v>
      </c>
      <c r="J107" s="5">
        <v>3.3</v>
      </c>
      <c r="K107" s="5">
        <v>170</v>
      </c>
      <c r="L107" s="5" t="str" cm="1">
        <f t="array" ref="L107">_xlfn.IFS(K107&gt;299,"High HP",K107&gt;99,"Medium HP",K107&lt;100,"Low HP")</f>
        <v>Medium HP</v>
      </c>
      <c r="M107" s="5">
        <v>116.1</v>
      </c>
      <c r="N107" s="5">
        <v>66.5</v>
      </c>
      <c r="O107" s="5">
        <v>196.1</v>
      </c>
      <c r="P107" s="5">
        <v>3.2170000000000001</v>
      </c>
      <c r="Q107" s="5">
        <v>19.399999999999999</v>
      </c>
      <c r="R107" s="5">
        <v>18</v>
      </c>
      <c r="S107" s="6">
        <v>40782</v>
      </c>
      <c r="T107" s="5">
        <v>67.889270589999995</v>
      </c>
    </row>
    <row r="108" spans="1:20" x14ac:dyDescent="0.3">
      <c r="A108" s="4" t="s">
        <v>160</v>
      </c>
      <c r="B108" s="3" t="s">
        <v>159</v>
      </c>
      <c r="C108" s="5" t="s">
        <v>220</v>
      </c>
      <c r="D108" s="10">
        <v>1112</v>
      </c>
      <c r="E108" s="10" t="s">
        <v>19</v>
      </c>
      <c r="F108" s="11">
        <v>18145</v>
      </c>
      <c r="G108" s="11">
        <v>11240</v>
      </c>
      <c r="H108" s="12">
        <f t="shared" si="4"/>
        <v>0.61945439515017908</v>
      </c>
      <c r="I108" s="12" t="str">
        <f t="shared" si="3"/>
        <v>POOR</v>
      </c>
      <c r="J108" s="5">
        <v>3.1</v>
      </c>
      <c r="K108" s="5">
        <v>150</v>
      </c>
      <c r="L108" s="5" t="str" cm="1">
        <f t="array" ref="L108">_xlfn.IFS(K108&gt;299,"High HP",K108&gt;99,"Medium HP",K108&lt;100,"Low HP")</f>
        <v>Medium HP</v>
      </c>
      <c r="M108" s="5">
        <v>107</v>
      </c>
      <c r="N108" s="5">
        <v>69.400000000000006</v>
      </c>
      <c r="O108" s="5">
        <v>192</v>
      </c>
      <c r="P108" s="5">
        <v>3.1019999999999999</v>
      </c>
      <c r="Q108" s="5">
        <v>15.2</v>
      </c>
      <c r="R108" s="5">
        <v>25</v>
      </c>
      <c r="S108" s="6">
        <v>40694</v>
      </c>
      <c r="T108" s="5">
        <v>60.861611549999999</v>
      </c>
    </row>
    <row r="109" spans="1:20" x14ac:dyDescent="0.3">
      <c r="A109" s="4" t="s">
        <v>161</v>
      </c>
      <c r="B109" s="3" t="s">
        <v>159</v>
      </c>
      <c r="C109" s="5" t="s">
        <v>220</v>
      </c>
      <c r="D109" s="10">
        <v>38554</v>
      </c>
      <c r="E109" s="10" t="s">
        <v>22</v>
      </c>
      <c r="F109" s="11">
        <v>24150</v>
      </c>
      <c r="G109" s="11">
        <v>17100</v>
      </c>
      <c r="H109" s="12">
        <f t="shared" si="4"/>
        <v>0.70807453416149069</v>
      </c>
      <c r="I109" s="12" t="str">
        <f t="shared" si="3"/>
        <v>GOOD</v>
      </c>
      <c r="J109" s="5">
        <v>3.5</v>
      </c>
      <c r="K109" s="5">
        <v>215</v>
      </c>
      <c r="L109" s="5" t="str" cm="1">
        <f t="array" ref="L109">_xlfn.IFS(K109&gt;299,"High HP",K109&gt;99,"Medium HP",K109&lt;100,"Low HP")</f>
        <v>Medium HP</v>
      </c>
      <c r="M109" s="5">
        <v>109</v>
      </c>
      <c r="N109" s="5">
        <v>73.599999999999994</v>
      </c>
      <c r="O109" s="5">
        <v>195.9</v>
      </c>
      <c r="P109" s="5">
        <v>3.4550000000000001</v>
      </c>
      <c r="Q109" s="5">
        <v>18</v>
      </c>
      <c r="R109" s="5">
        <v>23</v>
      </c>
      <c r="S109" s="6">
        <v>40634</v>
      </c>
      <c r="T109" s="5">
        <v>86.272522910000006</v>
      </c>
    </row>
    <row r="110" spans="1:20" x14ac:dyDescent="0.3">
      <c r="A110" s="4" t="s">
        <v>162</v>
      </c>
      <c r="B110" s="3" t="s">
        <v>159</v>
      </c>
      <c r="C110" s="5" t="s">
        <v>220</v>
      </c>
      <c r="D110" s="10">
        <v>80255</v>
      </c>
      <c r="E110" s="10" t="s">
        <v>54</v>
      </c>
      <c r="F110" s="11">
        <v>18270</v>
      </c>
      <c r="G110" s="11">
        <v>11459</v>
      </c>
      <c r="H110" s="12">
        <f t="shared" si="4"/>
        <v>0.62720306513409962</v>
      </c>
      <c r="I110" s="12" t="str">
        <f t="shared" si="3"/>
        <v>POOR</v>
      </c>
      <c r="J110" s="5">
        <v>2.4</v>
      </c>
      <c r="K110" s="5">
        <v>150</v>
      </c>
      <c r="L110" s="5" t="str" cm="1">
        <f t="array" ref="L110">_xlfn.IFS(K110&gt;299,"High HP",K110&gt;99,"Medium HP",K110&lt;100,"Low HP")</f>
        <v>Medium HP</v>
      </c>
      <c r="M110" s="5">
        <v>107</v>
      </c>
      <c r="N110" s="5">
        <v>70.099999999999994</v>
      </c>
      <c r="O110" s="5">
        <v>186.7</v>
      </c>
      <c r="P110" s="5">
        <v>2.9580000000000002</v>
      </c>
      <c r="Q110" s="5">
        <v>15</v>
      </c>
      <c r="R110" s="5">
        <v>27</v>
      </c>
      <c r="S110" s="6">
        <v>40106</v>
      </c>
      <c r="T110" s="5">
        <v>60.727446929999999</v>
      </c>
    </row>
    <row r="111" spans="1:20" x14ac:dyDescent="0.3">
      <c r="A111" s="4" t="s">
        <v>163</v>
      </c>
      <c r="B111" s="3" t="s">
        <v>159</v>
      </c>
      <c r="C111" s="5" t="s">
        <v>220</v>
      </c>
      <c r="D111" s="10">
        <v>14690</v>
      </c>
      <c r="E111" s="10" t="s">
        <v>19</v>
      </c>
      <c r="F111" s="11">
        <v>36229</v>
      </c>
      <c r="G111" s="11">
        <v>19890</v>
      </c>
      <c r="H111" s="12">
        <f t="shared" si="4"/>
        <v>0.54900770101300067</v>
      </c>
      <c r="I111" s="12" t="str">
        <f t="shared" si="3"/>
        <v>POOR</v>
      </c>
      <c r="J111" s="5">
        <v>4</v>
      </c>
      <c r="K111" s="5">
        <v>250</v>
      </c>
      <c r="L111" s="5" t="str" cm="1">
        <f t="array" ref="L111">_xlfn.IFS(K111&gt;299,"High HP",K111&gt;99,"Medium HP",K111&lt;100,"Low HP")</f>
        <v>Medium HP</v>
      </c>
      <c r="M111" s="5">
        <v>113.8</v>
      </c>
      <c r="N111" s="5">
        <v>74.400000000000006</v>
      </c>
      <c r="O111" s="5">
        <v>205.4</v>
      </c>
      <c r="P111" s="5">
        <v>3.9670000000000001</v>
      </c>
      <c r="Q111" s="5">
        <v>18.5</v>
      </c>
      <c r="R111" s="5">
        <v>22</v>
      </c>
      <c r="S111" s="6">
        <v>40592</v>
      </c>
      <c r="T111" s="5">
        <v>103.4416926</v>
      </c>
    </row>
    <row r="112" spans="1:20" x14ac:dyDescent="0.3">
      <c r="A112" s="4" t="s">
        <v>164</v>
      </c>
      <c r="B112" s="3" t="s">
        <v>159</v>
      </c>
      <c r="C112" s="5" t="s">
        <v>221</v>
      </c>
      <c r="D112" s="10">
        <v>20017</v>
      </c>
      <c r="E112" s="10" t="s">
        <v>47</v>
      </c>
      <c r="F112" s="11">
        <v>31598</v>
      </c>
      <c r="G112" s="11">
        <v>19925</v>
      </c>
      <c r="H112" s="12">
        <f t="shared" si="4"/>
        <v>0.63057788467624531</v>
      </c>
      <c r="I112" s="12" t="str">
        <f t="shared" si="3"/>
        <v>POOR</v>
      </c>
      <c r="J112" s="5">
        <v>4.3</v>
      </c>
      <c r="K112" s="5">
        <v>190</v>
      </c>
      <c r="L112" s="5" t="str" cm="1">
        <f t="array" ref="L112">_xlfn.IFS(K112&gt;299,"High HP",K112&gt;99,"Medium HP",K112&lt;100,"Low HP")</f>
        <v>Medium HP</v>
      </c>
      <c r="M112" s="5">
        <v>107</v>
      </c>
      <c r="N112" s="5">
        <v>67.8</v>
      </c>
      <c r="O112" s="5">
        <v>181.2</v>
      </c>
      <c r="P112" s="5">
        <v>4.0679999999999996</v>
      </c>
      <c r="Q112" s="5">
        <v>17.5</v>
      </c>
      <c r="R112" s="5">
        <v>19</v>
      </c>
      <c r="S112" s="6">
        <v>40807</v>
      </c>
      <c r="T112" s="5">
        <v>80.511672590000003</v>
      </c>
    </row>
    <row r="113" spans="1:20" x14ac:dyDescent="0.3">
      <c r="A113" s="4" t="s">
        <v>165</v>
      </c>
      <c r="B113" s="3" t="s">
        <v>159</v>
      </c>
      <c r="C113" s="5" t="s">
        <v>221</v>
      </c>
      <c r="D113" s="10">
        <v>24361</v>
      </c>
      <c r="E113" s="10" t="s">
        <v>19</v>
      </c>
      <c r="F113" s="11">
        <v>25345</v>
      </c>
      <c r="G113" s="11">
        <v>15240</v>
      </c>
      <c r="H113" s="12">
        <f t="shared" si="4"/>
        <v>0.60130203195896625</v>
      </c>
      <c r="I113" s="12" t="str">
        <f t="shared" si="3"/>
        <v>POOR</v>
      </c>
      <c r="J113" s="5">
        <v>3.4</v>
      </c>
      <c r="K113" s="5">
        <v>185</v>
      </c>
      <c r="L113" s="5" t="str" cm="1">
        <f t="array" ref="L113">_xlfn.IFS(K113&gt;299,"High HP",K113&gt;99,"Medium HP",K113&lt;100,"Low HP")</f>
        <v>Medium HP</v>
      </c>
      <c r="M113" s="5">
        <v>120</v>
      </c>
      <c r="N113" s="5">
        <v>72.2</v>
      </c>
      <c r="O113" s="5">
        <v>201.4</v>
      </c>
      <c r="P113" s="5">
        <v>3.948</v>
      </c>
      <c r="Q113" s="5">
        <v>25</v>
      </c>
      <c r="R113" s="5">
        <v>22</v>
      </c>
      <c r="S113" s="6">
        <v>40719</v>
      </c>
      <c r="T113" s="5">
        <v>76.096570420000006</v>
      </c>
    </row>
    <row r="114" spans="1:20" x14ac:dyDescent="0.3">
      <c r="A114" s="4" t="s">
        <v>69</v>
      </c>
      <c r="B114" s="3" t="s">
        <v>166</v>
      </c>
      <c r="C114" s="5" t="s">
        <v>220</v>
      </c>
      <c r="D114" s="10">
        <v>32734</v>
      </c>
      <c r="E114" s="10" t="s">
        <v>45</v>
      </c>
      <c r="F114" s="11">
        <v>12640</v>
      </c>
      <c r="G114" s="11">
        <v>7750</v>
      </c>
      <c r="H114" s="12">
        <f t="shared" si="4"/>
        <v>0.61313291139240511</v>
      </c>
      <c r="I114" s="12" t="str">
        <f t="shared" si="3"/>
        <v>POOR</v>
      </c>
      <c r="J114" s="5">
        <v>2</v>
      </c>
      <c r="K114" s="5">
        <v>132</v>
      </c>
      <c r="L114" s="5" t="str" cm="1">
        <f t="array" ref="L114">_xlfn.IFS(K114&gt;299,"High HP",K114&gt;99,"Medium HP",K114&lt;100,"Low HP")</f>
        <v>Medium HP</v>
      </c>
      <c r="M114" s="5">
        <v>105</v>
      </c>
      <c r="N114" s="5">
        <v>74.400000000000006</v>
      </c>
      <c r="O114" s="5">
        <v>174.4</v>
      </c>
      <c r="P114" s="5">
        <v>2.5590000000000002</v>
      </c>
      <c r="Q114" s="5">
        <v>12.5</v>
      </c>
      <c r="R114" s="5">
        <v>29</v>
      </c>
      <c r="S114" s="6">
        <v>40659</v>
      </c>
      <c r="T114" s="5">
        <v>52.084898750000001</v>
      </c>
    </row>
    <row r="115" spans="1:20" x14ac:dyDescent="0.3">
      <c r="A115" s="4" t="s">
        <v>167</v>
      </c>
      <c r="B115" s="3" t="s">
        <v>166</v>
      </c>
      <c r="C115" s="5" t="s">
        <v>220</v>
      </c>
      <c r="D115" s="10">
        <v>5240</v>
      </c>
      <c r="E115" s="10" t="s">
        <v>19</v>
      </c>
      <c r="F115" s="11">
        <v>16079.999999999998</v>
      </c>
      <c r="G115" s="11">
        <v>9800</v>
      </c>
      <c r="H115" s="12">
        <f t="shared" si="4"/>
        <v>0.60945273631840802</v>
      </c>
      <c r="I115" s="12" t="str">
        <f t="shared" si="3"/>
        <v>POOR</v>
      </c>
      <c r="J115" s="5">
        <v>2</v>
      </c>
      <c r="K115" s="5">
        <v>132</v>
      </c>
      <c r="L115" s="5" t="str" cm="1">
        <f t="array" ref="L115">_xlfn.IFS(K115&gt;299,"High HP",K115&gt;99,"Medium HP",K115&lt;100,"Low HP")</f>
        <v>Medium HP</v>
      </c>
      <c r="M115" s="5">
        <v>108</v>
      </c>
      <c r="N115" s="5">
        <v>71</v>
      </c>
      <c r="O115" s="5">
        <v>186.3</v>
      </c>
      <c r="P115" s="5">
        <v>2.9420000000000002</v>
      </c>
      <c r="Q115" s="5">
        <v>16</v>
      </c>
      <c r="R115" s="5">
        <v>27</v>
      </c>
      <c r="S115" s="6">
        <v>40861</v>
      </c>
      <c r="T115" s="5">
        <v>53.411897670000002</v>
      </c>
    </row>
    <row r="116" spans="1:20" x14ac:dyDescent="0.3">
      <c r="A116" s="4" t="s">
        <v>168</v>
      </c>
      <c r="B116" s="3" t="s">
        <v>166</v>
      </c>
      <c r="C116" s="5" t="s">
        <v>221</v>
      </c>
      <c r="D116" s="10">
        <v>24155</v>
      </c>
      <c r="E116" s="10" t="s">
        <v>45</v>
      </c>
      <c r="F116" s="11">
        <v>18850</v>
      </c>
      <c r="G116" s="11">
        <v>12025</v>
      </c>
      <c r="H116" s="12">
        <f t="shared" si="4"/>
        <v>0.63793103448275867</v>
      </c>
      <c r="I116" s="12" t="str">
        <f t="shared" si="3"/>
        <v>POOR</v>
      </c>
      <c r="J116" s="5">
        <v>2.4</v>
      </c>
      <c r="K116" s="5">
        <v>150</v>
      </c>
      <c r="L116" s="5" t="str" cm="1">
        <f t="array" ref="L116">_xlfn.IFS(K116&gt;299,"High HP",K116&gt;99,"Medium HP",K116&lt;100,"Low HP")</f>
        <v>Medium HP</v>
      </c>
      <c r="M116" s="5">
        <v>113.3</v>
      </c>
      <c r="N116" s="5">
        <v>76.8</v>
      </c>
      <c r="O116" s="5">
        <v>186.3</v>
      </c>
      <c r="P116" s="5">
        <v>3.528</v>
      </c>
      <c r="Q116" s="5">
        <v>20</v>
      </c>
      <c r="R116" s="5">
        <v>24</v>
      </c>
      <c r="S116" s="6">
        <v>40657</v>
      </c>
      <c r="T116" s="5">
        <v>60.951185119999998</v>
      </c>
    </row>
    <row r="117" spans="1:20" x14ac:dyDescent="0.3">
      <c r="A117" s="4" t="s">
        <v>169</v>
      </c>
      <c r="B117" s="3" t="s">
        <v>166</v>
      </c>
      <c r="C117" s="5" t="s">
        <v>220</v>
      </c>
      <c r="D117" s="10">
        <v>1872</v>
      </c>
      <c r="E117" s="10" t="s">
        <v>19</v>
      </c>
      <c r="F117" s="11">
        <v>43000</v>
      </c>
      <c r="G117" s="11">
        <v>30434</v>
      </c>
      <c r="H117" s="12">
        <f t="shared" si="4"/>
        <v>0.70776744186046514</v>
      </c>
      <c r="I117" s="12" t="str">
        <f t="shared" si="3"/>
        <v>GOOD</v>
      </c>
      <c r="J117" s="5">
        <v>3.5</v>
      </c>
      <c r="K117" s="5">
        <v>253</v>
      </c>
      <c r="L117" s="5" t="str" cm="1">
        <f t="array" ref="L117">_xlfn.IFS(K117&gt;299,"High HP",K117&gt;99,"Medium HP",K117&lt;100,"Low HP")</f>
        <v>Medium HP</v>
      </c>
      <c r="M117" s="5">
        <v>113.3</v>
      </c>
      <c r="N117" s="5">
        <v>76.3</v>
      </c>
      <c r="O117" s="5">
        <v>165.4</v>
      </c>
      <c r="P117" s="5">
        <v>2.85</v>
      </c>
      <c r="Q117" s="5">
        <v>12</v>
      </c>
      <c r="R117" s="5">
        <v>21</v>
      </c>
      <c r="S117" s="6">
        <v>41087</v>
      </c>
      <c r="T117" s="5">
        <v>106.98445630000001</v>
      </c>
    </row>
    <row r="118" spans="1:20" x14ac:dyDescent="0.3">
      <c r="A118" s="4" t="s">
        <v>171</v>
      </c>
      <c r="B118" s="3" t="s">
        <v>170</v>
      </c>
      <c r="C118" s="5" t="s">
        <v>220</v>
      </c>
      <c r="D118" s="10">
        <v>51645</v>
      </c>
      <c r="E118" s="10" t="s">
        <v>19</v>
      </c>
      <c r="F118" s="11">
        <v>21610</v>
      </c>
      <c r="G118" s="11">
        <v>13790</v>
      </c>
      <c r="H118" s="12">
        <f t="shared" si="4"/>
        <v>0.6381304951411384</v>
      </c>
      <c r="I118" s="12" t="str">
        <f t="shared" si="3"/>
        <v>POOR</v>
      </c>
      <c r="J118" s="5">
        <v>2.4</v>
      </c>
      <c r="K118" s="5">
        <v>150</v>
      </c>
      <c r="L118" s="5" t="str" cm="1">
        <f t="array" ref="L118">_xlfn.IFS(K118&gt;299,"High HP",K118&gt;99,"Medium HP",K118&lt;100,"Low HP")</f>
        <v>Medium HP</v>
      </c>
      <c r="M118" s="5">
        <v>104.1</v>
      </c>
      <c r="N118" s="5">
        <v>68.400000000000006</v>
      </c>
      <c r="O118" s="5">
        <v>181.9</v>
      </c>
      <c r="P118" s="5">
        <v>2.9060000000000001</v>
      </c>
      <c r="Q118" s="5">
        <v>15</v>
      </c>
      <c r="R118" s="5">
        <v>27</v>
      </c>
      <c r="S118" s="6">
        <v>40933</v>
      </c>
      <c r="T118" s="5">
        <v>62.015870300000003</v>
      </c>
    </row>
    <row r="119" spans="1:20" x14ac:dyDescent="0.3">
      <c r="A119" s="4" t="s">
        <v>172</v>
      </c>
      <c r="B119" s="3" t="s">
        <v>170</v>
      </c>
      <c r="C119" s="5" t="s">
        <v>220</v>
      </c>
      <c r="D119" s="10">
        <v>131097</v>
      </c>
      <c r="E119" s="10" t="s">
        <v>19</v>
      </c>
      <c r="F119" s="11">
        <v>19720</v>
      </c>
      <c r="G119" s="11">
        <v>10290</v>
      </c>
      <c r="H119" s="12">
        <f t="shared" si="4"/>
        <v>0.52180527383367137</v>
      </c>
      <c r="I119" s="12" t="str">
        <f t="shared" si="3"/>
        <v>POOR</v>
      </c>
      <c r="J119" s="5">
        <v>3.4</v>
      </c>
      <c r="K119" s="5">
        <v>175</v>
      </c>
      <c r="L119" s="5" t="str" cm="1">
        <f t="array" ref="L119">_xlfn.IFS(K119&gt;299,"High HP",K119&gt;99,"Medium HP",K119&lt;100,"Low HP")</f>
        <v>Medium HP</v>
      </c>
      <c r="M119" s="5">
        <v>107</v>
      </c>
      <c r="N119" s="5">
        <v>70.400000000000006</v>
      </c>
      <c r="O119" s="5">
        <v>186.3</v>
      </c>
      <c r="P119" s="5">
        <v>3.0910000000000002</v>
      </c>
      <c r="Q119" s="5">
        <v>15.2</v>
      </c>
      <c r="R119" s="5">
        <v>25</v>
      </c>
      <c r="S119" s="6">
        <v>41239</v>
      </c>
      <c r="T119" s="5">
        <v>70.389737260000004</v>
      </c>
    </row>
    <row r="120" spans="1:20" x14ac:dyDescent="0.3">
      <c r="A120" s="4" t="s">
        <v>173</v>
      </c>
      <c r="B120" s="3" t="s">
        <v>170</v>
      </c>
      <c r="C120" s="5" t="s">
        <v>220</v>
      </c>
      <c r="D120" s="10">
        <v>19911</v>
      </c>
      <c r="E120" s="10" t="s">
        <v>49</v>
      </c>
      <c r="F120" s="11">
        <v>25310</v>
      </c>
      <c r="G120" s="11">
        <v>17805</v>
      </c>
      <c r="H120" s="12">
        <f t="shared" si="4"/>
        <v>0.70347688660608454</v>
      </c>
      <c r="I120" s="12" t="str">
        <f t="shared" si="3"/>
        <v>GOOD</v>
      </c>
      <c r="J120" s="5">
        <v>3.8</v>
      </c>
      <c r="K120" s="5">
        <v>200</v>
      </c>
      <c r="L120" s="5" t="str" cm="1">
        <f t="array" ref="L120">_xlfn.IFS(K120&gt;299,"High HP",K120&gt;99,"Medium HP",K120&lt;100,"Low HP")</f>
        <v>Medium HP</v>
      </c>
      <c r="M120" s="5">
        <v>101.1</v>
      </c>
      <c r="N120" s="5">
        <v>74.5</v>
      </c>
      <c r="O120" s="5">
        <v>193.4</v>
      </c>
      <c r="P120" s="5">
        <v>3.492</v>
      </c>
      <c r="Q120" s="5">
        <v>16.8</v>
      </c>
      <c r="R120" s="5">
        <v>25</v>
      </c>
      <c r="S120" s="6">
        <v>41076</v>
      </c>
      <c r="T120" s="5">
        <v>81.492726160000004</v>
      </c>
    </row>
    <row r="121" spans="1:20" x14ac:dyDescent="0.3">
      <c r="A121" s="4" t="s">
        <v>174</v>
      </c>
      <c r="B121" s="3" t="s">
        <v>170</v>
      </c>
      <c r="C121" s="5" t="s">
        <v>220</v>
      </c>
      <c r="D121" s="10">
        <v>92364</v>
      </c>
      <c r="E121" s="10" t="s">
        <v>19</v>
      </c>
      <c r="F121" s="11">
        <v>21665</v>
      </c>
      <c r="G121" s="11">
        <v>14010</v>
      </c>
      <c r="H121" s="12">
        <f t="shared" si="4"/>
        <v>0.6466651280867759</v>
      </c>
      <c r="I121" s="12" t="str">
        <f t="shared" si="3"/>
        <v>POOR</v>
      </c>
      <c r="J121" s="5">
        <v>3.8</v>
      </c>
      <c r="K121" s="5">
        <v>195</v>
      </c>
      <c r="L121" s="5" t="str" cm="1">
        <f t="array" ref="L121">_xlfn.IFS(K121&gt;299,"High HP",K121&gt;99,"Medium HP",K121&lt;100,"Low HP")</f>
        <v>Medium HP</v>
      </c>
      <c r="M121" s="5">
        <v>110.5</v>
      </c>
      <c r="N121" s="5">
        <v>72.7</v>
      </c>
      <c r="O121" s="5">
        <v>196.5</v>
      </c>
      <c r="P121" s="5">
        <v>3.3959999999999999</v>
      </c>
      <c r="Q121" s="5">
        <v>18</v>
      </c>
      <c r="R121" s="5">
        <v>25</v>
      </c>
      <c r="S121" s="6">
        <v>41197</v>
      </c>
      <c r="T121" s="5">
        <v>78.318168130000004</v>
      </c>
    </row>
    <row r="122" spans="1:20" x14ac:dyDescent="0.3">
      <c r="A122" s="4" t="s">
        <v>175</v>
      </c>
      <c r="B122" s="3" t="s">
        <v>170</v>
      </c>
      <c r="C122" s="5" t="s">
        <v>220</v>
      </c>
      <c r="D122" s="10">
        <v>35945</v>
      </c>
      <c r="E122" s="10" t="s">
        <v>19</v>
      </c>
      <c r="F122" s="11">
        <v>23755</v>
      </c>
      <c r="G122" s="11">
        <v>13225</v>
      </c>
      <c r="H122" s="12">
        <f t="shared" si="4"/>
        <v>0.55672490002104824</v>
      </c>
      <c r="I122" s="12" t="str">
        <f t="shared" si="3"/>
        <v>POOR</v>
      </c>
      <c r="J122" s="5">
        <v>3.8</v>
      </c>
      <c r="K122" s="5">
        <v>205</v>
      </c>
      <c r="L122" s="5" t="str" cm="1">
        <f t="array" ref="L122">_xlfn.IFS(K122&gt;299,"High HP",K122&gt;99,"Medium HP",K122&lt;100,"Low HP")</f>
        <v>Medium HP</v>
      </c>
      <c r="M122" s="5">
        <v>112.2</v>
      </c>
      <c r="N122" s="5">
        <v>72.599999999999994</v>
      </c>
      <c r="O122" s="5">
        <v>202.5</v>
      </c>
      <c r="P122" s="5">
        <v>3.59</v>
      </c>
      <c r="Q122" s="5">
        <v>17.5</v>
      </c>
      <c r="R122" s="5">
        <v>24</v>
      </c>
      <c r="S122" s="6">
        <v>40681</v>
      </c>
      <c r="T122" s="5">
        <v>82.661355599999993</v>
      </c>
    </row>
    <row r="123" spans="1:20" x14ac:dyDescent="0.3">
      <c r="A123" s="4" t="s">
        <v>176</v>
      </c>
      <c r="B123" s="3" t="s">
        <v>170</v>
      </c>
      <c r="C123" s="5" t="s">
        <v>221</v>
      </c>
      <c r="D123" s="10">
        <v>39572</v>
      </c>
      <c r="E123" s="10" t="s">
        <v>19</v>
      </c>
      <c r="F123" s="11">
        <v>25635</v>
      </c>
      <c r="G123" s="11">
        <v>14215</v>
      </c>
      <c r="H123" s="12">
        <f t="shared" si="4"/>
        <v>0.55451531109810803</v>
      </c>
      <c r="I123" s="12" t="str">
        <f t="shared" si="3"/>
        <v>POOR</v>
      </c>
      <c r="J123" s="5">
        <v>3.4</v>
      </c>
      <c r="K123" s="5">
        <v>185</v>
      </c>
      <c r="L123" s="5" t="str" cm="1">
        <f t="array" ref="L123">_xlfn.IFS(K123&gt;299,"High HP",K123&gt;99,"Medium HP",K123&lt;100,"Low HP")</f>
        <v>Medium HP</v>
      </c>
      <c r="M123" s="5">
        <v>120</v>
      </c>
      <c r="N123" s="5">
        <v>72.7</v>
      </c>
      <c r="O123" s="5">
        <v>201.3</v>
      </c>
      <c r="P123" s="5">
        <v>3.9420000000000002</v>
      </c>
      <c r="Q123" s="5">
        <v>25</v>
      </c>
      <c r="R123" s="5">
        <v>23</v>
      </c>
      <c r="S123" s="6">
        <v>41112</v>
      </c>
      <c r="T123" s="5">
        <v>76.208439519999999</v>
      </c>
    </row>
    <row r="124" spans="1:20" x14ac:dyDescent="0.3">
      <c r="A124" s="4" t="s">
        <v>178</v>
      </c>
      <c r="B124" s="3" t="s">
        <v>177</v>
      </c>
      <c r="C124" s="5" t="s">
        <v>220</v>
      </c>
      <c r="D124" s="10">
        <v>8982</v>
      </c>
      <c r="E124" s="10" t="s">
        <v>19</v>
      </c>
      <c r="F124" s="11">
        <v>41430</v>
      </c>
      <c r="G124" s="11">
        <v>41250</v>
      </c>
      <c r="H124" s="12">
        <f t="shared" si="4"/>
        <v>0.99565532223026787</v>
      </c>
      <c r="I124" s="12" t="str">
        <f t="shared" si="3"/>
        <v>GOOD</v>
      </c>
      <c r="J124" s="5">
        <v>2.7</v>
      </c>
      <c r="K124" s="5">
        <v>217</v>
      </c>
      <c r="L124" s="5" t="str" cm="1">
        <f t="array" ref="L124">_xlfn.IFS(K124&gt;299,"High HP",K124&gt;99,"Medium HP",K124&lt;100,"Low HP")</f>
        <v>Medium HP</v>
      </c>
      <c r="M124" s="5">
        <v>95.2</v>
      </c>
      <c r="N124" s="5">
        <v>70.099999999999994</v>
      </c>
      <c r="O124" s="5">
        <v>171</v>
      </c>
      <c r="P124" s="5">
        <v>2.778</v>
      </c>
      <c r="Q124" s="5">
        <v>17</v>
      </c>
      <c r="R124" s="5">
        <v>22</v>
      </c>
      <c r="S124" s="6">
        <v>40958</v>
      </c>
      <c r="T124" s="5">
        <v>93.437330700000004</v>
      </c>
    </row>
    <row r="125" spans="1:20" x14ac:dyDescent="0.3">
      <c r="A125" s="4" t="s">
        <v>179</v>
      </c>
      <c r="B125" s="3" t="s">
        <v>177</v>
      </c>
      <c r="C125" s="5" t="s">
        <v>220</v>
      </c>
      <c r="D125" s="10">
        <v>1280</v>
      </c>
      <c r="E125" s="10" t="s">
        <v>19</v>
      </c>
      <c r="F125" s="11">
        <v>71020</v>
      </c>
      <c r="G125" s="11">
        <v>60625</v>
      </c>
      <c r="H125" s="12">
        <f t="shared" si="4"/>
        <v>0.85363277949873273</v>
      </c>
      <c r="I125" s="12" t="str">
        <f t="shared" si="3"/>
        <v>GOOD</v>
      </c>
      <c r="J125" s="5">
        <v>3.4</v>
      </c>
      <c r="K125" s="5">
        <v>300</v>
      </c>
      <c r="L125" s="5" t="str" cm="1">
        <f t="array" ref="L125">_xlfn.IFS(K125&gt;299,"High HP",K125&gt;99,"Medium HP",K125&lt;100,"Low HP")</f>
        <v>High HP</v>
      </c>
      <c r="M125" s="5">
        <v>92.6</v>
      </c>
      <c r="N125" s="5">
        <v>69.5</v>
      </c>
      <c r="O125" s="5">
        <v>174.5</v>
      </c>
      <c r="P125" s="5">
        <v>3.032</v>
      </c>
      <c r="Q125" s="5">
        <v>17</v>
      </c>
      <c r="R125" s="5">
        <v>21</v>
      </c>
      <c r="S125" s="6">
        <v>41264</v>
      </c>
      <c r="T125" s="5">
        <v>134.3909754</v>
      </c>
    </row>
    <row r="126" spans="1:20" x14ac:dyDescent="0.3">
      <c r="A126" s="4" t="s">
        <v>180</v>
      </c>
      <c r="B126" s="3" t="s">
        <v>177</v>
      </c>
      <c r="C126" s="5" t="s">
        <v>220</v>
      </c>
      <c r="D126" s="10">
        <v>1866</v>
      </c>
      <c r="E126" s="10" t="s">
        <v>26</v>
      </c>
      <c r="F126" s="11">
        <v>74970</v>
      </c>
      <c r="G126" s="11">
        <v>67550</v>
      </c>
      <c r="H126" s="12">
        <f t="shared" si="4"/>
        <v>0.90102707749766575</v>
      </c>
      <c r="I126" s="12" t="str">
        <f t="shared" si="3"/>
        <v>GOOD</v>
      </c>
      <c r="J126" s="5">
        <v>3.4</v>
      </c>
      <c r="K126" s="5">
        <v>300</v>
      </c>
      <c r="L126" s="5" t="str" cm="1">
        <f t="array" ref="L126">_xlfn.IFS(K126&gt;299,"High HP",K126&gt;99,"Medium HP",K126&lt;100,"Low HP")</f>
        <v>High HP</v>
      </c>
      <c r="M126" s="5">
        <v>92.6</v>
      </c>
      <c r="N126" s="5">
        <v>69.5</v>
      </c>
      <c r="O126" s="5">
        <v>174.5</v>
      </c>
      <c r="P126" s="5">
        <v>3.0750000000000002</v>
      </c>
      <c r="Q126" s="5">
        <v>17</v>
      </c>
      <c r="R126" s="5">
        <v>23</v>
      </c>
      <c r="S126" s="6">
        <v>40735</v>
      </c>
      <c r="T126" s="5">
        <v>135.91470960000001</v>
      </c>
    </row>
    <row r="127" spans="1:20" x14ac:dyDescent="0.3">
      <c r="A127" s="7" t="s">
        <v>182</v>
      </c>
      <c r="B127" s="3" t="s">
        <v>181</v>
      </c>
      <c r="C127" s="5" t="s">
        <v>220</v>
      </c>
      <c r="D127" s="10">
        <v>9191</v>
      </c>
      <c r="E127" s="10" t="s">
        <v>111</v>
      </c>
      <c r="F127" s="11">
        <v>33120</v>
      </c>
      <c r="G127" s="11">
        <v>22789</v>
      </c>
      <c r="H127" s="12">
        <f t="shared" si="4"/>
        <v>0.68807367149758458</v>
      </c>
      <c r="I127" s="12" t="str">
        <f t="shared" si="3"/>
        <v>POOR</v>
      </c>
      <c r="J127" s="5">
        <v>2.2999999999999998</v>
      </c>
      <c r="K127" s="5">
        <v>170</v>
      </c>
      <c r="L127" s="5" t="str" cm="1">
        <f t="array" ref="L127">_xlfn.IFS(K127&gt;299,"High HP",K127&gt;99,"Medium HP",K127&lt;100,"Low HP")</f>
        <v>Medium HP</v>
      </c>
      <c r="M127" s="5">
        <v>106.4</v>
      </c>
      <c r="N127" s="5">
        <v>70.599999999999994</v>
      </c>
      <c r="O127" s="5">
        <v>189.2</v>
      </c>
      <c r="P127" s="5">
        <v>3.28</v>
      </c>
      <c r="Q127" s="5">
        <v>18.5</v>
      </c>
      <c r="R127" s="5">
        <v>23</v>
      </c>
      <c r="S127" s="6">
        <v>41222</v>
      </c>
      <c r="T127" s="5">
        <v>73.503778190000006</v>
      </c>
    </row>
    <row r="128" spans="1:20" x14ac:dyDescent="0.3">
      <c r="A128" s="7" t="s">
        <v>183</v>
      </c>
      <c r="B128" s="3" t="s">
        <v>181</v>
      </c>
      <c r="C128" s="5" t="s">
        <v>220</v>
      </c>
      <c r="D128" s="10">
        <v>12115</v>
      </c>
      <c r="E128" s="10" t="s">
        <v>111</v>
      </c>
      <c r="F128" s="11">
        <v>26100</v>
      </c>
      <c r="G128" s="11">
        <v>18255</v>
      </c>
      <c r="H128" s="12">
        <f t="shared" si="4"/>
        <v>0.69942528735632181</v>
      </c>
      <c r="I128" s="12" t="str">
        <f t="shared" si="3"/>
        <v>GOOD</v>
      </c>
      <c r="J128" s="5">
        <v>2</v>
      </c>
      <c r="K128" s="5">
        <v>185</v>
      </c>
      <c r="L128" s="5" t="str" cm="1">
        <f t="array" ref="L128">_xlfn.IFS(K128&gt;299,"High HP",K128&gt;99,"Medium HP",K128&lt;100,"Low HP")</f>
        <v>Medium HP</v>
      </c>
      <c r="M128" s="5">
        <v>102.6</v>
      </c>
      <c r="N128" s="5">
        <v>67.400000000000006</v>
      </c>
      <c r="O128" s="5">
        <v>182.2</v>
      </c>
      <c r="P128" s="5">
        <v>2.99</v>
      </c>
      <c r="Q128" s="5">
        <v>16.899999999999999</v>
      </c>
      <c r="R128" s="5">
        <v>23</v>
      </c>
      <c r="S128" s="6">
        <v>40706</v>
      </c>
      <c r="T128" s="5">
        <v>76.02304771</v>
      </c>
    </row>
    <row r="129" spans="1:20" x14ac:dyDescent="0.3">
      <c r="A129" s="4" t="s">
        <v>185</v>
      </c>
      <c r="B129" s="3" t="s">
        <v>184</v>
      </c>
      <c r="C129" s="5" t="s">
        <v>220</v>
      </c>
      <c r="D129" s="10">
        <v>80620</v>
      </c>
      <c r="E129" s="10" t="s">
        <v>49</v>
      </c>
      <c r="F129" s="11">
        <v>10685</v>
      </c>
      <c r="G129" s="11">
        <v>9200</v>
      </c>
      <c r="H129" s="12">
        <f t="shared" si="4"/>
        <v>0.86102012166588671</v>
      </c>
      <c r="I129" s="12" t="str">
        <f t="shared" si="3"/>
        <v>GOOD</v>
      </c>
      <c r="J129" s="5">
        <v>1.9</v>
      </c>
      <c r="K129" s="5">
        <v>100</v>
      </c>
      <c r="L129" s="5" t="str" cm="1">
        <f t="array" ref="L129">_xlfn.IFS(K129&gt;299,"High HP",K129&gt;99,"Medium HP",K129&lt;100,"Low HP")</f>
        <v>Medium HP</v>
      </c>
      <c r="M129" s="5">
        <v>102.4</v>
      </c>
      <c r="N129" s="5">
        <v>66.400000000000006</v>
      </c>
      <c r="O129" s="5">
        <v>176.9</v>
      </c>
      <c r="P129" s="5">
        <v>2.3319999999999999</v>
      </c>
      <c r="Q129" s="5">
        <v>12.1</v>
      </c>
      <c r="R129" s="5">
        <v>33</v>
      </c>
      <c r="S129" s="6">
        <v>41137</v>
      </c>
      <c r="T129" s="5">
        <v>39.986424749999998</v>
      </c>
    </row>
    <row r="130" spans="1:20" x14ac:dyDescent="0.3">
      <c r="A130" s="4" t="s">
        <v>186</v>
      </c>
      <c r="B130" s="3" t="s">
        <v>184</v>
      </c>
      <c r="C130" s="5" t="s">
        <v>220</v>
      </c>
      <c r="D130" s="10">
        <v>24546</v>
      </c>
      <c r="E130" s="10" t="s">
        <v>19</v>
      </c>
      <c r="F130" s="11">
        <v>12535</v>
      </c>
      <c r="G130" s="11">
        <v>10590</v>
      </c>
      <c r="H130" s="12">
        <f t="shared" si="4"/>
        <v>0.84483446350219382</v>
      </c>
      <c r="I130" s="12" t="str">
        <f t="shared" si="3"/>
        <v>GOOD</v>
      </c>
      <c r="J130" s="5">
        <v>1.9</v>
      </c>
      <c r="K130" s="5">
        <v>100</v>
      </c>
      <c r="L130" s="5" t="str" cm="1">
        <f t="array" ref="L130">_xlfn.IFS(K130&gt;299,"High HP",K130&gt;99,"Medium HP",K130&lt;100,"Low HP")</f>
        <v>Medium HP</v>
      </c>
      <c r="M130" s="5">
        <v>102.4</v>
      </c>
      <c r="N130" s="5">
        <v>66.400000000000006</v>
      </c>
      <c r="O130" s="5">
        <v>180</v>
      </c>
      <c r="P130" s="5">
        <v>2.367</v>
      </c>
      <c r="Q130" s="5">
        <v>12.1</v>
      </c>
      <c r="R130" s="5">
        <v>33</v>
      </c>
      <c r="S130" s="6">
        <v>40618</v>
      </c>
      <c r="T130" s="5">
        <v>40.700072419999998</v>
      </c>
    </row>
    <row r="131" spans="1:20" x14ac:dyDescent="0.3">
      <c r="A131" s="4" t="s">
        <v>187</v>
      </c>
      <c r="B131" s="3" t="s">
        <v>184</v>
      </c>
      <c r="C131" s="5" t="s">
        <v>220</v>
      </c>
      <c r="D131" s="10">
        <v>5223</v>
      </c>
      <c r="E131" s="10" t="s">
        <v>47</v>
      </c>
      <c r="F131" s="11">
        <v>14290</v>
      </c>
      <c r="G131" s="11">
        <v>10790</v>
      </c>
      <c r="H131" s="12">
        <f t="shared" si="4"/>
        <v>0.75507347795661306</v>
      </c>
      <c r="I131" s="12" t="str">
        <f t="shared" ref="I131:I156" si="5">IF(H131&gt;69%, "GOOD", "POOR")</f>
        <v>GOOD</v>
      </c>
      <c r="J131" s="5">
        <v>1.9</v>
      </c>
      <c r="K131" s="5">
        <v>124</v>
      </c>
      <c r="L131" s="5" t="str" cm="1">
        <f t="array" ref="L131">_xlfn.IFS(K131&gt;299,"High HP",K131&gt;99,"Medium HP",K131&lt;100,"Low HP")</f>
        <v>Medium HP</v>
      </c>
      <c r="M131" s="5">
        <v>102.4</v>
      </c>
      <c r="N131" s="5">
        <v>66.400000000000006</v>
      </c>
      <c r="O131" s="5">
        <v>176.9</v>
      </c>
      <c r="P131" s="5">
        <v>2.452</v>
      </c>
      <c r="Q131" s="5">
        <v>12.1</v>
      </c>
      <c r="R131" s="5">
        <v>31</v>
      </c>
      <c r="S131" s="6">
        <v>40558</v>
      </c>
      <c r="T131" s="5">
        <v>49.865773670000003</v>
      </c>
    </row>
    <row r="132" spans="1:20" x14ac:dyDescent="0.3">
      <c r="A132" s="4" t="s">
        <v>188</v>
      </c>
      <c r="B132" s="3" t="s">
        <v>184</v>
      </c>
      <c r="C132" s="5" t="s">
        <v>220</v>
      </c>
      <c r="D132" s="10">
        <v>8472</v>
      </c>
      <c r="E132" s="10" t="s">
        <v>47</v>
      </c>
      <c r="F132" s="11">
        <v>18835</v>
      </c>
      <c r="G132" s="11">
        <v>13700</v>
      </c>
      <c r="H132" s="12">
        <f t="shared" si="4"/>
        <v>0.72736925935757901</v>
      </c>
      <c r="I132" s="12" t="str">
        <f t="shared" si="5"/>
        <v>GOOD</v>
      </c>
      <c r="J132" s="5">
        <v>2.2000000000000002</v>
      </c>
      <c r="K132" s="5">
        <v>137</v>
      </c>
      <c r="L132" s="5" t="str" cm="1">
        <f t="array" ref="L132">_xlfn.IFS(K132&gt;299,"High HP",K132&gt;99,"Medium HP",K132&lt;100,"Low HP")</f>
        <v>Medium HP</v>
      </c>
      <c r="M132" s="5">
        <v>106.5</v>
      </c>
      <c r="N132" s="5">
        <v>69</v>
      </c>
      <c r="O132" s="5">
        <v>190.4</v>
      </c>
      <c r="P132" s="5">
        <v>3.0750000000000002</v>
      </c>
      <c r="Q132" s="5">
        <v>13.1</v>
      </c>
      <c r="R132" s="5">
        <v>27</v>
      </c>
      <c r="S132" s="6">
        <v>40760</v>
      </c>
      <c r="T132" s="5">
        <v>56.295243040000003</v>
      </c>
    </row>
    <row r="133" spans="1:20" x14ac:dyDescent="0.3">
      <c r="A133" s="4" t="s">
        <v>189</v>
      </c>
      <c r="B133" s="3" t="s">
        <v>184</v>
      </c>
      <c r="C133" s="5" t="s">
        <v>220</v>
      </c>
      <c r="D133" s="10">
        <v>49989</v>
      </c>
      <c r="E133" s="10" t="s">
        <v>19</v>
      </c>
      <c r="F133" s="11">
        <v>15010</v>
      </c>
      <c r="G133" s="11">
        <v>9900</v>
      </c>
      <c r="H133" s="12">
        <f t="shared" si="4"/>
        <v>0.65956029313790809</v>
      </c>
      <c r="I133" s="12" t="str">
        <f t="shared" si="5"/>
        <v>POOR</v>
      </c>
      <c r="J133" s="5">
        <v>2.2000000000000002</v>
      </c>
      <c r="K133" s="5">
        <v>137</v>
      </c>
      <c r="L133" s="5" t="str" cm="1">
        <f t="array" ref="L133">_xlfn.IFS(K133&gt;299,"High HP",K133&gt;99,"Medium HP",K133&lt;100,"Low HP")</f>
        <v>Medium HP</v>
      </c>
      <c r="M133" s="5">
        <v>106.5</v>
      </c>
      <c r="N133" s="5">
        <v>69</v>
      </c>
      <c r="O133" s="5">
        <v>190.4</v>
      </c>
      <c r="P133" s="5">
        <v>2.91</v>
      </c>
      <c r="Q133" s="5">
        <v>13.1</v>
      </c>
      <c r="R133" s="5">
        <v>28</v>
      </c>
      <c r="S133" s="6">
        <v>41247</v>
      </c>
      <c r="T133" s="5">
        <v>54.819728249999997</v>
      </c>
    </row>
    <row r="134" spans="1:20" x14ac:dyDescent="0.3">
      <c r="A134" s="4" t="s">
        <v>191</v>
      </c>
      <c r="B134" s="3" t="s">
        <v>190</v>
      </c>
      <c r="C134" s="5" t="s">
        <v>220</v>
      </c>
      <c r="D134" s="10">
        <v>47107</v>
      </c>
      <c r="E134" s="10" t="s">
        <v>45</v>
      </c>
      <c r="F134" s="11">
        <v>22695</v>
      </c>
      <c r="G134" s="11">
        <v>16770</v>
      </c>
      <c r="H134" s="12">
        <f t="shared" si="4"/>
        <v>0.73892927957699939</v>
      </c>
      <c r="I134" s="12" t="str">
        <f t="shared" si="5"/>
        <v>GOOD</v>
      </c>
      <c r="J134" s="5">
        <v>2.5</v>
      </c>
      <c r="K134" s="5">
        <v>165</v>
      </c>
      <c r="L134" s="5" t="str" cm="1">
        <f t="array" ref="L134">_xlfn.IFS(K134&gt;299,"High HP",K134&gt;99,"Medium HP",K134&lt;100,"Low HP")</f>
        <v>Medium HP</v>
      </c>
      <c r="M134" s="5">
        <v>103.5</v>
      </c>
      <c r="N134" s="5">
        <v>67.5</v>
      </c>
      <c r="O134" s="5">
        <v>185.8</v>
      </c>
      <c r="P134" s="5">
        <v>3.415</v>
      </c>
      <c r="Q134" s="5">
        <v>16.899999999999999</v>
      </c>
      <c r="R134" s="5">
        <v>25</v>
      </c>
      <c r="S134" s="6">
        <v>40731</v>
      </c>
      <c r="T134" s="5">
        <v>67.765907600000006</v>
      </c>
    </row>
    <row r="135" spans="1:20" x14ac:dyDescent="0.3">
      <c r="A135" s="4" t="s">
        <v>192</v>
      </c>
      <c r="B135" s="3" t="s">
        <v>190</v>
      </c>
      <c r="C135" s="5" t="s">
        <v>221</v>
      </c>
      <c r="D135" s="10">
        <v>33028</v>
      </c>
      <c r="E135" s="10" t="s">
        <v>30</v>
      </c>
      <c r="F135" s="11">
        <v>20095</v>
      </c>
      <c r="G135" s="11">
        <v>14832</v>
      </c>
      <c r="H135" s="12">
        <f t="shared" si="4"/>
        <v>0.73809405324707644</v>
      </c>
      <c r="I135" s="12" t="str">
        <f t="shared" si="5"/>
        <v>GOOD</v>
      </c>
      <c r="J135" s="5">
        <v>2.5</v>
      </c>
      <c r="K135" s="5">
        <v>165</v>
      </c>
      <c r="L135" s="5" t="str" cm="1">
        <f t="array" ref="L135">_xlfn.IFS(K135&gt;299,"High HP",K135&gt;99,"Medium HP",K135&lt;100,"Low HP")</f>
        <v>Medium HP</v>
      </c>
      <c r="M135" s="5">
        <v>99.4</v>
      </c>
      <c r="N135" s="5">
        <v>68.3</v>
      </c>
      <c r="O135" s="5">
        <v>175.2</v>
      </c>
      <c r="P135" s="5">
        <v>3.125</v>
      </c>
      <c r="Q135" s="5">
        <v>15.9</v>
      </c>
      <c r="R135" s="5">
        <v>24</v>
      </c>
      <c r="S135" s="6">
        <v>41162</v>
      </c>
      <c r="T135" s="5">
        <v>66.762943309999997</v>
      </c>
    </row>
    <row r="136" spans="1:20" x14ac:dyDescent="0.3">
      <c r="A136" s="4" t="s">
        <v>194</v>
      </c>
      <c r="B136" s="3" t="s">
        <v>193</v>
      </c>
      <c r="C136" s="5" t="s">
        <v>220</v>
      </c>
      <c r="D136" s="10">
        <v>142535</v>
      </c>
      <c r="E136" s="10" t="s">
        <v>30</v>
      </c>
      <c r="F136" s="11">
        <v>13108</v>
      </c>
      <c r="G136" s="11">
        <v>10025</v>
      </c>
      <c r="H136" s="12">
        <f t="shared" si="4"/>
        <v>0.76480012206286241</v>
      </c>
      <c r="I136" s="12" t="str">
        <f t="shared" si="5"/>
        <v>GOOD</v>
      </c>
      <c r="J136" s="5">
        <v>1.8</v>
      </c>
      <c r="K136" s="5">
        <v>120</v>
      </c>
      <c r="L136" s="5" t="str" cm="1">
        <f t="array" ref="L136">_xlfn.IFS(K136&gt;299,"High HP",K136&gt;99,"Medium HP",K136&lt;100,"Low HP")</f>
        <v>Medium HP</v>
      </c>
      <c r="M136" s="5">
        <v>97</v>
      </c>
      <c r="N136" s="5">
        <v>66.7</v>
      </c>
      <c r="O136" s="5">
        <v>174</v>
      </c>
      <c r="P136" s="5">
        <v>2.42</v>
      </c>
      <c r="Q136" s="5">
        <v>13.2</v>
      </c>
      <c r="R136" s="5">
        <v>33</v>
      </c>
      <c r="S136" s="6">
        <v>40644</v>
      </c>
      <c r="T136" s="5">
        <v>47.96897242</v>
      </c>
    </row>
    <row r="137" spans="1:20" x14ac:dyDescent="0.3">
      <c r="A137" s="4" t="s">
        <v>195</v>
      </c>
      <c r="B137" s="3" t="s">
        <v>193</v>
      </c>
      <c r="C137" s="5" t="s">
        <v>220</v>
      </c>
      <c r="D137" s="10">
        <v>247994</v>
      </c>
      <c r="E137" s="10" t="s">
        <v>104</v>
      </c>
      <c r="F137" s="11">
        <v>17518</v>
      </c>
      <c r="G137" s="11">
        <v>13245</v>
      </c>
      <c r="H137" s="12">
        <f t="shared" si="4"/>
        <v>0.75607946112569924</v>
      </c>
      <c r="I137" s="12" t="str">
        <f t="shared" si="5"/>
        <v>GOOD</v>
      </c>
      <c r="J137" s="5">
        <v>2.2000000000000002</v>
      </c>
      <c r="K137" s="5">
        <v>133</v>
      </c>
      <c r="L137" s="5" t="str" cm="1">
        <f t="array" ref="L137">_xlfn.IFS(K137&gt;299,"High HP",K137&gt;99,"Medium HP",K137&lt;100,"Low HP")</f>
        <v>Medium HP</v>
      </c>
      <c r="M137" s="5">
        <v>105.2</v>
      </c>
      <c r="N137" s="5">
        <v>70.099999999999994</v>
      </c>
      <c r="O137" s="5">
        <v>188.5</v>
      </c>
      <c r="P137" s="5">
        <v>2.9980000000000002</v>
      </c>
      <c r="Q137" s="5">
        <v>18.5</v>
      </c>
      <c r="R137" s="5">
        <v>27</v>
      </c>
      <c r="S137" s="6">
        <v>40584</v>
      </c>
      <c r="T137" s="5">
        <v>54.372419649999998</v>
      </c>
    </row>
    <row r="138" spans="1:20" x14ac:dyDescent="0.3">
      <c r="A138" s="4" t="s">
        <v>196</v>
      </c>
      <c r="B138" s="3" t="s">
        <v>193</v>
      </c>
      <c r="C138" s="5" t="s">
        <v>220</v>
      </c>
      <c r="D138" s="10">
        <v>63849</v>
      </c>
      <c r="E138" s="10" t="s">
        <v>22</v>
      </c>
      <c r="F138" s="11">
        <v>25545</v>
      </c>
      <c r="G138" s="11">
        <v>18140</v>
      </c>
      <c r="H138" s="12">
        <f t="shared" si="4"/>
        <v>0.71011939714229788</v>
      </c>
      <c r="I138" s="12" t="str">
        <f t="shared" si="5"/>
        <v>GOOD</v>
      </c>
      <c r="J138" s="5">
        <v>3</v>
      </c>
      <c r="K138" s="5">
        <v>210</v>
      </c>
      <c r="L138" s="5" t="str" cm="1">
        <f t="array" ref="L138">_xlfn.IFS(K138&gt;299,"High HP",K138&gt;99,"Medium HP",K138&lt;100,"Low HP")</f>
        <v>Medium HP</v>
      </c>
      <c r="M138" s="5">
        <v>107.1</v>
      </c>
      <c r="N138" s="5">
        <v>71.7</v>
      </c>
      <c r="O138" s="5">
        <v>191.9</v>
      </c>
      <c r="P138" s="5">
        <v>3.4169999999999998</v>
      </c>
      <c r="Q138" s="5">
        <v>18.5</v>
      </c>
      <c r="R138" s="5">
        <v>26</v>
      </c>
      <c r="S138" s="6">
        <v>40786</v>
      </c>
      <c r="T138" s="5">
        <v>84.911898260000001</v>
      </c>
    </row>
    <row r="139" spans="1:20" x14ac:dyDescent="0.3">
      <c r="A139" s="4" t="s">
        <v>197</v>
      </c>
      <c r="B139" s="3" t="s">
        <v>193</v>
      </c>
      <c r="C139" s="5" t="s">
        <v>220</v>
      </c>
      <c r="D139" s="10">
        <v>33269</v>
      </c>
      <c r="E139" s="10" t="s">
        <v>19</v>
      </c>
      <c r="F139" s="11">
        <v>16875</v>
      </c>
      <c r="G139" s="11">
        <v>15445</v>
      </c>
      <c r="H139" s="12">
        <f t="shared" si="4"/>
        <v>0.91525925925925922</v>
      </c>
      <c r="I139" s="12" t="str">
        <f t="shared" si="5"/>
        <v>GOOD</v>
      </c>
      <c r="J139" s="5">
        <v>1.8</v>
      </c>
      <c r="K139" s="5">
        <v>140</v>
      </c>
      <c r="L139" s="5" t="str" cm="1">
        <f t="array" ref="L139">_xlfn.IFS(K139&gt;299,"High HP",K139&gt;99,"Medium HP",K139&lt;100,"Low HP")</f>
        <v>Medium HP</v>
      </c>
      <c r="M139" s="5">
        <v>102.4</v>
      </c>
      <c r="N139" s="5">
        <v>68.3</v>
      </c>
      <c r="O139" s="5">
        <v>170.5</v>
      </c>
      <c r="P139" s="5">
        <v>2.4249999999999998</v>
      </c>
      <c r="Q139" s="5">
        <v>14.5</v>
      </c>
      <c r="R139" s="5">
        <v>31</v>
      </c>
      <c r="S139" s="6">
        <v>41272</v>
      </c>
      <c r="T139" s="5">
        <v>56.496030339999997</v>
      </c>
    </row>
    <row r="140" spans="1:20" x14ac:dyDescent="0.3">
      <c r="A140" s="4" t="s">
        <v>198</v>
      </c>
      <c r="B140" s="3" t="s">
        <v>193</v>
      </c>
      <c r="C140" s="5" t="s">
        <v>221</v>
      </c>
      <c r="D140" s="10">
        <v>84087</v>
      </c>
      <c r="E140" s="10" t="s">
        <v>35</v>
      </c>
      <c r="F140" s="11">
        <v>11528</v>
      </c>
      <c r="G140" s="11">
        <v>9575</v>
      </c>
      <c r="H140" s="12">
        <f t="shared" si="4"/>
        <v>0.83058639833448988</v>
      </c>
      <c r="I140" s="12" t="str">
        <f t="shared" si="5"/>
        <v>GOOD</v>
      </c>
      <c r="J140" s="5">
        <v>2.4</v>
      </c>
      <c r="K140" s="5">
        <v>142</v>
      </c>
      <c r="L140" s="5" t="str" cm="1">
        <f t="array" ref="L140">_xlfn.IFS(K140&gt;299,"High HP",K140&gt;99,"Medium HP",K140&lt;100,"Low HP")</f>
        <v>Medium HP</v>
      </c>
      <c r="M140" s="5">
        <v>103.3</v>
      </c>
      <c r="N140" s="5">
        <v>66.5</v>
      </c>
      <c r="O140" s="5">
        <v>178.7</v>
      </c>
      <c r="P140" s="5">
        <v>2.58</v>
      </c>
      <c r="Q140" s="5">
        <v>15.1</v>
      </c>
      <c r="R140" s="5">
        <v>23</v>
      </c>
      <c r="S140" s="6">
        <v>40756</v>
      </c>
      <c r="T140" s="5">
        <v>55.297116580000001</v>
      </c>
    </row>
    <row r="141" spans="1:20" x14ac:dyDescent="0.3">
      <c r="A141" s="4" t="s">
        <v>199</v>
      </c>
      <c r="B141" s="3" t="s">
        <v>193</v>
      </c>
      <c r="C141" s="5" t="s">
        <v>221</v>
      </c>
      <c r="D141" s="10">
        <v>65119</v>
      </c>
      <c r="E141" s="10" t="s">
        <v>19</v>
      </c>
      <c r="F141" s="11">
        <v>22368</v>
      </c>
      <c r="G141" s="11">
        <v>18689</v>
      </c>
      <c r="H141" s="12">
        <f t="shared" si="4"/>
        <v>0.83552396280400576</v>
      </c>
      <c r="I141" s="12" t="str">
        <f t="shared" si="5"/>
        <v>GOOD</v>
      </c>
      <c r="J141" s="5">
        <v>3</v>
      </c>
      <c r="K141" s="5">
        <v>194</v>
      </c>
      <c r="L141" s="5" t="str" cm="1">
        <f t="array" ref="L141">_xlfn.IFS(K141&gt;299,"High HP",K141&gt;99,"Medium HP",K141&lt;100,"Low HP")</f>
        <v>Medium HP</v>
      </c>
      <c r="M141" s="5">
        <v>114.2</v>
      </c>
      <c r="N141" s="5">
        <v>73.400000000000006</v>
      </c>
      <c r="O141" s="5">
        <v>193.5</v>
      </c>
      <c r="P141" s="5">
        <v>3.7589999999999999</v>
      </c>
      <c r="Q141" s="5">
        <v>20.9</v>
      </c>
      <c r="R141" s="5">
        <v>22</v>
      </c>
      <c r="S141" s="6">
        <v>41187</v>
      </c>
      <c r="T141" s="5">
        <v>78.027219470000006</v>
      </c>
    </row>
    <row r="142" spans="1:20" x14ac:dyDescent="0.3">
      <c r="A142" s="4" t="s">
        <v>200</v>
      </c>
      <c r="B142" s="3" t="s">
        <v>193</v>
      </c>
      <c r="C142" s="5" t="s">
        <v>221</v>
      </c>
      <c r="D142" s="10">
        <v>25106</v>
      </c>
      <c r="E142" s="10" t="s">
        <v>152</v>
      </c>
      <c r="F142" s="11">
        <v>16888</v>
      </c>
      <c r="G142" s="11">
        <v>13325</v>
      </c>
      <c r="H142" s="12">
        <f t="shared" si="4"/>
        <v>0.78902179062055899</v>
      </c>
      <c r="I142" s="12" t="str">
        <f t="shared" si="5"/>
        <v>GOOD</v>
      </c>
      <c r="J142" s="5">
        <v>2</v>
      </c>
      <c r="K142" s="5">
        <v>127</v>
      </c>
      <c r="L142" s="5" t="str" cm="1">
        <f t="array" ref="L142">_xlfn.IFS(K142&gt;299,"High HP",K142&gt;99,"Medium HP",K142&lt;100,"Low HP")</f>
        <v>Medium HP</v>
      </c>
      <c r="M142" s="5">
        <v>94.9</v>
      </c>
      <c r="N142" s="5">
        <v>66.7</v>
      </c>
      <c r="O142" s="5">
        <v>163.80000000000001</v>
      </c>
      <c r="P142" s="5">
        <v>2.6680000000000001</v>
      </c>
      <c r="Q142" s="5">
        <v>15.3</v>
      </c>
      <c r="R142" s="5">
        <v>27</v>
      </c>
      <c r="S142" s="6">
        <v>40669</v>
      </c>
      <c r="T142" s="5">
        <v>51.955108869999997</v>
      </c>
    </row>
    <row r="143" spans="1:20" x14ac:dyDescent="0.3">
      <c r="A143" s="4" t="s">
        <v>201</v>
      </c>
      <c r="B143" s="3" t="s">
        <v>193</v>
      </c>
      <c r="C143" s="5" t="s">
        <v>221</v>
      </c>
      <c r="D143" s="10">
        <v>68411</v>
      </c>
      <c r="E143" s="10" t="s">
        <v>72</v>
      </c>
      <c r="F143" s="11">
        <v>22288</v>
      </c>
      <c r="G143" s="11">
        <v>19425</v>
      </c>
      <c r="H143" s="12">
        <f t="shared" si="4"/>
        <v>0.87154522613065322</v>
      </c>
      <c r="I143" s="12" t="str">
        <f t="shared" si="5"/>
        <v>GOOD</v>
      </c>
      <c r="J143" s="5">
        <v>2.7</v>
      </c>
      <c r="K143" s="5">
        <v>150</v>
      </c>
      <c r="L143" s="5" t="str" cm="1">
        <f t="array" ref="L143">_xlfn.IFS(K143&gt;299,"High HP",K143&gt;99,"Medium HP",K143&lt;100,"Low HP")</f>
        <v>Medium HP</v>
      </c>
      <c r="M143" s="5">
        <v>105.3</v>
      </c>
      <c r="N143" s="5">
        <v>66.5</v>
      </c>
      <c r="O143" s="5">
        <v>183.3</v>
      </c>
      <c r="P143" s="5">
        <v>3.44</v>
      </c>
      <c r="Q143" s="5">
        <v>18.5</v>
      </c>
      <c r="R143" s="5">
        <v>23</v>
      </c>
      <c r="S143" s="6">
        <v>40609</v>
      </c>
      <c r="T143" s="5">
        <v>62.35557713</v>
      </c>
    </row>
    <row r="144" spans="1:20" x14ac:dyDescent="0.3">
      <c r="A144" s="4" t="s">
        <v>202</v>
      </c>
      <c r="B144" s="3" t="s">
        <v>193</v>
      </c>
      <c r="C144" s="5" t="s">
        <v>221</v>
      </c>
      <c r="D144" s="10">
        <v>9835</v>
      </c>
      <c r="E144" s="10" t="s">
        <v>45</v>
      </c>
      <c r="F144" s="11">
        <v>51728</v>
      </c>
      <c r="G144" s="11">
        <v>34080</v>
      </c>
      <c r="H144" s="12">
        <f t="shared" si="4"/>
        <v>0.65883080729972165</v>
      </c>
      <c r="I144" s="12" t="str">
        <f t="shared" si="5"/>
        <v>POOR</v>
      </c>
      <c r="J144" s="5">
        <v>4.7</v>
      </c>
      <c r="K144" s="5">
        <v>230</v>
      </c>
      <c r="L144" s="5" t="str" cm="1">
        <f t="array" ref="L144">_xlfn.IFS(K144&gt;299,"High HP",K144&gt;99,"Medium HP",K144&lt;100,"Low HP")</f>
        <v>Medium HP</v>
      </c>
      <c r="M144" s="5">
        <v>112.2</v>
      </c>
      <c r="N144" s="5">
        <v>76.400000000000006</v>
      </c>
      <c r="O144" s="5">
        <v>192.5</v>
      </c>
      <c r="P144" s="5">
        <v>5.1150000000000002</v>
      </c>
      <c r="Q144" s="5">
        <v>25.4</v>
      </c>
      <c r="R144" s="5">
        <v>15</v>
      </c>
      <c r="S144" s="6">
        <v>40811</v>
      </c>
      <c r="T144" s="5">
        <v>102.5289842</v>
      </c>
    </row>
    <row r="145" spans="1:20" x14ac:dyDescent="0.3">
      <c r="A145" s="4" t="s">
        <v>204</v>
      </c>
      <c r="B145" s="3" t="s">
        <v>203</v>
      </c>
      <c r="C145" s="5" t="s">
        <v>220</v>
      </c>
      <c r="D145" s="10">
        <v>9761</v>
      </c>
      <c r="E145" s="10" t="s">
        <v>19</v>
      </c>
      <c r="F145" s="11">
        <v>14900</v>
      </c>
      <c r="G145" s="11">
        <v>11425</v>
      </c>
      <c r="H145" s="12">
        <f t="shared" si="4"/>
        <v>0.76677852348993292</v>
      </c>
      <c r="I145" s="12" t="str">
        <f t="shared" si="5"/>
        <v>GOOD</v>
      </c>
      <c r="J145" s="5">
        <v>2</v>
      </c>
      <c r="K145" s="5">
        <v>115</v>
      </c>
      <c r="L145" s="5" t="str" cm="1">
        <f t="array" ref="L145">_xlfn.IFS(K145&gt;299,"High HP",K145&gt;99,"Medium HP",K145&lt;100,"Low HP")</f>
        <v>Medium HP</v>
      </c>
      <c r="M145" s="5">
        <v>98.9</v>
      </c>
      <c r="N145" s="5">
        <v>68.3</v>
      </c>
      <c r="O145" s="5">
        <v>163.30000000000001</v>
      </c>
      <c r="P145" s="5">
        <v>2.7669999999999999</v>
      </c>
      <c r="Q145" s="5">
        <v>14.5</v>
      </c>
      <c r="R145" s="5">
        <v>26</v>
      </c>
      <c r="S145" s="6">
        <v>40567</v>
      </c>
      <c r="T145" s="5">
        <v>46.943876760000002</v>
      </c>
    </row>
    <row r="146" spans="1:20" x14ac:dyDescent="0.3">
      <c r="A146" s="4" t="s">
        <v>205</v>
      </c>
      <c r="B146" s="3" t="s">
        <v>203</v>
      </c>
      <c r="C146" s="5" t="s">
        <v>220</v>
      </c>
      <c r="D146" s="10">
        <v>83721</v>
      </c>
      <c r="E146" s="10" t="s">
        <v>22</v>
      </c>
      <c r="F146" s="11">
        <v>16700</v>
      </c>
      <c r="G146" s="11">
        <v>13240</v>
      </c>
      <c r="H146" s="12">
        <f t="shared" si="4"/>
        <v>0.792814371257485</v>
      </c>
      <c r="I146" s="12" t="str">
        <f t="shared" si="5"/>
        <v>GOOD</v>
      </c>
      <c r="J146" s="5">
        <v>2</v>
      </c>
      <c r="K146" s="5">
        <v>115</v>
      </c>
      <c r="L146" s="5" t="str" cm="1">
        <f t="array" ref="L146">_xlfn.IFS(K146&gt;299,"High HP",K146&gt;99,"Medium HP",K146&lt;100,"Low HP")</f>
        <v>Medium HP</v>
      </c>
      <c r="M146" s="5">
        <v>98.9</v>
      </c>
      <c r="N146" s="5">
        <v>68.3</v>
      </c>
      <c r="O146" s="5">
        <v>172.3</v>
      </c>
      <c r="P146" s="5">
        <v>2.8530000000000002</v>
      </c>
      <c r="Q146" s="5">
        <v>14.5</v>
      </c>
      <c r="R146" s="5">
        <v>26</v>
      </c>
      <c r="S146" s="6">
        <v>40782</v>
      </c>
      <c r="T146" s="5">
        <v>47.638236659999997</v>
      </c>
    </row>
    <row r="147" spans="1:20" x14ac:dyDescent="0.3">
      <c r="A147" s="4" t="s">
        <v>206</v>
      </c>
      <c r="B147" s="3" t="s">
        <v>203</v>
      </c>
      <c r="C147" s="5" t="s">
        <v>220</v>
      </c>
      <c r="D147" s="10">
        <v>51102</v>
      </c>
      <c r="E147" s="10" t="s">
        <v>19</v>
      </c>
      <c r="F147" s="11">
        <v>21200</v>
      </c>
      <c r="G147" s="11">
        <v>16725</v>
      </c>
      <c r="H147" s="12">
        <f t="shared" si="4"/>
        <v>0.78891509433962259</v>
      </c>
      <c r="I147" s="12" t="str">
        <f t="shared" si="5"/>
        <v>GOOD</v>
      </c>
      <c r="J147" s="5">
        <v>1.8</v>
      </c>
      <c r="K147" s="5">
        <v>150</v>
      </c>
      <c r="L147" s="5" t="str" cm="1">
        <f t="array" ref="L147">_xlfn.IFS(K147&gt;299,"High HP",K147&gt;99,"Medium HP",K147&lt;100,"Low HP")</f>
        <v>Medium HP</v>
      </c>
      <c r="M147" s="5">
        <v>106.4</v>
      </c>
      <c r="N147" s="5">
        <v>68.5</v>
      </c>
      <c r="O147" s="5">
        <v>184.1</v>
      </c>
      <c r="P147" s="5">
        <v>3.0430000000000001</v>
      </c>
      <c r="Q147" s="5">
        <v>16.399999999999999</v>
      </c>
      <c r="R147" s="5">
        <v>27</v>
      </c>
      <c r="S147" s="6">
        <v>41212</v>
      </c>
      <c r="T147" s="5">
        <v>61.701381359999999</v>
      </c>
    </row>
    <row r="148" spans="1:20" x14ac:dyDescent="0.3">
      <c r="A148" s="4" t="s">
        <v>207</v>
      </c>
      <c r="B148" s="3" t="s">
        <v>203</v>
      </c>
      <c r="C148" s="5" t="s">
        <v>220</v>
      </c>
      <c r="D148" s="10">
        <v>9569</v>
      </c>
      <c r="E148" s="10" t="s">
        <v>54</v>
      </c>
      <c r="F148" s="11">
        <v>19990</v>
      </c>
      <c r="G148" s="11">
        <v>16575</v>
      </c>
      <c r="H148" s="12">
        <f t="shared" si="4"/>
        <v>0.82916458229114554</v>
      </c>
      <c r="I148" s="12" t="str">
        <f t="shared" si="5"/>
        <v>GOOD</v>
      </c>
      <c r="J148" s="5">
        <v>2</v>
      </c>
      <c r="K148" s="5">
        <v>115</v>
      </c>
      <c r="L148" s="5" t="str" cm="1">
        <f t="array" ref="L148">_xlfn.IFS(K148&gt;299,"High HP",K148&gt;99,"Medium HP",K148&lt;100,"Low HP")</f>
        <v>Medium HP</v>
      </c>
      <c r="M148" s="5">
        <v>97.4</v>
      </c>
      <c r="N148" s="5">
        <v>66.7</v>
      </c>
      <c r="O148" s="5">
        <v>160.4</v>
      </c>
      <c r="P148" s="5">
        <v>3.0790000000000002</v>
      </c>
      <c r="Q148" s="5">
        <v>13.7</v>
      </c>
      <c r="R148" s="5">
        <v>26</v>
      </c>
      <c r="S148" s="6">
        <v>40694</v>
      </c>
      <c r="T148" s="5">
        <v>48.907372250000002</v>
      </c>
    </row>
    <row r="149" spans="1:20" x14ac:dyDescent="0.3">
      <c r="A149" s="4" t="s">
        <v>208</v>
      </c>
      <c r="B149" s="3" t="s">
        <v>203</v>
      </c>
      <c r="C149" s="5" t="s">
        <v>220</v>
      </c>
      <c r="D149" s="10">
        <v>5596</v>
      </c>
      <c r="E149" s="10" t="s">
        <v>19</v>
      </c>
      <c r="F149" s="11">
        <v>17500</v>
      </c>
      <c r="G149" s="11">
        <v>13760</v>
      </c>
      <c r="H149" s="12">
        <f t="shared" si="4"/>
        <v>0.78628571428571425</v>
      </c>
      <c r="I149" s="12" t="str">
        <f t="shared" si="5"/>
        <v>GOOD</v>
      </c>
      <c r="J149" s="5">
        <v>2</v>
      </c>
      <c r="K149" s="5">
        <v>115</v>
      </c>
      <c r="L149" s="5" t="str" cm="1">
        <f t="array" ref="L149">_xlfn.IFS(K149&gt;299,"High HP",K149&gt;99,"Medium HP",K149&lt;100,"Low HP")</f>
        <v>Medium HP</v>
      </c>
      <c r="M149" s="5">
        <v>98.9</v>
      </c>
      <c r="N149" s="5">
        <v>68.3</v>
      </c>
      <c r="O149" s="5">
        <v>163.30000000000001</v>
      </c>
      <c r="P149" s="5">
        <v>2.762</v>
      </c>
      <c r="Q149" s="5">
        <v>14.6</v>
      </c>
      <c r="R149" s="5">
        <v>26</v>
      </c>
      <c r="S149" s="6">
        <v>40634</v>
      </c>
      <c r="T149" s="5">
        <v>47.946841059999997</v>
      </c>
    </row>
    <row r="150" spans="1:20" x14ac:dyDescent="0.3">
      <c r="A150" s="4" t="s">
        <v>209</v>
      </c>
      <c r="B150" s="3" t="s">
        <v>203</v>
      </c>
      <c r="C150" s="5" t="s">
        <v>220</v>
      </c>
      <c r="D150" s="10">
        <v>49463</v>
      </c>
      <c r="E150" s="10" t="s">
        <v>22</v>
      </c>
      <c r="F150" s="11">
        <v>15900</v>
      </c>
      <c r="G150" s="11">
        <v>11986</v>
      </c>
      <c r="H150" s="12">
        <f t="shared" si="4"/>
        <v>0.75383647798742137</v>
      </c>
      <c r="I150" s="12" t="str">
        <f t="shared" si="5"/>
        <v>GOOD</v>
      </c>
      <c r="J150" s="5">
        <v>2</v>
      </c>
      <c r="K150" s="5">
        <v>115</v>
      </c>
      <c r="L150" s="5" t="str" cm="1">
        <f t="array" ref="L150">_xlfn.IFS(K150&gt;299,"High HP",K150&gt;99,"Medium HP",K150&lt;100,"Low HP")</f>
        <v>Medium HP</v>
      </c>
      <c r="M150" s="5">
        <v>98.9</v>
      </c>
      <c r="N150" s="5">
        <v>67.900000000000006</v>
      </c>
      <c r="O150" s="5">
        <v>161.1</v>
      </c>
      <c r="P150" s="5">
        <v>2.7690000000000001</v>
      </c>
      <c r="Q150" s="5">
        <v>14.5</v>
      </c>
      <c r="R150" s="5">
        <v>26</v>
      </c>
      <c r="S150" s="6">
        <v>40836</v>
      </c>
      <c r="T150" s="5">
        <v>47.329632259999997</v>
      </c>
    </row>
    <row r="151" spans="1:20" x14ac:dyDescent="0.3">
      <c r="A151" s="4" t="s">
        <v>211</v>
      </c>
      <c r="B151" s="3" t="s">
        <v>210</v>
      </c>
      <c r="C151" s="5" t="s">
        <v>220</v>
      </c>
      <c r="D151" s="10">
        <v>16957</v>
      </c>
      <c r="E151" s="10" t="s">
        <v>54</v>
      </c>
      <c r="F151" s="11">
        <v>23400</v>
      </c>
      <c r="G151" s="11">
        <v>14334</v>
      </c>
      <c r="H151" s="12">
        <f t="shared" si="4"/>
        <v>0.61256410256410254</v>
      </c>
      <c r="I151" s="12" t="str">
        <f t="shared" si="5"/>
        <v>POOR</v>
      </c>
      <c r="J151" s="5">
        <v>1.9</v>
      </c>
      <c r="K151" s="5">
        <v>160</v>
      </c>
      <c r="L151" s="5" t="str" cm="1">
        <f t="array" ref="L151">_xlfn.IFS(K151&gt;299,"High HP",K151&gt;99,"Medium HP",K151&lt;100,"Low HP")</f>
        <v>Medium HP</v>
      </c>
      <c r="M151" s="5">
        <v>100.5</v>
      </c>
      <c r="N151" s="5">
        <v>67.599999999999994</v>
      </c>
      <c r="O151" s="5">
        <v>176.6</v>
      </c>
      <c r="P151" s="5">
        <v>2.9980000000000002</v>
      </c>
      <c r="Q151" s="5">
        <v>15.8</v>
      </c>
      <c r="R151" s="5">
        <v>25</v>
      </c>
      <c r="S151" s="6">
        <v>40592</v>
      </c>
      <c r="T151" s="5">
        <v>66.113056799999995</v>
      </c>
    </row>
    <row r="152" spans="1:20" x14ac:dyDescent="0.3">
      <c r="A152" s="4" t="s">
        <v>212</v>
      </c>
      <c r="B152" s="3" t="s">
        <v>210</v>
      </c>
      <c r="C152" s="5" t="s">
        <v>220</v>
      </c>
      <c r="D152" s="10">
        <v>3545</v>
      </c>
      <c r="E152" s="10" t="s">
        <v>19</v>
      </c>
      <c r="F152" s="11">
        <v>24400</v>
      </c>
      <c r="G152" s="11">
        <v>15252</v>
      </c>
      <c r="H152" s="12">
        <f t="shared" si="4"/>
        <v>0.62508196721311471</v>
      </c>
      <c r="I152" s="12" t="str">
        <f t="shared" si="5"/>
        <v>POOR</v>
      </c>
      <c r="J152" s="5">
        <v>1.9</v>
      </c>
      <c r="K152" s="5">
        <v>160</v>
      </c>
      <c r="L152" s="5" t="str" cm="1">
        <f t="array" ref="L152">_xlfn.IFS(K152&gt;299,"High HP",K152&gt;99,"Medium HP",K152&lt;100,"Low HP")</f>
        <v>Medium HP</v>
      </c>
      <c r="M152" s="5">
        <v>100.5</v>
      </c>
      <c r="N152" s="5">
        <v>67.599999999999994</v>
      </c>
      <c r="O152" s="5">
        <v>176.6</v>
      </c>
      <c r="P152" s="5">
        <v>3.0419999999999998</v>
      </c>
      <c r="Q152" s="5">
        <v>15.8</v>
      </c>
      <c r="R152" s="5">
        <v>25</v>
      </c>
      <c r="S152" s="6">
        <v>40807</v>
      </c>
      <c r="T152" s="5">
        <v>66.498812299999997</v>
      </c>
    </row>
    <row r="153" spans="1:20" x14ac:dyDescent="0.3">
      <c r="A153" s="4" t="s">
        <v>213</v>
      </c>
      <c r="B153" s="3" t="s">
        <v>210</v>
      </c>
      <c r="C153" s="5" t="s">
        <v>220</v>
      </c>
      <c r="D153" s="10">
        <v>15245</v>
      </c>
      <c r="E153" s="10" t="s">
        <v>47</v>
      </c>
      <c r="F153" s="11">
        <v>27500</v>
      </c>
      <c r="G153" s="11">
        <v>18900</v>
      </c>
      <c r="H153" s="12">
        <f t="shared" si="4"/>
        <v>0.68727272727272726</v>
      </c>
      <c r="I153" s="12" t="str">
        <f t="shared" si="5"/>
        <v>POOR</v>
      </c>
      <c r="J153" s="5">
        <v>2.4</v>
      </c>
      <c r="K153" s="5">
        <v>168</v>
      </c>
      <c r="L153" s="5" t="str" cm="1">
        <f t="array" ref="L153">_xlfn.IFS(K153&gt;299,"High HP",K153&gt;99,"Medium HP",K153&lt;100,"Low HP")</f>
        <v>Medium HP</v>
      </c>
      <c r="M153" s="5">
        <v>104.9</v>
      </c>
      <c r="N153" s="5">
        <v>69.3</v>
      </c>
      <c r="O153" s="5">
        <v>185.9</v>
      </c>
      <c r="P153" s="5">
        <v>3.2080000000000002</v>
      </c>
      <c r="Q153" s="5">
        <v>17.899999999999999</v>
      </c>
      <c r="R153" s="5">
        <v>25</v>
      </c>
      <c r="S153" s="6">
        <v>41237</v>
      </c>
      <c r="T153" s="5">
        <v>70.654495449999999</v>
      </c>
    </row>
    <row r="154" spans="1:20" x14ac:dyDescent="0.3">
      <c r="A154" s="4" t="s">
        <v>214</v>
      </c>
      <c r="B154" s="3" t="s">
        <v>210</v>
      </c>
      <c r="C154" s="5" t="s">
        <v>220</v>
      </c>
      <c r="D154" s="10">
        <v>17531</v>
      </c>
      <c r="E154" s="10" t="s">
        <v>19</v>
      </c>
      <c r="F154" s="11">
        <v>28800</v>
      </c>
      <c r="G154" s="11">
        <v>20223</v>
      </c>
      <c r="H154" s="12">
        <f t="shared" si="4"/>
        <v>0.70218749999999996</v>
      </c>
      <c r="I154" s="12" t="str">
        <f t="shared" si="5"/>
        <v>GOOD</v>
      </c>
      <c r="J154" s="5">
        <v>2.4</v>
      </c>
      <c r="K154" s="5">
        <v>168</v>
      </c>
      <c r="L154" s="5" t="str" cm="1">
        <f t="array" ref="L154">_xlfn.IFS(K154&gt;299,"High HP",K154&gt;99,"Medium HP",K154&lt;100,"Low HP")</f>
        <v>Medium HP</v>
      </c>
      <c r="M154" s="5">
        <v>104.9</v>
      </c>
      <c r="N154" s="5">
        <v>69.3</v>
      </c>
      <c r="O154" s="5">
        <v>186.2</v>
      </c>
      <c r="P154" s="5">
        <v>3.2589999999999999</v>
      </c>
      <c r="Q154" s="5">
        <v>17.899999999999999</v>
      </c>
      <c r="R154" s="5">
        <v>25</v>
      </c>
      <c r="S154" s="6">
        <v>40719</v>
      </c>
      <c r="T154" s="5">
        <v>71.1559776</v>
      </c>
    </row>
    <row r="155" spans="1:20" x14ac:dyDescent="0.3">
      <c r="A155" s="4" t="s">
        <v>215</v>
      </c>
      <c r="B155" s="3" t="s">
        <v>210</v>
      </c>
      <c r="C155" s="5" t="s">
        <v>220</v>
      </c>
      <c r="D155" s="10">
        <v>3493</v>
      </c>
      <c r="E155" s="10" t="s">
        <v>45</v>
      </c>
      <c r="F155" s="11">
        <v>45500</v>
      </c>
      <c r="G155" s="11">
        <v>34175</v>
      </c>
      <c r="H155" s="12">
        <f t="shared" si="4"/>
        <v>0.75109890109890109</v>
      </c>
      <c r="I155" s="12" t="str">
        <f t="shared" si="5"/>
        <v>GOOD</v>
      </c>
      <c r="J155" s="5">
        <v>2.2999999999999998</v>
      </c>
      <c r="K155" s="5">
        <v>236</v>
      </c>
      <c r="L155" s="5" t="str" cm="1">
        <f t="array" ref="L155">_xlfn.IFS(K155&gt;299,"High HP",K155&gt;99,"Medium HP",K155&lt;100,"Low HP")</f>
        <v>Medium HP</v>
      </c>
      <c r="M155" s="5">
        <v>104.9</v>
      </c>
      <c r="N155" s="5">
        <v>71.5</v>
      </c>
      <c r="O155" s="5">
        <v>185.7</v>
      </c>
      <c r="P155" s="5">
        <v>3.601</v>
      </c>
      <c r="Q155" s="5">
        <v>18.5</v>
      </c>
      <c r="R155" s="5">
        <v>23</v>
      </c>
      <c r="S155" s="6">
        <v>40659</v>
      </c>
      <c r="T155" s="5">
        <v>101.6233572</v>
      </c>
    </row>
    <row r="156" spans="1:20" x14ac:dyDescent="0.3">
      <c r="A156" s="4" t="s">
        <v>216</v>
      </c>
      <c r="B156" s="3" t="s">
        <v>210</v>
      </c>
      <c r="C156" s="5" t="s">
        <v>220</v>
      </c>
      <c r="D156" s="10">
        <v>18969</v>
      </c>
      <c r="E156" s="10" t="s">
        <v>19</v>
      </c>
      <c r="F156" s="11">
        <v>36000</v>
      </c>
      <c r="G156" s="11">
        <v>26403</v>
      </c>
      <c r="H156" s="12">
        <f t="shared" si="4"/>
        <v>0.73341666666666672</v>
      </c>
      <c r="I156" s="12" t="str">
        <f t="shared" si="5"/>
        <v>GOOD</v>
      </c>
      <c r="J156" s="5">
        <v>2.9</v>
      </c>
      <c r="K156" s="5">
        <v>201</v>
      </c>
      <c r="L156" s="5" t="str" cm="1">
        <f t="array" ref="L156">_xlfn.IFS(K156&gt;299,"High HP",K156&gt;99,"Medium HP",K156&lt;100,"Low HP")</f>
        <v>Medium HP</v>
      </c>
      <c r="M156" s="5">
        <v>109.9</v>
      </c>
      <c r="N156" s="5">
        <v>72.099999999999994</v>
      </c>
      <c r="O156" s="5">
        <v>189.8</v>
      </c>
      <c r="P156" s="5">
        <v>3.6</v>
      </c>
      <c r="Q156" s="5">
        <v>21.1</v>
      </c>
      <c r="R156" s="5">
        <v>24</v>
      </c>
      <c r="S156" s="6">
        <v>40861</v>
      </c>
      <c r="T156" s="5">
        <v>85.735654510000003</v>
      </c>
    </row>
  </sheetData>
  <conditionalFormatting sqref="I2:I156">
    <cfRule type="containsText" dxfId="24" priority="1" operator="containsText" text="POOR">
      <formula>NOT(ISERROR(SEARCH("POOR",I2)))</formula>
    </cfRule>
    <cfRule type="containsText" dxfId="23" priority="2" operator="containsText" text="GOOD">
      <formula>NOT(ISERROR(SEARCH("GOOD",I2)))</formula>
    </cfRule>
  </conditionalFormatting>
  <pageMargins left="0.7" right="0.7" top="0.75" bottom="0.75" header="0.3" footer="0.3"/>
  <pageSetup paperSize="9" orientation="portrait" horizontalDpi="4294967293" verticalDpi="4294967293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54663-B576-4931-B652-25B83879D734}">
  <dimension ref="A1:AA156"/>
  <sheetViews>
    <sheetView zoomScaleNormal="100" workbookViewId="0">
      <selection activeCell="D53" sqref="D53"/>
    </sheetView>
  </sheetViews>
  <sheetFormatPr defaultColWidth="8.77734375" defaultRowHeight="14.4" x14ac:dyDescent="0.3"/>
  <cols>
    <col min="1" max="1" width="15.44140625" bestFit="1" customWidth="1"/>
    <col min="2" max="2" width="15.44140625" customWidth="1"/>
    <col min="3" max="3" width="14.77734375" customWidth="1"/>
    <col min="4" max="4" width="20.44140625" bestFit="1" customWidth="1"/>
    <col min="5" max="5" width="18.77734375" customWidth="1"/>
    <col min="6" max="6" width="12.6640625" style="9" customWidth="1"/>
    <col min="7" max="7" width="19.44140625" bestFit="1" customWidth="1"/>
    <col min="8" max="8" width="14" customWidth="1"/>
    <col min="9" max="9" width="17.44140625" customWidth="1"/>
    <col min="10" max="10" width="13.109375" customWidth="1"/>
    <col min="11" max="11" width="14" customWidth="1"/>
    <col min="12" max="12" width="11.77734375" customWidth="1"/>
    <col min="13" max="13" width="11" hidden="1" customWidth="1"/>
    <col min="14" max="14" width="6.44140625" hidden="1" customWidth="1"/>
    <col min="15" max="15" width="7" hidden="1" customWidth="1"/>
    <col min="16" max="16" width="12.33203125" hidden="1" customWidth="1"/>
    <col min="17" max="17" width="13.109375" hidden="1" customWidth="1"/>
    <col min="18" max="18" width="14.6640625" hidden="1" customWidth="1"/>
    <col min="19" max="19" width="13.44140625" hidden="1" customWidth="1"/>
    <col min="20" max="20" width="17.77734375" hidden="1" customWidth="1"/>
    <col min="22" max="22" width="11.44140625" bestFit="1" customWidth="1"/>
    <col min="24" max="24" width="11.33203125" bestFit="1" customWidth="1"/>
    <col min="25" max="25" width="7.44140625" bestFit="1" customWidth="1"/>
    <col min="26" max="26" width="11.44140625" bestFit="1" customWidth="1"/>
    <col min="27" max="27" width="7.77734375" bestFit="1" customWidth="1"/>
    <col min="28" max="28" width="16.44140625" bestFit="1" customWidth="1"/>
  </cols>
  <sheetData>
    <row r="1" spans="1:24" s="1" customFormat="1" x14ac:dyDescent="0.3">
      <c r="A1" s="2" t="s">
        <v>1</v>
      </c>
      <c r="B1" s="2" t="s">
        <v>0</v>
      </c>
      <c r="C1" s="2" t="s">
        <v>219</v>
      </c>
      <c r="D1" s="2" t="s">
        <v>3</v>
      </c>
      <c r="E1" s="2" t="s">
        <v>4</v>
      </c>
      <c r="F1" s="8" t="s">
        <v>2</v>
      </c>
      <c r="G1" s="2" t="s">
        <v>5</v>
      </c>
      <c r="H1" s="2" t="s">
        <v>6</v>
      </c>
      <c r="I1" s="2" t="s">
        <v>217</v>
      </c>
      <c r="J1" s="2" t="s">
        <v>7</v>
      </c>
      <c r="K1" s="2" t="s">
        <v>8</v>
      </c>
      <c r="L1" s="2" t="s">
        <v>218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</row>
    <row r="2" spans="1:24" hidden="1" x14ac:dyDescent="0.3">
      <c r="A2" s="4" t="s">
        <v>18</v>
      </c>
      <c r="B2" s="3" t="s">
        <v>17</v>
      </c>
      <c r="C2" s="5" t="s">
        <v>220</v>
      </c>
      <c r="D2" s="10">
        <v>16919</v>
      </c>
      <c r="E2" s="10" t="s">
        <v>19</v>
      </c>
      <c r="F2" s="11">
        <v>21500</v>
      </c>
      <c r="G2" s="11">
        <v>16360</v>
      </c>
      <c r="H2" s="12">
        <f t="shared" ref="H2:H33" si="0">SUM(G2/F2)</f>
        <v>0.76093023255813952</v>
      </c>
      <c r="I2" s="12" t="str">
        <f>IF(H2&gt;69%, "GOOD", "POOR")</f>
        <v>GOOD</v>
      </c>
      <c r="J2" s="5">
        <v>1.8</v>
      </c>
      <c r="K2" s="5">
        <v>140</v>
      </c>
      <c r="L2" s="5" t="str" cm="1">
        <f t="array" ref="L2">_xlfn.IFS(K2&gt;299,"High HP",K2&gt;99,"Medium HP",K2&lt;100,"Low HP")</f>
        <v>Medium HP</v>
      </c>
      <c r="M2" s="5">
        <v>101.2</v>
      </c>
      <c r="N2" s="5">
        <v>67.3</v>
      </c>
      <c r="O2" s="5">
        <v>172.4</v>
      </c>
      <c r="P2" s="5">
        <v>2.6389999999999998</v>
      </c>
      <c r="Q2" s="5">
        <v>13.2</v>
      </c>
      <c r="R2" s="5">
        <v>28</v>
      </c>
      <c r="S2" s="6">
        <v>40941</v>
      </c>
      <c r="T2" s="5">
        <v>58.280149520000002</v>
      </c>
    </row>
    <row r="3" spans="1:24" hidden="1" x14ac:dyDescent="0.3">
      <c r="A3" s="4" t="s">
        <v>20</v>
      </c>
      <c r="B3" s="3" t="s">
        <v>17</v>
      </c>
      <c r="C3" s="5" t="s">
        <v>220</v>
      </c>
      <c r="D3" s="10">
        <v>39384</v>
      </c>
      <c r="E3" s="10" t="s">
        <v>19</v>
      </c>
      <c r="F3" s="11">
        <v>28400</v>
      </c>
      <c r="G3" s="11">
        <v>19875</v>
      </c>
      <c r="H3" s="12">
        <f t="shared" si="0"/>
        <v>0.69982394366197187</v>
      </c>
      <c r="I3" s="12" t="str">
        <f t="shared" ref="I3:I66" si="1">IF(H3&gt;69%, "GOOD", "POOR")</f>
        <v>GOOD</v>
      </c>
      <c r="J3" s="5">
        <v>3.2</v>
      </c>
      <c r="K3" s="5">
        <v>225</v>
      </c>
      <c r="L3" s="5" t="str" cm="1">
        <f t="array" ref="L3">_xlfn.IFS(K3&gt;299,"High HP",K3&gt;99,"Medium HP",K3&lt;100,"Low HP")</f>
        <v>Medium HP</v>
      </c>
      <c r="M3" s="5">
        <v>108.1</v>
      </c>
      <c r="N3" s="5">
        <v>70.3</v>
      </c>
      <c r="O3" s="5">
        <v>192.9</v>
      </c>
      <c r="P3" s="5">
        <v>3.5169999999999999</v>
      </c>
      <c r="Q3" s="5">
        <v>17.2</v>
      </c>
      <c r="R3" s="5">
        <v>25</v>
      </c>
      <c r="S3" s="6">
        <v>40697</v>
      </c>
      <c r="T3" s="5">
        <v>91.370777660000002</v>
      </c>
    </row>
    <row r="4" spans="1:24" hidden="1" x14ac:dyDescent="0.3">
      <c r="A4" s="4" t="s">
        <v>21</v>
      </c>
      <c r="B4" s="3" t="s">
        <v>17</v>
      </c>
      <c r="C4" s="5" t="s">
        <v>220</v>
      </c>
      <c r="D4" s="10">
        <v>8588</v>
      </c>
      <c r="E4" s="10" t="s">
        <v>22</v>
      </c>
      <c r="F4" s="11">
        <v>42000</v>
      </c>
      <c r="G4" s="11">
        <v>29725</v>
      </c>
      <c r="H4" s="12">
        <f t="shared" si="0"/>
        <v>0.70773809523809528</v>
      </c>
      <c r="I4" s="12" t="str">
        <f t="shared" si="1"/>
        <v>GOOD</v>
      </c>
      <c r="J4" s="5">
        <v>3.5</v>
      </c>
      <c r="K4" s="5">
        <v>210</v>
      </c>
      <c r="L4" s="5" t="str" cm="1">
        <f t="array" ref="L4">_xlfn.IFS(K4&gt;299,"High HP",K4&gt;99,"Medium HP",K4&lt;100,"Low HP")</f>
        <v>Medium HP</v>
      </c>
      <c r="M4" s="5">
        <v>114.6</v>
      </c>
      <c r="N4" s="5">
        <v>71.400000000000006</v>
      </c>
      <c r="O4" s="5">
        <v>196.6</v>
      </c>
      <c r="P4" s="5">
        <v>3.85</v>
      </c>
      <c r="Q4" s="5">
        <v>18</v>
      </c>
      <c r="R4" s="5">
        <v>22</v>
      </c>
      <c r="S4" s="6">
        <v>40612</v>
      </c>
      <c r="T4" s="5">
        <v>91.389779329999996</v>
      </c>
    </row>
    <row r="5" spans="1:24" hidden="1" x14ac:dyDescent="0.3">
      <c r="A5" s="4" t="s">
        <v>24</v>
      </c>
      <c r="B5" s="3" t="s">
        <v>23</v>
      </c>
      <c r="C5" s="5" t="s">
        <v>220</v>
      </c>
      <c r="D5" s="10">
        <v>20397</v>
      </c>
      <c r="E5" s="10" t="s">
        <v>22</v>
      </c>
      <c r="F5" s="11">
        <v>23990</v>
      </c>
      <c r="G5" s="11">
        <v>22255</v>
      </c>
      <c r="H5" s="12">
        <f t="shared" si="0"/>
        <v>0.92767819924968742</v>
      </c>
      <c r="I5" s="12" t="str">
        <f t="shared" si="1"/>
        <v>GOOD</v>
      </c>
      <c r="J5" s="5">
        <v>1.8</v>
      </c>
      <c r="K5" s="5">
        <v>150</v>
      </c>
      <c r="L5" s="5" t="str" cm="1">
        <f t="array" ref="L5">_xlfn.IFS(K5&gt;299,"High HP",K5&gt;99,"Medium HP",K5&lt;100,"Low HP")</f>
        <v>Medium HP</v>
      </c>
      <c r="M5" s="5">
        <v>102.6</v>
      </c>
      <c r="N5" s="5">
        <v>68.2</v>
      </c>
      <c r="O5" s="5">
        <v>178</v>
      </c>
      <c r="P5" s="5">
        <v>2.9980000000000002</v>
      </c>
      <c r="Q5" s="5">
        <v>16.399999999999999</v>
      </c>
      <c r="R5" s="5">
        <v>27</v>
      </c>
      <c r="S5" s="6">
        <v>40824</v>
      </c>
      <c r="T5" s="5">
        <v>62.777639200000003</v>
      </c>
      <c r="X5" s="13"/>
    </row>
    <row r="6" spans="1:24" hidden="1" x14ac:dyDescent="0.3">
      <c r="A6" s="4" t="s">
        <v>25</v>
      </c>
      <c r="B6" s="3" t="s">
        <v>23</v>
      </c>
      <c r="C6" s="5" t="s">
        <v>220</v>
      </c>
      <c r="D6" s="10">
        <v>18780</v>
      </c>
      <c r="E6" s="10" t="s">
        <v>26</v>
      </c>
      <c r="F6" s="11">
        <v>33950</v>
      </c>
      <c r="G6" s="11">
        <v>23555</v>
      </c>
      <c r="H6" s="12">
        <f t="shared" si="0"/>
        <v>0.6938144329896907</v>
      </c>
      <c r="I6" s="12" t="str">
        <f t="shared" si="1"/>
        <v>GOOD</v>
      </c>
      <c r="J6" s="5">
        <v>2.8</v>
      </c>
      <c r="K6" s="5">
        <v>200</v>
      </c>
      <c r="L6" s="5" t="str" cm="1">
        <f t="array" ref="L6">_xlfn.IFS(K6&gt;299,"High HP",K6&gt;99,"Medium HP",K6&lt;100,"Low HP")</f>
        <v>Medium HP</v>
      </c>
      <c r="M6" s="5">
        <v>108.7</v>
      </c>
      <c r="N6" s="5">
        <v>76.099999999999994</v>
      </c>
      <c r="O6" s="5">
        <v>192</v>
      </c>
      <c r="P6" s="5">
        <v>3.5609999999999999</v>
      </c>
      <c r="Q6" s="5">
        <v>18.5</v>
      </c>
      <c r="R6" s="5">
        <v>22</v>
      </c>
      <c r="S6" s="6">
        <v>40764</v>
      </c>
      <c r="T6" s="5">
        <v>84.565105020000004</v>
      </c>
      <c r="X6" s="13"/>
    </row>
    <row r="7" spans="1:24" hidden="1" x14ac:dyDescent="0.3">
      <c r="A7" s="4" t="s">
        <v>27</v>
      </c>
      <c r="B7" s="3" t="s">
        <v>23</v>
      </c>
      <c r="C7" s="5" t="s">
        <v>220</v>
      </c>
      <c r="D7" s="10">
        <v>1380</v>
      </c>
      <c r="E7" s="10" t="s">
        <v>26</v>
      </c>
      <c r="F7" s="11">
        <v>62000</v>
      </c>
      <c r="G7" s="11">
        <v>39000</v>
      </c>
      <c r="H7" s="12">
        <f t="shared" si="0"/>
        <v>0.62903225806451613</v>
      </c>
      <c r="I7" s="12" t="str">
        <f t="shared" si="1"/>
        <v>POOR</v>
      </c>
      <c r="J7" s="5">
        <v>4.2</v>
      </c>
      <c r="K7" s="5">
        <v>310</v>
      </c>
      <c r="L7" s="5" t="str" cm="1">
        <f t="array" ref="L7">_xlfn.IFS(K7&gt;299,"High HP",K7&gt;99,"Medium HP",K7&lt;100,"Low HP")</f>
        <v>High HP</v>
      </c>
      <c r="M7" s="5">
        <v>113</v>
      </c>
      <c r="N7" s="5">
        <v>74</v>
      </c>
      <c r="O7" s="5">
        <v>198.2</v>
      </c>
      <c r="P7" s="5">
        <v>3.9020000000000001</v>
      </c>
      <c r="Q7" s="5">
        <v>23.7</v>
      </c>
      <c r="R7" s="5">
        <v>21</v>
      </c>
      <c r="S7" s="6">
        <v>40966</v>
      </c>
      <c r="T7" s="5">
        <v>134.65685819999999</v>
      </c>
      <c r="X7" s="13"/>
    </row>
    <row r="8" spans="1:24" hidden="1" x14ac:dyDescent="0.3">
      <c r="A8" s="4" t="s">
        <v>29</v>
      </c>
      <c r="B8" s="3" t="s">
        <v>28</v>
      </c>
      <c r="C8" s="5" t="s">
        <v>220</v>
      </c>
      <c r="D8" s="10">
        <v>19747</v>
      </c>
      <c r="E8" s="10" t="s">
        <v>30</v>
      </c>
      <c r="F8" s="11">
        <v>26990</v>
      </c>
      <c r="G8" s="11">
        <v>24500</v>
      </c>
      <c r="H8" s="12">
        <f t="shared" si="0"/>
        <v>0.9077436087439793</v>
      </c>
      <c r="I8" s="12" t="str">
        <f t="shared" si="1"/>
        <v>GOOD</v>
      </c>
      <c r="J8" s="5">
        <v>2.5</v>
      </c>
      <c r="K8" s="5">
        <v>170</v>
      </c>
      <c r="L8" s="5" t="str" cm="1">
        <f t="array" ref="L8">_xlfn.IFS(K8&gt;299,"High HP",K8&gt;99,"Medium HP",K8&lt;100,"Low HP")</f>
        <v>Medium HP</v>
      </c>
      <c r="M8" s="5">
        <v>107.3</v>
      </c>
      <c r="N8" s="5">
        <v>68.400000000000006</v>
      </c>
      <c r="O8" s="5">
        <v>176</v>
      </c>
      <c r="P8" s="5">
        <v>3.1789999999999998</v>
      </c>
      <c r="Q8" s="5">
        <v>16.600000000000001</v>
      </c>
      <c r="R8" s="5">
        <v>26</v>
      </c>
      <c r="S8" s="6">
        <v>40722</v>
      </c>
      <c r="T8" s="5">
        <v>71.191206710000003</v>
      </c>
      <c r="X8" s="13"/>
    </row>
    <row r="9" spans="1:24" hidden="1" x14ac:dyDescent="0.3">
      <c r="A9" s="4" t="s">
        <v>31</v>
      </c>
      <c r="B9" s="3" t="s">
        <v>28</v>
      </c>
      <c r="C9" s="5" t="s">
        <v>220</v>
      </c>
      <c r="D9" s="10">
        <v>9231</v>
      </c>
      <c r="E9" s="10" t="s">
        <v>30</v>
      </c>
      <c r="F9" s="11">
        <v>33400</v>
      </c>
      <c r="G9" s="11">
        <v>28675</v>
      </c>
      <c r="H9" s="12">
        <f t="shared" si="0"/>
        <v>0.85853293413173648</v>
      </c>
      <c r="I9" s="12" t="str">
        <f t="shared" si="1"/>
        <v>GOOD</v>
      </c>
      <c r="J9" s="5">
        <v>2.8</v>
      </c>
      <c r="K9" s="5">
        <v>193</v>
      </c>
      <c r="L9" s="5" t="str" cm="1">
        <f t="array" ref="L9">_xlfn.IFS(K9&gt;299,"High HP",K9&gt;99,"Medium HP",K9&lt;100,"Low HP")</f>
        <v>Medium HP</v>
      </c>
      <c r="M9" s="5">
        <v>107.3</v>
      </c>
      <c r="N9" s="5">
        <v>68.5</v>
      </c>
      <c r="O9" s="5">
        <v>176</v>
      </c>
      <c r="P9" s="5">
        <v>3.1970000000000001</v>
      </c>
      <c r="Q9" s="5">
        <v>16.600000000000001</v>
      </c>
      <c r="R9" s="5">
        <v>24</v>
      </c>
      <c r="S9" s="6">
        <v>40937</v>
      </c>
      <c r="T9" s="5">
        <v>81.877068559999998</v>
      </c>
      <c r="X9" s="13"/>
    </row>
    <row r="10" spans="1:24" hidden="1" x14ac:dyDescent="0.3">
      <c r="A10" s="4" t="s">
        <v>32</v>
      </c>
      <c r="B10" s="3" t="s">
        <v>28</v>
      </c>
      <c r="C10" s="5" t="s">
        <v>220</v>
      </c>
      <c r="D10" s="10">
        <v>17527</v>
      </c>
      <c r="E10" s="10" t="s">
        <v>19</v>
      </c>
      <c r="F10" s="11">
        <v>38900</v>
      </c>
      <c r="G10" s="11">
        <v>36125</v>
      </c>
      <c r="H10" s="12">
        <f t="shared" si="0"/>
        <v>0.92866323907455017</v>
      </c>
      <c r="I10" s="12" t="str">
        <f t="shared" si="1"/>
        <v>GOOD</v>
      </c>
      <c r="J10" s="5">
        <v>2.8</v>
      </c>
      <c r="K10" s="5">
        <v>193</v>
      </c>
      <c r="L10" s="5" t="str" cm="1">
        <f t="array" ref="L10">_xlfn.IFS(K10&gt;299,"High HP",K10&gt;99,"Medium HP",K10&lt;100,"Low HP")</f>
        <v>Medium HP</v>
      </c>
      <c r="M10" s="5">
        <v>111.4</v>
      </c>
      <c r="N10" s="5">
        <v>70.900000000000006</v>
      </c>
      <c r="O10" s="5">
        <v>188</v>
      </c>
      <c r="P10" s="5">
        <v>3.472</v>
      </c>
      <c r="Q10" s="5">
        <v>18.5</v>
      </c>
      <c r="R10" s="5">
        <v>25</v>
      </c>
      <c r="S10" s="6">
        <v>40637</v>
      </c>
      <c r="T10" s="5">
        <v>83.998723799999993</v>
      </c>
      <c r="X10" s="13"/>
    </row>
    <row r="11" spans="1:24" hidden="1" x14ac:dyDescent="0.3">
      <c r="A11" s="4" t="s">
        <v>34</v>
      </c>
      <c r="B11" s="3" t="s">
        <v>33</v>
      </c>
      <c r="C11" s="5" t="s">
        <v>220</v>
      </c>
      <c r="D11" s="10">
        <v>91561</v>
      </c>
      <c r="E11" s="10" t="s">
        <v>35</v>
      </c>
      <c r="F11" s="11">
        <v>21975</v>
      </c>
      <c r="G11" s="11">
        <v>12475</v>
      </c>
      <c r="H11" s="12">
        <f t="shared" si="0"/>
        <v>0.56769055745164965</v>
      </c>
      <c r="I11" s="12" t="str">
        <f t="shared" si="1"/>
        <v>POOR</v>
      </c>
      <c r="J11" s="5">
        <v>3.1</v>
      </c>
      <c r="K11" s="5">
        <v>175</v>
      </c>
      <c r="L11" s="5" t="str" cm="1">
        <f t="array" ref="L11">_xlfn.IFS(K11&gt;299,"High HP",K11&gt;99,"Medium HP",K11&lt;100,"Low HP")</f>
        <v>Medium HP</v>
      </c>
      <c r="M11" s="5">
        <v>109</v>
      </c>
      <c r="N11" s="5">
        <v>72.7</v>
      </c>
      <c r="O11" s="5">
        <v>194.6</v>
      </c>
      <c r="P11" s="5">
        <v>3.3679999999999999</v>
      </c>
      <c r="Q11" s="5">
        <v>17.5</v>
      </c>
      <c r="R11" s="5">
        <v>25</v>
      </c>
      <c r="S11" s="6">
        <v>40849</v>
      </c>
      <c r="T11" s="5">
        <v>71.181451319999994</v>
      </c>
      <c r="X11" s="13"/>
    </row>
    <row r="12" spans="1:24" hidden="1" x14ac:dyDescent="0.3">
      <c r="A12" s="4" t="s">
        <v>36</v>
      </c>
      <c r="B12" s="3" t="s">
        <v>33</v>
      </c>
      <c r="C12" s="5" t="s">
        <v>220</v>
      </c>
      <c r="D12" s="10">
        <v>39350</v>
      </c>
      <c r="E12" s="10" t="s">
        <v>19</v>
      </c>
      <c r="F12" s="11">
        <v>25300</v>
      </c>
      <c r="G12" s="11">
        <v>13740</v>
      </c>
      <c r="H12" s="12">
        <f t="shared" si="0"/>
        <v>0.54308300395256914</v>
      </c>
      <c r="I12" s="12" t="str">
        <f t="shared" si="1"/>
        <v>POOR</v>
      </c>
      <c r="J12" s="5">
        <v>3.8</v>
      </c>
      <c r="K12" s="5">
        <v>240</v>
      </c>
      <c r="L12" s="5" t="str" cm="1">
        <f t="array" ref="L12">_xlfn.IFS(K12&gt;299,"High HP",K12&gt;99,"Medium HP",K12&lt;100,"Low HP")</f>
        <v>Medium HP</v>
      </c>
      <c r="M12" s="5">
        <v>109</v>
      </c>
      <c r="N12" s="5">
        <v>72.7</v>
      </c>
      <c r="O12" s="5">
        <v>196.2</v>
      </c>
      <c r="P12" s="5">
        <v>3.5430000000000001</v>
      </c>
      <c r="Q12" s="5">
        <v>17.5</v>
      </c>
      <c r="R12" s="5">
        <v>23</v>
      </c>
      <c r="S12" s="6">
        <v>40789</v>
      </c>
      <c r="T12" s="5">
        <v>95.636702529999994</v>
      </c>
      <c r="X12" s="13"/>
    </row>
    <row r="13" spans="1:24" hidden="1" x14ac:dyDescent="0.3">
      <c r="A13" s="4" t="s">
        <v>37</v>
      </c>
      <c r="B13" s="3" t="s">
        <v>33</v>
      </c>
      <c r="C13" s="5" t="s">
        <v>220</v>
      </c>
      <c r="D13" s="10">
        <v>27851</v>
      </c>
      <c r="E13" s="10" t="s">
        <v>38</v>
      </c>
      <c r="F13" s="11">
        <v>31965</v>
      </c>
      <c r="G13" s="11">
        <v>20190</v>
      </c>
      <c r="H13" s="12">
        <f t="shared" si="0"/>
        <v>0.63162834350070385</v>
      </c>
      <c r="I13" s="12" t="str">
        <f t="shared" si="1"/>
        <v>POOR</v>
      </c>
      <c r="J13" s="5">
        <v>3.8</v>
      </c>
      <c r="K13" s="5">
        <v>205</v>
      </c>
      <c r="L13" s="5" t="str" cm="1">
        <f t="array" ref="L13">_xlfn.IFS(K13&gt;299,"High HP",K13&gt;99,"Medium HP",K13&lt;100,"Low HP")</f>
        <v>Medium HP</v>
      </c>
      <c r="M13" s="5">
        <v>113.8</v>
      </c>
      <c r="N13" s="5">
        <v>74.7</v>
      </c>
      <c r="O13" s="5">
        <v>206.8</v>
      </c>
      <c r="P13" s="5">
        <v>3.778</v>
      </c>
      <c r="Q13" s="5">
        <v>18.5</v>
      </c>
      <c r="R13" s="5">
        <v>24</v>
      </c>
      <c r="S13" s="6">
        <v>40991</v>
      </c>
      <c r="T13" s="5">
        <v>85.828408249999995</v>
      </c>
      <c r="X13" s="13"/>
    </row>
    <row r="14" spans="1:24" hidden="1" x14ac:dyDescent="0.3">
      <c r="A14" s="4" t="s">
        <v>39</v>
      </c>
      <c r="B14" s="3" t="s">
        <v>33</v>
      </c>
      <c r="C14" s="5" t="s">
        <v>220</v>
      </c>
      <c r="D14" s="10">
        <v>83257</v>
      </c>
      <c r="E14" s="10" t="s">
        <v>40</v>
      </c>
      <c r="F14" s="11">
        <v>27885</v>
      </c>
      <c r="G14" s="11">
        <v>13360</v>
      </c>
      <c r="H14" s="12">
        <f t="shared" si="0"/>
        <v>0.4791106329567868</v>
      </c>
      <c r="I14" s="12" t="str">
        <f t="shared" si="1"/>
        <v>POOR</v>
      </c>
      <c r="J14" s="5">
        <v>3.8</v>
      </c>
      <c r="K14" s="5">
        <v>205</v>
      </c>
      <c r="L14" s="5" t="str" cm="1">
        <f t="array" ref="L14">_xlfn.IFS(K14&gt;299,"High HP",K14&gt;99,"Medium HP",K14&lt;100,"Low HP")</f>
        <v>Medium HP</v>
      </c>
      <c r="M14" s="5">
        <v>112.2</v>
      </c>
      <c r="N14" s="5">
        <v>73.5</v>
      </c>
      <c r="O14" s="5">
        <v>200</v>
      </c>
      <c r="P14" s="5">
        <v>3.5910000000000002</v>
      </c>
      <c r="Q14" s="5">
        <v>17.5</v>
      </c>
      <c r="R14" s="5">
        <v>25</v>
      </c>
      <c r="S14" s="6">
        <v>40747</v>
      </c>
      <c r="T14" s="5">
        <v>84.254525810000004</v>
      </c>
    </row>
    <row r="15" spans="1:24" hidden="1" x14ac:dyDescent="0.3">
      <c r="A15" s="4" t="s">
        <v>42</v>
      </c>
      <c r="B15" s="3" t="s">
        <v>41</v>
      </c>
      <c r="C15" s="5" t="s">
        <v>220</v>
      </c>
      <c r="D15" s="10">
        <v>63729</v>
      </c>
      <c r="E15" s="10" t="s">
        <v>40</v>
      </c>
      <c r="F15" s="11">
        <v>39895</v>
      </c>
      <c r="G15" s="11">
        <v>22525</v>
      </c>
      <c r="H15" s="12">
        <f t="shared" si="0"/>
        <v>0.56460709362075445</v>
      </c>
      <c r="I15" s="12" t="str">
        <f t="shared" si="1"/>
        <v>POOR</v>
      </c>
      <c r="J15" s="5">
        <v>4.5999999999999996</v>
      </c>
      <c r="K15" s="5">
        <v>275</v>
      </c>
      <c r="L15" s="5" t="str" cm="1">
        <f t="array" ref="L15">_xlfn.IFS(K15&gt;299,"High HP",K15&gt;99,"Medium HP",K15&lt;100,"Low HP")</f>
        <v>Medium HP</v>
      </c>
      <c r="M15" s="5">
        <v>115.3</v>
      </c>
      <c r="N15" s="5">
        <v>74.5</v>
      </c>
      <c r="O15" s="5">
        <v>207.2</v>
      </c>
      <c r="P15" s="5">
        <v>3.9780000000000002</v>
      </c>
      <c r="Q15" s="5">
        <v>18.5</v>
      </c>
      <c r="R15" s="5">
        <v>22</v>
      </c>
      <c r="S15" s="6">
        <v>40962</v>
      </c>
      <c r="T15" s="5">
        <v>113.85459760000001</v>
      </c>
    </row>
    <row r="16" spans="1:24" hidden="1" x14ac:dyDescent="0.3">
      <c r="A16" s="4" t="s">
        <v>43</v>
      </c>
      <c r="B16" s="3" t="s">
        <v>41</v>
      </c>
      <c r="C16" s="5" t="s">
        <v>220</v>
      </c>
      <c r="D16" s="10">
        <v>15943</v>
      </c>
      <c r="E16" s="10" t="s">
        <v>40</v>
      </c>
      <c r="F16" s="11">
        <v>44475</v>
      </c>
      <c r="G16" s="11">
        <v>27100</v>
      </c>
      <c r="H16" s="12">
        <f t="shared" si="0"/>
        <v>0.60933108487914556</v>
      </c>
      <c r="I16" s="12" t="str">
        <f t="shared" si="1"/>
        <v>POOR</v>
      </c>
      <c r="J16" s="5">
        <v>4.5999999999999996</v>
      </c>
      <c r="K16" s="5">
        <v>275</v>
      </c>
      <c r="L16" s="5" t="str" cm="1">
        <f t="array" ref="L16">_xlfn.IFS(K16&gt;299,"High HP",K16&gt;99,"Medium HP",K16&lt;100,"Low HP")</f>
        <v>Medium HP</v>
      </c>
      <c r="M16" s="5">
        <v>112.2</v>
      </c>
      <c r="N16" s="5">
        <v>75</v>
      </c>
      <c r="O16" s="5">
        <v>201</v>
      </c>
      <c r="P16" s="5">
        <v>3.875</v>
      </c>
      <c r="Q16" s="5">
        <v>18.5</v>
      </c>
      <c r="R16" s="5">
        <v>22</v>
      </c>
      <c r="S16" s="6">
        <v>40662</v>
      </c>
      <c r="T16" s="5">
        <v>115.6213578</v>
      </c>
      <c r="W16" s="13"/>
    </row>
    <row r="17" spans="1:27" hidden="1" x14ac:dyDescent="0.3">
      <c r="A17" s="4" t="s">
        <v>44</v>
      </c>
      <c r="B17" s="3" t="s">
        <v>41</v>
      </c>
      <c r="C17" s="5" t="s">
        <v>220</v>
      </c>
      <c r="D17" s="10">
        <v>6536</v>
      </c>
      <c r="E17" s="10" t="s">
        <v>45</v>
      </c>
      <c r="F17" s="11">
        <v>39665</v>
      </c>
      <c r="G17" s="11">
        <v>25725</v>
      </c>
      <c r="H17" s="12">
        <f t="shared" si="0"/>
        <v>0.6485566620446237</v>
      </c>
      <c r="I17" s="12" t="str">
        <f t="shared" si="1"/>
        <v>POOR</v>
      </c>
      <c r="J17" s="5">
        <v>4.5999999999999996</v>
      </c>
      <c r="K17" s="5">
        <v>275</v>
      </c>
      <c r="L17" s="5" t="str" cm="1">
        <f t="array" ref="L17">_xlfn.IFS(K17&gt;299,"High HP",K17&gt;99,"Medium HP",K17&lt;100,"Low HP")</f>
        <v>Medium HP</v>
      </c>
      <c r="M17" s="5">
        <v>108</v>
      </c>
      <c r="N17" s="5">
        <v>75.5</v>
      </c>
      <c r="O17" s="5">
        <v>200.6</v>
      </c>
      <c r="P17" s="5">
        <v>3.843</v>
      </c>
      <c r="Q17" s="5">
        <v>19</v>
      </c>
      <c r="R17" s="5">
        <v>22</v>
      </c>
      <c r="S17" s="6">
        <v>40874</v>
      </c>
      <c r="T17" s="5">
        <v>113.7658739</v>
      </c>
    </row>
    <row r="18" spans="1:27" hidden="1" x14ac:dyDescent="0.3">
      <c r="A18" s="4" t="s">
        <v>46</v>
      </c>
      <c r="B18" s="3" t="s">
        <v>41</v>
      </c>
      <c r="C18" s="5" t="s">
        <v>220</v>
      </c>
      <c r="D18" s="10">
        <v>11185</v>
      </c>
      <c r="E18" s="10" t="s">
        <v>47</v>
      </c>
      <c r="F18" s="11">
        <v>31010</v>
      </c>
      <c r="G18" s="11">
        <v>18225</v>
      </c>
      <c r="H18" s="12">
        <f t="shared" si="0"/>
        <v>0.58771364076104482</v>
      </c>
      <c r="I18" s="12" t="str">
        <f t="shared" si="1"/>
        <v>POOR</v>
      </c>
      <c r="J18" s="5">
        <v>3</v>
      </c>
      <c r="K18" s="5">
        <v>200</v>
      </c>
      <c r="L18" s="5" t="str" cm="1">
        <f t="array" ref="L18">_xlfn.IFS(K18&gt;299,"High HP",K18&gt;99,"Medium HP",K18&lt;100,"Low HP")</f>
        <v>Medium HP</v>
      </c>
      <c r="M18" s="5">
        <v>107.4</v>
      </c>
      <c r="N18" s="5">
        <v>70.3</v>
      </c>
      <c r="O18" s="5">
        <v>194.8</v>
      </c>
      <c r="P18" s="5">
        <v>3.77</v>
      </c>
      <c r="Q18" s="5">
        <v>18</v>
      </c>
      <c r="R18" s="5">
        <v>22</v>
      </c>
      <c r="S18" s="6">
        <v>40814</v>
      </c>
      <c r="T18" s="5">
        <v>83.483093580000002</v>
      </c>
    </row>
    <row r="19" spans="1:27" hidden="1" x14ac:dyDescent="0.3">
      <c r="A19" s="4" t="s">
        <v>48</v>
      </c>
      <c r="B19" s="3" t="s">
        <v>41</v>
      </c>
      <c r="C19" s="5" t="s">
        <v>221</v>
      </c>
      <c r="D19" s="10">
        <v>14785</v>
      </c>
      <c r="E19" s="10" t="s">
        <v>49</v>
      </c>
      <c r="F19" s="11">
        <v>46225</v>
      </c>
      <c r="G19" s="11">
        <v>31245</v>
      </c>
      <c r="H19" s="12">
        <f t="shared" si="0"/>
        <v>0.67593293672255272</v>
      </c>
      <c r="I19" s="12" t="str">
        <f t="shared" si="1"/>
        <v>POOR</v>
      </c>
      <c r="J19" s="5">
        <v>5.7</v>
      </c>
      <c r="K19" s="5">
        <v>255</v>
      </c>
      <c r="L19" s="5" t="str" cm="1">
        <f t="array" ref="L19">_xlfn.IFS(K19&gt;299,"High HP",K19&gt;99,"Medium HP",K19&lt;100,"Low HP")</f>
        <v>Medium HP</v>
      </c>
      <c r="M19" s="5">
        <v>117.5</v>
      </c>
      <c r="N19" s="5">
        <v>77</v>
      </c>
      <c r="O19" s="5">
        <v>201.2</v>
      </c>
      <c r="P19" s="5">
        <v>5.5720000000000001</v>
      </c>
      <c r="Q19" s="5">
        <v>30</v>
      </c>
      <c r="R19" s="5">
        <v>15</v>
      </c>
      <c r="S19" s="6">
        <v>41016</v>
      </c>
      <c r="T19" s="5">
        <v>109.5091165</v>
      </c>
    </row>
    <row r="20" spans="1:27" hidden="1" x14ac:dyDescent="0.3">
      <c r="A20" s="4" t="s">
        <v>51</v>
      </c>
      <c r="B20" s="3" t="s">
        <v>50</v>
      </c>
      <c r="C20" s="5" t="s">
        <v>220</v>
      </c>
      <c r="D20" s="10">
        <v>145519</v>
      </c>
      <c r="E20" s="10" t="s">
        <v>49</v>
      </c>
      <c r="F20" s="11">
        <v>13260</v>
      </c>
      <c r="G20" s="11">
        <v>9250</v>
      </c>
      <c r="H20" s="12">
        <f t="shared" si="0"/>
        <v>0.69758672699849167</v>
      </c>
      <c r="I20" s="12" t="str">
        <f t="shared" si="1"/>
        <v>GOOD</v>
      </c>
      <c r="J20" s="5">
        <v>2.2000000000000002</v>
      </c>
      <c r="K20" s="5">
        <v>115</v>
      </c>
      <c r="L20" s="5" t="str" cm="1">
        <f t="array" ref="L20">_xlfn.IFS(K20&gt;299,"High HP",K20&gt;99,"Medium HP",K20&lt;100,"Low HP")</f>
        <v>Medium HP</v>
      </c>
      <c r="M20" s="5">
        <v>104.1</v>
      </c>
      <c r="N20" s="5">
        <v>67.900000000000006</v>
      </c>
      <c r="O20" s="5">
        <v>180.9</v>
      </c>
      <c r="P20" s="5">
        <v>2.6760000000000002</v>
      </c>
      <c r="Q20" s="5">
        <v>14.3</v>
      </c>
      <c r="R20" s="5">
        <v>27</v>
      </c>
      <c r="S20" s="6">
        <v>40772</v>
      </c>
      <c r="T20" s="5">
        <v>46.363347470000001</v>
      </c>
    </row>
    <row r="21" spans="1:27" hidden="1" x14ac:dyDescent="0.3">
      <c r="A21" s="4" t="s">
        <v>52</v>
      </c>
      <c r="B21" s="3" t="s">
        <v>50</v>
      </c>
      <c r="C21" s="5" t="s">
        <v>220</v>
      </c>
      <c r="D21" s="10">
        <v>135126</v>
      </c>
      <c r="E21" s="10" t="s">
        <v>49</v>
      </c>
      <c r="F21" s="11">
        <v>16535</v>
      </c>
      <c r="G21" s="11">
        <v>11225</v>
      </c>
      <c r="H21" s="12">
        <f t="shared" si="0"/>
        <v>0.67886301784094349</v>
      </c>
      <c r="I21" s="12" t="str">
        <f t="shared" si="1"/>
        <v>POOR</v>
      </c>
      <c r="J21" s="5">
        <v>3.1</v>
      </c>
      <c r="K21" s="5">
        <v>170</v>
      </c>
      <c r="L21" s="5" t="str" cm="1">
        <f t="array" ref="L21">_xlfn.IFS(K21&gt;299,"High HP",K21&gt;99,"Medium HP",K21&lt;100,"Low HP")</f>
        <v>Medium HP</v>
      </c>
      <c r="M21" s="5">
        <v>107</v>
      </c>
      <c r="N21" s="5">
        <v>69.400000000000006</v>
      </c>
      <c r="O21" s="5">
        <v>190.4</v>
      </c>
      <c r="P21" s="5">
        <v>3.0510000000000002</v>
      </c>
      <c r="Q21" s="5">
        <v>15</v>
      </c>
      <c r="R21" s="5">
        <v>25</v>
      </c>
      <c r="S21" s="6">
        <v>40987</v>
      </c>
      <c r="T21" s="5">
        <v>67.314462160000005</v>
      </c>
      <c r="W21" s="1"/>
      <c r="X21" s="1"/>
    </row>
    <row r="22" spans="1:27" hidden="1" x14ac:dyDescent="0.3">
      <c r="A22" s="4" t="s">
        <v>53</v>
      </c>
      <c r="B22" s="3" t="s">
        <v>50</v>
      </c>
      <c r="C22" s="5" t="s">
        <v>220</v>
      </c>
      <c r="D22" s="10">
        <v>24629</v>
      </c>
      <c r="E22" s="10" t="s">
        <v>54</v>
      </c>
      <c r="F22" s="11">
        <v>18890</v>
      </c>
      <c r="G22" s="11">
        <v>10310</v>
      </c>
      <c r="H22" s="12">
        <f t="shared" si="0"/>
        <v>0.54579142403388037</v>
      </c>
      <c r="I22" s="12" t="str">
        <f t="shared" si="1"/>
        <v>POOR</v>
      </c>
      <c r="J22" s="5">
        <v>3.1</v>
      </c>
      <c r="K22" s="5">
        <v>175</v>
      </c>
      <c r="L22" s="5" t="str" cm="1">
        <f t="array" ref="L22">_xlfn.IFS(K22&gt;299,"High HP",K22&gt;99,"Medium HP",K22&lt;100,"Low HP")</f>
        <v>Medium HP</v>
      </c>
      <c r="M22" s="5">
        <v>107.5</v>
      </c>
      <c r="N22" s="5">
        <v>72.5</v>
      </c>
      <c r="O22" s="5">
        <v>200.9</v>
      </c>
      <c r="P22" s="5">
        <v>3.33</v>
      </c>
      <c r="Q22" s="5">
        <v>16.600000000000001</v>
      </c>
      <c r="R22" s="5">
        <v>25</v>
      </c>
      <c r="S22" s="6">
        <v>40687</v>
      </c>
      <c r="T22" s="5">
        <v>69.991395600000004</v>
      </c>
      <c r="Y22" s="14"/>
      <c r="Z22" s="14"/>
      <c r="AA22" s="14"/>
    </row>
    <row r="23" spans="1:27" hidden="1" x14ac:dyDescent="0.3">
      <c r="A23" s="4" t="s">
        <v>55</v>
      </c>
      <c r="B23" s="3" t="s">
        <v>50</v>
      </c>
      <c r="C23" s="5" t="s">
        <v>220</v>
      </c>
      <c r="D23" s="10">
        <v>42593</v>
      </c>
      <c r="E23" s="10" t="s">
        <v>19</v>
      </c>
      <c r="F23" s="11">
        <v>19390</v>
      </c>
      <c r="G23" s="11">
        <v>11525</v>
      </c>
      <c r="H23" s="12">
        <f t="shared" si="0"/>
        <v>0.59437854564208359</v>
      </c>
      <c r="I23" s="12" t="str">
        <f t="shared" si="1"/>
        <v>POOR</v>
      </c>
      <c r="J23" s="5">
        <v>3.4</v>
      </c>
      <c r="K23" s="5">
        <v>180</v>
      </c>
      <c r="L23" s="5" t="str" cm="1">
        <f t="array" ref="L23">_xlfn.IFS(K23&gt;299,"High HP",K23&gt;99,"Medium HP",K23&lt;100,"Low HP")</f>
        <v>Medium HP</v>
      </c>
      <c r="M23" s="5">
        <v>110.5</v>
      </c>
      <c r="N23" s="5">
        <v>72.7</v>
      </c>
      <c r="O23" s="5">
        <v>197.9</v>
      </c>
      <c r="P23" s="5">
        <v>3.34</v>
      </c>
      <c r="Q23" s="5">
        <v>17</v>
      </c>
      <c r="R23" s="5">
        <v>27</v>
      </c>
      <c r="S23" s="6">
        <v>40899</v>
      </c>
      <c r="T23" s="5">
        <v>72.030917189999997</v>
      </c>
    </row>
    <row r="24" spans="1:27" hidden="1" x14ac:dyDescent="0.3">
      <c r="A24" s="4" t="s">
        <v>56</v>
      </c>
      <c r="B24" s="3" t="s">
        <v>50</v>
      </c>
      <c r="C24" s="5" t="s">
        <v>220</v>
      </c>
      <c r="D24" s="10">
        <v>26402</v>
      </c>
      <c r="E24" s="10" t="s">
        <v>19</v>
      </c>
      <c r="F24" s="11">
        <v>24340</v>
      </c>
      <c r="G24" s="11">
        <v>13025</v>
      </c>
      <c r="H24" s="12">
        <f t="shared" si="0"/>
        <v>0.53512736236647496</v>
      </c>
      <c r="I24" s="12" t="str">
        <f t="shared" si="1"/>
        <v>POOR</v>
      </c>
      <c r="J24" s="5">
        <v>3.8</v>
      </c>
      <c r="K24" s="5">
        <v>200</v>
      </c>
      <c r="L24" s="5" t="str" cm="1">
        <f t="array" ref="L24">_xlfn.IFS(K24&gt;299,"High HP",K24&gt;99,"Medium HP",K24&lt;100,"Low HP")</f>
        <v>Medium HP</v>
      </c>
      <c r="M24" s="5">
        <v>101.1</v>
      </c>
      <c r="N24" s="5">
        <v>74.099999999999994</v>
      </c>
      <c r="O24" s="5">
        <v>193.2</v>
      </c>
      <c r="P24" s="5">
        <v>3.5</v>
      </c>
      <c r="Q24" s="5">
        <v>16.8</v>
      </c>
      <c r="R24" s="5">
        <v>25</v>
      </c>
      <c r="S24" s="6">
        <v>40839</v>
      </c>
      <c r="T24" s="5">
        <v>81.118543329999994</v>
      </c>
    </row>
    <row r="25" spans="1:27" hidden="1" x14ac:dyDescent="0.3">
      <c r="A25" s="4" t="s">
        <v>57</v>
      </c>
      <c r="B25" s="3" t="s">
        <v>50</v>
      </c>
      <c r="C25" s="5" t="s">
        <v>220</v>
      </c>
      <c r="D25" s="10">
        <v>17947</v>
      </c>
      <c r="E25" s="10" t="s">
        <v>45</v>
      </c>
      <c r="F25" s="11">
        <v>55705</v>
      </c>
      <c r="G25" s="11">
        <v>36225</v>
      </c>
      <c r="H25" s="12">
        <f t="shared" si="0"/>
        <v>0.65030069114083111</v>
      </c>
      <c r="I25" s="12" t="str">
        <f t="shared" si="1"/>
        <v>POOR</v>
      </c>
      <c r="J25" s="5">
        <v>5.7</v>
      </c>
      <c r="K25" s="5">
        <v>345</v>
      </c>
      <c r="L25" s="5" t="str" cm="1">
        <f t="array" ref="L25">_xlfn.IFS(K25&gt;299,"High HP",K25&gt;99,"Medium HP",K25&lt;100,"Low HP")</f>
        <v>High HP</v>
      </c>
      <c r="M25" s="5">
        <v>104.5</v>
      </c>
      <c r="N25" s="5">
        <v>73.599999999999994</v>
      </c>
      <c r="O25" s="5">
        <v>179.7</v>
      </c>
      <c r="P25" s="5">
        <v>3.21</v>
      </c>
      <c r="Q25" s="5">
        <v>19.100000000000001</v>
      </c>
      <c r="R25" s="5">
        <v>22</v>
      </c>
      <c r="S25" s="6">
        <v>41041</v>
      </c>
      <c r="T25" s="5">
        <v>141.14115000000001</v>
      </c>
    </row>
    <row r="26" spans="1:27" hidden="1" x14ac:dyDescent="0.3">
      <c r="A26" s="4" t="s">
        <v>58</v>
      </c>
      <c r="B26" s="3" t="s">
        <v>50</v>
      </c>
      <c r="C26" s="5" t="s">
        <v>220</v>
      </c>
      <c r="D26" s="10">
        <v>32299</v>
      </c>
      <c r="E26" s="10" t="s">
        <v>47</v>
      </c>
      <c r="F26" s="11">
        <v>13960</v>
      </c>
      <c r="G26" s="11">
        <v>9125</v>
      </c>
      <c r="H26" s="12">
        <f t="shared" si="0"/>
        <v>0.65365329512893988</v>
      </c>
      <c r="I26" s="12" t="str">
        <f t="shared" si="1"/>
        <v>POOR</v>
      </c>
      <c r="J26" s="5">
        <v>1.8</v>
      </c>
      <c r="K26" s="5">
        <v>120</v>
      </c>
      <c r="L26" s="5" t="str" cm="1">
        <f t="array" ref="L26">_xlfn.IFS(K26&gt;299,"High HP",K26&gt;99,"Medium HP",K26&lt;100,"Low HP")</f>
        <v>Medium HP</v>
      </c>
      <c r="M26" s="5">
        <v>97.1</v>
      </c>
      <c r="N26" s="5">
        <v>66.7</v>
      </c>
      <c r="O26" s="5">
        <v>174.3</v>
      </c>
      <c r="P26" s="5">
        <v>2.3980000000000001</v>
      </c>
      <c r="Q26" s="5">
        <v>13.2</v>
      </c>
      <c r="R26" s="5">
        <v>33</v>
      </c>
      <c r="S26" s="6">
        <v>40797</v>
      </c>
      <c r="T26" s="5">
        <v>48.297636099999998</v>
      </c>
    </row>
    <row r="27" spans="1:27" hidden="1" x14ac:dyDescent="0.3">
      <c r="A27" s="4" t="s">
        <v>59</v>
      </c>
      <c r="B27" s="3" t="s">
        <v>50</v>
      </c>
      <c r="C27" s="5" t="s">
        <v>220</v>
      </c>
      <c r="D27" s="10">
        <v>21855</v>
      </c>
      <c r="E27" s="10" t="s">
        <v>47</v>
      </c>
      <c r="F27" s="11">
        <v>9235</v>
      </c>
      <c r="G27" s="11">
        <v>5160</v>
      </c>
      <c r="H27" s="12">
        <f t="shared" si="0"/>
        <v>0.55874390904168925</v>
      </c>
      <c r="I27" s="12" t="str">
        <f t="shared" si="1"/>
        <v>POOR</v>
      </c>
      <c r="J27" s="5">
        <v>1</v>
      </c>
      <c r="K27" s="5">
        <v>55</v>
      </c>
      <c r="L27" s="5" t="str" cm="1">
        <f t="array" ref="L27">_xlfn.IFS(K27&gt;299,"High HP",K27&gt;99,"Medium HP",K27&lt;100,"Low HP")</f>
        <v>Low HP</v>
      </c>
      <c r="M27" s="5">
        <v>93.1</v>
      </c>
      <c r="N27" s="5">
        <v>62.6</v>
      </c>
      <c r="O27" s="5">
        <v>149.4</v>
      </c>
      <c r="P27" s="5">
        <v>1.895</v>
      </c>
      <c r="Q27" s="5">
        <v>10.3</v>
      </c>
      <c r="R27" s="5">
        <v>45</v>
      </c>
      <c r="S27" s="6">
        <v>41012</v>
      </c>
      <c r="T27" s="5">
        <v>23.276272330000001</v>
      </c>
    </row>
    <row r="28" spans="1:27" hidden="1" x14ac:dyDescent="0.3">
      <c r="A28" s="4" t="s">
        <v>60</v>
      </c>
      <c r="B28" s="3" t="s">
        <v>50</v>
      </c>
      <c r="C28" s="5" t="s">
        <v>220</v>
      </c>
      <c r="D28" s="10">
        <v>107995</v>
      </c>
      <c r="E28" s="10" t="s">
        <v>19</v>
      </c>
      <c r="F28" s="11">
        <v>18890</v>
      </c>
      <c r="G28" s="11">
        <v>11550</v>
      </c>
      <c r="H28" s="12">
        <f t="shared" si="0"/>
        <v>0.61143462149285333</v>
      </c>
      <c r="I28" s="12" t="str">
        <f t="shared" si="1"/>
        <v>POOR</v>
      </c>
      <c r="J28" s="5">
        <v>3.4</v>
      </c>
      <c r="K28" s="5">
        <v>180</v>
      </c>
      <c r="L28" s="5" t="str" cm="1">
        <f t="array" ref="L28">_xlfn.IFS(K28&gt;299,"High HP",K28&gt;99,"Medium HP",K28&lt;100,"Low HP")</f>
        <v>Medium HP</v>
      </c>
      <c r="M28" s="5">
        <v>110.5</v>
      </c>
      <c r="N28" s="5">
        <v>73</v>
      </c>
      <c r="O28" s="5">
        <v>200</v>
      </c>
      <c r="P28" s="5">
        <v>3.3889999999999998</v>
      </c>
      <c r="Q28" s="5">
        <v>17</v>
      </c>
      <c r="R28" s="5">
        <v>27</v>
      </c>
      <c r="S28" s="6">
        <v>40712</v>
      </c>
      <c r="T28" s="5">
        <v>71.838039440000003</v>
      </c>
    </row>
    <row r="29" spans="1:27" hidden="1" x14ac:dyDescent="0.3">
      <c r="A29" s="4" t="s">
        <v>62</v>
      </c>
      <c r="B29" s="3" t="s">
        <v>61</v>
      </c>
      <c r="C29" s="5" t="s">
        <v>220</v>
      </c>
      <c r="D29" s="10">
        <v>7854</v>
      </c>
      <c r="E29" s="10" t="s">
        <v>19</v>
      </c>
      <c r="F29" s="11">
        <v>19840</v>
      </c>
      <c r="G29" s="11">
        <v>12360</v>
      </c>
      <c r="H29" s="12">
        <f t="shared" si="0"/>
        <v>0.62298387096774188</v>
      </c>
      <c r="I29" s="12" t="str">
        <f t="shared" si="1"/>
        <v>POOR</v>
      </c>
      <c r="J29" s="5">
        <v>2.5</v>
      </c>
      <c r="K29" s="5">
        <v>163</v>
      </c>
      <c r="L29" s="5" t="str" cm="1">
        <f t="array" ref="L29">_xlfn.IFS(K29&gt;299,"High HP",K29&gt;99,"Medium HP",K29&lt;100,"Low HP")</f>
        <v>Medium HP</v>
      </c>
      <c r="M29" s="5">
        <v>103.7</v>
      </c>
      <c r="N29" s="5">
        <v>69.7</v>
      </c>
      <c r="O29" s="5">
        <v>190.9</v>
      </c>
      <c r="P29" s="5">
        <v>2.9670000000000001</v>
      </c>
      <c r="Q29" s="5">
        <v>15.9</v>
      </c>
      <c r="R29" s="5">
        <v>24</v>
      </c>
      <c r="S29" s="6">
        <v>40924</v>
      </c>
      <c r="T29" s="5">
        <v>65.957183959999995</v>
      </c>
    </row>
    <row r="30" spans="1:27" hidden="1" x14ac:dyDescent="0.3">
      <c r="A30" s="4" t="s">
        <v>63</v>
      </c>
      <c r="B30" s="3" t="s">
        <v>61</v>
      </c>
      <c r="C30" s="5" t="s">
        <v>220</v>
      </c>
      <c r="D30" s="10">
        <v>32775</v>
      </c>
      <c r="E30" s="10" t="s">
        <v>19</v>
      </c>
      <c r="F30" s="11">
        <v>24495</v>
      </c>
      <c r="G30" s="11">
        <v>14180</v>
      </c>
      <c r="H30" s="12">
        <f t="shared" si="0"/>
        <v>0.57889365176566643</v>
      </c>
      <c r="I30" s="12" t="str">
        <f t="shared" si="1"/>
        <v>POOR</v>
      </c>
      <c r="J30" s="5">
        <v>2.5</v>
      </c>
      <c r="K30" s="5">
        <v>168</v>
      </c>
      <c r="L30" s="5" t="str" cm="1">
        <f t="array" ref="L30">_xlfn.IFS(K30&gt;299,"High HP",K30&gt;99,"Medium HP",K30&lt;100,"Low HP")</f>
        <v>Medium HP</v>
      </c>
      <c r="M30" s="5">
        <v>106</v>
      </c>
      <c r="N30" s="5">
        <v>69.2</v>
      </c>
      <c r="O30" s="5">
        <v>193</v>
      </c>
      <c r="P30" s="5">
        <v>3.3319999999999999</v>
      </c>
      <c r="Q30" s="5">
        <v>16</v>
      </c>
      <c r="R30" s="5">
        <v>24</v>
      </c>
      <c r="S30" s="6">
        <v>40864</v>
      </c>
      <c r="T30" s="5">
        <v>69.521355049999997</v>
      </c>
    </row>
    <row r="31" spans="1:27" hidden="1" x14ac:dyDescent="0.3">
      <c r="A31" s="4" t="s">
        <v>64</v>
      </c>
      <c r="B31" s="3" t="s">
        <v>61</v>
      </c>
      <c r="C31" s="5" t="s">
        <v>220</v>
      </c>
      <c r="D31" s="10">
        <v>31148</v>
      </c>
      <c r="E31" s="10" t="s">
        <v>19</v>
      </c>
      <c r="F31" s="11">
        <v>22245</v>
      </c>
      <c r="G31" s="11">
        <v>13725</v>
      </c>
      <c r="H31" s="12">
        <f t="shared" si="0"/>
        <v>0.61699258260283207</v>
      </c>
      <c r="I31" s="12" t="str">
        <f t="shared" si="1"/>
        <v>POOR</v>
      </c>
      <c r="J31" s="5">
        <v>2.7</v>
      </c>
      <c r="K31" s="5">
        <v>200</v>
      </c>
      <c r="L31" s="5" t="str" cm="1">
        <f t="array" ref="L31">_xlfn.IFS(K31&gt;299,"High HP",K31&gt;99,"Medium HP",K31&lt;100,"Low HP")</f>
        <v>Medium HP</v>
      </c>
      <c r="M31" s="5">
        <v>113</v>
      </c>
      <c r="N31" s="5">
        <v>74.400000000000006</v>
      </c>
      <c r="O31" s="5">
        <v>209.1</v>
      </c>
      <c r="P31" s="5">
        <v>3.452</v>
      </c>
      <c r="Q31" s="5">
        <v>17</v>
      </c>
      <c r="R31" s="5">
        <v>26</v>
      </c>
      <c r="S31" s="6">
        <v>41066</v>
      </c>
      <c r="T31" s="5">
        <v>80.02378204</v>
      </c>
    </row>
    <row r="32" spans="1:27" hidden="1" x14ac:dyDescent="0.3">
      <c r="A32" s="4" t="s">
        <v>65</v>
      </c>
      <c r="B32" s="3" t="s">
        <v>61</v>
      </c>
      <c r="C32" s="5" t="s">
        <v>220</v>
      </c>
      <c r="D32" s="10">
        <v>32305.999999999996</v>
      </c>
      <c r="E32" s="10" t="s">
        <v>19</v>
      </c>
      <c r="F32" s="11">
        <v>16480</v>
      </c>
      <c r="G32" s="11">
        <v>12640</v>
      </c>
      <c r="H32" s="12">
        <f t="shared" si="0"/>
        <v>0.76699029126213591</v>
      </c>
      <c r="I32" s="12" t="str">
        <f t="shared" si="1"/>
        <v>GOOD</v>
      </c>
      <c r="J32" s="5">
        <v>2</v>
      </c>
      <c r="K32" s="5">
        <v>132</v>
      </c>
      <c r="L32" s="5" t="str" cm="1">
        <f t="array" ref="L32">_xlfn.IFS(K32&gt;299,"High HP",K32&gt;99,"Medium HP",K32&lt;100,"Low HP")</f>
        <v>Medium HP</v>
      </c>
      <c r="M32" s="5">
        <v>108</v>
      </c>
      <c r="N32" s="5">
        <v>71</v>
      </c>
      <c r="O32" s="5">
        <v>186</v>
      </c>
      <c r="P32" s="5">
        <v>2.911</v>
      </c>
      <c r="Q32" s="5">
        <v>16</v>
      </c>
      <c r="R32" s="5">
        <v>27</v>
      </c>
      <c r="S32" s="6">
        <v>40822</v>
      </c>
      <c r="T32" s="5">
        <v>53.566199869999998</v>
      </c>
    </row>
    <row r="33" spans="1:20" hidden="1" x14ac:dyDescent="0.3">
      <c r="A33" s="4" t="s">
        <v>66</v>
      </c>
      <c r="B33" s="3" t="s">
        <v>61</v>
      </c>
      <c r="C33" s="5" t="s">
        <v>220</v>
      </c>
      <c r="D33" s="10">
        <v>13462</v>
      </c>
      <c r="E33" s="10" t="s">
        <v>19</v>
      </c>
      <c r="F33" s="11">
        <v>28340</v>
      </c>
      <c r="G33" s="11">
        <v>17325</v>
      </c>
      <c r="H33" s="12">
        <f t="shared" si="0"/>
        <v>0.61132674664784759</v>
      </c>
      <c r="I33" s="12" t="str">
        <f t="shared" si="1"/>
        <v>POOR</v>
      </c>
      <c r="J33" s="5">
        <v>3.5</v>
      </c>
      <c r="K33" s="5">
        <v>253</v>
      </c>
      <c r="L33" s="5" t="str" cm="1">
        <f t="array" ref="L33">_xlfn.IFS(K33&gt;299,"High HP",K33&gt;99,"Medium HP",K33&lt;100,"Low HP")</f>
        <v>Medium HP</v>
      </c>
      <c r="M33" s="5">
        <v>113</v>
      </c>
      <c r="N33" s="5">
        <v>74.400000000000006</v>
      </c>
      <c r="O33" s="5">
        <v>207.7</v>
      </c>
      <c r="P33" s="5">
        <v>3.5640000000000001</v>
      </c>
      <c r="Q33" s="5">
        <v>17</v>
      </c>
      <c r="R33" s="5">
        <v>23</v>
      </c>
      <c r="S33" s="6">
        <v>41037</v>
      </c>
      <c r="T33" s="5">
        <v>101.3292807</v>
      </c>
    </row>
    <row r="34" spans="1:20" hidden="1" x14ac:dyDescent="0.3">
      <c r="A34" s="4" t="s">
        <v>67</v>
      </c>
      <c r="B34" s="3" t="s">
        <v>61</v>
      </c>
      <c r="C34" s="5" t="s">
        <v>220</v>
      </c>
      <c r="D34" s="10">
        <v>30696</v>
      </c>
      <c r="E34" s="10" t="s">
        <v>19</v>
      </c>
      <c r="F34" s="11">
        <v>29185</v>
      </c>
      <c r="G34" s="11">
        <v>18425</v>
      </c>
      <c r="H34" s="12">
        <f t="shared" ref="H34:H97" si="2">SUM(G34/F34)</f>
        <v>0.63131745759808122</v>
      </c>
      <c r="I34" s="12" t="str">
        <f t="shared" si="1"/>
        <v>POOR</v>
      </c>
      <c r="J34" s="5">
        <v>3.5</v>
      </c>
      <c r="K34" s="5">
        <v>253</v>
      </c>
      <c r="L34" s="5" t="str" cm="1">
        <f t="array" ref="L34">_xlfn.IFS(K34&gt;299,"High HP",K34&gt;99,"Medium HP",K34&lt;100,"Low HP")</f>
        <v>Medium HP</v>
      </c>
      <c r="M34" s="5">
        <v>113</v>
      </c>
      <c r="N34" s="5">
        <v>74.400000000000006</v>
      </c>
      <c r="O34" s="5">
        <v>197.8</v>
      </c>
      <c r="P34" s="5">
        <v>3.5670000000000002</v>
      </c>
      <c r="Q34" s="5">
        <v>17</v>
      </c>
      <c r="R34" s="5">
        <v>23</v>
      </c>
      <c r="S34" s="6">
        <v>40949</v>
      </c>
      <c r="T34" s="5">
        <v>101.6552441</v>
      </c>
    </row>
    <row r="35" spans="1:20" hidden="1" x14ac:dyDescent="0.3">
      <c r="A35" s="4" t="s">
        <v>69</v>
      </c>
      <c r="B35" s="3" t="s">
        <v>68</v>
      </c>
      <c r="C35" s="5" t="s">
        <v>220</v>
      </c>
      <c r="D35" s="10">
        <v>76034</v>
      </c>
      <c r="E35" s="10" t="s">
        <v>38</v>
      </c>
      <c r="F35" s="11">
        <v>12640</v>
      </c>
      <c r="G35" s="11">
        <v>7750</v>
      </c>
      <c r="H35" s="12">
        <f t="shared" si="2"/>
        <v>0.61313291139240511</v>
      </c>
      <c r="I35" s="12" t="str">
        <f t="shared" si="1"/>
        <v>POOR</v>
      </c>
      <c r="J35" s="5">
        <v>2</v>
      </c>
      <c r="K35" s="5">
        <v>132</v>
      </c>
      <c r="L35" s="5" t="str" cm="1">
        <f t="array" ref="L35">_xlfn.IFS(K35&gt;299,"High HP",K35&gt;99,"Medium HP",K35&lt;100,"Low HP")</f>
        <v>Medium HP</v>
      </c>
      <c r="M35" s="5">
        <v>105</v>
      </c>
      <c r="N35" s="5">
        <v>74.400000000000006</v>
      </c>
      <c r="O35" s="5">
        <v>174.4</v>
      </c>
      <c r="P35" s="5">
        <v>2.5670000000000002</v>
      </c>
      <c r="Q35" s="5">
        <v>12.5</v>
      </c>
      <c r="R35" s="5">
        <v>29</v>
      </c>
      <c r="S35" s="6">
        <v>40889</v>
      </c>
      <c r="T35" s="5">
        <v>52.084898750000001</v>
      </c>
    </row>
    <row r="36" spans="1:20" hidden="1" x14ac:dyDescent="0.3">
      <c r="A36" s="4" t="s">
        <v>70</v>
      </c>
      <c r="B36" s="3" t="s">
        <v>68</v>
      </c>
      <c r="C36" s="5" t="s">
        <v>220</v>
      </c>
      <c r="D36" s="10">
        <v>4734</v>
      </c>
      <c r="E36" s="10" t="s">
        <v>49</v>
      </c>
      <c r="F36" s="11">
        <v>19045</v>
      </c>
      <c r="G36" s="11">
        <v>12545</v>
      </c>
      <c r="H36" s="12">
        <f t="shared" si="2"/>
        <v>0.65870307167235498</v>
      </c>
      <c r="I36" s="12" t="str">
        <f t="shared" si="1"/>
        <v>POOR</v>
      </c>
      <c r="J36" s="5">
        <v>2.5</v>
      </c>
      <c r="K36" s="5">
        <v>163</v>
      </c>
      <c r="L36" s="5" t="str" cm="1">
        <f t="array" ref="L36">_xlfn.IFS(K36&gt;299,"High HP",K36&gt;99,"Medium HP",K36&lt;100,"Low HP")</f>
        <v>Medium HP</v>
      </c>
      <c r="M36" s="5">
        <v>103.7</v>
      </c>
      <c r="N36" s="5">
        <v>69.099999999999994</v>
      </c>
      <c r="O36" s="5">
        <v>190.2</v>
      </c>
      <c r="P36" s="5">
        <v>2.879</v>
      </c>
      <c r="Q36" s="5">
        <v>15.9</v>
      </c>
      <c r="R36" s="5">
        <v>24</v>
      </c>
      <c r="S36" s="6">
        <v>41091</v>
      </c>
      <c r="T36" s="5">
        <v>65.650508340000002</v>
      </c>
    </row>
    <row r="37" spans="1:20" hidden="1" x14ac:dyDescent="0.3">
      <c r="A37" s="4" t="s">
        <v>71</v>
      </c>
      <c r="B37" s="3" t="s">
        <v>68</v>
      </c>
      <c r="C37" s="5" t="s">
        <v>220</v>
      </c>
      <c r="D37" s="10">
        <v>71186</v>
      </c>
      <c r="E37" s="10" t="s">
        <v>72</v>
      </c>
      <c r="F37" s="11">
        <v>20230</v>
      </c>
      <c r="G37" s="11">
        <v>10185</v>
      </c>
      <c r="H37" s="12">
        <f t="shared" si="2"/>
        <v>0.5034602076124568</v>
      </c>
      <c r="I37" s="12" t="str">
        <f t="shared" si="1"/>
        <v>POOR</v>
      </c>
      <c r="J37" s="5">
        <v>2.5</v>
      </c>
      <c r="K37" s="5">
        <v>168</v>
      </c>
      <c r="L37" s="5" t="str" cm="1">
        <f t="array" ref="L37">_xlfn.IFS(K37&gt;299,"High HP",K37&gt;99,"Medium HP",K37&lt;100,"Low HP")</f>
        <v>Medium HP</v>
      </c>
      <c r="M37" s="5">
        <v>108</v>
      </c>
      <c r="N37" s="5">
        <v>71</v>
      </c>
      <c r="O37" s="5">
        <v>186</v>
      </c>
      <c r="P37" s="5">
        <v>3.0579999999999998</v>
      </c>
      <c r="Q37" s="5">
        <v>16</v>
      </c>
      <c r="R37" s="5">
        <v>24</v>
      </c>
      <c r="S37" s="6">
        <v>40847</v>
      </c>
      <c r="T37" s="5">
        <v>67.876107840000003</v>
      </c>
    </row>
    <row r="38" spans="1:20" hidden="1" x14ac:dyDescent="0.3">
      <c r="A38" s="4" t="s">
        <v>73</v>
      </c>
      <c r="B38" s="3" t="s">
        <v>68</v>
      </c>
      <c r="C38" s="5" t="s">
        <v>220</v>
      </c>
      <c r="D38" s="10">
        <v>88028</v>
      </c>
      <c r="E38" s="10" t="s">
        <v>72</v>
      </c>
      <c r="F38" s="11">
        <v>22505</v>
      </c>
      <c r="G38" s="11">
        <v>12275</v>
      </c>
      <c r="H38" s="12">
        <f t="shared" si="2"/>
        <v>0.54543434792268386</v>
      </c>
      <c r="I38" s="12" t="str">
        <f t="shared" si="1"/>
        <v>POOR</v>
      </c>
      <c r="J38" s="5">
        <v>2.7</v>
      </c>
      <c r="K38" s="5">
        <v>202</v>
      </c>
      <c r="L38" s="5" t="str" cm="1">
        <f t="array" ref="L38">_xlfn.IFS(K38&gt;299,"High HP",K38&gt;99,"Medium HP",K38&lt;100,"Low HP")</f>
        <v>Medium HP</v>
      </c>
      <c r="M38" s="5">
        <v>113</v>
      </c>
      <c r="N38" s="5">
        <v>74.7</v>
      </c>
      <c r="O38" s="5">
        <v>203.7</v>
      </c>
      <c r="P38" s="5">
        <v>3.4889999999999999</v>
      </c>
      <c r="Q38" s="5">
        <v>17</v>
      </c>
      <c r="R38" s="5">
        <v>22</v>
      </c>
      <c r="S38" s="6">
        <v>41062</v>
      </c>
      <c r="T38" s="5">
        <v>80.831470170000003</v>
      </c>
    </row>
    <row r="39" spans="1:20" hidden="1" x14ac:dyDescent="0.3">
      <c r="A39" s="4" t="s">
        <v>74</v>
      </c>
      <c r="B39" s="3" t="s">
        <v>68</v>
      </c>
      <c r="C39" s="5" t="s">
        <v>220</v>
      </c>
      <c r="D39" s="10">
        <v>916</v>
      </c>
      <c r="E39" s="10" t="s">
        <v>72</v>
      </c>
      <c r="F39" s="11">
        <v>69725</v>
      </c>
      <c r="G39" s="11">
        <v>58470</v>
      </c>
      <c r="H39" s="12">
        <f t="shared" si="2"/>
        <v>0.83858013624955186</v>
      </c>
      <c r="I39" s="12" t="str">
        <f t="shared" si="1"/>
        <v>GOOD</v>
      </c>
      <c r="J39" s="5">
        <v>8</v>
      </c>
      <c r="K39" s="5">
        <v>450</v>
      </c>
      <c r="L39" s="5" t="str" cm="1">
        <f t="array" ref="L39">_xlfn.IFS(K39&gt;299,"High HP",K39&gt;99,"Medium HP",K39&lt;100,"Low HP")</f>
        <v>High HP</v>
      </c>
      <c r="M39" s="5">
        <v>96.2</v>
      </c>
      <c r="N39" s="5">
        <v>75.7</v>
      </c>
      <c r="O39" s="5">
        <v>176.7</v>
      </c>
      <c r="P39" s="5">
        <v>3.375</v>
      </c>
      <c r="Q39" s="5">
        <v>19</v>
      </c>
      <c r="R39" s="5">
        <v>16</v>
      </c>
      <c r="S39" s="6">
        <v>40762</v>
      </c>
      <c r="T39" s="5">
        <v>188.14432300000001</v>
      </c>
    </row>
    <row r="40" spans="1:20" hidden="1" x14ac:dyDescent="0.3">
      <c r="A40" s="4" t="s">
        <v>75</v>
      </c>
      <c r="B40" s="3" t="s">
        <v>68</v>
      </c>
      <c r="C40" s="5" t="s">
        <v>221</v>
      </c>
      <c r="D40" s="10">
        <v>227061</v>
      </c>
      <c r="E40" s="10" t="s">
        <v>19</v>
      </c>
      <c r="F40" s="11">
        <v>19460</v>
      </c>
      <c r="G40" s="11">
        <v>15060</v>
      </c>
      <c r="H40" s="12">
        <f t="shared" si="2"/>
        <v>0.77389516957862281</v>
      </c>
      <c r="I40" s="12" t="str">
        <f t="shared" si="1"/>
        <v>GOOD</v>
      </c>
      <c r="J40" s="5">
        <v>5.2</v>
      </c>
      <c r="K40" s="5">
        <v>230</v>
      </c>
      <c r="L40" s="5" t="str" cm="1">
        <f t="array" ref="L40">_xlfn.IFS(K40&gt;299,"High HP",K40&gt;99,"Medium HP",K40&lt;100,"Low HP")</f>
        <v>Medium HP</v>
      </c>
      <c r="M40" s="5">
        <v>138.69999999999999</v>
      </c>
      <c r="N40" s="5">
        <v>79.3</v>
      </c>
      <c r="O40" s="5">
        <v>224.2</v>
      </c>
      <c r="P40" s="5">
        <v>4.47</v>
      </c>
      <c r="Q40" s="5">
        <v>26</v>
      </c>
      <c r="R40" s="5">
        <v>17</v>
      </c>
      <c r="S40" s="6">
        <v>40974</v>
      </c>
      <c r="T40" s="5">
        <v>90.211700050000005</v>
      </c>
    </row>
    <row r="41" spans="1:20" hidden="1" x14ac:dyDescent="0.3">
      <c r="A41" s="4" t="s">
        <v>76</v>
      </c>
      <c r="B41" s="3" t="s">
        <v>68</v>
      </c>
      <c r="C41" s="5" t="s">
        <v>221</v>
      </c>
      <c r="D41" s="10">
        <v>16767</v>
      </c>
      <c r="E41" s="10" t="s">
        <v>40</v>
      </c>
      <c r="F41" s="11">
        <v>21315</v>
      </c>
      <c r="G41" s="11">
        <v>15510</v>
      </c>
      <c r="H41" s="12">
        <f t="shared" si="2"/>
        <v>0.72765657987332866</v>
      </c>
      <c r="I41" s="12" t="str">
        <f t="shared" si="1"/>
        <v>GOOD</v>
      </c>
      <c r="J41" s="5">
        <v>3.9</v>
      </c>
      <c r="K41" s="5">
        <v>175</v>
      </c>
      <c r="L41" s="5" t="str" cm="1">
        <f t="array" ref="L41">_xlfn.IFS(K41&gt;299,"High HP",K41&gt;99,"Medium HP",K41&lt;100,"Low HP")</f>
        <v>Medium HP</v>
      </c>
      <c r="M41" s="5">
        <v>109.6</v>
      </c>
      <c r="N41" s="5">
        <v>78.8</v>
      </c>
      <c r="O41" s="5">
        <v>192.6</v>
      </c>
      <c r="P41" s="5">
        <v>4.2450000000000001</v>
      </c>
      <c r="Q41" s="5">
        <v>32</v>
      </c>
      <c r="R41" s="5">
        <v>15</v>
      </c>
      <c r="S41" s="6">
        <v>40914</v>
      </c>
      <c r="T41" s="5">
        <v>71.135291609999996</v>
      </c>
    </row>
    <row r="42" spans="1:20" hidden="1" x14ac:dyDescent="0.3">
      <c r="A42" s="4" t="s">
        <v>77</v>
      </c>
      <c r="B42" s="3" t="s">
        <v>68</v>
      </c>
      <c r="C42" s="5" t="s">
        <v>221</v>
      </c>
      <c r="D42" s="10">
        <v>31038</v>
      </c>
      <c r="E42" s="10" t="s">
        <v>35</v>
      </c>
      <c r="F42" s="11">
        <v>18575</v>
      </c>
      <c r="G42" s="11">
        <v>13425</v>
      </c>
      <c r="H42" s="12">
        <f t="shared" si="2"/>
        <v>0.7227456258411844</v>
      </c>
      <c r="I42" s="12" t="str">
        <f t="shared" si="1"/>
        <v>GOOD</v>
      </c>
      <c r="J42" s="5">
        <v>3.9</v>
      </c>
      <c r="K42" s="5">
        <v>175</v>
      </c>
      <c r="L42" s="5" t="str" cm="1">
        <f t="array" ref="L42">_xlfn.IFS(K42&gt;299,"High HP",K42&gt;99,"Medium HP",K42&lt;100,"Low HP")</f>
        <v>Medium HP</v>
      </c>
      <c r="M42" s="5">
        <v>127.2</v>
      </c>
      <c r="N42" s="5">
        <v>78.8</v>
      </c>
      <c r="O42" s="5">
        <v>208.5</v>
      </c>
      <c r="P42" s="5">
        <v>4.298</v>
      </c>
      <c r="Q42" s="5">
        <v>32</v>
      </c>
      <c r="R42" s="5">
        <v>16</v>
      </c>
      <c r="S42" s="6">
        <v>41116</v>
      </c>
      <c r="T42" s="5">
        <v>70.078321540000005</v>
      </c>
    </row>
    <row r="43" spans="1:20" hidden="1" x14ac:dyDescent="0.3">
      <c r="A43" s="4" t="s">
        <v>78</v>
      </c>
      <c r="B43" s="3" t="s">
        <v>68</v>
      </c>
      <c r="C43" s="5" t="s">
        <v>221</v>
      </c>
      <c r="D43" s="10">
        <v>111313</v>
      </c>
      <c r="E43" s="10" t="s">
        <v>35</v>
      </c>
      <c r="F43" s="11">
        <v>16980</v>
      </c>
      <c r="G43" s="11">
        <v>11260</v>
      </c>
      <c r="H43" s="12">
        <f t="shared" si="2"/>
        <v>0.66313309776207308</v>
      </c>
      <c r="I43" s="12" t="str">
        <f t="shared" si="1"/>
        <v>POOR</v>
      </c>
      <c r="J43" s="5">
        <v>2.5</v>
      </c>
      <c r="K43" s="5">
        <v>120</v>
      </c>
      <c r="L43" s="5" t="str" cm="1">
        <f t="array" ref="L43">_xlfn.IFS(K43&gt;299,"High HP",K43&gt;99,"Medium HP",K43&lt;100,"Low HP")</f>
        <v>Medium HP</v>
      </c>
      <c r="M43" s="5">
        <v>131</v>
      </c>
      <c r="N43" s="5">
        <v>71.5</v>
      </c>
      <c r="O43" s="5">
        <v>215</v>
      </c>
      <c r="P43" s="5">
        <v>3.5569999999999999</v>
      </c>
      <c r="Q43" s="5">
        <v>22</v>
      </c>
      <c r="R43" s="5">
        <v>19</v>
      </c>
      <c r="S43" s="6">
        <v>40872</v>
      </c>
      <c r="T43" s="5">
        <v>49.64500177</v>
      </c>
    </row>
    <row r="44" spans="1:20" hidden="1" x14ac:dyDescent="0.3">
      <c r="A44" s="4" t="s">
        <v>79</v>
      </c>
      <c r="B44" s="3" t="s">
        <v>68</v>
      </c>
      <c r="C44" s="5" t="s">
        <v>221</v>
      </c>
      <c r="D44" s="10">
        <v>101323</v>
      </c>
      <c r="E44" s="10" t="s">
        <v>35</v>
      </c>
      <c r="F44" s="11">
        <v>26310</v>
      </c>
      <c r="G44" s="11">
        <v>21436</v>
      </c>
      <c r="H44" s="12">
        <f t="shared" si="2"/>
        <v>0.81474724439376667</v>
      </c>
      <c r="I44" s="12" t="str">
        <f t="shared" si="1"/>
        <v>GOOD</v>
      </c>
      <c r="J44" s="5">
        <v>5.2</v>
      </c>
      <c r="K44" s="5">
        <v>230</v>
      </c>
      <c r="L44" s="5" t="str" cm="1">
        <f t="array" ref="L44">_xlfn.IFS(K44&gt;299,"High HP",K44&gt;99,"Medium HP",K44&lt;100,"Low HP")</f>
        <v>Medium HP</v>
      </c>
      <c r="M44" s="5">
        <v>115.7</v>
      </c>
      <c r="N44" s="5">
        <v>71.7</v>
      </c>
      <c r="O44" s="5">
        <v>193.5</v>
      </c>
      <c r="P44" s="5">
        <v>4.3940000000000001</v>
      </c>
      <c r="Q44" s="5">
        <v>25</v>
      </c>
      <c r="R44" s="5">
        <v>17</v>
      </c>
      <c r="S44" s="6">
        <v>41087</v>
      </c>
      <c r="T44" s="5">
        <v>92.85412522</v>
      </c>
    </row>
    <row r="45" spans="1:20" hidden="1" x14ac:dyDescent="0.3">
      <c r="A45" s="4" t="s">
        <v>80</v>
      </c>
      <c r="B45" s="3" t="s">
        <v>68</v>
      </c>
      <c r="C45" s="5" t="s">
        <v>221</v>
      </c>
      <c r="D45" s="10">
        <v>181749</v>
      </c>
      <c r="E45" s="10" t="s">
        <v>19</v>
      </c>
      <c r="F45" s="11">
        <v>19565</v>
      </c>
      <c r="G45" s="11">
        <v>12025</v>
      </c>
      <c r="H45" s="12">
        <f t="shared" si="2"/>
        <v>0.61461794019933558</v>
      </c>
      <c r="I45" s="12" t="str">
        <f t="shared" si="1"/>
        <v>POOR</v>
      </c>
      <c r="J45" s="5">
        <v>2.4</v>
      </c>
      <c r="K45" s="5">
        <v>150</v>
      </c>
      <c r="L45" s="5" t="str" cm="1">
        <f t="array" ref="L45">_xlfn.IFS(K45&gt;299,"High HP",K45&gt;99,"Medium HP",K45&lt;100,"Low HP")</f>
        <v>Medium HP</v>
      </c>
      <c r="M45" s="5">
        <v>113.3</v>
      </c>
      <c r="N45" s="5">
        <v>76.8</v>
      </c>
      <c r="O45" s="5">
        <v>186.3</v>
      </c>
      <c r="P45" s="5">
        <v>3.5329999999999999</v>
      </c>
      <c r="Q45" s="5">
        <v>20</v>
      </c>
      <c r="R45" s="5">
        <v>24</v>
      </c>
      <c r="S45" s="6">
        <v>40787</v>
      </c>
      <c r="T45" s="5">
        <v>61.227000310000001</v>
      </c>
    </row>
    <row r="46" spans="1:20" x14ac:dyDescent="0.3">
      <c r="A46" s="4" t="s">
        <v>82</v>
      </c>
      <c r="B46" s="3" t="s">
        <v>81</v>
      </c>
      <c r="C46" s="5" t="s">
        <v>220</v>
      </c>
      <c r="D46" s="10">
        <v>70227</v>
      </c>
      <c r="E46" s="10" t="s">
        <v>47</v>
      </c>
      <c r="F46" s="11">
        <v>12070</v>
      </c>
      <c r="G46" s="11">
        <v>7425</v>
      </c>
      <c r="H46" s="12">
        <f t="shared" si="2"/>
        <v>0.61516155758077884</v>
      </c>
      <c r="I46" s="12" t="str">
        <f t="shared" si="1"/>
        <v>POOR</v>
      </c>
      <c r="J46" s="5">
        <v>2</v>
      </c>
      <c r="K46" s="5">
        <v>110</v>
      </c>
      <c r="L46" s="5" t="str" cm="1">
        <f t="array" ref="L46">_xlfn.IFS(K46&gt;299,"High HP",K46&gt;99,"Medium HP",K46&lt;100,"Low HP")</f>
        <v>Medium HP</v>
      </c>
      <c r="M46" s="5">
        <v>98.4</v>
      </c>
      <c r="N46" s="5">
        <v>67</v>
      </c>
      <c r="O46" s="5">
        <v>174.7</v>
      </c>
      <c r="P46" s="5">
        <v>2.468</v>
      </c>
      <c r="Q46" s="5">
        <v>12.7</v>
      </c>
      <c r="R46" s="5">
        <v>30</v>
      </c>
      <c r="S46" s="6">
        <v>40999</v>
      </c>
      <c r="T46" s="5">
        <v>44.083709460000001</v>
      </c>
    </row>
    <row r="47" spans="1:20" x14ac:dyDescent="0.3">
      <c r="A47" s="4" t="s">
        <v>83</v>
      </c>
      <c r="B47" s="3" t="s">
        <v>81</v>
      </c>
      <c r="C47" s="5" t="s">
        <v>220</v>
      </c>
      <c r="D47" s="10">
        <v>113369</v>
      </c>
      <c r="E47" s="10" t="s">
        <v>45</v>
      </c>
      <c r="F47" s="11">
        <v>21560</v>
      </c>
      <c r="G47" s="11">
        <v>12760</v>
      </c>
      <c r="H47" s="12">
        <f t="shared" si="2"/>
        <v>0.59183673469387754</v>
      </c>
      <c r="I47" s="12" t="str">
        <f t="shared" si="1"/>
        <v>POOR</v>
      </c>
      <c r="J47" s="5">
        <v>3.8</v>
      </c>
      <c r="K47" s="5">
        <v>190</v>
      </c>
      <c r="L47" s="5" t="str" cm="1">
        <f t="array" ref="L47">_xlfn.IFS(K47&gt;299,"High HP",K47&gt;99,"Medium HP",K47&lt;100,"Low HP")</f>
        <v>Medium HP</v>
      </c>
      <c r="M47" s="5">
        <v>101.3</v>
      </c>
      <c r="N47" s="5">
        <v>73.099999999999994</v>
      </c>
      <c r="O47" s="5">
        <v>183.2</v>
      </c>
      <c r="P47" s="5">
        <v>3.2029999999999998</v>
      </c>
      <c r="Q47" s="5">
        <v>15.7</v>
      </c>
      <c r="R47" s="5">
        <v>24</v>
      </c>
      <c r="S47" s="6">
        <v>40939</v>
      </c>
      <c r="T47" s="5">
        <v>76.509184559999994</v>
      </c>
    </row>
    <row r="48" spans="1:20" x14ac:dyDescent="0.3">
      <c r="A48" s="4" t="s">
        <v>84</v>
      </c>
      <c r="B48" s="3" t="s">
        <v>81</v>
      </c>
      <c r="C48" s="5" t="s">
        <v>220</v>
      </c>
      <c r="D48" s="10">
        <v>35068</v>
      </c>
      <c r="E48" s="10" t="s">
        <v>45</v>
      </c>
      <c r="F48" s="11">
        <v>17035</v>
      </c>
      <c r="G48" s="11">
        <v>8835</v>
      </c>
      <c r="H48" s="12">
        <f t="shared" si="2"/>
        <v>0.5186380980334605</v>
      </c>
      <c r="I48" s="12" t="str">
        <f t="shared" si="1"/>
        <v>POOR</v>
      </c>
      <c r="J48" s="5">
        <v>2.5</v>
      </c>
      <c r="K48" s="5">
        <v>170</v>
      </c>
      <c r="L48" s="5" t="str" cm="1">
        <f t="array" ref="L48">_xlfn.IFS(K48&gt;299,"High HP",K48&gt;99,"Medium HP",K48&lt;100,"Low HP")</f>
        <v>Medium HP</v>
      </c>
      <c r="M48" s="5">
        <v>106.5</v>
      </c>
      <c r="N48" s="5">
        <v>69.099999999999994</v>
      </c>
      <c r="O48" s="5">
        <v>184.6</v>
      </c>
      <c r="P48" s="5">
        <v>2.7690000000000001</v>
      </c>
      <c r="Q48" s="5">
        <v>15</v>
      </c>
      <c r="R48" s="5">
        <v>25</v>
      </c>
      <c r="S48" s="6">
        <v>41141</v>
      </c>
      <c r="T48" s="5">
        <v>67.351010720000005</v>
      </c>
    </row>
    <row r="49" spans="1:20" x14ac:dyDescent="0.3">
      <c r="A49" s="4" t="s">
        <v>85</v>
      </c>
      <c r="B49" s="3" t="s">
        <v>81</v>
      </c>
      <c r="C49" s="5" t="s">
        <v>220</v>
      </c>
      <c r="D49" s="10">
        <v>245815</v>
      </c>
      <c r="E49" s="10" t="s">
        <v>45</v>
      </c>
      <c r="F49" s="11">
        <v>17885</v>
      </c>
      <c r="G49" s="11">
        <v>10055</v>
      </c>
      <c r="H49" s="12">
        <f t="shared" si="2"/>
        <v>0.56220296337713171</v>
      </c>
      <c r="I49" s="12" t="str">
        <f t="shared" si="1"/>
        <v>POOR</v>
      </c>
      <c r="J49" s="5">
        <v>3</v>
      </c>
      <c r="K49" s="5">
        <v>155</v>
      </c>
      <c r="L49" s="5" t="str" cm="1">
        <f t="array" ref="L49">_xlfn.IFS(K49&gt;299,"High HP",K49&gt;99,"Medium HP",K49&lt;100,"Low HP")</f>
        <v>Medium HP</v>
      </c>
      <c r="M49" s="5">
        <v>108.5</v>
      </c>
      <c r="N49" s="5">
        <v>73</v>
      </c>
      <c r="O49" s="5">
        <v>197.6</v>
      </c>
      <c r="P49" s="5">
        <v>3.3679999999999999</v>
      </c>
      <c r="Q49" s="5">
        <v>16</v>
      </c>
      <c r="R49" s="5">
        <v>24</v>
      </c>
      <c r="S49" s="6">
        <v>40897</v>
      </c>
      <c r="T49" s="5">
        <v>62.503739500000002</v>
      </c>
    </row>
    <row r="50" spans="1:20" x14ac:dyDescent="0.3">
      <c r="A50" s="4" t="s">
        <v>86</v>
      </c>
      <c r="B50" s="3" t="s">
        <v>81</v>
      </c>
      <c r="C50" s="5" t="s">
        <v>220</v>
      </c>
      <c r="D50" s="10">
        <v>175670</v>
      </c>
      <c r="E50" s="10" t="s">
        <v>45</v>
      </c>
      <c r="F50" s="11">
        <v>12315</v>
      </c>
      <c r="G50" s="11">
        <v>8670</v>
      </c>
      <c r="H50" s="12">
        <f t="shared" si="2"/>
        <v>0.7040194884287454</v>
      </c>
      <c r="I50" s="12" t="str">
        <f t="shared" si="1"/>
        <v>GOOD</v>
      </c>
      <c r="J50" s="5">
        <v>2</v>
      </c>
      <c r="K50" s="5">
        <v>107</v>
      </c>
      <c r="L50" s="5" t="str" cm="1">
        <f t="array" ref="L50">_xlfn.IFS(K50&gt;299,"High HP",K50&gt;99,"Medium HP",K50&lt;100,"Low HP")</f>
        <v>Medium HP</v>
      </c>
      <c r="M50" s="5">
        <v>103</v>
      </c>
      <c r="N50" s="5">
        <v>66.900000000000006</v>
      </c>
      <c r="O50" s="5">
        <v>174.8</v>
      </c>
      <c r="P50" s="5">
        <v>2.5640000000000001</v>
      </c>
      <c r="Q50" s="5">
        <v>13.2</v>
      </c>
      <c r="R50" s="5">
        <v>30</v>
      </c>
      <c r="S50" s="6">
        <v>41112</v>
      </c>
      <c r="T50" s="5">
        <v>43.117132009999999</v>
      </c>
    </row>
    <row r="51" spans="1:20" x14ac:dyDescent="0.3">
      <c r="A51" s="4" t="s">
        <v>87</v>
      </c>
      <c r="B51" s="3" t="s">
        <v>81</v>
      </c>
      <c r="C51" s="5" t="s">
        <v>220</v>
      </c>
      <c r="D51" s="10">
        <v>63403</v>
      </c>
      <c r="E51" s="10" t="s">
        <v>19</v>
      </c>
      <c r="F51" s="11">
        <v>22195</v>
      </c>
      <c r="G51" s="11">
        <v>14210</v>
      </c>
      <c r="H51" s="12">
        <f t="shared" si="2"/>
        <v>0.64023428700157692</v>
      </c>
      <c r="I51" s="12" t="str">
        <f t="shared" si="1"/>
        <v>POOR</v>
      </c>
      <c r="J51" s="5">
        <v>4.5999999999999996</v>
      </c>
      <c r="K51" s="5">
        <v>200</v>
      </c>
      <c r="L51" s="5" t="str" cm="1">
        <f t="array" ref="L51">_xlfn.IFS(K51&gt;299,"High HP",K51&gt;99,"Medium HP",K51&lt;100,"Low HP")</f>
        <v>Medium HP</v>
      </c>
      <c r="M51" s="5">
        <v>114.7</v>
      </c>
      <c r="N51" s="5">
        <v>78.2</v>
      </c>
      <c r="O51" s="5">
        <v>212</v>
      </c>
      <c r="P51" s="5">
        <v>3.9079999999999999</v>
      </c>
      <c r="Q51" s="5">
        <v>19</v>
      </c>
      <c r="R51" s="5">
        <v>21</v>
      </c>
      <c r="S51" s="6">
        <v>40812</v>
      </c>
      <c r="T51" s="5">
        <v>80.499536710000001</v>
      </c>
    </row>
    <row r="52" spans="1:20" x14ac:dyDescent="0.3">
      <c r="A52" s="4" t="s">
        <v>88</v>
      </c>
      <c r="B52" s="3" t="s">
        <v>81</v>
      </c>
      <c r="C52" s="5" t="s">
        <v>221</v>
      </c>
      <c r="D52" s="10">
        <v>276747</v>
      </c>
      <c r="E52" s="10" t="s">
        <v>19</v>
      </c>
      <c r="F52" s="11">
        <v>31930</v>
      </c>
      <c r="G52" s="11">
        <v>16640</v>
      </c>
      <c r="H52" s="12">
        <f t="shared" si="2"/>
        <v>0.52113999373629816</v>
      </c>
      <c r="I52" s="12" t="str">
        <f t="shared" si="1"/>
        <v>POOR</v>
      </c>
      <c r="J52" s="5">
        <v>4</v>
      </c>
      <c r="K52" s="5">
        <v>210</v>
      </c>
      <c r="L52" s="5" t="str" cm="1">
        <f t="array" ref="L52">_xlfn.IFS(K52&gt;299,"High HP",K52&gt;99,"Medium HP",K52&lt;100,"Low HP")</f>
        <v>Medium HP</v>
      </c>
      <c r="M52" s="5">
        <v>111.6</v>
      </c>
      <c r="N52" s="5">
        <v>70.2</v>
      </c>
      <c r="O52" s="5">
        <v>190.7</v>
      </c>
      <c r="P52" s="5">
        <v>3.8759999999999999</v>
      </c>
      <c r="Q52" s="5">
        <v>21</v>
      </c>
      <c r="R52" s="5">
        <v>19</v>
      </c>
      <c r="S52" s="6">
        <v>41024</v>
      </c>
      <c r="T52" s="5">
        <v>87.635495779999999</v>
      </c>
    </row>
    <row r="53" spans="1:20" x14ac:dyDescent="0.3">
      <c r="A53" s="4" t="s">
        <v>89</v>
      </c>
      <c r="B53" s="3" t="s">
        <v>81</v>
      </c>
      <c r="C53" s="5" t="s">
        <v>221</v>
      </c>
      <c r="D53" s="10">
        <v>155787</v>
      </c>
      <c r="E53" s="10" t="s">
        <v>54</v>
      </c>
      <c r="F53" s="11">
        <v>21410</v>
      </c>
      <c r="G53" s="11">
        <v>13175</v>
      </c>
      <c r="H53" s="12">
        <f t="shared" si="2"/>
        <v>0.6153666510976179</v>
      </c>
      <c r="I53" s="12" t="str">
        <f t="shared" si="1"/>
        <v>POOR</v>
      </c>
      <c r="J53" s="5">
        <v>3</v>
      </c>
      <c r="K53" s="5">
        <v>150</v>
      </c>
      <c r="L53" s="5" t="str" cm="1">
        <f t="array" ref="L53">_xlfn.IFS(K53&gt;299,"High HP",K53&gt;99,"Medium HP",K53&lt;100,"Low HP")</f>
        <v>Medium HP</v>
      </c>
      <c r="M53" s="5">
        <v>120.7</v>
      </c>
      <c r="N53" s="5">
        <v>76.599999999999994</v>
      </c>
      <c r="O53" s="5">
        <v>200.9</v>
      </c>
      <c r="P53" s="5">
        <v>3.7610000000000001</v>
      </c>
      <c r="Q53" s="5">
        <v>26</v>
      </c>
      <c r="R53" s="5">
        <v>21</v>
      </c>
      <c r="S53" s="6">
        <v>40964</v>
      </c>
      <c r="T53" s="5">
        <v>62.095048390000002</v>
      </c>
    </row>
    <row r="54" spans="1:20" x14ac:dyDescent="0.3">
      <c r="A54" s="4" t="s">
        <v>90</v>
      </c>
      <c r="B54" s="3" t="s">
        <v>81</v>
      </c>
      <c r="C54" s="5" t="s">
        <v>221</v>
      </c>
      <c r="D54" s="10">
        <v>125338</v>
      </c>
      <c r="E54" s="10" t="s">
        <v>54</v>
      </c>
      <c r="F54" s="11">
        <v>36135</v>
      </c>
      <c r="G54" s="11">
        <v>23575</v>
      </c>
      <c r="H54" s="12">
        <f t="shared" si="2"/>
        <v>0.65241455652414559</v>
      </c>
      <c r="I54" s="12" t="str">
        <f t="shared" si="1"/>
        <v>POOR</v>
      </c>
      <c r="J54" s="5">
        <v>4.5999999999999996</v>
      </c>
      <c r="K54" s="5">
        <v>240</v>
      </c>
      <c r="L54" s="5" t="str" cm="1">
        <f t="array" ref="L54">_xlfn.IFS(K54&gt;299,"High HP",K54&gt;99,"Medium HP",K54&lt;100,"Low HP")</f>
        <v>Medium HP</v>
      </c>
      <c r="M54" s="5">
        <v>119</v>
      </c>
      <c r="N54" s="5">
        <v>78.7</v>
      </c>
      <c r="O54" s="5">
        <v>204.6</v>
      </c>
      <c r="P54" s="5">
        <v>4.8079999999999998</v>
      </c>
      <c r="Q54" s="5">
        <v>26</v>
      </c>
      <c r="R54" s="5">
        <v>16</v>
      </c>
      <c r="S54" s="6">
        <v>41166</v>
      </c>
      <c r="T54" s="5">
        <v>100.0248023</v>
      </c>
    </row>
    <row r="55" spans="1:20" x14ac:dyDescent="0.3">
      <c r="A55" s="4" t="s">
        <v>91</v>
      </c>
      <c r="B55" s="3" t="s">
        <v>81</v>
      </c>
      <c r="C55" s="5" t="s">
        <v>221</v>
      </c>
      <c r="D55" s="10">
        <v>220650</v>
      </c>
      <c r="E55" s="10" t="s">
        <v>54</v>
      </c>
      <c r="F55" s="11">
        <v>12050</v>
      </c>
      <c r="G55" s="11">
        <v>7850</v>
      </c>
      <c r="H55" s="12">
        <f t="shared" si="2"/>
        <v>0.65145228215767637</v>
      </c>
      <c r="I55" s="12" t="str">
        <f t="shared" si="1"/>
        <v>POOR</v>
      </c>
      <c r="J55" s="5">
        <v>2.5</v>
      </c>
      <c r="K55" s="5">
        <v>119</v>
      </c>
      <c r="L55" s="5" t="str" cm="1">
        <f t="array" ref="L55">_xlfn.IFS(K55&gt;299,"High HP",K55&gt;99,"Medium HP",K55&lt;100,"Low HP")</f>
        <v>Medium HP</v>
      </c>
      <c r="M55" s="5">
        <v>117.5</v>
      </c>
      <c r="N55" s="5">
        <v>69.400000000000006</v>
      </c>
      <c r="O55" s="5">
        <v>200.7</v>
      </c>
      <c r="P55" s="5">
        <v>3.0859999999999999</v>
      </c>
      <c r="Q55" s="5">
        <v>20</v>
      </c>
      <c r="R55" s="5">
        <v>23</v>
      </c>
      <c r="S55" s="6">
        <v>40922</v>
      </c>
      <c r="T55" s="5">
        <v>47.389531310000002</v>
      </c>
    </row>
    <row r="56" spans="1:20" x14ac:dyDescent="0.3">
      <c r="A56" s="4" t="s">
        <v>92</v>
      </c>
      <c r="B56" s="3" t="s">
        <v>81</v>
      </c>
      <c r="C56" s="5" t="s">
        <v>221</v>
      </c>
      <c r="D56" s="10">
        <v>540561</v>
      </c>
      <c r="E56" s="10" t="s">
        <v>22</v>
      </c>
      <c r="F56" s="11">
        <v>26935</v>
      </c>
      <c r="G56" s="11">
        <v>15075</v>
      </c>
      <c r="H56" s="12">
        <f t="shared" si="2"/>
        <v>0.55968071282717657</v>
      </c>
      <c r="I56" s="12" t="str">
        <f t="shared" si="1"/>
        <v>POOR</v>
      </c>
      <c r="J56" s="5">
        <v>4.5999999999999996</v>
      </c>
      <c r="K56" s="5">
        <v>220</v>
      </c>
      <c r="L56" s="5" t="str" cm="1">
        <f t="array" ref="L56">_xlfn.IFS(K56&gt;299,"High HP",K56&gt;99,"Medium HP",K56&lt;100,"Low HP")</f>
        <v>Medium HP</v>
      </c>
      <c r="M56" s="5">
        <v>138.5</v>
      </c>
      <c r="N56" s="5">
        <v>79.099999999999994</v>
      </c>
      <c r="O56" s="5">
        <v>224.5</v>
      </c>
      <c r="P56" s="5">
        <v>4.2409999999999997</v>
      </c>
      <c r="Q56" s="5">
        <v>25.1</v>
      </c>
      <c r="R56" s="5">
        <v>18</v>
      </c>
      <c r="S56" s="6">
        <v>41137</v>
      </c>
      <c r="T56" s="5">
        <v>89.401934729999994</v>
      </c>
    </row>
    <row r="57" spans="1:20" hidden="1" x14ac:dyDescent="0.3">
      <c r="A57" s="4" t="s">
        <v>94</v>
      </c>
      <c r="B57" s="3" t="s">
        <v>93</v>
      </c>
      <c r="C57" s="5" t="s">
        <v>220</v>
      </c>
      <c r="D57" s="10">
        <v>199685</v>
      </c>
      <c r="E57" s="10" t="s">
        <v>45</v>
      </c>
      <c r="F57" s="11">
        <v>12885</v>
      </c>
      <c r="G57" s="11">
        <v>9850</v>
      </c>
      <c r="H57" s="12">
        <f t="shared" si="2"/>
        <v>0.76445479239425684</v>
      </c>
      <c r="I57" s="12" t="str">
        <f t="shared" si="1"/>
        <v>GOOD</v>
      </c>
      <c r="J57" s="5">
        <v>1.6</v>
      </c>
      <c r="K57" s="5">
        <v>106</v>
      </c>
      <c r="L57" s="5" t="str" cm="1">
        <f t="array" ref="L57">_xlfn.IFS(K57&gt;299,"High HP",K57&gt;99,"Medium HP",K57&lt;100,"Low HP")</f>
        <v>Medium HP</v>
      </c>
      <c r="M57" s="5">
        <v>103.2</v>
      </c>
      <c r="N57" s="5">
        <v>67.099999999999994</v>
      </c>
      <c r="O57" s="5">
        <v>175.1</v>
      </c>
      <c r="P57" s="5">
        <v>2.339</v>
      </c>
      <c r="Q57" s="5">
        <v>11.9</v>
      </c>
      <c r="R57" s="5">
        <v>32</v>
      </c>
      <c r="S57" s="6">
        <v>40837</v>
      </c>
      <c r="T57" s="5">
        <v>42.879097340000001</v>
      </c>
    </row>
    <row r="58" spans="1:20" hidden="1" x14ac:dyDescent="0.3">
      <c r="A58" s="4" t="s">
        <v>95</v>
      </c>
      <c r="B58" s="3" t="s">
        <v>93</v>
      </c>
      <c r="C58" s="5" t="s">
        <v>220</v>
      </c>
      <c r="D58" s="10">
        <v>230902</v>
      </c>
      <c r="E58" s="10" t="s">
        <v>45</v>
      </c>
      <c r="F58" s="11">
        <v>15350</v>
      </c>
      <c r="G58" s="11">
        <v>13210</v>
      </c>
      <c r="H58" s="12">
        <f t="shared" si="2"/>
        <v>0.86058631921824102</v>
      </c>
      <c r="I58" s="12" t="str">
        <f t="shared" si="1"/>
        <v>GOOD</v>
      </c>
      <c r="J58" s="5">
        <v>2.2999999999999998</v>
      </c>
      <c r="K58" s="5">
        <v>135</v>
      </c>
      <c r="L58" s="5" t="str" cm="1">
        <f t="array" ref="L58">_xlfn.IFS(K58&gt;299,"High HP",K58&gt;99,"Medium HP",K58&lt;100,"Low HP")</f>
        <v>Medium HP</v>
      </c>
      <c r="M58" s="5">
        <v>106.9</v>
      </c>
      <c r="N58" s="5">
        <v>70.3</v>
      </c>
      <c r="O58" s="5">
        <v>188.8</v>
      </c>
      <c r="P58" s="5">
        <v>2.9319999999999999</v>
      </c>
      <c r="Q58" s="5">
        <v>17.100000000000001</v>
      </c>
      <c r="R58" s="5">
        <v>27</v>
      </c>
      <c r="S58" s="6">
        <v>41049</v>
      </c>
      <c r="T58" s="5">
        <v>54.269548290000003</v>
      </c>
    </row>
    <row r="59" spans="1:20" hidden="1" x14ac:dyDescent="0.3">
      <c r="A59" s="4" t="s">
        <v>96</v>
      </c>
      <c r="B59" s="3" t="s">
        <v>93</v>
      </c>
      <c r="C59" s="5" t="s">
        <v>221</v>
      </c>
      <c r="D59" s="10">
        <v>73203</v>
      </c>
      <c r="E59" s="10" t="s">
        <v>49</v>
      </c>
      <c r="F59" s="11">
        <v>20550</v>
      </c>
      <c r="G59" s="11">
        <v>17710</v>
      </c>
      <c r="H59" s="12">
        <f t="shared" si="2"/>
        <v>0.8618004866180049</v>
      </c>
      <c r="I59" s="12" t="str">
        <f t="shared" si="1"/>
        <v>GOOD</v>
      </c>
      <c r="J59" s="5">
        <v>2</v>
      </c>
      <c r="K59" s="5">
        <v>146</v>
      </c>
      <c r="L59" s="5" t="str" cm="1">
        <f t="array" ref="L59">_xlfn.IFS(K59&gt;299,"High HP",K59&gt;99,"Medium HP",K59&lt;100,"Low HP")</f>
        <v>Medium HP</v>
      </c>
      <c r="M59" s="5">
        <v>103.2</v>
      </c>
      <c r="N59" s="5">
        <v>68.900000000000006</v>
      </c>
      <c r="O59" s="5">
        <v>177.6</v>
      </c>
      <c r="P59" s="5">
        <v>3.2189999999999999</v>
      </c>
      <c r="Q59" s="5">
        <v>15.3</v>
      </c>
      <c r="R59" s="5">
        <v>24</v>
      </c>
      <c r="S59" s="6">
        <v>40989</v>
      </c>
      <c r="T59" s="5">
        <v>60.087966620000003</v>
      </c>
    </row>
    <row r="60" spans="1:20" hidden="1" x14ac:dyDescent="0.3">
      <c r="A60" s="4" t="s">
        <v>97</v>
      </c>
      <c r="B60" s="3" t="s">
        <v>93</v>
      </c>
      <c r="C60" s="5" t="s">
        <v>221</v>
      </c>
      <c r="D60" s="10">
        <v>12855</v>
      </c>
      <c r="E60" s="10" t="s">
        <v>49</v>
      </c>
      <c r="F60" s="11">
        <v>26600</v>
      </c>
      <c r="G60" s="11">
        <v>17525</v>
      </c>
      <c r="H60" s="12">
        <f t="shared" si="2"/>
        <v>0.65883458646616544</v>
      </c>
      <c r="I60" s="12" t="str">
        <f t="shared" si="1"/>
        <v>POOR</v>
      </c>
      <c r="J60" s="5">
        <v>3.2</v>
      </c>
      <c r="K60" s="5">
        <v>205</v>
      </c>
      <c r="L60" s="5" t="str" cm="1">
        <f t="array" ref="L60">_xlfn.IFS(K60&gt;299,"High HP",K60&gt;99,"Medium HP",K60&lt;100,"Low HP")</f>
        <v>Medium HP</v>
      </c>
      <c r="M60" s="5">
        <v>106.4</v>
      </c>
      <c r="N60" s="5">
        <v>70.400000000000006</v>
      </c>
      <c r="O60" s="5">
        <v>178.2</v>
      </c>
      <c r="P60" s="5">
        <v>3.8570000000000002</v>
      </c>
      <c r="Q60" s="5">
        <v>21.1</v>
      </c>
      <c r="R60" s="5">
        <v>19</v>
      </c>
      <c r="S60" s="6">
        <v>41191</v>
      </c>
      <c r="T60" s="5">
        <v>83.602500800000001</v>
      </c>
    </row>
    <row r="61" spans="1:20" hidden="1" x14ac:dyDescent="0.3">
      <c r="A61" s="4" t="s">
        <v>98</v>
      </c>
      <c r="B61" s="3" t="s">
        <v>93</v>
      </c>
      <c r="C61" s="5" t="s">
        <v>221</v>
      </c>
      <c r="D61" s="10">
        <v>76029</v>
      </c>
      <c r="E61" s="10" t="s">
        <v>99</v>
      </c>
      <c r="F61" s="11">
        <v>26000</v>
      </c>
      <c r="G61" s="11">
        <v>19490</v>
      </c>
      <c r="H61" s="12">
        <f t="shared" si="2"/>
        <v>0.74961538461538457</v>
      </c>
      <c r="I61" s="12" t="str">
        <f t="shared" si="1"/>
        <v>GOOD</v>
      </c>
      <c r="J61" s="5">
        <v>3.5</v>
      </c>
      <c r="K61" s="5">
        <v>210</v>
      </c>
      <c r="L61" s="5" t="str" cm="1">
        <f t="array" ref="L61">_xlfn.IFS(K61&gt;299,"High HP",K61&gt;99,"Medium HP",K61&lt;100,"Low HP")</f>
        <v>Medium HP</v>
      </c>
      <c r="M61" s="5">
        <v>118.1</v>
      </c>
      <c r="N61" s="5">
        <v>75.599999999999994</v>
      </c>
      <c r="O61" s="5">
        <v>201.2</v>
      </c>
      <c r="P61" s="5">
        <v>4.2880000000000003</v>
      </c>
      <c r="Q61" s="5">
        <v>20</v>
      </c>
      <c r="R61" s="5">
        <v>23</v>
      </c>
      <c r="S61" s="6">
        <v>40947</v>
      </c>
      <c r="T61" s="5">
        <v>85.217691340000002</v>
      </c>
    </row>
    <row r="62" spans="1:20" hidden="1" x14ac:dyDescent="0.3">
      <c r="A62" s="4" t="s">
        <v>101</v>
      </c>
      <c r="B62" s="3" t="s">
        <v>100</v>
      </c>
      <c r="C62" s="5" t="s">
        <v>220</v>
      </c>
      <c r="D62" s="10">
        <v>41184</v>
      </c>
      <c r="E62" s="10" t="s">
        <v>19</v>
      </c>
      <c r="F62" s="11">
        <v>9699</v>
      </c>
      <c r="G62" s="11">
        <v>5860</v>
      </c>
      <c r="H62" s="12">
        <f t="shared" si="2"/>
        <v>0.6041859985565522</v>
      </c>
      <c r="I62" s="12" t="str">
        <f t="shared" si="1"/>
        <v>POOR</v>
      </c>
      <c r="J62" s="5">
        <v>1.5</v>
      </c>
      <c r="K62" s="5">
        <v>92</v>
      </c>
      <c r="L62" s="5" t="str" cm="1">
        <f t="array" ref="L62">_xlfn.IFS(K62&gt;299,"High HP",K62&gt;99,"Medium HP",K62&lt;100,"Low HP")</f>
        <v>Low HP</v>
      </c>
      <c r="M62" s="5">
        <v>96.1</v>
      </c>
      <c r="N62" s="5">
        <v>65.7</v>
      </c>
      <c r="O62" s="5">
        <v>166.7</v>
      </c>
      <c r="P62" s="5">
        <v>2.2400000000000002</v>
      </c>
      <c r="Q62" s="5">
        <v>11.9</v>
      </c>
      <c r="R62" s="5">
        <v>31</v>
      </c>
      <c r="S62" s="6">
        <v>41162</v>
      </c>
      <c r="T62" s="5">
        <v>36.672283579999998</v>
      </c>
    </row>
    <row r="63" spans="1:20" hidden="1" x14ac:dyDescent="0.3">
      <c r="A63" s="4" t="s">
        <v>102</v>
      </c>
      <c r="B63" s="3" t="s">
        <v>100</v>
      </c>
      <c r="C63" s="5" t="s">
        <v>220</v>
      </c>
      <c r="D63" s="10">
        <v>66692</v>
      </c>
      <c r="E63" s="10" t="s">
        <v>49</v>
      </c>
      <c r="F63" s="11">
        <v>11799</v>
      </c>
      <c r="G63" s="11">
        <v>7825</v>
      </c>
      <c r="H63" s="12">
        <f t="shared" si="2"/>
        <v>0.66319179591490807</v>
      </c>
      <c r="I63" s="12" t="str">
        <f t="shared" si="1"/>
        <v>POOR</v>
      </c>
      <c r="J63" s="5">
        <v>2</v>
      </c>
      <c r="K63" s="5">
        <v>140</v>
      </c>
      <c r="L63" s="5" t="str" cm="1">
        <f t="array" ref="L63">_xlfn.IFS(K63&gt;299,"High HP",K63&gt;99,"Medium HP",K63&lt;100,"Low HP")</f>
        <v>Medium HP</v>
      </c>
      <c r="M63" s="5">
        <v>100.4</v>
      </c>
      <c r="N63" s="5">
        <v>66.900000000000006</v>
      </c>
      <c r="O63" s="5">
        <v>174</v>
      </c>
      <c r="P63" s="5">
        <v>2.6259999999999999</v>
      </c>
      <c r="Q63" s="5">
        <v>14.5</v>
      </c>
      <c r="R63" s="5">
        <v>27</v>
      </c>
      <c r="S63" s="6">
        <v>40862</v>
      </c>
      <c r="T63" s="5">
        <v>54.590045160000003</v>
      </c>
    </row>
    <row r="64" spans="1:20" hidden="1" x14ac:dyDescent="0.3">
      <c r="A64" s="4" t="s">
        <v>103</v>
      </c>
      <c r="B64" s="3" t="s">
        <v>100</v>
      </c>
      <c r="C64" s="5" t="s">
        <v>220</v>
      </c>
      <c r="D64" s="10">
        <v>29450</v>
      </c>
      <c r="E64" s="10" t="s">
        <v>104</v>
      </c>
      <c r="F64" s="11">
        <v>14999</v>
      </c>
      <c r="G64" s="11">
        <v>8910</v>
      </c>
      <c r="H64" s="12">
        <f t="shared" si="2"/>
        <v>0.59403960264017597</v>
      </c>
      <c r="I64" s="12" t="str">
        <f t="shared" si="1"/>
        <v>POOR</v>
      </c>
      <c r="J64" s="5">
        <v>2.4</v>
      </c>
      <c r="K64" s="5">
        <v>148</v>
      </c>
      <c r="L64" s="5" t="str" cm="1">
        <f t="array" ref="L64">_xlfn.IFS(K64&gt;299,"High HP",K64&gt;99,"Medium HP",K64&lt;100,"Low HP")</f>
        <v>Medium HP</v>
      </c>
      <c r="M64" s="5">
        <v>106.3</v>
      </c>
      <c r="N64" s="5">
        <v>71.599999999999994</v>
      </c>
      <c r="O64" s="5">
        <v>185.4</v>
      </c>
      <c r="P64" s="5">
        <v>3.0720000000000001</v>
      </c>
      <c r="Q64" s="5">
        <v>17.2</v>
      </c>
      <c r="R64" s="5">
        <v>25</v>
      </c>
      <c r="S64" s="6">
        <v>41074</v>
      </c>
      <c r="T64" s="5">
        <v>58.758248999999999</v>
      </c>
    </row>
    <row r="65" spans="1:20" hidden="1" x14ac:dyDescent="0.3">
      <c r="A65" s="4" t="s">
        <v>106</v>
      </c>
      <c r="B65" s="3" t="s">
        <v>105</v>
      </c>
      <c r="C65" s="5" t="s">
        <v>220</v>
      </c>
      <c r="D65" s="10">
        <v>23713</v>
      </c>
      <c r="E65" s="10" t="s">
        <v>104</v>
      </c>
      <c r="F65" s="11">
        <v>29465</v>
      </c>
      <c r="G65" s="11">
        <v>19690</v>
      </c>
      <c r="H65" s="12">
        <f t="shared" si="2"/>
        <v>0.66825046665535381</v>
      </c>
      <c r="I65" s="12" t="str">
        <f t="shared" si="1"/>
        <v>POOR</v>
      </c>
      <c r="J65" s="5">
        <v>3</v>
      </c>
      <c r="K65" s="5">
        <v>227</v>
      </c>
      <c r="L65" s="5" t="str" cm="1">
        <f t="array" ref="L65">_xlfn.IFS(K65&gt;299,"High HP",K65&gt;99,"Medium HP",K65&lt;100,"Low HP")</f>
        <v>Medium HP</v>
      </c>
      <c r="M65" s="5">
        <v>108.3</v>
      </c>
      <c r="N65" s="5">
        <v>70.2</v>
      </c>
      <c r="O65" s="5">
        <v>193.7</v>
      </c>
      <c r="P65" s="5">
        <v>3.3420000000000001</v>
      </c>
      <c r="Q65" s="5">
        <v>18.5</v>
      </c>
      <c r="R65" s="5">
        <v>25</v>
      </c>
      <c r="S65" s="6">
        <v>41014</v>
      </c>
      <c r="T65" s="5">
        <v>92.436889230000006</v>
      </c>
    </row>
    <row r="66" spans="1:20" hidden="1" x14ac:dyDescent="0.3">
      <c r="A66" s="4" t="s">
        <v>108</v>
      </c>
      <c r="B66" s="3" t="s">
        <v>107</v>
      </c>
      <c r="C66" s="5" t="s">
        <v>220</v>
      </c>
      <c r="D66" s="10">
        <v>15467</v>
      </c>
      <c r="E66" s="10" t="s">
        <v>19</v>
      </c>
      <c r="F66" s="11">
        <v>42800</v>
      </c>
      <c r="G66" s="11">
        <v>33219</v>
      </c>
      <c r="H66" s="12">
        <f t="shared" si="2"/>
        <v>0.77614485981308412</v>
      </c>
      <c r="I66" s="12" t="str">
        <f t="shared" si="1"/>
        <v>GOOD</v>
      </c>
      <c r="J66" s="5">
        <v>3</v>
      </c>
      <c r="K66" s="5">
        <v>240</v>
      </c>
      <c r="L66" s="5" t="str" cm="1">
        <f t="array" ref="L66">_xlfn.IFS(K66&gt;299,"High HP",K66&gt;99,"Medium HP",K66&lt;100,"Low HP")</f>
        <v>Medium HP</v>
      </c>
      <c r="M66" s="5">
        <v>114.5</v>
      </c>
      <c r="N66" s="5">
        <v>71.599999999999994</v>
      </c>
      <c r="O66" s="5">
        <v>191.3</v>
      </c>
      <c r="P66" s="5">
        <v>3.65</v>
      </c>
      <c r="Q66" s="5">
        <v>18.399999999999999</v>
      </c>
      <c r="R66" s="5">
        <v>21</v>
      </c>
      <c r="S66" s="6">
        <v>41216</v>
      </c>
      <c r="T66" s="5">
        <v>102.17898479999999</v>
      </c>
    </row>
    <row r="67" spans="1:20" hidden="1" x14ac:dyDescent="0.3">
      <c r="A67" s="4" t="s">
        <v>110</v>
      </c>
      <c r="B67" s="3" t="s">
        <v>109</v>
      </c>
      <c r="C67" s="5" t="s">
        <v>221</v>
      </c>
      <c r="D67" s="10">
        <v>55557</v>
      </c>
      <c r="E67" s="10" t="s">
        <v>111</v>
      </c>
      <c r="F67" s="11">
        <v>14460</v>
      </c>
      <c r="G67" s="11">
        <v>13475</v>
      </c>
      <c r="H67" s="12">
        <f t="shared" si="2"/>
        <v>0.931881051175657</v>
      </c>
      <c r="I67" s="12" t="str">
        <f t="shared" ref="I67:I130" si="3">IF(H67&gt;69%, "GOOD", "POOR")</f>
        <v>GOOD</v>
      </c>
      <c r="J67" s="5">
        <v>2.5</v>
      </c>
      <c r="K67" s="5">
        <v>120</v>
      </c>
      <c r="L67" s="5" t="str" cm="1">
        <f t="array" ref="L67">_xlfn.IFS(K67&gt;299,"High HP",K67&gt;99,"Medium HP",K67&lt;100,"Low HP")</f>
        <v>Medium HP</v>
      </c>
      <c r="M67" s="5">
        <v>93.4</v>
      </c>
      <c r="N67" s="5">
        <v>66.7</v>
      </c>
      <c r="O67" s="5">
        <v>152</v>
      </c>
      <c r="P67" s="5">
        <v>3.0449999999999999</v>
      </c>
      <c r="Q67" s="5">
        <v>19</v>
      </c>
      <c r="R67" s="5">
        <v>17</v>
      </c>
      <c r="S67" s="6">
        <v>40972</v>
      </c>
      <c r="T67" s="5">
        <v>48.672897910000003</v>
      </c>
    </row>
    <row r="68" spans="1:20" hidden="1" x14ac:dyDescent="0.3">
      <c r="A68" s="4" t="s">
        <v>112</v>
      </c>
      <c r="B68" s="3" t="s">
        <v>109</v>
      </c>
      <c r="C68" s="5" t="s">
        <v>221</v>
      </c>
      <c r="D68" s="10">
        <v>80556</v>
      </c>
      <c r="E68" s="10" t="s">
        <v>45</v>
      </c>
      <c r="F68" s="11">
        <v>21620</v>
      </c>
      <c r="G68" s="11">
        <v>13775</v>
      </c>
      <c r="H68" s="12">
        <f t="shared" si="2"/>
        <v>0.63714153561517117</v>
      </c>
      <c r="I68" s="12" t="str">
        <f t="shared" si="3"/>
        <v>POOR</v>
      </c>
      <c r="J68" s="5">
        <v>4</v>
      </c>
      <c r="K68" s="5">
        <v>190</v>
      </c>
      <c r="L68" s="5" t="str" cm="1">
        <f t="array" ref="L68">_xlfn.IFS(K68&gt;299,"High HP",K68&gt;99,"Medium HP",K68&lt;100,"Low HP")</f>
        <v>Medium HP</v>
      </c>
      <c r="M68" s="5">
        <v>101.4</v>
      </c>
      <c r="N68" s="5">
        <v>69.400000000000006</v>
      </c>
      <c r="O68" s="5">
        <v>167.5</v>
      </c>
      <c r="P68" s="5">
        <v>3.194</v>
      </c>
      <c r="Q68" s="5">
        <v>20</v>
      </c>
      <c r="R68" s="5">
        <v>20</v>
      </c>
      <c r="S68" s="6">
        <v>41187</v>
      </c>
      <c r="T68" s="5">
        <v>76.584439619999998</v>
      </c>
    </row>
    <row r="69" spans="1:20" hidden="1" x14ac:dyDescent="0.3">
      <c r="A69" s="4" t="s">
        <v>113</v>
      </c>
      <c r="B69" s="3" t="s">
        <v>109</v>
      </c>
      <c r="C69" s="5" t="s">
        <v>221</v>
      </c>
      <c r="D69" s="10">
        <v>157040</v>
      </c>
      <c r="E69" s="10" t="s">
        <v>19</v>
      </c>
      <c r="F69" s="11">
        <v>26895</v>
      </c>
      <c r="G69" s="11">
        <v>18810</v>
      </c>
      <c r="H69" s="12">
        <f t="shared" si="2"/>
        <v>0.69938650306748462</v>
      </c>
      <c r="I69" s="12" t="str">
        <f t="shared" si="3"/>
        <v>GOOD</v>
      </c>
      <c r="J69" s="5">
        <v>4</v>
      </c>
      <c r="K69" s="5">
        <v>195</v>
      </c>
      <c r="L69" s="5" t="str" cm="1">
        <f t="array" ref="L69">_xlfn.IFS(K69&gt;299,"High HP",K69&gt;99,"Medium HP",K69&lt;100,"Low HP")</f>
        <v>Medium HP</v>
      </c>
      <c r="M69" s="5">
        <v>105.9</v>
      </c>
      <c r="N69" s="5">
        <v>72.3</v>
      </c>
      <c r="O69" s="5">
        <v>181.5</v>
      </c>
      <c r="P69" s="5">
        <v>3.88</v>
      </c>
      <c r="Q69" s="5">
        <v>20.5</v>
      </c>
      <c r="R69" s="5">
        <v>19</v>
      </c>
      <c r="S69" s="6">
        <v>40887</v>
      </c>
      <c r="T69" s="5">
        <v>80.387779120000005</v>
      </c>
    </row>
    <row r="70" spans="1:20" hidden="1" x14ac:dyDescent="0.3">
      <c r="A70" s="4" t="s">
        <v>115</v>
      </c>
      <c r="B70" s="3" t="s">
        <v>114</v>
      </c>
      <c r="C70" s="5" t="s">
        <v>220</v>
      </c>
      <c r="D70" s="10">
        <v>24072</v>
      </c>
      <c r="E70" s="10" t="s">
        <v>19</v>
      </c>
      <c r="F70" s="11">
        <v>31505</v>
      </c>
      <c r="G70" s="11">
        <v>26975</v>
      </c>
      <c r="H70" s="12">
        <f t="shared" si="2"/>
        <v>0.85621329947627356</v>
      </c>
      <c r="I70" s="12" t="str">
        <f t="shared" si="3"/>
        <v>GOOD</v>
      </c>
      <c r="J70" s="5">
        <v>3</v>
      </c>
      <c r="K70" s="5">
        <v>210</v>
      </c>
      <c r="L70" s="5" t="str" cm="1">
        <f t="array" ref="L70">_xlfn.IFS(K70&gt;299,"High HP",K70&gt;99,"Medium HP",K70&lt;100,"Low HP")</f>
        <v>Medium HP</v>
      </c>
      <c r="M70" s="5">
        <v>105.1</v>
      </c>
      <c r="N70" s="5">
        <v>70.5</v>
      </c>
      <c r="O70" s="5">
        <v>190.2</v>
      </c>
      <c r="P70" s="5">
        <v>3.3730000000000002</v>
      </c>
      <c r="Q70" s="5">
        <v>18.5</v>
      </c>
      <c r="R70" s="5">
        <v>23</v>
      </c>
      <c r="S70" s="6">
        <v>41099</v>
      </c>
      <c r="T70" s="5">
        <v>87.211001039999999</v>
      </c>
    </row>
    <row r="71" spans="1:20" hidden="1" x14ac:dyDescent="0.3">
      <c r="A71" s="4" t="s">
        <v>116</v>
      </c>
      <c r="B71" s="3" t="s">
        <v>114</v>
      </c>
      <c r="C71" s="5" t="s">
        <v>220</v>
      </c>
      <c r="D71" s="10">
        <v>12698</v>
      </c>
      <c r="E71" s="10" t="s">
        <v>45</v>
      </c>
      <c r="F71" s="11">
        <v>37805</v>
      </c>
      <c r="G71" s="11">
        <v>32075.000000000004</v>
      </c>
      <c r="H71" s="12">
        <f t="shared" si="2"/>
        <v>0.8484327469911388</v>
      </c>
      <c r="I71" s="12" t="str">
        <f t="shared" si="3"/>
        <v>GOOD</v>
      </c>
      <c r="J71" s="5">
        <v>3</v>
      </c>
      <c r="K71" s="5">
        <v>225</v>
      </c>
      <c r="L71" s="5" t="str" cm="1">
        <f t="array" ref="L71">_xlfn.IFS(K71&gt;299,"High HP",K71&gt;99,"Medium HP",K71&lt;100,"Low HP")</f>
        <v>Medium HP</v>
      </c>
      <c r="M71" s="5">
        <v>110.2</v>
      </c>
      <c r="N71" s="5">
        <v>70.900000000000006</v>
      </c>
      <c r="O71" s="5">
        <v>189.2</v>
      </c>
      <c r="P71" s="5">
        <v>3.6379999999999999</v>
      </c>
      <c r="Q71" s="5">
        <v>19.8</v>
      </c>
      <c r="R71" s="5">
        <v>23</v>
      </c>
      <c r="S71" s="6">
        <v>41039</v>
      </c>
      <c r="T71" s="5">
        <v>94.946698400000002</v>
      </c>
    </row>
    <row r="72" spans="1:20" hidden="1" x14ac:dyDescent="0.3">
      <c r="A72" s="4" t="s">
        <v>117</v>
      </c>
      <c r="B72" s="3" t="s">
        <v>114</v>
      </c>
      <c r="C72" s="5" t="s">
        <v>220</v>
      </c>
      <c r="D72" s="10">
        <v>3334</v>
      </c>
      <c r="E72" s="10" t="s">
        <v>19</v>
      </c>
      <c r="F72" s="11">
        <v>46305</v>
      </c>
      <c r="G72" s="11">
        <v>38955</v>
      </c>
      <c r="H72" s="12">
        <f t="shared" si="2"/>
        <v>0.84126984126984128</v>
      </c>
      <c r="I72" s="12" t="str">
        <f t="shared" si="3"/>
        <v>GOOD</v>
      </c>
      <c r="J72" s="5">
        <v>4</v>
      </c>
      <c r="K72" s="5">
        <v>300</v>
      </c>
      <c r="L72" s="5" t="str" cm="1">
        <f t="array" ref="L72">_xlfn.IFS(K72&gt;299,"High HP",K72&gt;99,"Medium HP",K72&lt;100,"Low HP")</f>
        <v>High HP</v>
      </c>
      <c r="M72" s="5">
        <v>110.2</v>
      </c>
      <c r="N72" s="5">
        <v>70.900000000000006</v>
      </c>
      <c r="O72" s="5">
        <v>189.2</v>
      </c>
      <c r="P72" s="5">
        <v>3.6930000000000001</v>
      </c>
      <c r="Q72" s="5">
        <v>19.8</v>
      </c>
      <c r="R72" s="5">
        <v>21</v>
      </c>
      <c r="S72" s="6">
        <v>41241</v>
      </c>
      <c r="T72" s="5">
        <v>125.0133574</v>
      </c>
    </row>
    <row r="73" spans="1:20" hidden="1" x14ac:dyDescent="0.3">
      <c r="A73" s="4" t="s">
        <v>118</v>
      </c>
      <c r="B73" s="3" t="s">
        <v>114</v>
      </c>
      <c r="C73" s="5" t="s">
        <v>220</v>
      </c>
      <c r="D73" s="10">
        <v>6375</v>
      </c>
      <c r="E73" s="10" t="s">
        <v>19</v>
      </c>
      <c r="F73" s="11">
        <v>54005</v>
      </c>
      <c r="G73" s="11">
        <v>40375</v>
      </c>
      <c r="H73" s="12">
        <f t="shared" si="2"/>
        <v>0.74761596148504772</v>
      </c>
      <c r="I73" s="12" t="str">
        <f t="shared" si="3"/>
        <v>GOOD</v>
      </c>
      <c r="J73" s="5">
        <v>4</v>
      </c>
      <c r="K73" s="5">
        <v>290</v>
      </c>
      <c r="L73" s="5" t="str" cm="1">
        <f t="array" ref="L73">_xlfn.IFS(K73&gt;299,"High HP",K73&gt;99,"Medium HP",K73&lt;100,"Low HP")</f>
        <v>Medium HP</v>
      </c>
      <c r="M73" s="5">
        <v>112.2</v>
      </c>
      <c r="N73" s="5">
        <v>72</v>
      </c>
      <c r="O73" s="5">
        <v>196.7</v>
      </c>
      <c r="P73" s="5">
        <v>3.89</v>
      </c>
      <c r="Q73" s="5">
        <v>22.5</v>
      </c>
      <c r="R73" s="5">
        <v>22</v>
      </c>
      <c r="S73" s="6">
        <v>40997</v>
      </c>
      <c r="T73" s="5">
        <v>124.44671630000001</v>
      </c>
    </row>
    <row r="74" spans="1:20" hidden="1" x14ac:dyDescent="0.3">
      <c r="A74" s="4" t="s">
        <v>119</v>
      </c>
      <c r="B74" s="3" t="s">
        <v>114</v>
      </c>
      <c r="C74" s="5" t="s">
        <v>221</v>
      </c>
      <c r="D74" s="10">
        <v>9126</v>
      </c>
      <c r="E74" s="10" t="s">
        <v>47</v>
      </c>
      <c r="F74" s="11">
        <v>60105</v>
      </c>
      <c r="G74" s="11">
        <v>43870</v>
      </c>
      <c r="H74" s="12">
        <f t="shared" si="2"/>
        <v>0.72988936028616591</v>
      </c>
      <c r="I74" s="12" t="str">
        <f t="shared" si="3"/>
        <v>GOOD</v>
      </c>
      <c r="J74" s="5">
        <v>4.7</v>
      </c>
      <c r="K74" s="5">
        <v>230</v>
      </c>
      <c r="L74" s="5" t="str" cm="1">
        <f t="array" ref="L74">_xlfn.IFS(K74&gt;299,"High HP",K74&gt;99,"Medium HP",K74&lt;100,"Low HP")</f>
        <v>Medium HP</v>
      </c>
      <c r="M74" s="5">
        <v>112.2</v>
      </c>
      <c r="N74" s="5">
        <v>76.400000000000006</v>
      </c>
      <c r="O74" s="5">
        <v>192.5</v>
      </c>
      <c r="P74" s="5">
        <v>5.4009999999999998</v>
      </c>
      <c r="Q74" s="5">
        <v>25.4</v>
      </c>
      <c r="R74" s="5">
        <v>15</v>
      </c>
      <c r="S74" s="6">
        <v>41212</v>
      </c>
      <c r="T74" s="5">
        <v>105.760458</v>
      </c>
    </row>
    <row r="75" spans="1:20" hidden="1" x14ac:dyDescent="0.3">
      <c r="A75" s="4" t="s">
        <v>120</v>
      </c>
      <c r="B75" s="3" t="s">
        <v>114</v>
      </c>
      <c r="C75" s="5" t="s">
        <v>221</v>
      </c>
      <c r="D75" s="10">
        <v>51238</v>
      </c>
      <c r="E75" s="10" t="s">
        <v>45</v>
      </c>
      <c r="F75" s="11">
        <v>34605</v>
      </c>
      <c r="G75" s="11">
        <v>29140</v>
      </c>
      <c r="H75" s="12">
        <f t="shared" si="2"/>
        <v>0.84207484467562488</v>
      </c>
      <c r="I75" s="12" t="str">
        <f t="shared" si="3"/>
        <v>GOOD</v>
      </c>
      <c r="J75" s="5">
        <v>3</v>
      </c>
      <c r="K75" s="5">
        <v>220</v>
      </c>
      <c r="L75" s="5" t="str" cm="1">
        <f t="array" ref="L75">_xlfn.IFS(K75&gt;299,"High HP",K75&gt;99,"Medium HP",K75&lt;100,"Low HP")</f>
        <v>Medium HP</v>
      </c>
      <c r="M75" s="5">
        <v>103</v>
      </c>
      <c r="N75" s="5">
        <v>71.5</v>
      </c>
      <c r="O75" s="5">
        <v>180.1</v>
      </c>
      <c r="P75" s="5">
        <v>3.9</v>
      </c>
      <c r="Q75" s="5">
        <v>17.2</v>
      </c>
      <c r="R75" s="5">
        <v>21</v>
      </c>
      <c r="S75" s="6">
        <v>40912</v>
      </c>
      <c r="T75" s="5">
        <v>91.943801559999997</v>
      </c>
    </row>
    <row r="76" spans="1:20" hidden="1" x14ac:dyDescent="0.3">
      <c r="A76" s="4" t="s">
        <v>122</v>
      </c>
      <c r="B76" s="3" t="s">
        <v>121</v>
      </c>
      <c r="C76" s="5" t="s">
        <v>220</v>
      </c>
      <c r="D76" s="10">
        <v>13798</v>
      </c>
      <c r="E76" s="10" t="s">
        <v>19</v>
      </c>
      <c r="F76" s="11">
        <v>39080</v>
      </c>
      <c r="G76" s="11">
        <v>20525</v>
      </c>
      <c r="H76" s="12">
        <f t="shared" si="2"/>
        <v>0.52520470829068577</v>
      </c>
      <c r="I76" s="12" t="str">
        <f t="shared" si="3"/>
        <v>POOR</v>
      </c>
      <c r="J76" s="5">
        <v>4.5999999999999996</v>
      </c>
      <c r="K76" s="5">
        <v>275</v>
      </c>
      <c r="L76" s="5" t="str" cm="1">
        <f t="array" ref="L76">_xlfn.IFS(K76&gt;299,"High HP",K76&gt;99,"Medium HP",K76&lt;100,"Low HP")</f>
        <v>Medium HP</v>
      </c>
      <c r="M76" s="5">
        <v>109</v>
      </c>
      <c r="N76" s="5">
        <v>73.599999999999994</v>
      </c>
      <c r="O76" s="5">
        <v>208.5</v>
      </c>
      <c r="P76" s="5">
        <v>3.8679999999999999</v>
      </c>
      <c r="Q76" s="5">
        <v>20</v>
      </c>
      <c r="R76" s="5">
        <v>22</v>
      </c>
      <c r="S76" s="6">
        <v>41124</v>
      </c>
      <c r="T76" s="5">
        <v>113.5402069</v>
      </c>
    </row>
    <row r="77" spans="1:20" hidden="1" x14ac:dyDescent="0.3">
      <c r="A77" s="4" t="s">
        <v>123</v>
      </c>
      <c r="B77" s="3" t="s">
        <v>121</v>
      </c>
      <c r="C77" s="5" t="s">
        <v>220</v>
      </c>
      <c r="D77" s="10">
        <v>48911</v>
      </c>
      <c r="E77" s="10" t="s">
        <v>19</v>
      </c>
      <c r="F77" s="11">
        <v>43330</v>
      </c>
      <c r="G77" s="11">
        <v>21725</v>
      </c>
      <c r="H77" s="12">
        <f t="shared" si="2"/>
        <v>0.5013847219016847</v>
      </c>
      <c r="I77" s="12" t="str">
        <f t="shared" si="3"/>
        <v>POOR</v>
      </c>
      <c r="J77" s="5">
        <v>4.5999999999999996</v>
      </c>
      <c r="K77" s="5">
        <v>215</v>
      </c>
      <c r="L77" s="5" t="str" cm="1">
        <f t="array" ref="L77">_xlfn.IFS(K77&gt;299,"High HP",K77&gt;99,"Medium HP",K77&lt;100,"Low HP")</f>
        <v>Medium HP</v>
      </c>
      <c r="M77" s="5">
        <v>117.7</v>
      </c>
      <c r="N77" s="5">
        <v>78.2</v>
      </c>
      <c r="O77" s="5">
        <v>215.3</v>
      </c>
      <c r="P77" s="5">
        <v>4.1210000000000004</v>
      </c>
      <c r="Q77" s="5">
        <v>19</v>
      </c>
      <c r="R77" s="5">
        <v>21</v>
      </c>
      <c r="S77" s="6">
        <v>41064</v>
      </c>
      <c r="T77" s="5">
        <v>93.957916900000001</v>
      </c>
    </row>
    <row r="78" spans="1:20" hidden="1" x14ac:dyDescent="0.3">
      <c r="A78" s="4" t="s">
        <v>124</v>
      </c>
      <c r="B78" s="3" t="s">
        <v>121</v>
      </c>
      <c r="C78" s="5" t="s">
        <v>221</v>
      </c>
      <c r="D78" s="10">
        <v>22925</v>
      </c>
      <c r="E78" s="10" t="s">
        <v>19</v>
      </c>
      <c r="F78" s="11">
        <v>42660</v>
      </c>
      <c r="G78" s="11">
        <v>20765</v>
      </c>
      <c r="H78" s="12">
        <f t="shared" si="2"/>
        <v>0.48675574308485703</v>
      </c>
      <c r="I78" s="12" t="str">
        <f t="shared" si="3"/>
        <v>POOR</v>
      </c>
      <c r="J78" s="5">
        <v>5.4</v>
      </c>
      <c r="K78" s="5">
        <v>300</v>
      </c>
      <c r="L78" s="5" t="str" cm="1">
        <f t="array" ref="L78">_xlfn.IFS(K78&gt;299,"High HP",K78&gt;99,"Medium HP",K78&lt;100,"Low HP")</f>
        <v>High HP</v>
      </c>
      <c r="M78" s="5">
        <v>119</v>
      </c>
      <c r="N78" s="5">
        <v>79.900000000000006</v>
      </c>
      <c r="O78" s="5">
        <v>204.8</v>
      </c>
      <c r="P78" s="5">
        <v>5.3929999999999998</v>
      </c>
      <c r="Q78" s="5">
        <v>30</v>
      </c>
      <c r="R78" s="5">
        <v>15</v>
      </c>
      <c r="S78" s="6">
        <v>41266</v>
      </c>
      <c r="T78" s="5">
        <v>123.97204670000001</v>
      </c>
    </row>
    <row r="79" spans="1:20" hidden="1" x14ac:dyDescent="0.3">
      <c r="A79" s="4" t="s">
        <v>126</v>
      </c>
      <c r="B79" s="3" t="s">
        <v>125</v>
      </c>
      <c r="C79" s="5" t="s">
        <v>220</v>
      </c>
      <c r="D79" s="10">
        <v>26232</v>
      </c>
      <c r="E79" s="10" t="s">
        <v>49</v>
      </c>
      <c r="F79" s="11">
        <v>13987</v>
      </c>
      <c r="G79" s="11">
        <v>8325</v>
      </c>
      <c r="H79" s="12">
        <f t="shared" si="2"/>
        <v>0.59519553871452058</v>
      </c>
      <c r="I79" s="12" t="str">
        <f t="shared" si="3"/>
        <v>POOR</v>
      </c>
      <c r="J79" s="5">
        <v>1.8</v>
      </c>
      <c r="K79" s="5">
        <v>113</v>
      </c>
      <c r="L79" s="5" t="str" cm="1">
        <f t="array" ref="L79">_xlfn.IFS(K79&gt;299,"High HP",K79&gt;99,"Medium HP",K79&lt;100,"Low HP")</f>
        <v>Medium HP</v>
      </c>
      <c r="M79" s="5">
        <v>98.4</v>
      </c>
      <c r="N79" s="5">
        <v>66.5</v>
      </c>
      <c r="O79" s="5">
        <v>173.6</v>
      </c>
      <c r="P79" s="5">
        <v>2.25</v>
      </c>
      <c r="Q79" s="5">
        <v>13.2</v>
      </c>
      <c r="R79" s="5">
        <v>30</v>
      </c>
      <c r="S79" s="6">
        <v>41022</v>
      </c>
      <c r="T79" s="5">
        <v>45.832180559999998</v>
      </c>
    </row>
    <row r="80" spans="1:20" hidden="1" x14ac:dyDescent="0.3">
      <c r="A80" s="4" t="s">
        <v>127</v>
      </c>
      <c r="B80" s="3" t="s">
        <v>125</v>
      </c>
      <c r="C80" s="5" t="s">
        <v>220</v>
      </c>
      <c r="D80" s="10">
        <v>42541</v>
      </c>
      <c r="E80" s="10" t="s">
        <v>19</v>
      </c>
      <c r="F80" s="11">
        <v>19047</v>
      </c>
      <c r="G80" s="11">
        <v>10395</v>
      </c>
      <c r="H80" s="12">
        <f t="shared" si="2"/>
        <v>0.54575523704520401</v>
      </c>
      <c r="I80" s="12" t="str">
        <f t="shared" si="3"/>
        <v>POOR</v>
      </c>
      <c r="J80" s="5">
        <v>2.4</v>
      </c>
      <c r="K80" s="5">
        <v>154</v>
      </c>
      <c r="L80" s="5" t="str" cm="1">
        <f t="array" ref="L80">_xlfn.IFS(K80&gt;299,"High HP",K80&gt;99,"Medium HP",K80&lt;100,"Low HP")</f>
        <v>Medium HP</v>
      </c>
      <c r="M80" s="5">
        <v>100.8</v>
      </c>
      <c r="N80" s="5">
        <v>68.900000000000006</v>
      </c>
      <c r="O80" s="5">
        <v>175.4</v>
      </c>
      <c r="P80" s="5">
        <v>2.91</v>
      </c>
      <c r="Q80" s="5">
        <v>15.9</v>
      </c>
      <c r="R80" s="5">
        <v>24</v>
      </c>
      <c r="S80" s="6">
        <v>41237</v>
      </c>
      <c r="T80" s="5">
        <v>62.441962349999997</v>
      </c>
    </row>
    <row r="81" spans="1:20" hidden="1" x14ac:dyDescent="0.3">
      <c r="A81" s="4" t="s">
        <v>128</v>
      </c>
      <c r="B81" s="3" t="s">
        <v>125</v>
      </c>
      <c r="C81" s="5" t="s">
        <v>220</v>
      </c>
      <c r="D81" s="10">
        <v>55616</v>
      </c>
      <c r="E81" s="10" t="s">
        <v>19</v>
      </c>
      <c r="F81" s="11">
        <v>17357</v>
      </c>
      <c r="G81" s="11">
        <v>10595</v>
      </c>
      <c r="H81" s="12">
        <f t="shared" si="2"/>
        <v>0.61041654663824396</v>
      </c>
      <c r="I81" s="12" t="str">
        <f t="shared" si="3"/>
        <v>POOR</v>
      </c>
      <c r="J81" s="5">
        <v>2.4</v>
      </c>
      <c r="K81" s="5">
        <v>145</v>
      </c>
      <c r="L81" s="5" t="str" cm="1">
        <f t="array" ref="L81">_xlfn.IFS(K81&gt;299,"High HP",K81&gt;99,"Medium HP",K81&lt;100,"Low HP")</f>
        <v>Medium HP</v>
      </c>
      <c r="M81" s="5">
        <v>103.7</v>
      </c>
      <c r="N81" s="5">
        <v>68.5</v>
      </c>
      <c r="O81" s="5">
        <v>187.8</v>
      </c>
      <c r="P81" s="5">
        <v>2.9449999999999998</v>
      </c>
      <c r="Q81" s="5">
        <v>16.3</v>
      </c>
      <c r="R81" s="5">
        <v>25</v>
      </c>
      <c r="S81" s="6">
        <v>40937</v>
      </c>
      <c r="T81" s="5">
        <v>58.606772919999997</v>
      </c>
    </row>
    <row r="82" spans="1:20" hidden="1" x14ac:dyDescent="0.3">
      <c r="A82" s="4" t="s">
        <v>129</v>
      </c>
      <c r="B82" s="3" t="s">
        <v>125</v>
      </c>
      <c r="C82" s="5" t="s">
        <v>220</v>
      </c>
      <c r="D82" s="10">
        <v>5711</v>
      </c>
      <c r="E82" s="10" t="s">
        <v>19</v>
      </c>
      <c r="F82" s="11">
        <v>24997</v>
      </c>
      <c r="G82" s="11">
        <v>16575</v>
      </c>
      <c r="H82" s="12">
        <f t="shared" si="2"/>
        <v>0.66307956954834579</v>
      </c>
      <c r="I82" s="12" t="str">
        <f t="shared" si="3"/>
        <v>POOR</v>
      </c>
      <c r="J82" s="5">
        <v>3.5</v>
      </c>
      <c r="K82" s="5">
        <v>210</v>
      </c>
      <c r="L82" s="5" t="str" cm="1">
        <f t="array" ref="L82">_xlfn.IFS(K82&gt;299,"High HP",K82&gt;99,"Medium HP",K82&lt;100,"Low HP")</f>
        <v>Medium HP</v>
      </c>
      <c r="M82" s="5">
        <v>107.1</v>
      </c>
      <c r="N82" s="5">
        <v>70.3</v>
      </c>
      <c r="O82" s="5">
        <v>194.1</v>
      </c>
      <c r="P82" s="5">
        <v>3.4430000000000001</v>
      </c>
      <c r="Q82" s="5">
        <v>19</v>
      </c>
      <c r="R82" s="5">
        <v>22</v>
      </c>
      <c r="S82" s="6">
        <v>41149</v>
      </c>
      <c r="T82" s="5">
        <v>84.83077858</v>
      </c>
    </row>
    <row r="83" spans="1:20" hidden="1" x14ac:dyDescent="0.3">
      <c r="A83" s="4" t="s">
        <v>130</v>
      </c>
      <c r="B83" s="3" t="s">
        <v>125</v>
      </c>
      <c r="C83" s="5" t="s">
        <v>220</v>
      </c>
      <c r="D83" s="10">
        <v>110</v>
      </c>
      <c r="E83" s="10" t="s">
        <v>19</v>
      </c>
      <c r="F83" s="11">
        <v>25450</v>
      </c>
      <c r="G83" s="11">
        <v>20940</v>
      </c>
      <c r="H83" s="12">
        <f t="shared" si="2"/>
        <v>0.82278978388998036</v>
      </c>
      <c r="I83" s="12" t="str">
        <f t="shared" si="3"/>
        <v>GOOD</v>
      </c>
      <c r="J83" s="5">
        <v>3</v>
      </c>
      <c r="K83" s="5">
        <v>161</v>
      </c>
      <c r="L83" s="5" t="str" cm="1">
        <f t="array" ref="L83">_xlfn.IFS(K83&gt;299,"High HP",K83&gt;99,"Medium HP",K83&lt;100,"Low HP")</f>
        <v>Medium HP</v>
      </c>
      <c r="M83" s="5">
        <v>97.2</v>
      </c>
      <c r="N83" s="5">
        <v>72.400000000000006</v>
      </c>
      <c r="O83" s="5">
        <v>180.3</v>
      </c>
      <c r="P83" s="5">
        <v>3.1309999999999998</v>
      </c>
      <c r="Q83" s="5">
        <v>19.8</v>
      </c>
      <c r="R83" s="5">
        <v>21</v>
      </c>
      <c r="S83" s="6">
        <v>41089</v>
      </c>
      <c r="T83" s="5">
        <v>67.544154939999999</v>
      </c>
    </row>
    <row r="84" spans="1:20" hidden="1" x14ac:dyDescent="0.3">
      <c r="A84" s="4" t="s">
        <v>131</v>
      </c>
      <c r="B84" s="3" t="s">
        <v>125</v>
      </c>
      <c r="C84" s="5" t="s">
        <v>221</v>
      </c>
      <c r="D84" s="10">
        <v>11337</v>
      </c>
      <c r="E84" s="10" t="s">
        <v>19</v>
      </c>
      <c r="F84" s="11">
        <v>31807</v>
      </c>
      <c r="G84" s="11">
        <v>19125</v>
      </c>
      <c r="H84" s="12">
        <f t="shared" si="2"/>
        <v>0.601282736504543</v>
      </c>
      <c r="I84" s="12" t="str">
        <f t="shared" si="3"/>
        <v>POOR</v>
      </c>
      <c r="J84" s="5">
        <v>3.5</v>
      </c>
      <c r="K84" s="5">
        <v>200</v>
      </c>
      <c r="L84" s="5" t="str" cm="1">
        <f t="array" ref="L84">_xlfn.IFS(K84&gt;299,"High HP",K84&gt;99,"Medium HP",K84&lt;100,"Low HP")</f>
        <v>Medium HP</v>
      </c>
      <c r="M84" s="5">
        <v>107.3</v>
      </c>
      <c r="N84" s="5">
        <v>69.900000000000006</v>
      </c>
      <c r="O84" s="5">
        <v>186.6</v>
      </c>
      <c r="P84" s="5">
        <v>4.5199999999999996</v>
      </c>
      <c r="Q84" s="5">
        <v>24.3</v>
      </c>
      <c r="R84" s="5">
        <v>18</v>
      </c>
      <c r="S84" s="6">
        <v>40925</v>
      </c>
      <c r="T84" s="5">
        <v>83.920815039999994</v>
      </c>
    </row>
    <row r="85" spans="1:20" hidden="1" x14ac:dyDescent="0.3">
      <c r="A85" s="4" t="s">
        <v>132</v>
      </c>
      <c r="B85" s="3" t="s">
        <v>125</v>
      </c>
      <c r="C85" s="5" t="s">
        <v>221</v>
      </c>
      <c r="D85" s="10">
        <v>39348</v>
      </c>
      <c r="E85" s="10" t="s">
        <v>26</v>
      </c>
      <c r="F85" s="11">
        <v>22527</v>
      </c>
      <c r="G85" s="11">
        <v>13880</v>
      </c>
      <c r="H85" s="12">
        <f t="shared" si="2"/>
        <v>0.6161495094775159</v>
      </c>
      <c r="I85" s="12" t="str">
        <f t="shared" si="3"/>
        <v>POOR</v>
      </c>
      <c r="J85" s="5">
        <v>3</v>
      </c>
      <c r="K85" s="5">
        <v>173</v>
      </c>
      <c r="L85" s="5" t="str" cm="1">
        <f t="array" ref="L85">_xlfn.IFS(K85&gt;299,"High HP",K85&gt;99,"Medium HP",K85&lt;100,"Low HP")</f>
        <v>Medium HP</v>
      </c>
      <c r="M85" s="5">
        <v>107.3</v>
      </c>
      <c r="N85" s="5">
        <v>66.7</v>
      </c>
      <c r="O85" s="5">
        <v>178.3</v>
      </c>
      <c r="P85" s="5">
        <v>3.51</v>
      </c>
      <c r="Q85" s="5">
        <v>19.5</v>
      </c>
      <c r="R85" s="5">
        <v>20</v>
      </c>
      <c r="S85" s="6">
        <v>41047</v>
      </c>
      <c r="T85" s="5">
        <v>70.660941789999995</v>
      </c>
    </row>
    <row r="86" spans="1:20" hidden="1" x14ac:dyDescent="0.3">
      <c r="A86" s="4" t="s">
        <v>134</v>
      </c>
      <c r="B86" s="3" t="s">
        <v>133</v>
      </c>
      <c r="C86" s="5" t="s">
        <v>220</v>
      </c>
      <c r="D86" s="10">
        <v>14351</v>
      </c>
      <c r="E86" s="10" t="s">
        <v>111</v>
      </c>
      <c r="F86" s="11">
        <v>16239.999999999998</v>
      </c>
      <c r="G86" s="11">
        <v>8800</v>
      </c>
      <c r="H86" s="12">
        <f t="shared" si="2"/>
        <v>0.54187192118226613</v>
      </c>
      <c r="I86" s="12" t="str">
        <f t="shared" si="3"/>
        <v>POOR</v>
      </c>
      <c r="J86" s="5">
        <v>2</v>
      </c>
      <c r="K86" s="5">
        <v>125</v>
      </c>
      <c r="L86" s="5" t="str" cm="1">
        <f t="array" ref="L86">_xlfn.IFS(K86&gt;299,"High HP",K86&gt;99,"Medium HP",K86&lt;100,"Low HP")</f>
        <v>Medium HP</v>
      </c>
      <c r="M86" s="5">
        <v>106.5</v>
      </c>
      <c r="N86" s="5">
        <v>69.099999999999994</v>
      </c>
      <c r="O86" s="5">
        <v>184.8</v>
      </c>
      <c r="P86" s="5">
        <v>2.7690000000000001</v>
      </c>
      <c r="Q86" s="5">
        <v>15</v>
      </c>
      <c r="R86" s="5">
        <v>28</v>
      </c>
      <c r="S86" s="6">
        <v>41262</v>
      </c>
      <c r="T86" s="5">
        <v>50.997747609999998</v>
      </c>
    </row>
    <row r="87" spans="1:20" hidden="1" x14ac:dyDescent="0.3">
      <c r="A87" s="4" t="s">
        <v>135</v>
      </c>
      <c r="B87" s="3" t="s">
        <v>133</v>
      </c>
      <c r="C87" s="5" t="s">
        <v>220</v>
      </c>
      <c r="D87" s="10">
        <v>26529</v>
      </c>
      <c r="E87" s="10" t="s">
        <v>111</v>
      </c>
      <c r="F87" s="11">
        <v>16540</v>
      </c>
      <c r="G87" s="11">
        <v>13890</v>
      </c>
      <c r="H87" s="12">
        <f t="shared" si="2"/>
        <v>0.83978234582829503</v>
      </c>
      <c r="I87" s="12" t="str">
        <f t="shared" si="3"/>
        <v>GOOD</v>
      </c>
      <c r="J87" s="5">
        <v>2</v>
      </c>
      <c r="K87" s="5">
        <v>125</v>
      </c>
      <c r="L87" s="5" t="str" cm="1">
        <f t="array" ref="L87">_xlfn.IFS(K87&gt;299,"High HP",K87&gt;99,"Medium HP",K87&lt;100,"Low HP")</f>
        <v>Medium HP</v>
      </c>
      <c r="M87" s="5">
        <v>106.4</v>
      </c>
      <c r="N87" s="5">
        <v>69.599999999999994</v>
      </c>
      <c r="O87" s="5">
        <v>185</v>
      </c>
      <c r="P87" s="5">
        <v>2.8919999999999999</v>
      </c>
      <c r="Q87" s="5">
        <v>16</v>
      </c>
      <c r="R87" s="5">
        <v>30</v>
      </c>
      <c r="S87" s="6">
        <v>40962</v>
      </c>
      <c r="T87" s="5">
        <v>51.113474259999997</v>
      </c>
    </row>
    <row r="88" spans="1:20" hidden="1" x14ac:dyDescent="0.3">
      <c r="A88" s="4" t="s">
        <v>136</v>
      </c>
      <c r="B88" s="3" t="s">
        <v>133</v>
      </c>
      <c r="C88" s="5" t="s">
        <v>220</v>
      </c>
      <c r="D88" s="10">
        <v>67956</v>
      </c>
      <c r="E88" s="10" t="s">
        <v>49</v>
      </c>
      <c r="F88" s="11">
        <v>19035</v>
      </c>
      <c r="G88" s="11">
        <v>11030</v>
      </c>
      <c r="H88" s="12">
        <f t="shared" si="2"/>
        <v>0.57945889151562913</v>
      </c>
      <c r="I88" s="12" t="str">
        <f t="shared" si="3"/>
        <v>POOR</v>
      </c>
      <c r="J88" s="5">
        <v>3</v>
      </c>
      <c r="K88" s="5">
        <v>153</v>
      </c>
      <c r="L88" s="5" t="str" cm="1">
        <f t="array" ref="L88">_xlfn.IFS(K88&gt;299,"High HP",K88&gt;99,"Medium HP",K88&lt;100,"Low HP")</f>
        <v>Medium HP</v>
      </c>
      <c r="M88" s="5">
        <v>108.5</v>
      </c>
      <c r="N88" s="5">
        <v>73</v>
      </c>
      <c r="O88" s="5">
        <v>199.7</v>
      </c>
      <c r="P88" s="5">
        <v>3.379</v>
      </c>
      <c r="Q88" s="5">
        <v>16</v>
      </c>
      <c r="R88" s="5">
        <v>24</v>
      </c>
      <c r="S88" s="6">
        <v>41174</v>
      </c>
      <c r="T88" s="5">
        <v>62.239966629999998</v>
      </c>
    </row>
    <row r="89" spans="1:20" hidden="1" x14ac:dyDescent="0.3">
      <c r="A89" s="4" t="s">
        <v>137</v>
      </c>
      <c r="B89" s="3" t="s">
        <v>133</v>
      </c>
      <c r="C89" s="5" t="s">
        <v>220</v>
      </c>
      <c r="D89" s="10">
        <v>81174</v>
      </c>
      <c r="E89" s="10" t="s">
        <v>19</v>
      </c>
      <c r="F89" s="11">
        <v>22605</v>
      </c>
      <c r="G89" s="11">
        <v>14875</v>
      </c>
      <c r="H89" s="12">
        <f t="shared" si="2"/>
        <v>0.65804025658040255</v>
      </c>
      <c r="I89" s="12" t="str">
        <f t="shared" si="3"/>
        <v>POOR</v>
      </c>
      <c r="J89" s="5">
        <v>4.5999999999999996</v>
      </c>
      <c r="K89" s="5">
        <v>200</v>
      </c>
      <c r="L89" s="5" t="str" cm="1">
        <f t="array" ref="L89">_xlfn.IFS(K89&gt;299,"High HP",K89&gt;99,"Medium HP",K89&lt;100,"Low HP")</f>
        <v>Medium HP</v>
      </c>
      <c r="M89" s="5">
        <v>114.7</v>
      </c>
      <c r="N89" s="5">
        <v>78.2</v>
      </c>
      <c r="O89" s="5">
        <v>212</v>
      </c>
      <c r="P89" s="5">
        <v>3.9580000000000002</v>
      </c>
      <c r="Q89" s="5">
        <v>19</v>
      </c>
      <c r="R89" s="5">
        <v>21</v>
      </c>
      <c r="S89" s="6">
        <v>41114</v>
      </c>
      <c r="T89" s="5">
        <v>80.657696459999997</v>
      </c>
    </row>
    <row r="90" spans="1:20" hidden="1" x14ac:dyDescent="0.3">
      <c r="A90" s="4" t="s">
        <v>138</v>
      </c>
      <c r="B90" s="3" t="s">
        <v>133</v>
      </c>
      <c r="C90" s="5" t="s">
        <v>221</v>
      </c>
      <c r="D90" s="10">
        <v>27609</v>
      </c>
      <c r="E90" s="10" t="s">
        <v>47</v>
      </c>
      <c r="F90" s="11">
        <v>27560</v>
      </c>
      <c r="G90" s="11">
        <v>20430</v>
      </c>
      <c r="H90" s="12">
        <f t="shared" si="2"/>
        <v>0.74129172714078373</v>
      </c>
      <c r="I90" s="12" t="str">
        <f t="shared" si="3"/>
        <v>GOOD</v>
      </c>
      <c r="J90" s="5">
        <v>4</v>
      </c>
      <c r="K90" s="5">
        <v>210</v>
      </c>
      <c r="L90" s="5" t="str" cm="1">
        <f t="array" ref="L90">_xlfn.IFS(K90&gt;299,"High HP",K90&gt;99,"Medium HP",K90&lt;100,"Low HP")</f>
        <v>Medium HP</v>
      </c>
      <c r="M90" s="5">
        <v>111.6</v>
      </c>
      <c r="N90" s="5">
        <v>70.2</v>
      </c>
      <c r="O90" s="5">
        <v>190.1</v>
      </c>
      <c r="P90" s="5">
        <v>3.8759999999999999</v>
      </c>
      <c r="Q90" s="5">
        <v>21</v>
      </c>
      <c r="R90" s="5">
        <v>18</v>
      </c>
      <c r="S90" s="6">
        <v>39491</v>
      </c>
      <c r="T90" s="5">
        <v>85.949744249999995</v>
      </c>
    </row>
    <row r="91" spans="1:20" hidden="1" x14ac:dyDescent="0.3">
      <c r="A91" s="4" t="s">
        <v>139</v>
      </c>
      <c r="B91" s="3" t="s">
        <v>133</v>
      </c>
      <c r="C91" s="5" t="s">
        <v>221</v>
      </c>
      <c r="D91" s="10">
        <v>20380</v>
      </c>
      <c r="E91" s="10" t="s">
        <v>47</v>
      </c>
      <c r="F91" s="11">
        <v>22510</v>
      </c>
      <c r="G91" s="11">
        <v>14795</v>
      </c>
      <c r="H91" s="12">
        <f t="shared" si="2"/>
        <v>0.65726343847179036</v>
      </c>
      <c r="I91" s="12" t="str">
        <f t="shared" si="3"/>
        <v>POOR</v>
      </c>
      <c r="J91" s="5">
        <v>3.3</v>
      </c>
      <c r="K91" s="5">
        <v>170</v>
      </c>
      <c r="L91" s="5" t="str" cm="1">
        <f t="array" ref="L91">_xlfn.IFS(K91&gt;299,"High HP",K91&gt;99,"Medium HP",K91&lt;100,"Low HP")</f>
        <v>Medium HP</v>
      </c>
      <c r="M91" s="5">
        <v>112.2</v>
      </c>
      <c r="N91" s="5">
        <v>74.900000000000006</v>
      </c>
      <c r="O91" s="5">
        <v>194.7</v>
      </c>
      <c r="P91" s="5">
        <v>3.944</v>
      </c>
      <c r="Q91" s="5">
        <v>20</v>
      </c>
      <c r="R91" s="5">
        <v>21</v>
      </c>
      <c r="S91" s="6">
        <v>40106</v>
      </c>
      <c r="T91" s="5">
        <v>69.671460999999994</v>
      </c>
    </row>
    <row r="92" spans="1:20" hidden="1" x14ac:dyDescent="0.3">
      <c r="A92" s="4" t="s">
        <v>141</v>
      </c>
      <c r="B92" s="3" t="s">
        <v>140</v>
      </c>
      <c r="C92" s="5" t="s">
        <v>220</v>
      </c>
      <c r="D92" s="10">
        <v>18392</v>
      </c>
      <c r="E92" s="10" t="s">
        <v>19</v>
      </c>
      <c r="F92" s="11">
        <v>31750</v>
      </c>
      <c r="G92" s="11">
        <v>26050</v>
      </c>
      <c r="H92" s="12">
        <f t="shared" si="2"/>
        <v>0.82047244094488192</v>
      </c>
      <c r="I92" s="12" t="str">
        <f t="shared" si="3"/>
        <v>GOOD</v>
      </c>
      <c r="J92" s="5">
        <v>2.2999999999999998</v>
      </c>
      <c r="K92" s="5">
        <v>185</v>
      </c>
      <c r="L92" s="5" t="str" cm="1">
        <f t="array" ref="L92">_xlfn.IFS(K92&gt;299,"High HP",K92&gt;99,"Medium HP",K92&lt;100,"Low HP")</f>
        <v>Medium HP</v>
      </c>
      <c r="M92" s="5">
        <v>105.9</v>
      </c>
      <c r="N92" s="5">
        <v>67.7</v>
      </c>
      <c r="O92" s="5">
        <v>177.4</v>
      </c>
      <c r="P92" s="5">
        <v>3.25</v>
      </c>
      <c r="Q92" s="5">
        <v>16.399999999999999</v>
      </c>
      <c r="R92" s="5">
        <v>26</v>
      </c>
      <c r="S92" s="6">
        <v>40657</v>
      </c>
      <c r="T92" s="5">
        <v>78.280730879999993</v>
      </c>
    </row>
    <row r="93" spans="1:20" hidden="1" x14ac:dyDescent="0.3">
      <c r="A93" s="4" t="s">
        <v>142</v>
      </c>
      <c r="B93" s="3" t="s">
        <v>140</v>
      </c>
      <c r="C93" s="5" t="s">
        <v>220</v>
      </c>
      <c r="D93" s="10">
        <v>27602</v>
      </c>
      <c r="E93" s="10" t="s">
        <v>45</v>
      </c>
      <c r="F93" s="11">
        <v>49900</v>
      </c>
      <c r="G93" s="11">
        <v>41450</v>
      </c>
      <c r="H93" s="12">
        <f t="shared" si="2"/>
        <v>0.83066132264529058</v>
      </c>
      <c r="I93" s="12" t="str">
        <f t="shared" si="3"/>
        <v>GOOD</v>
      </c>
      <c r="J93" s="5">
        <v>3.2</v>
      </c>
      <c r="K93" s="5">
        <v>221</v>
      </c>
      <c r="L93" s="5" t="str" cm="1">
        <f t="array" ref="L93">_xlfn.IFS(K93&gt;299,"High HP",K93&gt;99,"Medium HP",K93&lt;100,"Low HP")</f>
        <v>Medium HP</v>
      </c>
      <c r="M93" s="5">
        <v>111.5</v>
      </c>
      <c r="N93" s="5">
        <v>70.8</v>
      </c>
      <c r="O93" s="5">
        <v>189.4</v>
      </c>
      <c r="P93" s="5">
        <v>3.823</v>
      </c>
      <c r="Q93" s="5">
        <v>21.1</v>
      </c>
      <c r="R93" s="5">
        <v>25</v>
      </c>
      <c r="S93" s="6">
        <v>40736</v>
      </c>
      <c r="T93" s="5">
        <v>98.249737499999995</v>
      </c>
    </row>
    <row r="94" spans="1:20" hidden="1" x14ac:dyDescent="0.3">
      <c r="A94" s="4" t="s">
        <v>143</v>
      </c>
      <c r="B94" s="3" t="s">
        <v>140</v>
      </c>
      <c r="C94" s="5" t="s">
        <v>220</v>
      </c>
      <c r="D94" s="10">
        <v>16774</v>
      </c>
      <c r="E94" s="10" t="s">
        <v>30</v>
      </c>
      <c r="F94" s="11">
        <v>69700</v>
      </c>
      <c r="G94" s="11">
        <v>50375</v>
      </c>
      <c r="H94" s="12">
        <f t="shared" si="2"/>
        <v>0.72274031563845054</v>
      </c>
      <c r="I94" s="12" t="str">
        <f t="shared" si="3"/>
        <v>GOOD</v>
      </c>
      <c r="J94" s="5">
        <v>4.3</v>
      </c>
      <c r="K94" s="5">
        <v>275</v>
      </c>
      <c r="L94" s="5" t="str" cm="1">
        <f t="array" ref="L94">_xlfn.IFS(K94&gt;299,"High HP",K94&gt;99,"Medium HP",K94&lt;100,"Low HP")</f>
        <v>Medium HP</v>
      </c>
      <c r="M94" s="5">
        <v>121.5</v>
      </c>
      <c r="N94" s="5">
        <v>73.099999999999994</v>
      </c>
      <c r="O94" s="5">
        <v>203.1</v>
      </c>
      <c r="P94" s="5">
        <v>4.133</v>
      </c>
      <c r="Q94" s="5">
        <v>23.2</v>
      </c>
      <c r="R94" s="5">
        <v>21</v>
      </c>
      <c r="S94" s="6">
        <v>40707</v>
      </c>
      <c r="T94" s="5">
        <v>125.2738757</v>
      </c>
    </row>
    <row r="95" spans="1:20" hidden="1" x14ac:dyDescent="0.3">
      <c r="A95" s="4" t="s">
        <v>144</v>
      </c>
      <c r="B95" s="3" t="s">
        <v>140</v>
      </c>
      <c r="C95" s="5" t="s">
        <v>220</v>
      </c>
      <c r="D95" s="10">
        <v>3311</v>
      </c>
      <c r="E95" s="10" t="s">
        <v>30</v>
      </c>
      <c r="F95" s="11">
        <v>82600</v>
      </c>
      <c r="G95" s="11">
        <v>58600</v>
      </c>
      <c r="H95" s="12">
        <f t="shared" si="2"/>
        <v>0.70944309927360771</v>
      </c>
      <c r="I95" s="12" t="str">
        <f t="shared" si="3"/>
        <v>GOOD</v>
      </c>
      <c r="J95" s="5">
        <v>5</v>
      </c>
      <c r="K95" s="5">
        <v>302</v>
      </c>
      <c r="L95" s="5" t="str" cm="1">
        <f t="array" ref="L95">_xlfn.IFS(K95&gt;299,"High HP",K95&gt;99,"Medium HP",K95&lt;100,"Low HP")</f>
        <v>High HP</v>
      </c>
      <c r="M95" s="5">
        <v>99</v>
      </c>
      <c r="N95" s="5">
        <v>71.3</v>
      </c>
      <c r="O95" s="5">
        <v>177.1</v>
      </c>
      <c r="P95" s="5">
        <v>4.125</v>
      </c>
      <c r="Q95" s="5">
        <v>21.1</v>
      </c>
      <c r="R95" s="5">
        <v>20</v>
      </c>
      <c r="S95" s="6">
        <v>40619</v>
      </c>
      <c r="T95" s="5">
        <v>139.98229359999999</v>
      </c>
    </row>
    <row r="96" spans="1:20" hidden="1" x14ac:dyDescent="0.3">
      <c r="A96" s="4" t="s">
        <v>145</v>
      </c>
      <c r="B96" s="3" t="s">
        <v>140</v>
      </c>
      <c r="C96" s="5" t="s">
        <v>220</v>
      </c>
      <c r="D96" s="10">
        <v>7998</v>
      </c>
      <c r="E96" s="10" t="s">
        <v>104</v>
      </c>
      <c r="F96" s="11">
        <v>38900</v>
      </c>
      <c r="G96" s="11">
        <v>32436</v>
      </c>
      <c r="H96" s="12">
        <f t="shared" si="2"/>
        <v>0.83383033419023134</v>
      </c>
      <c r="I96" s="12" t="str">
        <f t="shared" si="3"/>
        <v>GOOD</v>
      </c>
      <c r="J96" s="5">
        <v>2.2999999999999998</v>
      </c>
      <c r="K96" s="5">
        <v>190</v>
      </c>
      <c r="L96" s="5" t="str" cm="1">
        <f t="array" ref="L96">_xlfn.IFS(K96&gt;299,"High HP",K96&gt;99,"Medium HP",K96&lt;100,"Low HP")</f>
        <v>Medium HP</v>
      </c>
      <c r="M96" s="5">
        <v>94.5</v>
      </c>
      <c r="N96" s="5">
        <v>67.5</v>
      </c>
      <c r="O96" s="5">
        <v>157.9</v>
      </c>
      <c r="P96" s="5">
        <v>3.0550000000000002</v>
      </c>
      <c r="Q96" s="5">
        <v>15.9</v>
      </c>
      <c r="R96" s="5">
        <v>26</v>
      </c>
      <c r="S96" s="6">
        <v>40559</v>
      </c>
      <c r="T96" s="5">
        <v>82.807361929999999</v>
      </c>
    </row>
    <row r="97" spans="1:20" hidden="1" x14ac:dyDescent="0.3">
      <c r="A97" s="4" t="s">
        <v>146</v>
      </c>
      <c r="B97" s="3" t="s">
        <v>140</v>
      </c>
      <c r="C97" s="5" t="s">
        <v>220</v>
      </c>
      <c r="D97" s="10">
        <v>1526</v>
      </c>
      <c r="E97" s="10" t="s">
        <v>22</v>
      </c>
      <c r="F97" s="11">
        <v>41000</v>
      </c>
      <c r="G97" s="11">
        <v>28635</v>
      </c>
      <c r="H97" s="12">
        <f t="shared" si="2"/>
        <v>0.69841463414634142</v>
      </c>
      <c r="I97" s="12" t="str">
        <f t="shared" si="3"/>
        <v>GOOD</v>
      </c>
      <c r="J97" s="5">
        <v>2.2999999999999998</v>
      </c>
      <c r="K97" s="5">
        <v>185</v>
      </c>
      <c r="L97" s="5" t="str" cm="1">
        <f t="array" ref="L97">_xlfn.IFS(K97&gt;299,"High HP",K97&gt;99,"Medium HP",K97&lt;100,"Low HP")</f>
        <v>Medium HP</v>
      </c>
      <c r="M97" s="5">
        <v>94.5</v>
      </c>
      <c r="N97" s="5">
        <v>67.5</v>
      </c>
      <c r="O97" s="5">
        <v>157.30000000000001</v>
      </c>
      <c r="P97" s="5">
        <v>2.9750000000000001</v>
      </c>
      <c r="Q97" s="5">
        <v>14</v>
      </c>
      <c r="R97" s="5">
        <v>27</v>
      </c>
      <c r="S97" s="6">
        <v>40761</v>
      </c>
      <c r="T97" s="5">
        <v>81.848969240000002</v>
      </c>
    </row>
    <row r="98" spans="1:20" hidden="1" x14ac:dyDescent="0.3">
      <c r="A98" s="4" t="s">
        <v>147</v>
      </c>
      <c r="B98" s="3" t="s">
        <v>140</v>
      </c>
      <c r="C98" s="5" t="s">
        <v>220</v>
      </c>
      <c r="D98" s="10">
        <v>11592</v>
      </c>
      <c r="E98" s="10" t="s">
        <v>19</v>
      </c>
      <c r="F98" s="11">
        <v>41600</v>
      </c>
      <c r="G98" s="11">
        <v>29200</v>
      </c>
      <c r="H98" s="12">
        <f t="shared" ref="H98:H156" si="4">SUM(G98/F98)</f>
        <v>0.70192307692307687</v>
      </c>
      <c r="I98" s="12" t="str">
        <f t="shared" si="3"/>
        <v>GOOD</v>
      </c>
      <c r="J98" s="5">
        <v>3.2</v>
      </c>
      <c r="K98" s="5">
        <v>215</v>
      </c>
      <c r="L98" s="5" t="str" cm="1">
        <f t="array" ref="L98">_xlfn.IFS(K98&gt;299,"High HP",K98&gt;99,"Medium HP",K98&lt;100,"Low HP")</f>
        <v>Medium HP</v>
      </c>
      <c r="M98" s="5">
        <v>105.9</v>
      </c>
      <c r="N98" s="5">
        <v>67.8</v>
      </c>
      <c r="O98" s="5">
        <v>180.3</v>
      </c>
      <c r="P98" s="5">
        <v>3.2130000000000001</v>
      </c>
      <c r="Q98" s="5">
        <v>16.399999999999999</v>
      </c>
      <c r="R98" s="5">
        <v>26</v>
      </c>
      <c r="S98" s="6">
        <v>40732</v>
      </c>
      <c r="T98" s="5">
        <v>92.925791770000004</v>
      </c>
    </row>
    <row r="99" spans="1:20" hidden="1" x14ac:dyDescent="0.3">
      <c r="A99" s="4" t="s">
        <v>148</v>
      </c>
      <c r="B99" s="3" t="s">
        <v>140</v>
      </c>
      <c r="C99" s="5" t="s">
        <v>220</v>
      </c>
      <c r="D99" s="10">
        <v>954</v>
      </c>
      <c r="E99" s="10" t="s">
        <v>35</v>
      </c>
      <c r="F99" s="11">
        <v>85500</v>
      </c>
      <c r="G99" s="11">
        <v>63423</v>
      </c>
      <c r="H99" s="12">
        <f t="shared" si="4"/>
        <v>0.74178947368421055</v>
      </c>
      <c r="I99" s="12" t="str">
        <f t="shared" si="3"/>
        <v>GOOD</v>
      </c>
      <c r="J99" s="5">
        <v>5</v>
      </c>
      <c r="K99" s="5">
        <v>302</v>
      </c>
      <c r="L99" s="5" t="str" cm="1">
        <f t="array" ref="L99">_xlfn.IFS(K99&gt;299,"High HP",K99&gt;99,"Medium HP",K99&lt;100,"Low HP")</f>
        <v>High HP</v>
      </c>
      <c r="M99" s="5">
        <v>113.6</v>
      </c>
      <c r="N99" s="5">
        <v>73.099999999999994</v>
      </c>
      <c r="O99" s="5">
        <v>196.6</v>
      </c>
      <c r="P99" s="5">
        <v>4.1150000000000002</v>
      </c>
      <c r="Q99" s="5">
        <v>23.2</v>
      </c>
      <c r="R99" s="5">
        <v>20</v>
      </c>
      <c r="S99" s="6">
        <v>40644</v>
      </c>
      <c r="T99" s="5">
        <v>141.10098450000001</v>
      </c>
    </row>
    <row r="100" spans="1:20" hidden="1" x14ac:dyDescent="0.3">
      <c r="A100" s="4" t="s">
        <v>149</v>
      </c>
      <c r="B100" s="3" t="s">
        <v>140</v>
      </c>
      <c r="C100" s="5" t="s">
        <v>221</v>
      </c>
      <c r="D100" s="10">
        <v>28976</v>
      </c>
      <c r="E100" s="10" t="s">
        <v>19</v>
      </c>
      <c r="F100" s="11">
        <v>35300</v>
      </c>
      <c r="G100" s="11">
        <v>28720</v>
      </c>
      <c r="H100" s="12">
        <f t="shared" si="4"/>
        <v>0.81359773371104815</v>
      </c>
      <c r="I100" s="12" t="str">
        <f t="shared" si="3"/>
        <v>GOOD</v>
      </c>
      <c r="J100" s="5">
        <v>3.2</v>
      </c>
      <c r="K100" s="5">
        <v>215</v>
      </c>
      <c r="L100" s="5" t="str" cm="1">
        <f t="array" ref="L100">_xlfn.IFS(K100&gt;299,"High HP",K100&gt;99,"Medium HP",K100&lt;100,"Low HP")</f>
        <v>Medium HP</v>
      </c>
      <c r="M100" s="5">
        <v>111</v>
      </c>
      <c r="N100" s="5">
        <v>72.2</v>
      </c>
      <c r="O100" s="5">
        <v>180.6</v>
      </c>
      <c r="P100" s="5">
        <v>4.3869999999999996</v>
      </c>
      <c r="Q100" s="5">
        <v>19</v>
      </c>
      <c r="R100" s="5">
        <v>20</v>
      </c>
      <c r="S100" s="6">
        <v>40584</v>
      </c>
      <c r="T100" s="5">
        <v>90.495532130000001</v>
      </c>
    </row>
    <row r="101" spans="1:20" hidden="1" x14ac:dyDescent="0.3">
      <c r="A101" s="4" t="s">
        <v>151</v>
      </c>
      <c r="B101" s="3" t="s">
        <v>150</v>
      </c>
      <c r="C101" s="5" t="s">
        <v>220</v>
      </c>
      <c r="D101" s="10">
        <v>42643</v>
      </c>
      <c r="E101" s="10" t="s">
        <v>152</v>
      </c>
      <c r="F101" s="11">
        <v>13499</v>
      </c>
      <c r="G101" s="11">
        <v>8450</v>
      </c>
      <c r="H101" s="12">
        <f t="shared" si="4"/>
        <v>0.62597229424401812</v>
      </c>
      <c r="I101" s="12" t="str">
        <f t="shared" si="3"/>
        <v>POOR</v>
      </c>
      <c r="J101" s="5">
        <v>1.8</v>
      </c>
      <c r="K101" s="5">
        <v>126</v>
      </c>
      <c r="L101" s="5" t="str" cm="1">
        <f t="array" ref="L101">_xlfn.IFS(K101&gt;299,"High HP",K101&gt;99,"Medium HP",K101&lt;100,"Low HP")</f>
        <v>Medium HP</v>
      </c>
      <c r="M101" s="5">
        <v>99.8</v>
      </c>
      <c r="N101" s="5">
        <v>67.3</v>
      </c>
      <c r="O101" s="5">
        <v>177.5</v>
      </c>
      <c r="P101" s="5">
        <v>2.593</v>
      </c>
      <c r="Q101" s="5">
        <v>13.2</v>
      </c>
      <c r="R101" s="5">
        <v>30</v>
      </c>
      <c r="S101" s="6">
        <v>40786</v>
      </c>
      <c r="T101" s="5">
        <v>50.241977910000003</v>
      </c>
    </row>
    <row r="102" spans="1:20" hidden="1" x14ac:dyDescent="0.3">
      <c r="A102" s="4" t="s">
        <v>153</v>
      </c>
      <c r="B102" s="3" t="s">
        <v>150</v>
      </c>
      <c r="C102" s="5" t="s">
        <v>220</v>
      </c>
      <c r="D102" s="10">
        <v>88094</v>
      </c>
      <c r="E102" s="10" t="s">
        <v>72</v>
      </c>
      <c r="F102" s="11">
        <v>20390</v>
      </c>
      <c r="G102" s="11">
        <v>11295</v>
      </c>
      <c r="H102" s="12">
        <f t="shared" si="4"/>
        <v>0.55394801373222169</v>
      </c>
      <c r="I102" s="12" t="str">
        <f t="shared" si="3"/>
        <v>POOR</v>
      </c>
      <c r="J102" s="5">
        <v>2.4</v>
      </c>
      <c r="K102" s="5">
        <v>155</v>
      </c>
      <c r="L102" s="5" t="str" cm="1">
        <f t="array" ref="L102">_xlfn.IFS(K102&gt;299,"High HP",K102&gt;99,"Medium HP",K102&lt;100,"Low HP")</f>
        <v>Medium HP</v>
      </c>
      <c r="M102" s="5">
        <v>103.1</v>
      </c>
      <c r="N102" s="5">
        <v>69.099999999999994</v>
      </c>
      <c r="O102" s="5">
        <v>183.5</v>
      </c>
      <c r="P102" s="5">
        <v>3.012</v>
      </c>
      <c r="Q102" s="5">
        <v>15.9</v>
      </c>
      <c r="R102" s="5">
        <v>25</v>
      </c>
      <c r="S102" s="6">
        <v>40757</v>
      </c>
      <c r="T102" s="5">
        <v>63.313727829999998</v>
      </c>
    </row>
    <row r="103" spans="1:20" hidden="1" x14ac:dyDescent="0.3">
      <c r="A103" s="4" t="s">
        <v>154</v>
      </c>
      <c r="B103" s="3" t="s">
        <v>150</v>
      </c>
      <c r="C103" s="5" t="s">
        <v>220</v>
      </c>
      <c r="D103" s="10">
        <v>79853</v>
      </c>
      <c r="E103" s="10" t="s">
        <v>45</v>
      </c>
      <c r="F103" s="11">
        <v>26249</v>
      </c>
      <c r="G103" s="11">
        <v>15125</v>
      </c>
      <c r="H103" s="12">
        <f t="shared" si="4"/>
        <v>0.57621242714008147</v>
      </c>
      <c r="I103" s="12" t="str">
        <f t="shared" si="3"/>
        <v>POOR</v>
      </c>
      <c r="J103" s="5">
        <v>3</v>
      </c>
      <c r="K103" s="5">
        <v>222</v>
      </c>
      <c r="L103" s="5" t="str" cm="1">
        <f t="array" ref="L103">_xlfn.IFS(K103&gt;299,"High HP",K103&gt;99,"Medium HP",K103&lt;100,"Low HP")</f>
        <v>Medium HP</v>
      </c>
      <c r="M103" s="5">
        <v>108.3</v>
      </c>
      <c r="N103" s="5">
        <v>70.3</v>
      </c>
      <c r="O103" s="5">
        <v>190.5</v>
      </c>
      <c r="P103" s="5">
        <v>3.294</v>
      </c>
      <c r="Q103" s="5">
        <v>18.5</v>
      </c>
      <c r="R103" s="5">
        <v>25</v>
      </c>
      <c r="S103" s="6">
        <v>40669</v>
      </c>
      <c r="T103" s="5">
        <v>89.427820310000001</v>
      </c>
    </row>
    <row r="104" spans="1:20" hidden="1" x14ac:dyDescent="0.3">
      <c r="A104" s="4" t="s">
        <v>155</v>
      </c>
      <c r="B104" s="3" t="s">
        <v>150</v>
      </c>
      <c r="C104" s="5" t="s">
        <v>221</v>
      </c>
      <c r="D104" s="10">
        <v>27308</v>
      </c>
      <c r="E104" s="10" t="s">
        <v>19</v>
      </c>
      <c r="F104" s="11">
        <v>26399</v>
      </c>
      <c r="G104" s="11">
        <v>15380</v>
      </c>
      <c r="H104" s="12">
        <f t="shared" si="4"/>
        <v>0.58259782567521501</v>
      </c>
      <c r="I104" s="12" t="str">
        <f t="shared" si="3"/>
        <v>POOR</v>
      </c>
      <c r="J104" s="5">
        <v>3.3</v>
      </c>
      <c r="K104" s="5">
        <v>170</v>
      </c>
      <c r="L104" s="5" t="str" cm="1">
        <f t="array" ref="L104">_xlfn.IFS(K104&gt;299,"High HP",K104&gt;99,"Medium HP",K104&lt;100,"Low HP")</f>
        <v>Medium HP</v>
      </c>
      <c r="M104" s="5">
        <v>112.2</v>
      </c>
      <c r="N104" s="5">
        <v>74.900000000000006</v>
      </c>
      <c r="O104" s="5">
        <v>194.8</v>
      </c>
      <c r="P104" s="5">
        <v>3.9910000000000001</v>
      </c>
      <c r="Q104" s="5">
        <v>20</v>
      </c>
      <c r="R104" s="5">
        <v>21</v>
      </c>
      <c r="S104" s="6">
        <v>40609</v>
      </c>
      <c r="T104" s="5">
        <v>71.171664129999996</v>
      </c>
    </row>
    <row r="105" spans="1:20" hidden="1" x14ac:dyDescent="0.3">
      <c r="A105" s="4" t="s">
        <v>156</v>
      </c>
      <c r="B105" s="3" t="s">
        <v>150</v>
      </c>
      <c r="C105" s="5" t="s">
        <v>221</v>
      </c>
      <c r="D105" s="10">
        <v>42574</v>
      </c>
      <c r="E105" s="10" t="s">
        <v>22</v>
      </c>
      <c r="F105" s="11">
        <v>29299</v>
      </c>
      <c r="G105" s="11">
        <v>17810</v>
      </c>
      <c r="H105" s="12">
        <f t="shared" si="4"/>
        <v>0.60787057578756953</v>
      </c>
      <c r="I105" s="12" t="str">
        <f t="shared" si="3"/>
        <v>POOR</v>
      </c>
      <c r="J105" s="5">
        <v>3.3</v>
      </c>
      <c r="K105" s="5">
        <v>170</v>
      </c>
      <c r="L105" s="5" t="str" cm="1">
        <f t="array" ref="L105">_xlfn.IFS(K105&gt;299,"High HP",K105&gt;99,"Medium HP",K105&lt;100,"Low HP")</f>
        <v>Medium HP</v>
      </c>
      <c r="M105" s="5">
        <v>106.3</v>
      </c>
      <c r="N105" s="5">
        <v>71.7</v>
      </c>
      <c r="O105" s="5">
        <v>182.6</v>
      </c>
      <c r="P105" s="5">
        <v>3.9470000000000001</v>
      </c>
      <c r="Q105" s="5">
        <v>21</v>
      </c>
      <c r="R105" s="5">
        <v>19</v>
      </c>
      <c r="S105" s="6">
        <v>40811</v>
      </c>
      <c r="T105" s="5">
        <v>72.290355079999998</v>
      </c>
    </row>
    <row r="106" spans="1:20" hidden="1" x14ac:dyDescent="0.3">
      <c r="A106" s="4" t="s">
        <v>157</v>
      </c>
      <c r="B106" s="3" t="s">
        <v>150</v>
      </c>
      <c r="C106" s="5" t="s">
        <v>221</v>
      </c>
      <c r="D106" s="10">
        <v>54158</v>
      </c>
      <c r="E106" s="10" t="s">
        <v>19</v>
      </c>
      <c r="F106" s="11">
        <v>22799</v>
      </c>
      <c r="G106" s="11">
        <v>13093</v>
      </c>
      <c r="H106" s="12">
        <f t="shared" si="4"/>
        <v>0.57427957366551163</v>
      </c>
      <c r="I106" s="12" t="str">
        <f t="shared" si="3"/>
        <v>POOR</v>
      </c>
      <c r="J106" s="5">
        <v>3.3</v>
      </c>
      <c r="K106" s="5">
        <v>170</v>
      </c>
      <c r="L106" s="5" t="str" cm="1">
        <f t="array" ref="L106">_xlfn.IFS(K106&gt;299,"High HP",K106&gt;99,"Medium HP",K106&lt;100,"Low HP")</f>
        <v>Medium HP</v>
      </c>
      <c r="M106" s="5">
        <v>104.3</v>
      </c>
      <c r="N106" s="5">
        <v>70.400000000000006</v>
      </c>
      <c r="O106" s="5">
        <v>178</v>
      </c>
      <c r="P106" s="5">
        <v>3.8210000000000002</v>
      </c>
      <c r="Q106" s="5">
        <v>19.399999999999999</v>
      </c>
      <c r="R106" s="5">
        <v>18</v>
      </c>
      <c r="S106" s="6">
        <v>40567</v>
      </c>
      <c r="T106" s="5">
        <v>69.78294434</v>
      </c>
    </row>
    <row r="107" spans="1:20" hidden="1" x14ac:dyDescent="0.3">
      <c r="A107" s="4" t="s">
        <v>158</v>
      </c>
      <c r="B107" s="3" t="s">
        <v>150</v>
      </c>
      <c r="C107" s="5" t="s">
        <v>221</v>
      </c>
      <c r="D107" s="10">
        <v>65004.999999999993</v>
      </c>
      <c r="E107" s="10" t="s">
        <v>54</v>
      </c>
      <c r="F107" s="11">
        <v>17890</v>
      </c>
      <c r="G107" s="11">
        <v>10670</v>
      </c>
      <c r="H107" s="12">
        <f t="shared" si="4"/>
        <v>0.59642258244829516</v>
      </c>
      <c r="I107" s="12" t="str">
        <f t="shared" si="3"/>
        <v>POOR</v>
      </c>
      <c r="J107" s="5">
        <v>3.3</v>
      </c>
      <c r="K107" s="5">
        <v>170</v>
      </c>
      <c r="L107" s="5" t="str" cm="1">
        <f t="array" ref="L107">_xlfn.IFS(K107&gt;299,"High HP",K107&gt;99,"Medium HP",K107&lt;100,"Low HP")</f>
        <v>Medium HP</v>
      </c>
      <c r="M107" s="5">
        <v>116.1</v>
      </c>
      <c r="N107" s="5">
        <v>66.5</v>
      </c>
      <c r="O107" s="5">
        <v>196.1</v>
      </c>
      <c r="P107" s="5">
        <v>3.2170000000000001</v>
      </c>
      <c r="Q107" s="5">
        <v>19.399999999999999</v>
      </c>
      <c r="R107" s="5">
        <v>18</v>
      </c>
      <c r="S107" s="6">
        <v>40782</v>
      </c>
      <c r="T107" s="5">
        <v>67.889270589999995</v>
      </c>
    </row>
    <row r="108" spans="1:20" hidden="1" x14ac:dyDescent="0.3">
      <c r="A108" s="4" t="s">
        <v>160</v>
      </c>
      <c r="B108" s="3" t="s">
        <v>159</v>
      </c>
      <c r="C108" s="5" t="s">
        <v>220</v>
      </c>
      <c r="D108" s="10">
        <v>1112</v>
      </c>
      <c r="E108" s="10" t="s">
        <v>19</v>
      </c>
      <c r="F108" s="11">
        <v>18145</v>
      </c>
      <c r="G108" s="11">
        <v>11240</v>
      </c>
      <c r="H108" s="12">
        <f t="shared" si="4"/>
        <v>0.61945439515017908</v>
      </c>
      <c r="I108" s="12" t="str">
        <f t="shared" si="3"/>
        <v>POOR</v>
      </c>
      <c r="J108" s="5">
        <v>3.1</v>
      </c>
      <c r="K108" s="5">
        <v>150</v>
      </c>
      <c r="L108" s="5" t="str" cm="1">
        <f t="array" ref="L108">_xlfn.IFS(K108&gt;299,"High HP",K108&gt;99,"Medium HP",K108&lt;100,"Low HP")</f>
        <v>Medium HP</v>
      </c>
      <c r="M108" s="5">
        <v>107</v>
      </c>
      <c r="N108" s="5">
        <v>69.400000000000006</v>
      </c>
      <c r="O108" s="5">
        <v>192</v>
      </c>
      <c r="P108" s="5">
        <v>3.1019999999999999</v>
      </c>
      <c r="Q108" s="5">
        <v>15.2</v>
      </c>
      <c r="R108" s="5">
        <v>25</v>
      </c>
      <c r="S108" s="6">
        <v>40694</v>
      </c>
      <c r="T108" s="5">
        <v>60.861611549999999</v>
      </c>
    </row>
    <row r="109" spans="1:20" hidden="1" x14ac:dyDescent="0.3">
      <c r="A109" s="4" t="s">
        <v>161</v>
      </c>
      <c r="B109" s="3" t="s">
        <v>159</v>
      </c>
      <c r="C109" s="5" t="s">
        <v>220</v>
      </c>
      <c r="D109" s="10">
        <v>38554</v>
      </c>
      <c r="E109" s="10" t="s">
        <v>22</v>
      </c>
      <c r="F109" s="11">
        <v>24150</v>
      </c>
      <c r="G109" s="11">
        <v>17100</v>
      </c>
      <c r="H109" s="12">
        <f t="shared" si="4"/>
        <v>0.70807453416149069</v>
      </c>
      <c r="I109" s="12" t="str">
        <f t="shared" si="3"/>
        <v>GOOD</v>
      </c>
      <c r="J109" s="5">
        <v>3.5</v>
      </c>
      <c r="K109" s="5">
        <v>215</v>
      </c>
      <c r="L109" s="5" t="str" cm="1">
        <f t="array" ref="L109">_xlfn.IFS(K109&gt;299,"High HP",K109&gt;99,"Medium HP",K109&lt;100,"Low HP")</f>
        <v>Medium HP</v>
      </c>
      <c r="M109" s="5">
        <v>109</v>
      </c>
      <c r="N109" s="5">
        <v>73.599999999999994</v>
      </c>
      <c r="O109" s="5">
        <v>195.9</v>
      </c>
      <c r="P109" s="5">
        <v>3.4550000000000001</v>
      </c>
      <c r="Q109" s="5">
        <v>18</v>
      </c>
      <c r="R109" s="5">
        <v>23</v>
      </c>
      <c r="S109" s="6">
        <v>40634</v>
      </c>
      <c r="T109" s="5">
        <v>86.272522910000006</v>
      </c>
    </row>
    <row r="110" spans="1:20" hidden="1" x14ac:dyDescent="0.3">
      <c r="A110" s="4" t="s">
        <v>162</v>
      </c>
      <c r="B110" s="3" t="s">
        <v>159</v>
      </c>
      <c r="C110" s="5" t="s">
        <v>220</v>
      </c>
      <c r="D110" s="10">
        <v>80255</v>
      </c>
      <c r="E110" s="10" t="s">
        <v>54</v>
      </c>
      <c r="F110" s="11">
        <v>18270</v>
      </c>
      <c r="G110" s="11">
        <v>11459</v>
      </c>
      <c r="H110" s="12">
        <f t="shared" si="4"/>
        <v>0.62720306513409962</v>
      </c>
      <c r="I110" s="12" t="str">
        <f t="shared" si="3"/>
        <v>POOR</v>
      </c>
      <c r="J110" s="5">
        <v>2.4</v>
      </c>
      <c r="K110" s="5">
        <v>150</v>
      </c>
      <c r="L110" s="5" t="str" cm="1">
        <f t="array" ref="L110">_xlfn.IFS(K110&gt;299,"High HP",K110&gt;99,"Medium HP",K110&lt;100,"Low HP")</f>
        <v>Medium HP</v>
      </c>
      <c r="M110" s="5">
        <v>107</v>
      </c>
      <c r="N110" s="5">
        <v>70.099999999999994</v>
      </c>
      <c r="O110" s="5">
        <v>186.7</v>
      </c>
      <c r="P110" s="5">
        <v>2.9580000000000002</v>
      </c>
      <c r="Q110" s="5">
        <v>15</v>
      </c>
      <c r="R110" s="5">
        <v>27</v>
      </c>
      <c r="S110" s="6">
        <v>40106</v>
      </c>
      <c r="T110" s="5">
        <v>60.727446929999999</v>
      </c>
    </row>
    <row r="111" spans="1:20" hidden="1" x14ac:dyDescent="0.3">
      <c r="A111" s="4" t="s">
        <v>163</v>
      </c>
      <c r="B111" s="3" t="s">
        <v>159</v>
      </c>
      <c r="C111" s="5" t="s">
        <v>220</v>
      </c>
      <c r="D111" s="10">
        <v>14690</v>
      </c>
      <c r="E111" s="10" t="s">
        <v>19</v>
      </c>
      <c r="F111" s="11">
        <v>36229</v>
      </c>
      <c r="G111" s="11">
        <v>19890</v>
      </c>
      <c r="H111" s="12">
        <f t="shared" si="4"/>
        <v>0.54900770101300067</v>
      </c>
      <c r="I111" s="12" t="str">
        <f t="shared" si="3"/>
        <v>POOR</v>
      </c>
      <c r="J111" s="5">
        <v>4</v>
      </c>
      <c r="K111" s="5">
        <v>250</v>
      </c>
      <c r="L111" s="5" t="str" cm="1">
        <f t="array" ref="L111">_xlfn.IFS(K111&gt;299,"High HP",K111&gt;99,"Medium HP",K111&lt;100,"Low HP")</f>
        <v>Medium HP</v>
      </c>
      <c r="M111" s="5">
        <v>113.8</v>
      </c>
      <c r="N111" s="5">
        <v>74.400000000000006</v>
      </c>
      <c r="O111" s="5">
        <v>205.4</v>
      </c>
      <c r="P111" s="5">
        <v>3.9670000000000001</v>
      </c>
      <c r="Q111" s="5">
        <v>18.5</v>
      </c>
      <c r="R111" s="5">
        <v>22</v>
      </c>
      <c r="S111" s="6">
        <v>40592</v>
      </c>
      <c r="T111" s="5">
        <v>103.4416926</v>
      </c>
    </row>
    <row r="112" spans="1:20" hidden="1" x14ac:dyDescent="0.3">
      <c r="A112" s="4" t="s">
        <v>164</v>
      </c>
      <c r="B112" s="3" t="s">
        <v>159</v>
      </c>
      <c r="C112" s="5" t="s">
        <v>221</v>
      </c>
      <c r="D112" s="10">
        <v>20017</v>
      </c>
      <c r="E112" s="10" t="s">
        <v>47</v>
      </c>
      <c r="F112" s="11">
        <v>31598</v>
      </c>
      <c r="G112" s="11">
        <v>19925</v>
      </c>
      <c r="H112" s="12">
        <f t="shared" si="4"/>
        <v>0.63057788467624531</v>
      </c>
      <c r="I112" s="12" t="str">
        <f t="shared" si="3"/>
        <v>POOR</v>
      </c>
      <c r="J112" s="5">
        <v>4.3</v>
      </c>
      <c r="K112" s="5">
        <v>190</v>
      </c>
      <c r="L112" s="5" t="str" cm="1">
        <f t="array" ref="L112">_xlfn.IFS(K112&gt;299,"High HP",K112&gt;99,"Medium HP",K112&lt;100,"Low HP")</f>
        <v>Medium HP</v>
      </c>
      <c r="M112" s="5">
        <v>107</v>
      </c>
      <c r="N112" s="5">
        <v>67.8</v>
      </c>
      <c r="O112" s="5">
        <v>181.2</v>
      </c>
      <c r="P112" s="5">
        <v>4.0679999999999996</v>
      </c>
      <c r="Q112" s="5">
        <v>17.5</v>
      </c>
      <c r="R112" s="5">
        <v>19</v>
      </c>
      <c r="S112" s="6">
        <v>40807</v>
      </c>
      <c r="T112" s="5">
        <v>80.511672590000003</v>
      </c>
    </row>
    <row r="113" spans="1:20" hidden="1" x14ac:dyDescent="0.3">
      <c r="A113" s="4" t="s">
        <v>165</v>
      </c>
      <c r="B113" s="3" t="s">
        <v>159</v>
      </c>
      <c r="C113" s="5" t="s">
        <v>221</v>
      </c>
      <c r="D113" s="10">
        <v>24361</v>
      </c>
      <c r="E113" s="10" t="s">
        <v>19</v>
      </c>
      <c r="F113" s="11">
        <v>25345</v>
      </c>
      <c r="G113" s="11">
        <v>15240</v>
      </c>
      <c r="H113" s="12">
        <f t="shared" si="4"/>
        <v>0.60130203195896625</v>
      </c>
      <c r="I113" s="12" t="str">
        <f t="shared" si="3"/>
        <v>POOR</v>
      </c>
      <c r="J113" s="5">
        <v>3.4</v>
      </c>
      <c r="K113" s="5">
        <v>185</v>
      </c>
      <c r="L113" s="5" t="str" cm="1">
        <f t="array" ref="L113">_xlfn.IFS(K113&gt;299,"High HP",K113&gt;99,"Medium HP",K113&lt;100,"Low HP")</f>
        <v>Medium HP</v>
      </c>
      <c r="M113" s="5">
        <v>120</v>
      </c>
      <c r="N113" s="5">
        <v>72.2</v>
      </c>
      <c r="O113" s="5">
        <v>201.4</v>
      </c>
      <c r="P113" s="5">
        <v>3.948</v>
      </c>
      <c r="Q113" s="5">
        <v>25</v>
      </c>
      <c r="R113" s="5">
        <v>22</v>
      </c>
      <c r="S113" s="6">
        <v>40719</v>
      </c>
      <c r="T113" s="5">
        <v>76.096570420000006</v>
      </c>
    </row>
    <row r="114" spans="1:20" hidden="1" x14ac:dyDescent="0.3">
      <c r="A114" s="4" t="s">
        <v>69</v>
      </c>
      <c r="B114" s="3" t="s">
        <v>166</v>
      </c>
      <c r="C114" s="5" t="s">
        <v>220</v>
      </c>
      <c r="D114" s="10">
        <v>32734</v>
      </c>
      <c r="E114" s="10" t="s">
        <v>45</v>
      </c>
      <c r="F114" s="11">
        <v>12640</v>
      </c>
      <c r="G114" s="11">
        <v>7750</v>
      </c>
      <c r="H114" s="12">
        <f t="shared" si="4"/>
        <v>0.61313291139240511</v>
      </c>
      <c r="I114" s="12" t="str">
        <f t="shared" si="3"/>
        <v>POOR</v>
      </c>
      <c r="J114" s="5">
        <v>2</v>
      </c>
      <c r="K114" s="5">
        <v>132</v>
      </c>
      <c r="L114" s="5" t="str" cm="1">
        <f t="array" ref="L114">_xlfn.IFS(K114&gt;299,"High HP",K114&gt;99,"Medium HP",K114&lt;100,"Low HP")</f>
        <v>Medium HP</v>
      </c>
      <c r="M114" s="5">
        <v>105</v>
      </c>
      <c r="N114" s="5">
        <v>74.400000000000006</v>
      </c>
      <c r="O114" s="5">
        <v>174.4</v>
      </c>
      <c r="P114" s="5">
        <v>2.5590000000000002</v>
      </c>
      <c r="Q114" s="5">
        <v>12.5</v>
      </c>
      <c r="R114" s="5">
        <v>29</v>
      </c>
      <c r="S114" s="6">
        <v>40659</v>
      </c>
      <c r="T114" s="5">
        <v>52.084898750000001</v>
      </c>
    </row>
    <row r="115" spans="1:20" hidden="1" x14ac:dyDescent="0.3">
      <c r="A115" s="4" t="s">
        <v>167</v>
      </c>
      <c r="B115" s="3" t="s">
        <v>166</v>
      </c>
      <c r="C115" s="5" t="s">
        <v>220</v>
      </c>
      <c r="D115" s="10">
        <v>5240</v>
      </c>
      <c r="E115" s="10" t="s">
        <v>19</v>
      </c>
      <c r="F115" s="11">
        <v>16079.999999999998</v>
      </c>
      <c r="G115" s="11">
        <v>9800</v>
      </c>
      <c r="H115" s="12">
        <f t="shared" si="4"/>
        <v>0.60945273631840802</v>
      </c>
      <c r="I115" s="12" t="str">
        <f t="shared" si="3"/>
        <v>POOR</v>
      </c>
      <c r="J115" s="5">
        <v>2</v>
      </c>
      <c r="K115" s="5">
        <v>132</v>
      </c>
      <c r="L115" s="5" t="str" cm="1">
        <f t="array" ref="L115">_xlfn.IFS(K115&gt;299,"High HP",K115&gt;99,"Medium HP",K115&lt;100,"Low HP")</f>
        <v>Medium HP</v>
      </c>
      <c r="M115" s="5">
        <v>108</v>
      </c>
      <c r="N115" s="5">
        <v>71</v>
      </c>
      <c r="O115" s="5">
        <v>186.3</v>
      </c>
      <c r="P115" s="5">
        <v>2.9420000000000002</v>
      </c>
      <c r="Q115" s="5">
        <v>16</v>
      </c>
      <c r="R115" s="5">
        <v>27</v>
      </c>
      <c r="S115" s="6">
        <v>40861</v>
      </c>
      <c r="T115" s="5">
        <v>53.411897670000002</v>
      </c>
    </row>
    <row r="116" spans="1:20" hidden="1" x14ac:dyDescent="0.3">
      <c r="A116" s="4" t="s">
        <v>168</v>
      </c>
      <c r="B116" s="3" t="s">
        <v>166</v>
      </c>
      <c r="C116" s="5" t="s">
        <v>221</v>
      </c>
      <c r="D116" s="10">
        <v>24155</v>
      </c>
      <c r="E116" s="10" t="s">
        <v>45</v>
      </c>
      <c r="F116" s="11">
        <v>18850</v>
      </c>
      <c r="G116" s="11">
        <v>12025</v>
      </c>
      <c r="H116" s="12">
        <f t="shared" si="4"/>
        <v>0.63793103448275867</v>
      </c>
      <c r="I116" s="12" t="str">
        <f t="shared" si="3"/>
        <v>POOR</v>
      </c>
      <c r="J116" s="5">
        <v>2.4</v>
      </c>
      <c r="K116" s="5">
        <v>150</v>
      </c>
      <c r="L116" s="5" t="str" cm="1">
        <f t="array" ref="L116">_xlfn.IFS(K116&gt;299,"High HP",K116&gt;99,"Medium HP",K116&lt;100,"Low HP")</f>
        <v>Medium HP</v>
      </c>
      <c r="M116" s="5">
        <v>113.3</v>
      </c>
      <c r="N116" s="5">
        <v>76.8</v>
      </c>
      <c r="O116" s="5">
        <v>186.3</v>
      </c>
      <c r="P116" s="5">
        <v>3.528</v>
      </c>
      <c r="Q116" s="5">
        <v>20</v>
      </c>
      <c r="R116" s="5">
        <v>24</v>
      </c>
      <c r="S116" s="6">
        <v>40657</v>
      </c>
      <c r="T116" s="5">
        <v>60.951185119999998</v>
      </c>
    </row>
    <row r="117" spans="1:20" hidden="1" x14ac:dyDescent="0.3">
      <c r="A117" s="4" t="s">
        <v>169</v>
      </c>
      <c r="B117" s="3" t="s">
        <v>166</v>
      </c>
      <c r="C117" s="5" t="s">
        <v>220</v>
      </c>
      <c r="D117" s="10">
        <v>1872</v>
      </c>
      <c r="E117" s="10" t="s">
        <v>19</v>
      </c>
      <c r="F117" s="11">
        <v>43000</v>
      </c>
      <c r="G117" s="11">
        <v>30434</v>
      </c>
      <c r="H117" s="12">
        <f t="shared" si="4"/>
        <v>0.70776744186046514</v>
      </c>
      <c r="I117" s="12" t="str">
        <f t="shared" si="3"/>
        <v>GOOD</v>
      </c>
      <c r="J117" s="5">
        <v>3.5</v>
      </c>
      <c r="K117" s="5">
        <v>253</v>
      </c>
      <c r="L117" s="5" t="str" cm="1">
        <f t="array" ref="L117">_xlfn.IFS(K117&gt;299,"High HP",K117&gt;99,"Medium HP",K117&lt;100,"Low HP")</f>
        <v>Medium HP</v>
      </c>
      <c r="M117" s="5">
        <v>113.3</v>
      </c>
      <c r="N117" s="5">
        <v>76.3</v>
      </c>
      <c r="O117" s="5">
        <v>165.4</v>
      </c>
      <c r="P117" s="5">
        <v>2.85</v>
      </c>
      <c r="Q117" s="5">
        <v>12</v>
      </c>
      <c r="R117" s="5">
        <v>21</v>
      </c>
      <c r="S117" s="6">
        <v>41087</v>
      </c>
      <c r="T117" s="5">
        <v>106.98445630000001</v>
      </c>
    </row>
    <row r="118" spans="1:20" hidden="1" x14ac:dyDescent="0.3">
      <c r="A118" s="4" t="s">
        <v>171</v>
      </c>
      <c r="B118" s="3" t="s">
        <v>170</v>
      </c>
      <c r="C118" s="5" t="s">
        <v>220</v>
      </c>
      <c r="D118" s="10">
        <v>51645</v>
      </c>
      <c r="E118" s="10" t="s">
        <v>19</v>
      </c>
      <c r="F118" s="11">
        <v>21610</v>
      </c>
      <c r="G118" s="11">
        <v>13790</v>
      </c>
      <c r="H118" s="12">
        <f t="shared" si="4"/>
        <v>0.6381304951411384</v>
      </c>
      <c r="I118" s="12" t="str">
        <f t="shared" si="3"/>
        <v>POOR</v>
      </c>
      <c r="J118" s="5">
        <v>2.4</v>
      </c>
      <c r="K118" s="5">
        <v>150</v>
      </c>
      <c r="L118" s="5" t="str" cm="1">
        <f t="array" ref="L118">_xlfn.IFS(K118&gt;299,"High HP",K118&gt;99,"Medium HP",K118&lt;100,"Low HP")</f>
        <v>Medium HP</v>
      </c>
      <c r="M118" s="5">
        <v>104.1</v>
      </c>
      <c r="N118" s="5">
        <v>68.400000000000006</v>
      </c>
      <c r="O118" s="5">
        <v>181.9</v>
      </c>
      <c r="P118" s="5">
        <v>2.9060000000000001</v>
      </c>
      <c r="Q118" s="5">
        <v>15</v>
      </c>
      <c r="R118" s="5">
        <v>27</v>
      </c>
      <c r="S118" s="6">
        <v>40933</v>
      </c>
      <c r="T118" s="5">
        <v>62.015870300000003</v>
      </c>
    </row>
    <row r="119" spans="1:20" hidden="1" x14ac:dyDescent="0.3">
      <c r="A119" s="4" t="s">
        <v>172</v>
      </c>
      <c r="B119" s="3" t="s">
        <v>170</v>
      </c>
      <c r="C119" s="5" t="s">
        <v>220</v>
      </c>
      <c r="D119" s="10">
        <v>131097</v>
      </c>
      <c r="E119" s="10" t="s">
        <v>19</v>
      </c>
      <c r="F119" s="11">
        <v>19720</v>
      </c>
      <c r="G119" s="11">
        <v>10290</v>
      </c>
      <c r="H119" s="12">
        <f t="shared" si="4"/>
        <v>0.52180527383367137</v>
      </c>
      <c r="I119" s="12" t="str">
        <f t="shared" si="3"/>
        <v>POOR</v>
      </c>
      <c r="J119" s="5">
        <v>3.4</v>
      </c>
      <c r="K119" s="5">
        <v>175</v>
      </c>
      <c r="L119" s="5" t="str" cm="1">
        <f t="array" ref="L119">_xlfn.IFS(K119&gt;299,"High HP",K119&gt;99,"Medium HP",K119&lt;100,"Low HP")</f>
        <v>Medium HP</v>
      </c>
      <c r="M119" s="5">
        <v>107</v>
      </c>
      <c r="N119" s="5">
        <v>70.400000000000006</v>
      </c>
      <c r="O119" s="5">
        <v>186.3</v>
      </c>
      <c r="P119" s="5">
        <v>3.0910000000000002</v>
      </c>
      <c r="Q119" s="5">
        <v>15.2</v>
      </c>
      <c r="R119" s="5">
        <v>25</v>
      </c>
      <c r="S119" s="6">
        <v>41239</v>
      </c>
      <c r="T119" s="5">
        <v>70.389737260000004</v>
      </c>
    </row>
    <row r="120" spans="1:20" hidden="1" x14ac:dyDescent="0.3">
      <c r="A120" s="4" t="s">
        <v>173</v>
      </c>
      <c r="B120" s="3" t="s">
        <v>170</v>
      </c>
      <c r="C120" s="5" t="s">
        <v>220</v>
      </c>
      <c r="D120" s="10">
        <v>19911</v>
      </c>
      <c r="E120" s="10" t="s">
        <v>49</v>
      </c>
      <c r="F120" s="11">
        <v>25310</v>
      </c>
      <c r="G120" s="11">
        <v>17805</v>
      </c>
      <c r="H120" s="12">
        <f t="shared" si="4"/>
        <v>0.70347688660608454</v>
      </c>
      <c r="I120" s="12" t="str">
        <f t="shared" si="3"/>
        <v>GOOD</v>
      </c>
      <c r="J120" s="5">
        <v>3.8</v>
      </c>
      <c r="K120" s="5">
        <v>200</v>
      </c>
      <c r="L120" s="5" t="str" cm="1">
        <f t="array" ref="L120">_xlfn.IFS(K120&gt;299,"High HP",K120&gt;99,"Medium HP",K120&lt;100,"Low HP")</f>
        <v>Medium HP</v>
      </c>
      <c r="M120" s="5">
        <v>101.1</v>
      </c>
      <c r="N120" s="5">
        <v>74.5</v>
      </c>
      <c r="O120" s="5">
        <v>193.4</v>
      </c>
      <c r="P120" s="5">
        <v>3.492</v>
      </c>
      <c r="Q120" s="5">
        <v>16.8</v>
      </c>
      <c r="R120" s="5">
        <v>25</v>
      </c>
      <c r="S120" s="6">
        <v>41076</v>
      </c>
      <c r="T120" s="5">
        <v>81.492726160000004</v>
      </c>
    </row>
    <row r="121" spans="1:20" hidden="1" x14ac:dyDescent="0.3">
      <c r="A121" s="4" t="s">
        <v>174</v>
      </c>
      <c r="B121" s="3" t="s">
        <v>170</v>
      </c>
      <c r="C121" s="5" t="s">
        <v>220</v>
      </c>
      <c r="D121" s="10">
        <v>92364</v>
      </c>
      <c r="E121" s="10" t="s">
        <v>19</v>
      </c>
      <c r="F121" s="11">
        <v>21665</v>
      </c>
      <c r="G121" s="11">
        <v>14010</v>
      </c>
      <c r="H121" s="12">
        <f t="shared" si="4"/>
        <v>0.6466651280867759</v>
      </c>
      <c r="I121" s="12" t="str">
        <f t="shared" si="3"/>
        <v>POOR</v>
      </c>
      <c r="J121" s="5">
        <v>3.8</v>
      </c>
      <c r="K121" s="5">
        <v>195</v>
      </c>
      <c r="L121" s="5" t="str" cm="1">
        <f t="array" ref="L121">_xlfn.IFS(K121&gt;299,"High HP",K121&gt;99,"Medium HP",K121&lt;100,"Low HP")</f>
        <v>Medium HP</v>
      </c>
      <c r="M121" s="5">
        <v>110.5</v>
      </c>
      <c r="N121" s="5">
        <v>72.7</v>
      </c>
      <c r="O121" s="5">
        <v>196.5</v>
      </c>
      <c r="P121" s="5">
        <v>3.3959999999999999</v>
      </c>
      <c r="Q121" s="5">
        <v>18</v>
      </c>
      <c r="R121" s="5">
        <v>25</v>
      </c>
      <c r="S121" s="6">
        <v>41197</v>
      </c>
      <c r="T121" s="5">
        <v>78.318168130000004</v>
      </c>
    </row>
    <row r="122" spans="1:20" hidden="1" x14ac:dyDescent="0.3">
      <c r="A122" s="4" t="s">
        <v>175</v>
      </c>
      <c r="B122" s="3" t="s">
        <v>170</v>
      </c>
      <c r="C122" s="5" t="s">
        <v>220</v>
      </c>
      <c r="D122" s="10">
        <v>35945</v>
      </c>
      <c r="E122" s="10" t="s">
        <v>19</v>
      </c>
      <c r="F122" s="11">
        <v>23755</v>
      </c>
      <c r="G122" s="11">
        <v>13225</v>
      </c>
      <c r="H122" s="12">
        <f t="shared" si="4"/>
        <v>0.55672490002104824</v>
      </c>
      <c r="I122" s="12" t="str">
        <f t="shared" si="3"/>
        <v>POOR</v>
      </c>
      <c r="J122" s="5">
        <v>3.8</v>
      </c>
      <c r="K122" s="5">
        <v>205</v>
      </c>
      <c r="L122" s="5" t="str" cm="1">
        <f t="array" ref="L122">_xlfn.IFS(K122&gt;299,"High HP",K122&gt;99,"Medium HP",K122&lt;100,"Low HP")</f>
        <v>Medium HP</v>
      </c>
      <c r="M122" s="5">
        <v>112.2</v>
      </c>
      <c r="N122" s="5">
        <v>72.599999999999994</v>
      </c>
      <c r="O122" s="5">
        <v>202.5</v>
      </c>
      <c r="P122" s="5">
        <v>3.59</v>
      </c>
      <c r="Q122" s="5">
        <v>17.5</v>
      </c>
      <c r="R122" s="5">
        <v>24</v>
      </c>
      <c r="S122" s="6">
        <v>40681</v>
      </c>
      <c r="T122" s="5">
        <v>82.661355599999993</v>
      </c>
    </row>
    <row r="123" spans="1:20" hidden="1" x14ac:dyDescent="0.3">
      <c r="A123" s="4" t="s">
        <v>176</v>
      </c>
      <c r="B123" s="3" t="s">
        <v>170</v>
      </c>
      <c r="C123" s="5" t="s">
        <v>221</v>
      </c>
      <c r="D123" s="10">
        <v>39572</v>
      </c>
      <c r="E123" s="10" t="s">
        <v>19</v>
      </c>
      <c r="F123" s="11">
        <v>25635</v>
      </c>
      <c r="G123" s="11">
        <v>14215</v>
      </c>
      <c r="H123" s="12">
        <f t="shared" si="4"/>
        <v>0.55451531109810803</v>
      </c>
      <c r="I123" s="12" t="str">
        <f t="shared" si="3"/>
        <v>POOR</v>
      </c>
      <c r="J123" s="5">
        <v>3.4</v>
      </c>
      <c r="K123" s="5">
        <v>185</v>
      </c>
      <c r="L123" s="5" t="str" cm="1">
        <f t="array" ref="L123">_xlfn.IFS(K123&gt;299,"High HP",K123&gt;99,"Medium HP",K123&lt;100,"Low HP")</f>
        <v>Medium HP</v>
      </c>
      <c r="M123" s="5">
        <v>120</v>
      </c>
      <c r="N123" s="5">
        <v>72.7</v>
      </c>
      <c r="O123" s="5">
        <v>201.3</v>
      </c>
      <c r="P123" s="5">
        <v>3.9420000000000002</v>
      </c>
      <c r="Q123" s="5">
        <v>25</v>
      </c>
      <c r="R123" s="5">
        <v>23</v>
      </c>
      <c r="S123" s="6">
        <v>41112</v>
      </c>
      <c r="T123" s="5">
        <v>76.208439519999999</v>
      </c>
    </row>
    <row r="124" spans="1:20" hidden="1" x14ac:dyDescent="0.3">
      <c r="A124" s="4" t="s">
        <v>178</v>
      </c>
      <c r="B124" s="3" t="s">
        <v>177</v>
      </c>
      <c r="C124" s="5" t="s">
        <v>220</v>
      </c>
      <c r="D124" s="10">
        <v>8982</v>
      </c>
      <c r="E124" s="10" t="s">
        <v>19</v>
      </c>
      <c r="F124" s="11">
        <v>41430</v>
      </c>
      <c r="G124" s="11">
        <v>41250</v>
      </c>
      <c r="H124" s="12">
        <f t="shared" si="4"/>
        <v>0.99565532223026787</v>
      </c>
      <c r="I124" s="12" t="str">
        <f t="shared" si="3"/>
        <v>GOOD</v>
      </c>
      <c r="J124" s="5">
        <v>2.7</v>
      </c>
      <c r="K124" s="5">
        <v>217</v>
      </c>
      <c r="L124" s="5" t="str" cm="1">
        <f t="array" ref="L124">_xlfn.IFS(K124&gt;299,"High HP",K124&gt;99,"Medium HP",K124&lt;100,"Low HP")</f>
        <v>Medium HP</v>
      </c>
      <c r="M124" s="5">
        <v>95.2</v>
      </c>
      <c r="N124" s="5">
        <v>70.099999999999994</v>
      </c>
      <c r="O124" s="5">
        <v>171</v>
      </c>
      <c r="P124" s="5">
        <v>2.778</v>
      </c>
      <c r="Q124" s="5">
        <v>17</v>
      </c>
      <c r="R124" s="5">
        <v>22</v>
      </c>
      <c r="S124" s="6">
        <v>40958</v>
      </c>
      <c r="T124" s="5">
        <v>93.437330700000004</v>
      </c>
    </row>
    <row r="125" spans="1:20" hidden="1" x14ac:dyDescent="0.3">
      <c r="A125" s="4" t="s">
        <v>179</v>
      </c>
      <c r="B125" s="3" t="s">
        <v>177</v>
      </c>
      <c r="C125" s="5" t="s">
        <v>220</v>
      </c>
      <c r="D125" s="10">
        <v>1280</v>
      </c>
      <c r="E125" s="10" t="s">
        <v>19</v>
      </c>
      <c r="F125" s="11">
        <v>71020</v>
      </c>
      <c r="G125" s="11">
        <v>60625</v>
      </c>
      <c r="H125" s="12">
        <f t="shared" si="4"/>
        <v>0.85363277949873273</v>
      </c>
      <c r="I125" s="12" t="str">
        <f t="shared" si="3"/>
        <v>GOOD</v>
      </c>
      <c r="J125" s="5">
        <v>3.4</v>
      </c>
      <c r="K125" s="5">
        <v>300</v>
      </c>
      <c r="L125" s="5" t="str" cm="1">
        <f t="array" ref="L125">_xlfn.IFS(K125&gt;299,"High HP",K125&gt;99,"Medium HP",K125&lt;100,"Low HP")</f>
        <v>High HP</v>
      </c>
      <c r="M125" s="5">
        <v>92.6</v>
      </c>
      <c r="N125" s="5">
        <v>69.5</v>
      </c>
      <c r="O125" s="5">
        <v>174.5</v>
      </c>
      <c r="P125" s="5">
        <v>3.032</v>
      </c>
      <c r="Q125" s="5">
        <v>17</v>
      </c>
      <c r="R125" s="5">
        <v>21</v>
      </c>
      <c r="S125" s="6">
        <v>41264</v>
      </c>
      <c r="T125" s="5">
        <v>134.3909754</v>
      </c>
    </row>
    <row r="126" spans="1:20" hidden="1" x14ac:dyDescent="0.3">
      <c r="A126" s="4" t="s">
        <v>180</v>
      </c>
      <c r="B126" s="3" t="s">
        <v>177</v>
      </c>
      <c r="C126" s="5" t="s">
        <v>220</v>
      </c>
      <c r="D126" s="10">
        <v>1866</v>
      </c>
      <c r="E126" s="10" t="s">
        <v>26</v>
      </c>
      <c r="F126" s="11">
        <v>74970</v>
      </c>
      <c r="G126" s="11">
        <v>67550</v>
      </c>
      <c r="H126" s="12">
        <f t="shared" si="4"/>
        <v>0.90102707749766575</v>
      </c>
      <c r="I126" s="12" t="str">
        <f t="shared" si="3"/>
        <v>GOOD</v>
      </c>
      <c r="J126" s="5">
        <v>3.4</v>
      </c>
      <c r="K126" s="5">
        <v>300</v>
      </c>
      <c r="L126" s="5" t="str" cm="1">
        <f t="array" ref="L126">_xlfn.IFS(K126&gt;299,"High HP",K126&gt;99,"Medium HP",K126&lt;100,"Low HP")</f>
        <v>High HP</v>
      </c>
      <c r="M126" s="5">
        <v>92.6</v>
      </c>
      <c r="N126" s="5">
        <v>69.5</v>
      </c>
      <c r="O126" s="5">
        <v>174.5</v>
      </c>
      <c r="P126" s="5">
        <v>3.0750000000000002</v>
      </c>
      <c r="Q126" s="5">
        <v>17</v>
      </c>
      <c r="R126" s="5">
        <v>23</v>
      </c>
      <c r="S126" s="6">
        <v>40735</v>
      </c>
      <c r="T126" s="5">
        <v>135.91470960000001</v>
      </c>
    </row>
    <row r="127" spans="1:20" hidden="1" x14ac:dyDescent="0.3">
      <c r="A127" s="7" t="s">
        <v>182</v>
      </c>
      <c r="B127" s="3" t="s">
        <v>181</v>
      </c>
      <c r="C127" s="5" t="s">
        <v>220</v>
      </c>
      <c r="D127" s="10">
        <v>9191</v>
      </c>
      <c r="E127" s="10" t="s">
        <v>111</v>
      </c>
      <c r="F127" s="11">
        <v>33120</v>
      </c>
      <c r="G127" s="11">
        <v>22789</v>
      </c>
      <c r="H127" s="12">
        <f t="shared" si="4"/>
        <v>0.68807367149758458</v>
      </c>
      <c r="I127" s="12" t="str">
        <f t="shared" si="3"/>
        <v>POOR</v>
      </c>
      <c r="J127" s="5">
        <v>2.2999999999999998</v>
      </c>
      <c r="K127" s="5">
        <v>170</v>
      </c>
      <c r="L127" s="5" t="str" cm="1">
        <f t="array" ref="L127">_xlfn.IFS(K127&gt;299,"High HP",K127&gt;99,"Medium HP",K127&lt;100,"Low HP")</f>
        <v>Medium HP</v>
      </c>
      <c r="M127" s="5">
        <v>106.4</v>
      </c>
      <c r="N127" s="5">
        <v>70.599999999999994</v>
      </c>
      <c r="O127" s="5">
        <v>189.2</v>
      </c>
      <c r="P127" s="5">
        <v>3.28</v>
      </c>
      <c r="Q127" s="5">
        <v>18.5</v>
      </c>
      <c r="R127" s="5">
        <v>23</v>
      </c>
      <c r="S127" s="6">
        <v>41222</v>
      </c>
      <c r="T127" s="5">
        <v>73.503778190000006</v>
      </c>
    </row>
    <row r="128" spans="1:20" hidden="1" x14ac:dyDescent="0.3">
      <c r="A128" s="7" t="s">
        <v>183</v>
      </c>
      <c r="B128" s="3" t="s">
        <v>181</v>
      </c>
      <c r="C128" s="5" t="s">
        <v>220</v>
      </c>
      <c r="D128" s="10">
        <v>12115</v>
      </c>
      <c r="E128" s="10" t="s">
        <v>111</v>
      </c>
      <c r="F128" s="11">
        <v>26100</v>
      </c>
      <c r="G128" s="11">
        <v>18255</v>
      </c>
      <c r="H128" s="12">
        <f t="shared" si="4"/>
        <v>0.69942528735632181</v>
      </c>
      <c r="I128" s="12" t="str">
        <f t="shared" si="3"/>
        <v>GOOD</v>
      </c>
      <c r="J128" s="5">
        <v>2</v>
      </c>
      <c r="K128" s="5">
        <v>185</v>
      </c>
      <c r="L128" s="5" t="str" cm="1">
        <f t="array" ref="L128">_xlfn.IFS(K128&gt;299,"High HP",K128&gt;99,"Medium HP",K128&lt;100,"Low HP")</f>
        <v>Medium HP</v>
      </c>
      <c r="M128" s="5">
        <v>102.6</v>
      </c>
      <c r="N128" s="5">
        <v>67.400000000000006</v>
      </c>
      <c r="O128" s="5">
        <v>182.2</v>
      </c>
      <c r="P128" s="5">
        <v>2.99</v>
      </c>
      <c r="Q128" s="5">
        <v>16.899999999999999</v>
      </c>
      <c r="R128" s="5">
        <v>23</v>
      </c>
      <c r="S128" s="6">
        <v>40706</v>
      </c>
      <c r="T128" s="5">
        <v>76.02304771</v>
      </c>
    </row>
    <row r="129" spans="1:20" hidden="1" x14ac:dyDescent="0.3">
      <c r="A129" s="4" t="s">
        <v>185</v>
      </c>
      <c r="B129" s="3" t="s">
        <v>184</v>
      </c>
      <c r="C129" s="5" t="s">
        <v>220</v>
      </c>
      <c r="D129" s="10">
        <v>80620</v>
      </c>
      <c r="E129" s="10" t="s">
        <v>49</v>
      </c>
      <c r="F129" s="11">
        <v>10685</v>
      </c>
      <c r="G129" s="11">
        <v>9200</v>
      </c>
      <c r="H129" s="12">
        <f t="shared" si="4"/>
        <v>0.86102012166588671</v>
      </c>
      <c r="I129" s="12" t="str">
        <f t="shared" si="3"/>
        <v>GOOD</v>
      </c>
      <c r="J129" s="5">
        <v>1.9</v>
      </c>
      <c r="K129" s="5">
        <v>100</v>
      </c>
      <c r="L129" s="5" t="str" cm="1">
        <f t="array" ref="L129">_xlfn.IFS(K129&gt;299,"High HP",K129&gt;99,"Medium HP",K129&lt;100,"Low HP")</f>
        <v>Medium HP</v>
      </c>
      <c r="M129" s="5">
        <v>102.4</v>
      </c>
      <c r="N129" s="5">
        <v>66.400000000000006</v>
      </c>
      <c r="O129" s="5">
        <v>176.9</v>
      </c>
      <c r="P129" s="5">
        <v>2.3319999999999999</v>
      </c>
      <c r="Q129" s="5">
        <v>12.1</v>
      </c>
      <c r="R129" s="5">
        <v>33</v>
      </c>
      <c r="S129" s="6">
        <v>41137</v>
      </c>
      <c r="T129" s="5">
        <v>39.986424749999998</v>
      </c>
    </row>
    <row r="130" spans="1:20" hidden="1" x14ac:dyDescent="0.3">
      <c r="A130" s="4" t="s">
        <v>186</v>
      </c>
      <c r="B130" s="3" t="s">
        <v>184</v>
      </c>
      <c r="C130" s="5" t="s">
        <v>220</v>
      </c>
      <c r="D130" s="10">
        <v>24546</v>
      </c>
      <c r="E130" s="10" t="s">
        <v>19</v>
      </c>
      <c r="F130" s="11">
        <v>12535</v>
      </c>
      <c r="G130" s="11">
        <v>10590</v>
      </c>
      <c r="H130" s="12">
        <f t="shared" si="4"/>
        <v>0.84483446350219382</v>
      </c>
      <c r="I130" s="12" t="str">
        <f t="shared" si="3"/>
        <v>GOOD</v>
      </c>
      <c r="J130" s="5">
        <v>1.9</v>
      </c>
      <c r="K130" s="5">
        <v>100</v>
      </c>
      <c r="L130" s="5" t="str" cm="1">
        <f t="array" ref="L130">_xlfn.IFS(K130&gt;299,"High HP",K130&gt;99,"Medium HP",K130&lt;100,"Low HP")</f>
        <v>Medium HP</v>
      </c>
      <c r="M130" s="5">
        <v>102.4</v>
      </c>
      <c r="N130" s="5">
        <v>66.400000000000006</v>
      </c>
      <c r="O130" s="5">
        <v>180</v>
      </c>
      <c r="P130" s="5">
        <v>2.367</v>
      </c>
      <c r="Q130" s="5">
        <v>12.1</v>
      </c>
      <c r="R130" s="5">
        <v>33</v>
      </c>
      <c r="S130" s="6">
        <v>40618</v>
      </c>
      <c r="T130" s="5">
        <v>40.700072419999998</v>
      </c>
    </row>
    <row r="131" spans="1:20" hidden="1" x14ac:dyDescent="0.3">
      <c r="A131" s="4" t="s">
        <v>187</v>
      </c>
      <c r="B131" s="3" t="s">
        <v>184</v>
      </c>
      <c r="C131" s="5" t="s">
        <v>220</v>
      </c>
      <c r="D131" s="10">
        <v>5223</v>
      </c>
      <c r="E131" s="10" t="s">
        <v>47</v>
      </c>
      <c r="F131" s="11">
        <v>14290</v>
      </c>
      <c r="G131" s="11">
        <v>10790</v>
      </c>
      <c r="H131" s="12">
        <f t="shared" si="4"/>
        <v>0.75507347795661306</v>
      </c>
      <c r="I131" s="12" t="str">
        <f t="shared" ref="I131:I156" si="5">IF(H131&gt;69%, "GOOD", "POOR")</f>
        <v>GOOD</v>
      </c>
      <c r="J131" s="5">
        <v>1.9</v>
      </c>
      <c r="K131" s="5">
        <v>124</v>
      </c>
      <c r="L131" s="5" t="str" cm="1">
        <f t="array" ref="L131">_xlfn.IFS(K131&gt;299,"High HP",K131&gt;99,"Medium HP",K131&lt;100,"Low HP")</f>
        <v>Medium HP</v>
      </c>
      <c r="M131" s="5">
        <v>102.4</v>
      </c>
      <c r="N131" s="5">
        <v>66.400000000000006</v>
      </c>
      <c r="O131" s="5">
        <v>176.9</v>
      </c>
      <c r="P131" s="5">
        <v>2.452</v>
      </c>
      <c r="Q131" s="5">
        <v>12.1</v>
      </c>
      <c r="R131" s="5">
        <v>31</v>
      </c>
      <c r="S131" s="6">
        <v>40558</v>
      </c>
      <c r="T131" s="5">
        <v>49.865773670000003</v>
      </c>
    </row>
    <row r="132" spans="1:20" hidden="1" x14ac:dyDescent="0.3">
      <c r="A132" s="4" t="s">
        <v>188</v>
      </c>
      <c r="B132" s="3" t="s">
        <v>184</v>
      </c>
      <c r="C132" s="5" t="s">
        <v>220</v>
      </c>
      <c r="D132" s="10">
        <v>8472</v>
      </c>
      <c r="E132" s="10" t="s">
        <v>47</v>
      </c>
      <c r="F132" s="11">
        <v>18835</v>
      </c>
      <c r="G132" s="11">
        <v>13700</v>
      </c>
      <c r="H132" s="12">
        <f t="shared" si="4"/>
        <v>0.72736925935757901</v>
      </c>
      <c r="I132" s="12" t="str">
        <f t="shared" si="5"/>
        <v>GOOD</v>
      </c>
      <c r="J132" s="5">
        <v>2.2000000000000002</v>
      </c>
      <c r="K132" s="5">
        <v>137</v>
      </c>
      <c r="L132" s="5" t="str" cm="1">
        <f t="array" ref="L132">_xlfn.IFS(K132&gt;299,"High HP",K132&gt;99,"Medium HP",K132&lt;100,"Low HP")</f>
        <v>Medium HP</v>
      </c>
      <c r="M132" s="5">
        <v>106.5</v>
      </c>
      <c r="N132" s="5">
        <v>69</v>
      </c>
      <c r="O132" s="5">
        <v>190.4</v>
      </c>
      <c r="P132" s="5">
        <v>3.0750000000000002</v>
      </c>
      <c r="Q132" s="5">
        <v>13.1</v>
      </c>
      <c r="R132" s="5">
        <v>27</v>
      </c>
      <c r="S132" s="6">
        <v>40760</v>
      </c>
      <c r="T132" s="5">
        <v>56.295243040000003</v>
      </c>
    </row>
    <row r="133" spans="1:20" hidden="1" x14ac:dyDescent="0.3">
      <c r="A133" s="4" t="s">
        <v>189</v>
      </c>
      <c r="B133" s="3" t="s">
        <v>184</v>
      </c>
      <c r="C133" s="5" t="s">
        <v>220</v>
      </c>
      <c r="D133" s="10">
        <v>49989</v>
      </c>
      <c r="E133" s="10" t="s">
        <v>19</v>
      </c>
      <c r="F133" s="11">
        <v>15010</v>
      </c>
      <c r="G133" s="11">
        <v>9900</v>
      </c>
      <c r="H133" s="12">
        <f t="shared" si="4"/>
        <v>0.65956029313790809</v>
      </c>
      <c r="I133" s="12" t="str">
        <f t="shared" si="5"/>
        <v>POOR</v>
      </c>
      <c r="J133" s="5">
        <v>2.2000000000000002</v>
      </c>
      <c r="K133" s="5">
        <v>137</v>
      </c>
      <c r="L133" s="5" t="str" cm="1">
        <f t="array" ref="L133">_xlfn.IFS(K133&gt;299,"High HP",K133&gt;99,"Medium HP",K133&lt;100,"Low HP")</f>
        <v>Medium HP</v>
      </c>
      <c r="M133" s="5">
        <v>106.5</v>
      </c>
      <c r="N133" s="5">
        <v>69</v>
      </c>
      <c r="O133" s="5">
        <v>190.4</v>
      </c>
      <c r="P133" s="5">
        <v>2.91</v>
      </c>
      <c r="Q133" s="5">
        <v>13.1</v>
      </c>
      <c r="R133" s="5">
        <v>28</v>
      </c>
      <c r="S133" s="6">
        <v>41247</v>
      </c>
      <c r="T133" s="5">
        <v>54.819728249999997</v>
      </c>
    </row>
    <row r="134" spans="1:20" hidden="1" x14ac:dyDescent="0.3">
      <c r="A134" s="4" t="s">
        <v>191</v>
      </c>
      <c r="B134" s="3" t="s">
        <v>190</v>
      </c>
      <c r="C134" s="5" t="s">
        <v>220</v>
      </c>
      <c r="D134" s="10">
        <v>47107</v>
      </c>
      <c r="E134" s="10" t="s">
        <v>45</v>
      </c>
      <c r="F134" s="11">
        <v>22695</v>
      </c>
      <c r="G134" s="11">
        <v>16770</v>
      </c>
      <c r="H134" s="12">
        <f t="shared" si="4"/>
        <v>0.73892927957699939</v>
      </c>
      <c r="I134" s="12" t="str">
        <f t="shared" si="5"/>
        <v>GOOD</v>
      </c>
      <c r="J134" s="5">
        <v>2.5</v>
      </c>
      <c r="K134" s="5">
        <v>165</v>
      </c>
      <c r="L134" s="5" t="str" cm="1">
        <f t="array" ref="L134">_xlfn.IFS(K134&gt;299,"High HP",K134&gt;99,"Medium HP",K134&lt;100,"Low HP")</f>
        <v>Medium HP</v>
      </c>
      <c r="M134" s="5">
        <v>103.5</v>
      </c>
      <c r="N134" s="5">
        <v>67.5</v>
      </c>
      <c r="O134" s="5">
        <v>185.8</v>
      </c>
      <c r="P134" s="5">
        <v>3.415</v>
      </c>
      <c r="Q134" s="5">
        <v>16.899999999999999</v>
      </c>
      <c r="R134" s="5">
        <v>25</v>
      </c>
      <c r="S134" s="6">
        <v>40731</v>
      </c>
      <c r="T134" s="5">
        <v>67.765907600000006</v>
      </c>
    </row>
    <row r="135" spans="1:20" hidden="1" x14ac:dyDescent="0.3">
      <c r="A135" s="4" t="s">
        <v>192</v>
      </c>
      <c r="B135" s="3" t="s">
        <v>190</v>
      </c>
      <c r="C135" s="5" t="s">
        <v>221</v>
      </c>
      <c r="D135" s="10">
        <v>33028</v>
      </c>
      <c r="E135" s="10" t="s">
        <v>30</v>
      </c>
      <c r="F135" s="11">
        <v>20095</v>
      </c>
      <c r="G135" s="11">
        <v>14832</v>
      </c>
      <c r="H135" s="12">
        <f t="shared" si="4"/>
        <v>0.73809405324707644</v>
      </c>
      <c r="I135" s="12" t="str">
        <f t="shared" si="5"/>
        <v>GOOD</v>
      </c>
      <c r="J135" s="5">
        <v>2.5</v>
      </c>
      <c r="K135" s="5">
        <v>165</v>
      </c>
      <c r="L135" s="5" t="str" cm="1">
        <f t="array" ref="L135">_xlfn.IFS(K135&gt;299,"High HP",K135&gt;99,"Medium HP",K135&lt;100,"Low HP")</f>
        <v>Medium HP</v>
      </c>
      <c r="M135" s="5">
        <v>99.4</v>
      </c>
      <c r="N135" s="5">
        <v>68.3</v>
      </c>
      <c r="O135" s="5">
        <v>175.2</v>
      </c>
      <c r="P135" s="5">
        <v>3.125</v>
      </c>
      <c r="Q135" s="5">
        <v>15.9</v>
      </c>
      <c r="R135" s="5">
        <v>24</v>
      </c>
      <c r="S135" s="6">
        <v>41162</v>
      </c>
      <c r="T135" s="5">
        <v>66.762943309999997</v>
      </c>
    </row>
    <row r="136" spans="1:20" hidden="1" x14ac:dyDescent="0.3">
      <c r="A136" s="4" t="s">
        <v>194</v>
      </c>
      <c r="B136" s="3" t="s">
        <v>193</v>
      </c>
      <c r="C136" s="5" t="s">
        <v>220</v>
      </c>
      <c r="D136" s="10">
        <v>142535</v>
      </c>
      <c r="E136" s="10" t="s">
        <v>30</v>
      </c>
      <c r="F136" s="11">
        <v>13108</v>
      </c>
      <c r="G136" s="11">
        <v>10025</v>
      </c>
      <c r="H136" s="12">
        <f t="shared" si="4"/>
        <v>0.76480012206286241</v>
      </c>
      <c r="I136" s="12" t="str">
        <f t="shared" si="5"/>
        <v>GOOD</v>
      </c>
      <c r="J136" s="5">
        <v>1.8</v>
      </c>
      <c r="K136" s="5">
        <v>120</v>
      </c>
      <c r="L136" s="5" t="str" cm="1">
        <f t="array" ref="L136">_xlfn.IFS(K136&gt;299,"High HP",K136&gt;99,"Medium HP",K136&lt;100,"Low HP")</f>
        <v>Medium HP</v>
      </c>
      <c r="M136" s="5">
        <v>97</v>
      </c>
      <c r="N136" s="5">
        <v>66.7</v>
      </c>
      <c r="O136" s="5">
        <v>174</v>
      </c>
      <c r="P136" s="5">
        <v>2.42</v>
      </c>
      <c r="Q136" s="5">
        <v>13.2</v>
      </c>
      <c r="R136" s="5">
        <v>33</v>
      </c>
      <c r="S136" s="6">
        <v>40644</v>
      </c>
      <c r="T136" s="5">
        <v>47.96897242</v>
      </c>
    </row>
    <row r="137" spans="1:20" hidden="1" x14ac:dyDescent="0.3">
      <c r="A137" s="4" t="s">
        <v>195</v>
      </c>
      <c r="B137" s="3" t="s">
        <v>193</v>
      </c>
      <c r="C137" s="5" t="s">
        <v>220</v>
      </c>
      <c r="D137" s="10">
        <v>247994</v>
      </c>
      <c r="E137" s="10" t="s">
        <v>104</v>
      </c>
      <c r="F137" s="11">
        <v>17518</v>
      </c>
      <c r="G137" s="11">
        <v>13245</v>
      </c>
      <c r="H137" s="12">
        <f t="shared" si="4"/>
        <v>0.75607946112569924</v>
      </c>
      <c r="I137" s="12" t="str">
        <f t="shared" si="5"/>
        <v>GOOD</v>
      </c>
      <c r="J137" s="5">
        <v>2.2000000000000002</v>
      </c>
      <c r="K137" s="5">
        <v>133</v>
      </c>
      <c r="L137" s="5" t="str" cm="1">
        <f t="array" ref="L137">_xlfn.IFS(K137&gt;299,"High HP",K137&gt;99,"Medium HP",K137&lt;100,"Low HP")</f>
        <v>Medium HP</v>
      </c>
      <c r="M137" s="5">
        <v>105.2</v>
      </c>
      <c r="N137" s="5">
        <v>70.099999999999994</v>
      </c>
      <c r="O137" s="5">
        <v>188.5</v>
      </c>
      <c r="P137" s="5">
        <v>2.9980000000000002</v>
      </c>
      <c r="Q137" s="5">
        <v>18.5</v>
      </c>
      <c r="R137" s="5">
        <v>27</v>
      </c>
      <c r="S137" s="6">
        <v>40584</v>
      </c>
      <c r="T137" s="5">
        <v>54.372419649999998</v>
      </c>
    </row>
    <row r="138" spans="1:20" hidden="1" x14ac:dyDescent="0.3">
      <c r="A138" s="4" t="s">
        <v>196</v>
      </c>
      <c r="B138" s="3" t="s">
        <v>193</v>
      </c>
      <c r="C138" s="5" t="s">
        <v>220</v>
      </c>
      <c r="D138" s="10">
        <v>63849</v>
      </c>
      <c r="E138" s="10" t="s">
        <v>22</v>
      </c>
      <c r="F138" s="11">
        <v>25545</v>
      </c>
      <c r="G138" s="11">
        <v>18140</v>
      </c>
      <c r="H138" s="12">
        <f t="shared" si="4"/>
        <v>0.71011939714229788</v>
      </c>
      <c r="I138" s="12" t="str">
        <f t="shared" si="5"/>
        <v>GOOD</v>
      </c>
      <c r="J138" s="5">
        <v>3</v>
      </c>
      <c r="K138" s="5">
        <v>210</v>
      </c>
      <c r="L138" s="5" t="str" cm="1">
        <f t="array" ref="L138">_xlfn.IFS(K138&gt;299,"High HP",K138&gt;99,"Medium HP",K138&lt;100,"Low HP")</f>
        <v>Medium HP</v>
      </c>
      <c r="M138" s="5">
        <v>107.1</v>
      </c>
      <c r="N138" s="5">
        <v>71.7</v>
      </c>
      <c r="O138" s="5">
        <v>191.9</v>
      </c>
      <c r="P138" s="5">
        <v>3.4169999999999998</v>
      </c>
      <c r="Q138" s="5">
        <v>18.5</v>
      </c>
      <c r="R138" s="5">
        <v>26</v>
      </c>
      <c r="S138" s="6">
        <v>40786</v>
      </c>
      <c r="T138" s="5">
        <v>84.911898260000001</v>
      </c>
    </row>
    <row r="139" spans="1:20" hidden="1" x14ac:dyDescent="0.3">
      <c r="A139" s="4" t="s">
        <v>197</v>
      </c>
      <c r="B139" s="3" t="s">
        <v>193</v>
      </c>
      <c r="C139" s="5" t="s">
        <v>220</v>
      </c>
      <c r="D139" s="10">
        <v>33269</v>
      </c>
      <c r="E139" s="10" t="s">
        <v>19</v>
      </c>
      <c r="F139" s="11">
        <v>16875</v>
      </c>
      <c r="G139" s="11">
        <v>15445</v>
      </c>
      <c r="H139" s="12">
        <f t="shared" si="4"/>
        <v>0.91525925925925922</v>
      </c>
      <c r="I139" s="12" t="str">
        <f t="shared" si="5"/>
        <v>GOOD</v>
      </c>
      <c r="J139" s="5">
        <v>1.8</v>
      </c>
      <c r="K139" s="5">
        <v>140</v>
      </c>
      <c r="L139" s="5" t="str" cm="1">
        <f t="array" ref="L139">_xlfn.IFS(K139&gt;299,"High HP",K139&gt;99,"Medium HP",K139&lt;100,"Low HP")</f>
        <v>Medium HP</v>
      </c>
      <c r="M139" s="5">
        <v>102.4</v>
      </c>
      <c r="N139" s="5">
        <v>68.3</v>
      </c>
      <c r="O139" s="5">
        <v>170.5</v>
      </c>
      <c r="P139" s="5">
        <v>2.4249999999999998</v>
      </c>
      <c r="Q139" s="5">
        <v>14.5</v>
      </c>
      <c r="R139" s="5">
        <v>31</v>
      </c>
      <c r="S139" s="6">
        <v>41272</v>
      </c>
      <c r="T139" s="5">
        <v>56.496030339999997</v>
      </c>
    </row>
    <row r="140" spans="1:20" hidden="1" x14ac:dyDescent="0.3">
      <c r="A140" s="4" t="s">
        <v>198</v>
      </c>
      <c r="B140" s="3" t="s">
        <v>193</v>
      </c>
      <c r="C140" s="5" t="s">
        <v>221</v>
      </c>
      <c r="D140" s="10">
        <v>84087</v>
      </c>
      <c r="E140" s="10" t="s">
        <v>35</v>
      </c>
      <c r="F140" s="11">
        <v>11528</v>
      </c>
      <c r="G140" s="11">
        <v>9575</v>
      </c>
      <c r="H140" s="12">
        <f t="shared" si="4"/>
        <v>0.83058639833448988</v>
      </c>
      <c r="I140" s="12" t="str">
        <f t="shared" si="5"/>
        <v>GOOD</v>
      </c>
      <c r="J140" s="5">
        <v>2.4</v>
      </c>
      <c r="K140" s="5">
        <v>142</v>
      </c>
      <c r="L140" s="5" t="str" cm="1">
        <f t="array" ref="L140">_xlfn.IFS(K140&gt;299,"High HP",K140&gt;99,"Medium HP",K140&lt;100,"Low HP")</f>
        <v>Medium HP</v>
      </c>
      <c r="M140" s="5">
        <v>103.3</v>
      </c>
      <c r="N140" s="5">
        <v>66.5</v>
      </c>
      <c r="O140" s="5">
        <v>178.7</v>
      </c>
      <c r="P140" s="5">
        <v>2.58</v>
      </c>
      <c r="Q140" s="5">
        <v>15.1</v>
      </c>
      <c r="R140" s="5">
        <v>23</v>
      </c>
      <c r="S140" s="6">
        <v>40756</v>
      </c>
      <c r="T140" s="5">
        <v>55.297116580000001</v>
      </c>
    </row>
    <row r="141" spans="1:20" hidden="1" x14ac:dyDescent="0.3">
      <c r="A141" s="4" t="s">
        <v>199</v>
      </c>
      <c r="B141" s="3" t="s">
        <v>193</v>
      </c>
      <c r="C141" s="5" t="s">
        <v>221</v>
      </c>
      <c r="D141" s="10">
        <v>65119</v>
      </c>
      <c r="E141" s="10" t="s">
        <v>19</v>
      </c>
      <c r="F141" s="11">
        <v>22368</v>
      </c>
      <c r="G141" s="11">
        <v>18689</v>
      </c>
      <c r="H141" s="12">
        <f t="shared" si="4"/>
        <v>0.83552396280400576</v>
      </c>
      <c r="I141" s="12" t="str">
        <f t="shared" si="5"/>
        <v>GOOD</v>
      </c>
      <c r="J141" s="5">
        <v>3</v>
      </c>
      <c r="K141" s="5">
        <v>194</v>
      </c>
      <c r="L141" s="5" t="str" cm="1">
        <f t="array" ref="L141">_xlfn.IFS(K141&gt;299,"High HP",K141&gt;99,"Medium HP",K141&lt;100,"Low HP")</f>
        <v>Medium HP</v>
      </c>
      <c r="M141" s="5">
        <v>114.2</v>
      </c>
      <c r="N141" s="5">
        <v>73.400000000000006</v>
      </c>
      <c r="O141" s="5">
        <v>193.5</v>
      </c>
      <c r="P141" s="5">
        <v>3.7589999999999999</v>
      </c>
      <c r="Q141" s="5">
        <v>20.9</v>
      </c>
      <c r="R141" s="5">
        <v>22</v>
      </c>
      <c r="S141" s="6">
        <v>41187</v>
      </c>
      <c r="T141" s="5">
        <v>78.027219470000006</v>
      </c>
    </row>
    <row r="142" spans="1:20" hidden="1" x14ac:dyDescent="0.3">
      <c r="A142" s="4" t="s">
        <v>200</v>
      </c>
      <c r="B142" s="3" t="s">
        <v>193</v>
      </c>
      <c r="C142" s="5" t="s">
        <v>221</v>
      </c>
      <c r="D142" s="10">
        <v>25106</v>
      </c>
      <c r="E142" s="10" t="s">
        <v>152</v>
      </c>
      <c r="F142" s="11">
        <v>16888</v>
      </c>
      <c r="G142" s="11">
        <v>13325</v>
      </c>
      <c r="H142" s="12">
        <f t="shared" si="4"/>
        <v>0.78902179062055899</v>
      </c>
      <c r="I142" s="12" t="str">
        <f t="shared" si="5"/>
        <v>GOOD</v>
      </c>
      <c r="J142" s="5">
        <v>2</v>
      </c>
      <c r="K142" s="5">
        <v>127</v>
      </c>
      <c r="L142" s="5" t="str" cm="1">
        <f t="array" ref="L142">_xlfn.IFS(K142&gt;299,"High HP",K142&gt;99,"Medium HP",K142&lt;100,"Low HP")</f>
        <v>Medium HP</v>
      </c>
      <c r="M142" s="5">
        <v>94.9</v>
      </c>
      <c r="N142" s="5">
        <v>66.7</v>
      </c>
      <c r="O142" s="5">
        <v>163.80000000000001</v>
      </c>
      <c r="P142" s="5">
        <v>2.6680000000000001</v>
      </c>
      <c r="Q142" s="5">
        <v>15.3</v>
      </c>
      <c r="R142" s="5">
        <v>27</v>
      </c>
      <c r="S142" s="6">
        <v>40669</v>
      </c>
      <c r="T142" s="5">
        <v>51.955108869999997</v>
      </c>
    </row>
    <row r="143" spans="1:20" hidden="1" x14ac:dyDescent="0.3">
      <c r="A143" s="4" t="s">
        <v>201</v>
      </c>
      <c r="B143" s="3" t="s">
        <v>193</v>
      </c>
      <c r="C143" s="5" t="s">
        <v>221</v>
      </c>
      <c r="D143" s="10">
        <v>68411</v>
      </c>
      <c r="E143" s="10" t="s">
        <v>72</v>
      </c>
      <c r="F143" s="11">
        <v>22288</v>
      </c>
      <c r="G143" s="11">
        <v>19425</v>
      </c>
      <c r="H143" s="12">
        <f t="shared" si="4"/>
        <v>0.87154522613065322</v>
      </c>
      <c r="I143" s="12" t="str">
        <f t="shared" si="5"/>
        <v>GOOD</v>
      </c>
      <c r="J143" s="5">
        <v>2.7</v>
      </c>
      <c r="K143" s="5">
        <v>150</v>
      </c>
      <c r="L143" s="5" t="str" cm="1">
        <f t="array" ref="L143">_xlfn.IFS(K143&gt;299,"High HP",K143&gt;99,"Medium HP",K143&lt;100,"Low HP")</f>
        <v>Medium HP</v>
      </c>
      <c r="M143" s="5">
        <v>105.3</v>
      </c>
      <c r="N143" s="5">
        <v>66.5</v>
      </c>
      <c r="O143" s="5">
        <v>183.3</v>
      </c>
      <c r="P143" s="5">
        <v>3.44</v>
      </c>
      <c r="Q143" s="5">
        <v>18.5</v>
      </c>
      <c r="R143" s="5">
        <v>23</v>
      </c>
      <c r="S143" s="6">
        <v>40609</v>
      </c>
      <c r="T143" s="5">
        <v>62.35557713</v>
      </c>
    </row>
    <row r="144" spans="1:20" hidden="1" x14ac:dyDescent="0.3">
      <c r="A144" s="4" t="s">
        <v>202</v>
      </c>
      <c r="B144" s="3" t="s">
        <v>193</v>
      </c>
      <c r="C144" s="5" t="s">
        <v>221</v>
      </c>
      <c r="D144" s="10">
        <v>9835</v>
      </c>
      <c r="E144" s="10" t="s">
        <v>45</v>
      </c>
      <c r="F144" s="11">
        <v>51728</v>
      </c>
      <c r="G144" s="11">
        <v>34080</v>
      </c>
      <c r="H144" s="12">
        <f t="shared" si="4"/>
        <v>0.65883080729972165</v>
      </c>
      <c r="I144" s="12" t="str">
        <f t="shared" si="5"/>
        <v>POOR</v>
      </c>
      <c r="J144" s="5">
        <v>4.7</v>
      </c>
      <c r="K144" s="5">
        <v>230</v>
      </c>
      <c r="L144" s="5" t="str" cm="1">
        <f t="array" ref="L144">_xlfn.IFS(K144&gt;299,"High HP",K144&gt;99,"Medium HP",K144&lt;100,"Low HP")</f>
        <v>Medium HP</v>
      </c>
      <c r="M144" s="5">
        <v>112.2</v>
      </c>
      <c r="N144" s="5">
        <v>76.400000000000006</v>
      </c>
      <c r="O144" s="5">
        <v>192.5</v>
      </c>
      <c r="P144" s="5">
        <v>5.1150000000000002</v>
      </c>
      <c r="Q144" s="5">
        <v>25.4</v>
      </c>
      <c r="R144" s="5">
        <v>15</v>
      </c>
      <c r="S144" s="6">
        <v>40811</v>
      </c>
      <c r="T144" s="5">
        <v>102.5289842</v>
      </c>
    </row>
    <row r="145" spans="1:20" hidden="1" x14ac:dyDescent="0.3">
      <c r="A145" s="4" t="s">
        <v>204</v>
      </c>
      <c r="B145" s="3" t="s">
        <v>203</v>
      </c>
      <c r="C145" s="5" t="s">
        <v>220</v>
      </c>
      <c r="D145" s="10">
        <v>9761</v>
      </c>
      <c r="E145" s="10" t="s">
        <v>19</v>
      </c>
      <c r="F145" s="11">
        <v>14900</v>
      </c>
      <c r="G145" s="11">
        <v>11425</v>
      </c>
      <c r="H145" s="12">
        <f t="shared" si="4"/>
        <v>0.76677852348993292</v>
      </c>
      <c r="I145" s="12" t="str">
        <f t="shared" si="5"/>
        <v>GOOD</v>
      </c>
      <c r="J145" s="5">
        <v>2</v>
      </c>
      <c r="K145" s="5">
        <v>115</v>
      </c>
      <c r="L145" s="5" t="str" cm="1">
        <f t="array" ref="L145">_xlfn.IFS(K145&gt;299,"High HP",K145&gt;99,"Medium HP",K145&lt;100,"Low HP")</f>
        <v>Medium HP</v>
      </c>
      <c r="M145" s="5">
        <v>98.9</v>
      </c>
      <c r="N145" s="5">
        <v>68.3</v>
      </c>
      <c r="O145" s="5">
        <v>163.30000000000001</v>
      </c>
      <c r="P145" s="5">
        <v>2.7669999999999999</v>
      </c>
      <c r="Q145" s="5">
        <v>14.5</v>
      </c>
      <c r="R145" s="5">
        <v>26</v>
      </c>
      <c r="S145" s="6">
        <v>40567</v>
      </c>
      <c r="T145" s="5">
        <v>46.943876760000002</v>
      </c>
    </row>
    <row r="146" spans="1:20" hidden="1" x14ac:dyDescent="0.3">
      <c r="A146" s="4" t="s">
        <v>205</v>
      </c>
      <c r="B146" s="3" t="s">
        <v>203</v>
      </c>
      <c r="C146" s="5" t="s">
        <v>220</v>
      </c>
      <c r="D146" s="10">
        <v>83721</v>
      </c>
      <c r="E146" s="10" t="s">
        <v>22</v>
      </c>
      <c r="F146" s="11">
        <v>16700</v>
      </c>
      <c r="G146" s="11">
        <v>13240</v>
      </c>
      <c r="H146" s="12">
        <f t="shared" si="4"/>
        <v>0.792814371257485</v>
      </c>
      <c r="I146" s="12" t="str">
        <f t="shared" si="5"/>
        <v>GOOD</v>
      </c>
      <c r="J146" s="5">
        <v>2</v>
      </c>
      <c r="K146" s="5">
        <v>115</v>
      </c>
      <c r="L146" s="5" t="str" cm="1">
        <f t="array" ref="L146">_xlfn.IFS(K146&gt;299,"High HP",K146&gt;99,"Medium HP",K146&lt;100,"Low HP")</f>
        <v>Medium HP</v>
      </c>
      <c r="M146" s="5">
        <v>98.9</v>
      </c>
      <c r="N146" s="5">
        <v>68.3</v>
      </c>
      <c r="O146" s="5">
        <v>172.3</v>
      </c>
      <c r="P146" s="5">
        <v>2.8530000000000002</v>
      </c>
      <c r="Q146" s="5">
        <v>14.5</v>
      </c>
      <c r="R146" s="5">
        <v>26</v>
      </c>
      <c r="S146" s="6">
        <v>40782</v>
      </c>
      <c r="T146" s="5">
        <v>47.638236659999997</v>
      </c>
    </row>
    <row r="147" spans="1:20" hidden="1" x14ac:dyDescent="0.3">
      <c r="A147" s="4" t="s">
        <v>206</v>
      </c>
      <c r="B147" s="3" t="s">
        <v>203</v>
      </c>
      <c r="C147" s="5" t="s">
        <v>220</v>
      </c>
      <c r="D147" s="10">
        <v>51102</v>
      </c>
      <c r="E147" s="10" t="s">
        <v>19</v>
      </c>
      <c r="F147" s="11">
        <v>21200</v>
      </c>
      <c r="G147" s="11">
        <v>16725</v>
      </c>
      <c r="H147" s="12">
        <f t="shared" si="4"/>
        <v>0.78891509433962259</v>
      </c>
      <c r="I147" s="12" t="str">
        <f t="shared" si="5"/>
        <v>GOOD</v>
      </c>
      <c r="J147" s="5">
        <v>1.8</v>
      </c>
      <c r="K147" s="5">
        <v>150</v>
      </c>
      <c r="L147" s="5" t="str" cm="1">
        <f t="array" ref="L147">_xlfn.IFS(K147&gt;299,"High HP",K147&gt;99,"Medium HP",K147&lt;100,"Low HP")</f>
        <v>Medium HP</v>
      </c>
      <c r="M147" s="5">
        <v>106.4</v>
      </c>
      <c r="N147" s="5">
        <v>68.5</v>
      </c>
      <c r="O147" s="5">
        <v>184.1</v>
      </c>
      <c r="P147" s="5">
        <v>3.0430000000000001</v>
      </c>
      <c r="Q147" s="5">
        <v>16.399999999999999</v>
      </c>
      <c r="R147" s="5">
        <v>27</v>
      </c>
      <c r="S147" s="6">
        <v>41212</v>
      </c>
      <c r="T147" s="5">
        <v>61.701381359999999</v>
      </c>
    </row>
    <row r="148" spans="1:20" hidden="1" x14ac:dyDescent="0.3">
      <c r="A148" s="4" t="s">
        <v>207</v>
      </c>
      <c r="B148" s="3" t="s">
        <v>203</v>
      </c>
      <c r="C148" s="5" t="s">
        <v>220</v>
      </c>
      <c r="D148" s="10">
        <v>9569</v>
      </c>
      <c r="E148" s="10" t="s">
        <v>54</v>
      </c>
      <c r="F148" s="11">
        <v>19990</v>
      </c>
      <c r="G148" s="11">
        <v>16575</v>
      </c>
      <c r="H148" s="12">
        <f t="shared" si="4"/>
        <v>0.82916458229114554</v>
      </c>
      <c r="I148" s="12" t="str">
        <f t="shared" si="5"/>
        <v>GOOD</v>
      </c>
      <c r="J148" s="5">
        <v>2</v>
      </c>
      <c r="K148" s="5">
        <v>115</v>
      </c>
      <c r="L148" s="5" t="str" cm="1">
        <f t="array" ref="L148">_xlfn.IFS(K148&gt;299,"High HP",K148&gt;99,"Medium HP",K148&lt;100,"Low HP")</f>
        <v>Medium HP</v>
      </c>
      <c r="M148" s="5">
        <v>97.4</v>
      </c>
      <c r="N148" s="5">
        <v>66.7</v>
      </c>
      <c r="O148" s="5">
        <v>160.4</v>
      </c>
      <c r="P148" s="5">
        <v>3.0790000000000002</v>
      </c>
      <c r="Q148" s="5">
        <v>13.7</v>
      </c>
      <c r="R148" s="5">
        <v>26</v>
      </c>
      <c r="S148" s="6">
        <v>40694</v>
      </c>
      <c r="T148" s="5">
        <v>48.907372250000002</v>
      </c>
    </row>
    <row r="149" spans="1:20" hidden="1" x14ac:dyDescent="0.3">
      <c r="A149" s="4" t="s">
        <v>208</v>
      </c>
      <c r="B149" s="3" t="s">
        <v>203</v>
      </c>
      <c r="C149" s="5" t="s">
        <v>220</v>
      </c>
      <c r="D149" s="10">
        <v>5596</v>
      </c>
      <c r="E149" s="10" t="s">
        <v>19</v>
      </c>
      <c r="F149" s="11">
        <v>17500</v>
      </c>
      <c r="G149" s="11">
        <v>13760</v>
      </c>
      <c r="H149" s="12">
        <f t="shared" si="4"/>
        <v>0.78628571428571425</v>
      </c>
      <c r="I149" s="12" t="str">
        <f t="shared" si="5"/>
        <v>GOOD</v>
      </c>
      <c r="J149" s="5">
        <v>2</v>
      </c>
      <c r="K149" s="5">
        <v>115</v>
      </c>
      <c r="L149" s="5" t="str" cm="1">
        <f t="array" ref="L149">_xlfn.IFS(K149&gt;299,"High HP",K149&gt;99,"Medium HP",K149&lt;100,"Low HP")</f>
        <v>Medium HP</v>
      </c>
      <c r="M149" s="5">
        <v>98.9</v>
      </c>
      <c r="N149" s="5">
        <v>68.3</v>
      </c>
      <c r="O149" s="5">
        <v>163.30000000000001</v>
      </c>
      <c r="P149" s="5">
        <v>2.762</v>
      </c>
      <c r="Q149" s="5">
        <v>14.6</v>
      </c>
      <c r="R149" s="5">
        <v>26</v>
      </c>
      <c r="S149" s="6">
        <v>40634</v>
      </c>
      <c r="T149" s="5">
        <v>47.946841059999997</v>
      </c>
    </row>
    <row r="150" spans="1:20" hidden="1" x14ac:dyDescent="0.3">
      <c r="A150" s="4" t="s">
        <v>209</v>
      </c>
      <c r="B150" s="3" t="s">
        <v>203</v>
      </c>
      <c r="C150" s="5" t="s">
        <v>220</v>
      </c>
      <c r="D150" s="10">
        <v>49463</v>
      </c>
      <c r="E150" s="10" t="s">
        <v>22</v>
      </c>
      <c r="F150" s="11">
        <v>15900</v>
      </c>
      <c r="G150" s="11">
        <v>11986</v>
      </c>
      <c r="H150" s="12">
        <f t="shared" si="4"/>
        <v>0.75383647798742137</v>
      </c>
      <c r="I150" s="12" t="str">
        <f t="shared" si="5"/>
        <v>GOOD</v>
      </c>
      <c r="J150" s="5">
        <v>2</v>
      </c>
      <c r="K150" s="5">
        <v>115</v>
      </c>
      <c r="L150" s="5" t="str" cm="1">
        <f t="array" ref="L150">_xlfn.IFS(K150&gt;299,"High HP",K150&gt;99,"Medium HP",K150&lt;100,"Low HP")</f>
        <v>Medium HP</v>
      </c>
      <c r="M150" s="5">
        <v>98.9</v>
      </c>
      <c r="N150" s="5">
        <v>67.900000000000006</v>
      </c>
      <c r="O150" s="5">
        <v>161.1</v>
      </c>
      <c r="P150" s="5">
        <v>2.7690000000000001</v>
      </c>
      <c r="Q150" s="5">
        <v>14.5</v>
      </c>
      <c r="R150" s="5">
        <v>26</v>
      </c>
      <c r="S150" s="6">
        <v>40836</v>
      </c>
      <c r="T150" s="5">
        <v>47.329632259999997</v>
      </c>
    </row>
    <row r="151" spans="1:20" hidden="1" x14ac:dyDescent="0.3">
      <c r="A151" s="4" t="s">
        <v>211</v>
      </c>
      <c r="B151" s="3" t="s">
        <v>210</v>
      </c>
      <c r="C151" s="5" t="s">
        <v>220</v>
      </c>
      <c r="D151" s="10">
        <v>16957</v>
      </c>
      <c r="E151" s="10" t="s">
        <v>54</v>
      </c>
      <c r="F151" s="11">
        <v>23400</v>
      </c>
      <c r="G151" s="11">
        <v>14334</v>
      </c>
      <c r="H151" s="12">
        <f t="shared" si="4"/>
        <v>0.61256410256410254</v>
      </c>
      <c r="I151" s="12" t="str">
        <f t="shared" si="5"/>
        <v>POOR</v>
      </c>
      <c r="J151" s="5">
        <v>1.9</v>
      </c>
      <c r="K151" s="5">
        <v>160</v>
      </c>
      <c r="L151" s="5" t="str" cm="1">
        <f t="array" ref="L151">_xlfn.IFS(K151&gt;299,"High HP",K151&gt;99,"Medium HP",K151&lt;100,"Low HP")</f>
        <v>Medium HP</v>
      </c>
      <c r="M151" s="5">
        <v>100.5</v>
      </c>
      <c r="N151" s="5">
        <v>67.599999999999994</v>
      </c>
      <c r="O151" s="5">
        <v>176.6</v>
      </c>
      <c r="P151" s="5">
        <v>2.9980000000000002</v>
      </c>
      <c r="Q151" s="5">
        <v>15.8</v>
      </c>
      <c r="R151" s="5">
        <v>25</v>
      </c>
      <c r="S151" s="6">
        <v>40592</v>
      </c>
      <c r="T151" s="5">
        <v>66.113056799999995</v>
      </c>
    </row>
    <row r="152" spans="1:20" hidden="1" x14ac:dyDescent="0.3">
      <c r="A152" s="4" t="s">
        <v>212</v>
      </c>
      <c r="B152" s="3" t="s">
        <v>210</v>
      </c>
      <c r="C152" s="5" t="s">
        <v>220</v>
      </c>
      <c r="D152" s="10">
        <v>3545</v>
      </c>
      <c r="E152" s="10" t="s">
        <v>19</v>
      </c>
      <c r="F152" s="11">
        <v>24400</v>
      </c>
      <c r="G152" s="11">
        <v>15252</v>
      </c>
      <c r="H152" s="12">
        <f t="shared" si="4"/>
        <v>0.62508196721311471</v>
      </c>
      <c r="I152" s="12" t="str">
        <f t="shared" si="5"/>
        <v>POOR</v>
      </c>
      <c r="J152" s="5">
        <v>1.9</v>
      </c>
      <c r="K152" s="5">
        <v>160</v>
      </c>
      <c r="L152" s="5" t="str" cm="1">
        <f t="array" ref="L152">_xlfn.IFS(K152&gt;299,"High HP",K152&gt;99,"Medium HP",K152&lt;100,"Low HP")</f>
        <v>Medium HP</v>
      </c>
      <c r="M152" s="5">
        <v>100.5</v>
      </c>
      <c r="N152" s="5">
        <v>67.599999999999994</v>
      </c>
      <c r="O152" s="5">
        <v>176.6</v>
      </c>
      <c r="P152" s="5">
        <v>3.0419999999999998</v>
      </c>
      <c r="Q152" s="5">
        <v>15.8</v>
      </c>
      <c r="R152" s="5">
        <v>25</v>
      </c>
      <c r="S152" s="6">
        <v>40807</v>
      </c>
      <c r="T152" s="5">
        <v>66.498812299999997</v>
      </c>
    </row>
    <row r="153" spans="1:20" hidden="1" x14ac:dyDescent="0.3">
      <c r="A153" s="4" t="s">
        <v>213</v>
      </c>
      <c r="B153" s="3" t="s">
        <v>210</v>
      </c>
      <c r="C153" s="5" t="s">
        <v>220</v>
      </c>
      <c r="D153" s="10">
        <v>15245</v>
      </c>
      <c r="E153" s="10" t="s">
        <v>47</v>
      </c>
      <c r="F153" s="11">
        <v>27500</v>
      </c>
      <c r="G153" s="11">
        <v>18900</v>
      </c>
      <c r="H153" s="12">
        <f t="shared" si="4"/>
        <v>0.68727272727272726</v>
      </c>
      <c r="I153" s="12" t="str">
        <f t="shared" si="5"/>
        <v>POOR</v>
      </c>
      <c r="J153" s="5">
        <v>2.4</v>
      </c>
      <c r="K153" s="5">
        <v>168</v>
      </c>
      <c r="L153" s="5" t="str" cm="1">
        <f t="array" ref="L153">_xlfn.IFS(K153&gt;299,"High HP",K153&gt;99,"Medium HP",K153&lt;100,"Low HP")</f>
        <v>Medium HP</v>
      </c>
      <c r="M153" s="5">
        <v>104.9</v>
      </c>
      <c r="N153" s="5">
        <v>69.3</v>
      </c>
      <c r="O153" s="5">
        <v>185.9</v>
      </c>
      <c r="P153" s="5">
        <v>3.2080000000000002</v>
      </c>
      <c r="Q153" s="5">
        <v>17.899999999999999</v>
      </c>
      <c r="R153" s="5">
        <v>25</v>
      </c>
      <c r="S153" s="6">
        <v>41237</v>
      </c>
      <c r="T153" s="5">
        <v>70.654495449999999</v>
      </c>
    </row>
    <row r="154" spans="1:20" hidden="1" x14ac:dyDescent="0.3">
      <c r="A154" s="4" t="s">
        <v>214</v>
      </c>
      <c r="B154" s="3" t="s">
        <v>210</v>
      </c>
      <c r="C154" s="5" t="s">
        <v>220</v>
      </c>
      <c r="D154" s="10">
        <v>17531</v>
      </c>
      <c r="E154" s="10" t="s">
        <v>19</v>
      </c>
      <c r="F154" s="11">
        <v>28800</v>
      </c>
      <c r="G154" s="11">
        <v>20223</v>
      </c>
      <c r="H154" s="12">
        <f t="shared" si="4"/>
        <v>0.70218749999999996</v>
      </c>
      <c r="I154" s="12" t="str">
        <f t="shared" si="5"/>
        <v>GOOD</v>
      </c>
      <c r="J154" s="5">
        <v>2.4</v>
      </c>
      <c r="K154" s="5">
        <v>168</v>
      </c>
      <c r="L154" s="5" t="str" cm="1">
        <f t="array" ref="L154">_xlfn.IFS(K154&gt;299,"High HP",K154&gt;99,"Medium HP",K154&lt;100,"Low HP")</f>
        <v>Medium HP</v>
      </c>
      <c r="M154" s="5">
        <v>104.9</v>
      </c>
      <c r="N154" s="5">
        <v>69.3</v>
      </c>
      <c r="O154" s="5">
        <v>186.2</v>
      </c>
      <c r="P154" s="5">
        <v>3.2589999999999999</v>
      </c>
      <c r="Q154" s="5">
        <v>17.899999999999999</v>
      </c>
      <c r="R154" s="5">
        <v>25</v>
      </c>
      <c r="S154" s="6">
        <v>40719</v>
      </c>
      <c r="T154" s="5">
        <v>71.1559776</v>
      </c>
    </row>
    <row r="155" spans="1:20" hidden="1" x14ac:dyDescent="0.3">
      <c r="A155" s="4" t="s">
        <v>215</v>
      </c>
      <c r="B155" s="3" t="s">
        <v>210</v>
      </c>
      <c r="C155" s="5" t="s">
        <v>220</v>
      </c>
      <c r="D155" s="10">
        <v>3493</v>
      </c>
      <c r="E155" s="10" t="s">
        <v>45</v>
      </c>
      <c r="F155" s="11">
        <v>45500</v>
      </c>
      <c r="G155" s="11">
        <v>34175</v>
      </c>
      <c r="H155" s="12">
        <f t="shared" si="4"/>
        <v>0.75109890109890109</v>
      </c>
      <c r="I155" s="12" t="str">
        <f t="shared" si="5"/>
        <v>GOOD</v>
      </c>
      <c r="J155" s="5">
        <v>2.2999999999999998</v>
      </c>
      <c r="K155" s="5">
        <v>236</v>
      </c>
      <c r="L155" s="5" t="str" cm="1">
        <f t="array" ref="L155">_xlfn.IFS(K155&gt;299,"High HP",K155&gt;99,"Medium HP",K155&lt;100,"Low HP")</f>
        <v>Medium HP</v>
      </c>
      <c r="M155" s="5">
        <v>104.9</v>
      </c>
      <c r="N155" s="5">
        <v>71.5</v>
      </c>
      <c r="O155" s="5">
        <v>185.7</v>
      </c>
      <c r="P155" s="5">
        <v>3.601</v>
      </c>
      <c r="Q155" s="5">
        <v>18.5</v>
      </c>
      <c r="R155" s="5">
        <v>23</v>
      </c>
      <c r="S155" s="6">
        <v>40659</v>
      </c>
      <c r="T155" s="5">
        <v>101.6233572</v>
      </c>
    </row>
    <row r="156" spans="1:20" hidden="1" x14ac:dyDescent="0.3">
      <c r="A156" s="4" t="s">
        <v>216</v>
      </c>
      <c r="B156" s="3" t="s">
        <v>210</v>
      </c>
      <c r="C156" s="5" t="s">
        <v>220</v>
      </c>
      <c r="D156" s="10">
        <v>18969</v>
      </c>
      <c r="E156" s="10" t="s">
        <v>19</v>
      </c>
      <c r="F156" s="11">
        <v>36000</v>
      </c>
      <c r="G156" s="11">
        <v>26403</v>
      </c>
      <c r="H156" s="12">
        <f t="shared" si="4"/>
        <v>0.73341666666666672</v>
      </c>
      <c r="I156" s="12" t="str">
        <f t="shared" si="5"/>
        <v>GOOD</v>
      </c>
      <c r="J156" s="5">
        <v>2.9</v>
      </c>
      <c r="K156" s="5">
        <v>201</v>
      </c>
      <c r="L156" s="5" t="str" cm="1">
        <f t="array" ref="L156">_xlfn.IFS(K156&gt;299,"High HP",K156&gt;99,"Medium HP",K156&lt;100,"Low HP")</f>
        <v>Medium HP</v>
      </c>
      <c r="M156" s="5">
        <v>109.9</v>
      </c>
      <c r="N156" s="5">
        <v>72.099999999999994</v>
      </c>
      <c r="O156" s="5">
        <v>189.8</v>
      </c>
      <c r="P156" s="5">
        <v>3.6</v>
      </c>
      <c r="Q156" s="5">
        <v>21.1</v>
      </c>
      <c r="R156" s="5">
        <v>24</v>
      </c>
      <c r="S156" s="6">
        <v>40861</v>
      </c>
      <c r="T156" s="5">
        <v>85.735654510000003</v>
      </c>
    </row>
  </sheetData>
  <conditionalFormatting sqref="I2:I156">
    <cfRule type="containsText" dxfId="22" priority="1" operator="containsText" text="POOR">
      <formula>NOT(ISERROR(SEARCH("POOR",I2)))</formula>
    </cfRule>
    <cfRule type="containsText" dxfId="21" priority="2" operator="containsText" text="GOOD">
      <formula>NOT(ISERROR(SEARCH("GOOD",I2)))</formula>
    </cfRule>
  </conditionalFormatting>
  <pageMargins left="0.7" right="0.7" top="0.75" bottom="0.75" header="0.3" footer="0.3"/>
  <pageSetup paperSize="9" orientation="portrait" horizontalDpi="4294967293" verticalDpi="4294967293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Histogram Chart</vt:lpstr>
      <vt:lpstr>Scatter Chart</vt:lpstr>
      <vt:lpstr>Sunburst Chart</vt:lpstr>
      <vt:lpstr>Treemap Chart</vt:lpstr>
      <vt:lpstr>Map Chart</vt:lpstr>
      <vt:lpstr>Car_Sales</vt:lpstr>
      <vt:lpstr>Spark Lines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Steve Ryan</dc:creator>
  <cp:keywords/>
  <dc:description/>
  <cp:lastModifiedBy>Ersin Tepegöz</cp:lastModifiedBy>
  <cp:revision/>
  <dcterms:created xsi:type="dcterms:W3CDTF">2020-05-21T14:49:04Z</dcterms:created>
  <dcterms:modified xsi:type="dcterms:W3CDTF">2025-06-09T17:54:55Z</dcterms:modified>
  <cp:category/>
  <cp:contentStatus/>
</cp:coreProperties>
</file>