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Bocaueserver\d\xtino\xxxTEMPLATESxxx\"/>
    </mc:Choice>
  </mc:AlternateContent>
  <xr:revisionPtr revIDLastSave="0" documentId="13_ncr:1_{5D3C62D3-D6FC-4B6D-8FCC-9C268F91FA89}" xr6:coauthVersionLast="47" xr6:coauthVersionMax="47" xr10:uidLastSave="{00000000-0000-0000-0000-000000000000}"/>
  <bookViews>
    <workbookView xWindow="20370" yWindow="-120" windowWidth="20730" windowHeight="11040" tabRatio="933" activeTab="5" xr2:uid="{8ADD2B8A-5A5C-4525-A470-9134E01C4CBC}"/>
  </bookViews>
  <sheets>
    <sheet name="Tag_List" sheetId="1" r:id="rId1"/>
    <sheet name="COPY_THIS_PAGE__31x" sheetId="3" state="hidden" r:id="rId2"/>
    <sheet name="Month_Summary" sheetId="36" r:id="rId3"/>
    <sheet name="Summary Report" sheetId="35" r:id="rId4"/>
    <sheet name="Brgy_Share" sheetId="34" r:id="rId5"/>
    <sheet name="d1" sheetId="2" r:id="rId6"/>
    <sheet name="d2" sheetId="4" r:id="rId7"/>
    <sheet name="d3" sheetId="5" r:id="rId8"/>
    <sheet name="d4" sheetId="6" r:id="rId9"/>
    <sheet name="d5" sheetId="26" r:id="rId10"/>
    <sheet name="d6" sheetId="27" r:id="rId11"/>
    <sheet name="d7" sheetId="7" r:id="rId12"/>
    <sheet name="d8" sheetId="8" r:id="rId13"/>
    <sheet name="d9" sheetId="9" r:id="rId14"/>
    <sheet name="d10" sheetId="10" r:id="rId15"/>
    <sheet name="d11" sheetId="11" r:id="rId16"/>
    <sheet name="d12" sheetId="28" r:id="rId17"/>
    <sheet name="d13" sheetId="29" r:id="rId18"/>
    <sheet name="d14" sheetId="12" r:id="rId19"/>
    <sheet name="d15" sheetId="13" r:id="rId20"/>
    <sheet name="d16" sheetId="14" r:id="rId21"/>
    <sheet name="d17" sheetId="15" r:id="rId22"/>
    <sheet name="d18" sheetId="16" r:id="rId23"/>
    <sheet name="d19" sheetId="30" r:id="rId24"/>
    <sheet name="d20" sheetId="31" r:id="rId25"/>
    <sheet name="d21" sheetId="17" r:id="rId26"/>
    <sheet name="d22" sheetId="18" r:id="rId27"/>
    <sheet name="d23" sheetId="19" r:id="rId28"/>
    <sheet name="d24" sheetId="20" r:id="rId29"/>
    <sheet name="d25" sheetId="21" r:id="rId30"/>
    <sheet name="d26" sheetId="32" r:id="rId31"/>
    <sheet name="d27" sheetId="33" r:id="rId32"/>
    <sheet name="d28" sheetId="22" r:id="rId33"/>
    <sheet name="d29" sheetId="23" r:id="rId34"/>
    <sheet name="d30" sheetId="24" r:id="rId35"/>
    <sheet name="d31" sheetId="25" r:id="rId36"/>
  </sheets>
  <definedNames>
    <definedName name="Notes_Taxpayer_List">Tag_List!$D$26:$D$45</definedName>
    <definedName name="_xlnm.Print_Area" localSheetId="3">'Summary Report'!$A$1:$AF$39</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73" i="34" l="1"/>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K517" i="25"/>
  <c r="D517" i="25"/>
  <c r="M516" i="25"/>
  <c r="J516" i="25"/>
  <c r="I516" i="25"/>
  <c r="F516" i="25"/>
  <c r="M515" i="25"/>
  <c r="I515" i="25"/>
  <c r="F515" i="25"/>
  <c r="J515" i="25" s="1"/>
  <c r="N515" i="25" s="1"/>
  <c r="O514" i="25"/>
  <c r="M514" i="25"/>
  <c r="I514" i="25"/>
  <c r="J514" i="25" s="1"/>
  <c r="N514" i="25" s="1"/>
  <c r="P514" i="25" s="1"/>
  <c r="F514" i="25"/>
  <c r="P513" i="25"/>
  <c r="O513" i="25"/>
  <c r="M513" i="25"/>
  <c r="I513" i="25"/>
  <c r="F513" i="25"/>
  <c r="J513" i="25" s="1"/>
  <c r="N513" i="25" s="1"/>
  <c r="M512" i="25"/>
  <c r="I512" i="25"/>
  <c r="F512" i="25"/>
  <c r="M511" i="25"/>
  <c r="I511" i="25"/>
  <c r="J511" i="25" s="1"/>
  <c r="N511" i="25" s="1"/>
  <c r="F511" i="25"/>
  <c r="M510" i="25"/>
  <c r="J510" i="25"/>
  <c r="I510" i="25"/>
  <c r="F510" i="25"/>
  <c r="M509" i="25"/>
  <c r="N509" i="25" s="1"/>
  <c r="I509" i="25"/>
  <c r="F509" i="25"/>
  <c r="J509" i="25" s="1"/>
  <c r="N508" i="25"/>
  <c r="M508" i="25"/>
  <c r="I508" i="25"/>
  <c r="J508" i="25" s="1"/>
  <c r="F508" i="25"/>
  <c r="M507" i="25"/>
  <c r="I507" i="25"/>
  <c r="F507" i="25"/>
  <c r="J507" i="25" s="1"/>
  <c r="N507" i="25" s="1"/>
  <c r="M506" i="25"/>
  <c r="I506" i="25"/>
  <c r="F506" i="25"/>
  <c r="J506" i="25" s="1"/>
  <c r="N506" i="25" s="1"/>
  <c r="M505" i="25"/>
  <c r="J505" i="25"/>
  <c r="N505" i="25" s="1"/>
  <c r="I505" i="25"/>
  <c r="F505" i="25"/>
  <c r="M504" i="25"/>
  <c r="J504" i="25"/>
  <c r="N504" i="25" s="1"/>
  <c r="I504" i="25"/>
  <c r="F504" i="25"/>
  <c r="M503" i="25"/>
  <c r="I503" i="25"/>
  <c r="F503" i="25"/>
  <c r="J503" i="25" s="1"/>
  <c r="N503" i="25" s="1"/>
  <c r="N502" i="25"/>
  <c r="M502" i="25"/>
  <c r="I502" i="25"/>
  <c r="J502" i="25" s="1"/>
  <c r="F502" i="25"/>
  <c r="P501" i="25"/>
  <c r="O501" i="25"/>
  <c r="M501" i="25"/>
  <c r="I501" i="25"/>
  <c r="F501" i="25"/>
  <c r="J501" i="25" s="1"/>
  <c r="N501" i="25" s="1"/>
  <c r="M500" i="25"/>
  <c r="I500" i="25"/>
  <c r="F500" i="25"/>
  <c r="M499" i="25"/>
  <c r="I499" i="25"/>
  <c r="J499" i="25" s="1"/>
  <c r="N499" i="25" s="1"/>
  <c r="F499" i="25"/>
  <c r="M498" i="25"/>
  <c r="J498" i="25"/>
  <c r="N498" i="25" s="1"/>
  <c r="I498" i="25"/>
  <c r="F498" i="25"/>
  <c r="M497" i="25"/>
  <c r="I497" i="25"/>
  <c r="F497" i="25"/>
  <c r="J497" i="25" s="1"/>
  <c r="N497" i="25" s="1"/>
  <c r="O496" i="25"/>
  <c r="M496" i="25"/>
  <c r="I496" i="25"/>
  <c r="J496" i="25" s="1"/>
  <c r="N496" i="25" s="1"/>
  <c r="P496" i="25" s="1"/>
  <c r="F496" i="25"/>
  <c r="O495" i="25"/>
  <c r="M495" i="25"/>
  <c r="I495" i="25"/>
  <c r="F495" i="25"/>
  <c r="J495" i="25" s="1"/>
  <c r="N495" i="25" s="1"/>
  <c r="P495" i="25" s="1"/>
  <c r="M494" i="25"/>
  <c r="I494" i="25"/>
  <c r="F494" i="25"/>
  <c r="M493" i="25"/>
  <c r="J493" i="25"/>
  <c r="N493" i="25" s="1"/>
  <c r="I493" i="25"/>
  <c r="F493" i="25"/>
  <c r="M492" i="25"/>
  <c r="J492" i="25"/>
  <c r="N492" i="25" s="1"/>
  <c r="I492" i="25"/>
  <c r="F492" i="25"/>
  <c r="M491" i="25"/>
  <c r="I491" i="25"/>
  <c r="F491" i="25"/>
  <c r="J491" i="25" s="1"/>
  <c r="N491" i="25" s="1"/>
  <c r="N490" i="25"/>
  <c r="M490" i="25"/>
  <c r="I490" i="25"/>
  <c r="J490" i="25" s="1"/>
  <c r="F490" i="25"/>
  <c r="P489" i="25"/>
  <c r="M489" i="25"/>
  <c r="I489" i="25"/>
  <c r="F489" i="25"/>
  <c r="J489" i="25" s="1"/>
  <c r="N489" i="25" s="1"/>
  <c r="O489" i="25" s="1"/>
  <c r="M488" i="25"/>
  <c r="I488" i="25"/>
  <c r="F488" i="25"/>
  <c r="M487" i="25"/>
  <c r="I487" i="25"/>
  <c r="J487" i="25" s="1"/>
  <c r="N487" i="25" s="1"/>
  <c r="F487" i="25"/>
  <c r="M486" i="25"/>
  <c r="J486" i="25"/>
  <c r="N486" i="25" s="1"/>
  <c r="I486" i="25"/>
  <c r="F486" i="25"/>
  <c r="M485" i="25"/>
  <c r="I485" i="25"/>
  <c r="F485" i="25"/>
  <c r="J485" i="25" s="1"/>
  <c r="N485" i="25" s="1"/>
  <c r="O485" i="25" s="1"/>
  <c r="N484" i="25"/>
  <c r="M484" i="25"/>
  <c r="I484" i="25"/>
  <c r="J484" i="25" s="1"/>
  <c r="F484" i="25"/>
  <c r="M483" i="25"/>
  <c r="I483" i="25"/>
  <c r="F483" i="25"/>
  <c r="J483" i="25" s="1"/>
  <c r="N483" i="25" s="1"/>
  <c r="O483" i="25" s="1"/>
  <c r="M482" i="25"/>
  <c r="I482" i="25"/>
  <c r="F482" i="25"/>
  <c r="M481" i="25"/>
  <c r="J481" i="25"/>
  <c r="N481" i="25" s="1"/>
  <c r="I481" i="25"/>
  <c r="F481" i="25"/>
  <c r="M480" i="25"/>
  <c r="J480" i="25"/>
  <c r="N480" i="25" s="1"/>
  <c r="I480" i="25"/>
  <c r="F480" i="25"/>
  <c r="M479" i="25"/>
  <c r="I479" i="25"/>
  <c r="F479" i="25"/>
  <c r="J479" i="25" s="1"/>
  <c r="N479" i="25" s="1"/>
  <c r="N478" i="25"/>
  <c r="P478" i="25" s="1"/>
  <c r="M478" i="25"/>
  <c r="I478" i="25"/>
  <c r="J478" i="25" s="1"/>
  <c r="F478" i="25"/>
  <c r="M477" i="25"/>
  <c r="I477" i="25"/>
  <c r="F477" i="25"/>
  <c r="J477" i="25" s="1"/>
  <c r="N477" i="25" s="1"/>
  <c r="P477" i="25" s="1"/>
  <c r="M476" i="25"/>
  <c r="I476" i="25"/>
  <c r="F476" i="25"/>
  <c r="M475" i="25"/>
  <c r="J475" i="25"/>
  <c r="N475" i="25" s="1"/>
  <c r="I475" i="25"/>
  <c r="F475" i="25"/>
  <c r="M474" i="25"/>
  <c r="J474" i="25"/>
  <c r="N474" i="25" s="1"/>
  <c r="I474" i="25"/>
  <c r="F474" i="25"/>
  <c r="M473" i="25"/>
  <c r="I473" i="25"/>
  <c r="F473" i="25"/>
  <c r="J473" i="25" s="1"/>
  <c r="N473" i="25" s="1"/>
  <c r="N472" i="25"/>
  <c r="M472" i="25"/>
  <c r="I472" i="25"/>
  <c r="J472" i="25" s="1"/>
  <c r="F472" i="25"/>
  <c r="M471" i="25"/>
  <c r="I471" i="25"/>
  <c r="F471" i="25"/>
  <c r="J471" i="25" s="1"/>
  <c r="N471" i="25" s="1"/>
  <c r="O471" i="25" s="1"/>
  <c r="M470" i="25"/>
  <c r="I470" i="25"/>
  <c r="F470" i="25"/>
  <c r="M469" i="25"/>
  <c r="J469" i="25"/>
  <c r="N469" i="25" s="1"/>
  <c r="I469" i="25"/>
  <c r="F469" i="25"/>
  <c r="M468" i="25"/>
  <c r="J468" i="25"/>
  <c r="N468" i="25" s="1"/>
  <c r="I468" i="25"/>
  <c r="F468" i="25"/>
  <c r="P467" i="25"/>
  <c r="M467" i="25"/>
  <c r="I467" i="25"/>
  <c r="F467" i="25"/>
  <c r="J467" i="25" s="1"/>
  <c r="N467" i="25" s="1"/>
  <c r="O467" i="25" s="1"/>
  <c r="N466" i="25"/>
  <c r="M466" i="25"/>
  <c r="I466" i="25"/>
  <c r="J466" i="25" s="1"/>
  <c r="F466" i="25"/>
  <c r="P465" i="25"/>
  <c r="N465" i="25"/>
  <c r="O465" i="25" s="1"/>
  <c r="M465" i="25"/>
  <c r="I465" i="25"/>
  <c r="F465" i="25"/>
  <c r="J465" i="25" s="1"/>
  <c r="M464" i="25"/>
  <c r="I464" i="25"/>
  <c r="F464" i="25"/>
  <c r="M463" i="25"/>
  <c r="I463" i="25"/>
  <c r="F463" i="25"/>
  <c r="J463" i="25" s="1"/>
  <c r="N463" i="25" s="1"/>
  <c r="M462" i="25"/>
  <c r="I462" i="25"/>
  <c r="F462" i="25"/>
  <c r="M461" i="25"/>
  <c r="I461" i="25"/>
  <c r="F461" i="25"/>
  <c r="J461" i="25" s="1"/>
  <c r="N461" i="25" s="1"/>
  <c r="O460" i="25"/>
  <c r="M460" i="25"/>
  <c r="I460" i="25"/>
  <c r="J460" i="25" s="1"/>
  <c r="N460" i="25" s="1"/>
  <c r="P460" i="25" s="1"/>
  <c r="F460" i="25"/>
  <c r="M459" i="25"/>
  <c r="J459" i="25"/>
  <c r="I459" i="25"/>
  <c r="F459" i="25"/>
  <c r="M458" i="25"/>
  <c r="I458" i="25"/>
  <c r="F458" i="25"/>
  <c r="J458" i="25" s="1"/>
  <c r="N458" i="25" s="1"/>
  <c r="M457" i="25"/>
  <c r="I457" i="25"/>
  <c r="J457" i="25" s="1"/>
  <c r="N457" i="25" s="1"/>
  <c r="F457" i="25"/>
  <c r="M456" i="25"/>
  <c r="J456" i="25"/>
  <c r="N456" i="25" s="1"/>
  <c r="P456" i="25" s="1"/>
  <c r="I456" i="25"/>
  <c r="F456" i="25"/>
  <c r="N455" i="25"/>
  <c r="M455" i="25"/>
  <c r="I455" i="25"/>
  <c r="J455" i="25" s="1"/>
  <c r="F455" i="25"/>
  <c r="N454" i="25"/>
  <c r="M454" i="25"/>
  <c r="J454" i="25"/>
  <c r="I454" i="25"/>
  <c r="F454" i="25"/>
  <c r="N453" i="25"/>
  <c r="M453" i="25"/>
  <c r="J453" i="25"/>
  <c r="I453" i="25"/>
  <c r="F453" i="25"/>
  <c r="N452" i="25"/>
  <c r="P452" i="25" s="1"/>
  <c r="M452" i="25"/>
  <c r="I452" i="25"/>
  <c r="F452" i="25"/>
  <c r="J452" i="25" s="1"/>
  <c r="M451" i="25"/>
  <c r="I451" i="25"/>
  <c r="F451" i="25"/>
  <c r="J451" i="25" s="1"/>
  <c r="N451" i="25" s="1"/>
  <c r="M450" i="25"/>
  <c r="I450" i="25"/>
  <c r="F450" i="25"/>
  <c r="J450" i="25" s="1"/>
  <c r="P449" i="25"/>
  <c r="M449" i="25"/>
  <c r="I449" i="25"/>
  <c r="F449" i="25"/>
  <c r="J449" i="25" s="1"/>
  <c r="N449" i="25" s="1"/>
  <c r="O449" i="25" s="1"/>
  <c r="M448" i="25"/>
  <c r="I448" i="25"/>
  <c r="J448" i="25" s="1"/>
  <c r="N448" i="25" s="1"/>
  <c r="F448" i="25"/>
  <c r="M447" i="25"/>
  <c r="I447" i="25"/>
  <c r="F447" i="25"/>
  <c r="J447" i="25" s="1"/>
  <c r="N447" i="25" s="1"/>
  <c r="P446" i="25"/>
  <c r="M446" i="25"/>
  <c r="I446" i="25"/>
  <c r="F446" i="25"/>
  <c r="J446" i="25" s="1"/>
  <c r="N446" i="25" s="1"/>
  <c r="O446" i="25" s="1"/>
  <c r="P445" i="25"/>
  <c r="O445" i="25"/>
  <c r="M445" i="25"/>
  <c r="J445" i="25"/>
  <c r="N445" i="25" s="1"/>
  <c r="I445" i="25"/>
  <c r="F445" i="25"/>
  <c r="P444" i="25"/>
  <c r="M444" i="25"/>
  <c r="I444" i="25"/>
  <c r="J444" i="25" s="1"/>
  <c r="N444" i="25" s="1"/>
  <c r="O444" i="25" s="1"/>
  <c r="F444" i="25"/>
  <c r="M443" i="25"/>
  <c r="J443" i="25"/>
  <c r="N443" i="25" s="1"/>
  <c r="O443" i="25" s="1"/>
  <c r="I443" i="25"/>
  <c r="F443" i="25"/>
  <c r="M442" i="25"/>
  <c r="J442" i="25"/>
  <c r="N442" i="25" s="1"/>
  <c r="I442" i="25"/>
  <c r="F442" i="25"/>
  <c r="P441" i="25"/>
  <c r="M441" i="25"/>
  <c r="J441" i="25"/>
  <c r="N441" i="25" s="1"/>
  <c r="O441" i="25" s="1"/>
  <c r="I441" i="25"/>
  <c r="F441" i="25"/>
  <c r="M440" i="25"/>
  <c r="I440" i="25"/>
  <c r="F440" i="25"/>
  <c r="J440" i="25" s="1"/>
  <c r="N439" i="25"/>
  <c r="M439" i="25"/>
  <c r="I439" i="25"/>
  <c r="J439" i="25" s="1"/>
  <c r="F439" i="25"/>
  <c r="O438" i="25"/>
  <c r="M438" i="25"/>
  <c r="J438" i="25"/>
  <c r="N438" i="25" s="1"/>
  <c r="P438" i="25" s="1"/>
  <c r="I438" i="25"/>
  <c r="F438" i="25"/>
  <c r="M437" i="25"/>
  <c r="J437" i="25"/>
  <c r="I437" i="25"/>
  <c r="F437" i="25"/>
  <c r="M436" i="25"/>
  <c r="J436" i="25"/>
  <c r="N436" i="25" s="1"/>
  <c r="I436" i="25"/>
  <c r="F436" i="25"/>
  <c r="N435" i="25"/>
  <c r="M435" i="25"/>
  <c r="J435" i="25"/>
  <c r="I435" i="25"/>
  <c r="F435" i="25"/>
  <c r="M434" i="25"/>
  <c r="N434" i="25" s="1"/>
  <c r="P434" i="25" s="1"/>
  <c r="I434" i="25"/>
  <c r="F434" i="25"/>
  <c r="J434" i="25" s="1"/>
  <c r="O433" i="25"/>
  <c r="M433" i="25"/>
  <c r="I433" i="25"/>
  <c r="F433" i="25"/>
  <c r="J433" i="25" s="1"/>
  <c r="N433" i="25" s="1"/>
  <c r="P433" i="25" s="1"/>
  <c r="M432" i="25"/>
  <c r="I432" i="25"/>
  <c r="F432" i="25"/>
  <c r="J432" i="25" s="1"/>
  <c r="N432" i="25" s="1"/>
  <c r="P432" i="25" s="1"/>
  <c r="M431" i="25"/>
  <c r="I431" i="25"/>
  <c r="F431" i="25"/>
  <c r="J431" i="25" s="1"/>
  <c r="O430" i="25"/>
  <c r="N430" i="25"/>
  <c r="P430" i="25" s="1"/>
  <c r="M430" i="25"/>
  <c r="I430" i="25"/>
  <c r="J430" i="25" s="1"/>
  <c r="F430" i="25"/>
  <c r="O429" i="25"/>
  <c r="N429" i="25"/>
  <c r="P429" i="25" s="1"/>
  <c r="M429" i="25"/>
  <c r="I429" i="25"/>
  <c r="F429" i="25"/>
  <c r="J429" i="25" s="1"/>
  <c r="O428" i="25"/>
  <c r="M428" i="25"/>
  <c r="I428" i="25"/>
  <c r="F428" i="25"/>
  <c r="J428" i="25" s="1"/>
  <c r="N428" i="25" s="1"/>
  <c r="P428" i="25" s="1"/>
  <c r="M427" i="25"/>
  <c r="J427" i="25"/>
  <c r="N427" i="25" s="1"/>
  <c r="P427" i="25" s="1"/>
  <c r="I427" i="25"/>
  <c r="F427" i="25"/>
  <c r="M426" i="25"/>
  <c r="J426" i="25"/>
  <c r="N426" i="25" s="1"/>
  <c r="I426" i="25"/>
  <c r="F426" i="25"/>
  <c r="P425" i="25"/>
  <c r="M425" i="25"/>
  <c r="J425" i="25"/>
  <c r="N425" i="25" s="1"/>
  <c r="O425" i="25" s="1"/>
  <c r="I425" i="25"/>
  <c r="F425" i="25"/>
  <c r="M424" i="25"/>
  <c r="I424" i="25"/>
  <c r="J424" i="25" s="1"/>
  <c r="N424" i="25" s="1"/>
  <c r="F424" i="25"/>
  <c r="M423" i="25"/>
  <c r="I423" i="25"/>
  <c r="F423" i="25"/>
  <c r="J423" i="25" s="1"/>
  <c r="N423" i="25" s="1"/>
  <c r="M422" i="25"/>
  <c r="N422" i="25" s="1"/>
  <c r="I422" i="25"/>
  <c r="F422" i="25"/>
  <c r="J422" i="25" s="1"/>
  <c r="M421" i="25"/>
  <c r="J421" i="25"/>
  <c r="N421" i="25" s="1"/>
  <c r="I421" i="25"/>
  <c r="F421" i="25"/>
  <c r="M420" i="25"/>
  <c r="J420" i="25"/>
  <c r="N420" i="25" s="1"/>
  <c r="P420" i="25" s="1"/>
  <c r="I420" i="25"/>
  <c r="F420" i="25"/>
  <c r="M419" i="25"/>
  <c r="I419" i="25"/>
  <c r="J419" i="25" s="1"/>
  <c r="F419" i="25"/>
  <c r="N418" i="25"/>
  <c r="M418" i="25"/>
  <c r="J418" i="25"/>
  <c r="I418" i="25"/>
  <c r="F418" i="25"/>
  <c r="N417" i="25"/>
  <c r="P417" i="25" s="1"/>
  <c r="M417" i="25"/>
  <c r="J417" i="25"/>
  <c r="I417" i="25"/>
  <c r="F417" i="25"/>
  <c r="O416" i="25"/>
  <c r="M416" i="25"/>
  <c r="N416" i="25" s="1"/>
  <c r="P416" i="25" s="1"/>
  <c r="I416" i="25"/>
  <c r="F416" i="25"/>
  <c r="J416" i="25" s="1"/>
  <c r="P415" i="25"/>
  <c r="M415" i="25"/>
  <c r="I415" i="25"/>
  <c r="F415" i="25"/>
  <c r="J415" i="25" s="1"/>
  <c r="N415" i="25" s="1"/>
  <c r="O415" i="25" s="1"/>
  <c r="M414" i="25"/>
  <c r="I414" i="25"/>
  <c r="F414" i="25"/>
  <c r="J414" i="25" s="1"/>
  <c r="M413" i="25"/>
  <c r="I413" i="25"/>
  <c r="F413" i="25"/>
  <c r="J413" i="25" s="1"/>
  <c r="N413" i="25" s="1"/>
  <c r="N412" i="25"/>
  <c r="M412" i="25"/>
  <c r="I412" i="25"/>
  <c r="J412" i="25" s="1"/>
  <c r="F412" i="25"/>
  <c r="N411" i="25"/>
  <c r="O411" i="25" s="1"/>
  <c r="M411" i="25"/>
  <c r="I411" i="25"/>
  <c r="F411" i="25"/>
  <c r="J411" i="25" s="1"/>
  <c r="M410" i="25"/>
  <c r="I410" i="25"/>
  <c r="F410" i="25"/>
  <c r="M409" i="25"/>
  <c r="I409" i="25"/>
  <c r="F409" i="25"/>
  <c r="J409" i="25" s="1"/>
  <c r="N409" i="25" s="1"/>
  <c r="M408" i="25"/>
  <c r="I408" i="25"/>
  <c r="F408" i="25"/>
  <c r="J408" i="25" s="1"/>
  <c r="N408" i="25" s="1"/>
  <c r="M407" i="25"/>
  <c r="J407" i="25"/>
  <c r="N407" i="25" s="1"/>
  <c r="O407" i="25" s="1"/>
  <c r="I407" i="25"/>
  <c r="F407" i="25"/>
  <c r="O406" i="25"/>
  <c r="M406" i="25"/>
  <c r="I406" i="25"/>
  <c r="J406" i="25" s="1"/>
  <c r="N406" i="25" s="1"/>
  <c r="P406" i="25" s="1"/>
  <c r="F406" i="25"/>
  <c r="P405" i="25"/>
  <c r="M405" i="25"/>
  <c r="J405" i="25"/>
  <c r="N405" i="25" s="1"/>
  <c r="O405" i="25" s="1"/>
  <c r="I405" i="25"/>
  <c r="F405" i="25"/>
  <c r="M404" i="25"/>
  <c r="I404" i="25"/>
  <c r="F404" i="25"/>
  <c r="M403" i="25"/>
  <c r="I403" i="25"/>
  <c r="J403" i="25" s="1"/>
  <c r="N403" i="25" s="1"/>
  <c r="F403" i="25"/>
  <c r="O402" i="25"/>
  <c r="M402" i="25"/>
  <c r="J402" i="25"/>
  <c r="N402" i="25" s="1"/>
  <c r="P402" i="25" s="1"/>
  <c r="I402" i="25"/>
  <c r="F402" i="25"/>
  <c r="M401" i="25"/>
  <c r="I401" i="25"/>
  <c r="J401" i="25" s="1"/>
  <c r="N401" i="25" s="1"/>
  <c r="F401" i="25"/>
  <c r="N400" i="25"/>
  <c r="M400" i="25"/>
  <c r="J400" i="25"/>
  <c r="I400" i="25"/>
  <c r="F400" i="25"/>
  <c r="M399" i="25"/>
  <c r="J399" i="25"/>
  <c r="N399" i="25" s="1"/>
  <c r="I399" i="25"/>
  <c r="F399" i="25"/>
  <c r="M398" i="25"/>
  <c r="N398" i="25" s="1"/>
  <c r="I398" i="25"/>
  <c r="F398" i="25"/>
  <c r="J398" i="25" s="1"/>
  <c r="O397" i="25"/>
  <c r="N397" i="25"/>
  <c r="P397" i="25" s="1"/>
  <c r="M397" i="25"/>
  <c r="I397" i="25"/>
  <c r="F397" i="25"/>
  <c r="J397" i="25" s="1"/>
  <c r="M396" i="25"/>
  <c r="I396" i="25"/>
  <c r="F396" i="25"/>
  <c r="J396" i="25" s="1"/>
  <c r="M395" i="25"/>
  <c r="I395" i="25"/>
  <c r="F395" i="25"/>
  <c r="J395" i="25" s="1"/>
  <c r="N395" i="25" s="1"/>
  <c r="O395" i="25" s="1"/>
  <c r="N394" i="25"/>
  <c r="M394" i="25"/>
  <c r="I394" i="25"/>
  <c r="J394" i="25" s="1"/>
  <c r="F394" i="25"/>
  <c r="M393" i="25"/>
  <c r="I393" i="25"/>
  <c r="F393" i="25"/>
  <c r="J393" i="25" s="1"/>
  <c r="N393" i="25" s="1"/>
  <c r="M392" i="25"/>
  <c r="I392" i="25"/>
  <c r="F392" i="25"/>
  <c r="M391" i="25"/>
  <c r="I391" i="25"/>
  <c r="F391" i="25"/>
  <c r="J391" i="25" s="1"/>
  <c r="N391" i="25" s="1"/>
  <c r="O391" i="25" s="1"/>
  <c r="M390" i="25"/>
  <c r="I390" i="25"/>
  <c r="F390" i="25"/>
  <c r="M389" i="25"/>
  <c r="I389" i="25"/>
  <c r="J389" i="25" s="1"/>
  <c r="F389" i="25"/>
  <c r="M388" i="25"/>
  <c r="J388" i="25"/>
  <c r="N388" i="25" s="1"/>
  <c r="I388" i="25"/>
  <c r="F388" i="25"/>
  <c r="M387" i="25"/>
  <c r="I387" i="25"/>
  <c r="F387" i="25"/>
  <c r="J387" i="25" s="1"/>
  <c r="N387" i="25" s="1"/>
  <c r="P387" i="25" s="1"/>
  <c r="O386" i="25"/>
  <c r="M386" i="25"/>
  <c r="J386" i="25"/>
  <c r="N386" i="25" s="1"/>
  <c r="P386" i="25" s="1"/>
  <c r="I386" i="25"/>
  <c r="F386" i="25"/>
  <c r="M385" i="25"/>
  <c r="I385" i="25"/>
  <c r="J385" i="25" s="1"/>
  <c r="N385" i="25" s="1"/>
  <c r="F385" i="25"/>
  <c r="M384" i="25"/>
  <c r="J384" i="25"/>
  <c r="I384" i="25"/>
  <c r="F384" i="25"/>
  <c r="M383" i="25"/>
  <c r="J383" i="25"/>
  <c r="N383" i="25" s="1"/>
  <c r="P383" i="25" s="1"/>
  <c r="I383" i="25"/>
  <c r="F383" i="25"/>
  <c r="M382" i="25"/>
  <c r="J382" i="25"/>
  <c r="N382" i="25" s="1"/>
  <c r="I382" i="25"/>
  <c r="F382" i="25"/>
  <c r="M381" i="25"/>
  <c r="I381" i="25"/>
  <c r="F381" i="25"/>
  <c r="J381" i="25" s="1"/>
  <c r="N381" i="25" s="1"/>
  <c r="N380" i="25"/>
  <c r="P380" i="25" s="1"/>
  <c r="M380" i="25"/>
  <c r="I380" i="25"/>
  <c r="J380" i="25" s="1"/>
  <c r="F380" i="25"/>
  <c r="M379" i="25"/>
  <c r="I379" i="25"/>
  <c r="J379" i="25" s="1"/>
  <c r="F379" i="25"/>
  <c r="P378" i="25"/>
  <c r="N378" i="25"/>
  <c r="O378" i="25" s="1"/>
  <c r="M378" i="25"/>
  <c r="I378" i="25"/>
  <c r="J378" i="25" s="1"/>
  <c r="F378" i="25"/>
  <c r="O377" i="25"/>
  <c r="N377" i="25"/>
  <c r="P377" i="25" s="1"/>
  <c r="M377" i="25"/>
  <c r="J377" i="25"/>
  <c r="I377" i="25"/>
  <c r="F377" i="25"/>
  <c r="M376" i="25"/>
  <c r="I376" i="25"/>
  <c r="F376" i="25"/>
  <c r="M375" i="25"/>
  <c r="I375" i="25"/>
  <c r="F375" i="25"/>
  <c r="J375" i="25" s="1"/>
  <c r="N375" i="25" s="1"/>
  <c r="M374" i="25"/>
  <c r="J374" i="25"/>
  <c r="I374" i="25"/>
  <c r="F374" i="25"/>
  <c r="M373" i="25"/>
  <c r="J373" i="25"/>
  <c r="N373" i="25" s="1"/>
  <c r="I373" i="25"/>
  <c r="F373" i="25"/>
  <c r="M372" i="25"/>
  <c r="I372" i="25"/>
  <c r="J372" i="25" s="1"/>
  <c r="N372" i="25" s="1"/>
  <c r="F372" i="25"/>
  <c r="M371" i="25"/>
  <c r="J371" i="25"/>
  <c r="N371" i="25" s="1"/>
  <c r="I371" i="25"/>
  <c r="F371" i="25"/>
  <c r="M370" i="25"/>
  <c r="I370" i="25"/>
  <c r="F370" i="25"/>
  <c r="M369" i="25"/>
  <c r="J369" i="25"/>
  <c r="N369" i="25" s="1"/>
  <c r="I369" i="25"/>
  <c r="F369" i="25"/>
  <c r="M368" i="25"/>
  <c r="I368" i="25"/>
  <c r="J368" i="25" s="1"/>
  <c r="N368" i="25" s="1"/>
  <c r="F368" i="25"/>
  <c r="M367" i="25"/>
  <c r="I367" i="25"/>
  <c r="F367" i="25"/>
  <c r="J367" i="25" s="1"/>
  <c r="N367" i="25" s="1"/>
  <c r="N366" i="25"/>
  <c r="P366" i="25" s="1"/>
  <c r="M366" i="25"/>
  <c r="I366" i="25"/>
  <c r="J366" i="25" s="1"/>
  <c r="F366" i="25"/>
  <c r="M365" i="25"/>
  <c r="I365" i="25"/>
  <c r="F365" i="25"/>
  <c r="J365" i="25" s="1"/>
  <c r="N365" i="25" s="1"/>
  <c r="M364" i="25"/>
  <c r="I364" i="25"/>
  <c r="F364" i="25"/>
  <c r="J364" i="25" s="1"/>
  <c r="N364" i="25" s="1"/>
  <c r="P364" i="25" s="1"/>
  <c r="M363" i="25"/>
  <c r="I363" i="25"/>
  <c r="F363" i="25"/>
  <c r="J363" i="25" s="1"/>
  <c r="N363" i="25" s="1"/>
  <c r="M362" i="25"/>
  <c r="I362" i="25"/>
  <c r="J362" i="25" s="1"/>
  <c r="N362" i="25" s="1"/>
  <c r="F362" i="25"/>
  <c r="P361" i="25"/>
  <c r="N361" i="25"/>
  <c r="O361" i="25" s="1"/>
  <c r="M361" i="25"/>
  <c r="J361" i="25"/>
  <c r="I361" i="25"/>
  <c r="F361" i="25"/>
  <c r="O360" i="25"/>
  <c r="N360" i="25"/>
  <c r="P360" i="25" s="1"/>
  <c r="M360" i="25"/>
  <c r="I360" i="25"/>
  <c r="J360" i="25" s="1"/>
  <c r="F360" i="25"/>
  <c r="O359" i="25"/>
  <c r="N359" i="25"/>
  <c r="P359" i="25" s="1"/>
  <c r="M359" i="25"/>
  <c r="J359" i="25"/>
  <c r="I359" i="25"/>
  <c r="F359" i="25"/>
  <c r="P358" i="25"/>
  <c r="O358" i="25"/>
  <c r="M358" i="25"/>
  <c r="I358" i="25"/>
  <c r="F358" i="25"/>
  <c r="J358" i="25" s="1"/>
  <c r="N358" i="25" s="1"/>
  <c r="M357" i="25"/>
  <c r="I357" i="25"/>
  <c r="F357" i="25"/>
  <c r="J357" i="25" s="1"/>
  <c r="N357" i="25" s="1"/>
  <c r="M356" i="25"/>
  <c r="J356" i="25"/>
  <c r="I356" i="25"/>
  <c r="F356" i="25"/>
  <c r="M355" i="25"/>
  <c r="J355" i="25"/>
  <c r="N355" i="25" s="1"/>
  <c r="I355" i="25"/>
  <c r="F355" i="25"/>
  <c r="M354" i="25"/>
  <c r="I354" i="25"/>
  <c r="J354" i="25" s="1"/>
  <c r="N354" i="25" s="1"/>
  <c r="F354" i="25"/>
  <c r="M353" i="25"/>
  <c r="J353" i="25"/>
  <c r="N353" i="25" s="1"/>
  <c r="I353" i="25"/>
  <c r="F353" i="25"/>
  <c r="M352" i="25"/>
  <c r="I352" i="25"/>
  <c r="F352" i="25"/>
  <c r="M351" i="25"/>
  <c r="J351" i="25"/>
  <c r="N351" i="25" s="1"/>
  <c r="I351" i="25"/>
  <c r="F351" i="25"/>
  <c r="M350" i="25"/>
  <c r="I350" i="25"/>
  <c r="J350" i="25" s="1"/>
  <c r="N350" i="25" s="1"/>
  <c r="F350" i="25"/>
  <c r="M349" i="25"/>
  <c r="I349" i="25"/>
  <c r="F349" i="25"/>
  <c r="J349" i="25" s="1"/>
  <c r="N349" i="25" s="1"/>
  <c r="M348" i="25"/>
  <c r="N348" i="25" s="1"/>
  <c r="I348" i="25"/>
  <c r="J348" i="25" s="1"/>
  <c r="F348" i="25"/>
  <c r="M347" i="25"/>
  <c r="I347" i="25"/>
  <c r="F347" i="25"/>
  <c r="J347" i="25" s="1"/>
  <c r="N347" i="25" s="1"/>
  <c r="M346" i="25"/>
  <c r="I346" i="25"/>
  <c r="F346" i="25"/>
  <c r="J346" i="25" s="1"/>
  <c r="N346" i="25" s="1"/>
  <c r="P346" i="25" s="1"/>
  <c r="M345" i="25"/>
  <c r="I345" i="25"/>
  <c r="F345" i="25"/>
  <c r="J345" i="25" s="1"/>
  <c r="N345" i="25" s="1"/>
  <c r="M344" i="25"/>
  <c r="I344" i="25"/>
  <c r="J344" i="25" s="1"/>
  <c r="N344" i="25" s="1"/>
  <c r="F344" i="25"/>
  <c r="P343" i="25"/>
  <c r="N343" i="25"/>
  <c r="O343" i="25" s="1"/>
  <c r="M343" i="25"/>
  <c r="J343" i="25"/>
  <c r="I343" i="25"/>
  <c r="F343" i="25"/>
  <c r="O342" i="25"/>
  <c r="N342" i="25"/>
  <c r="P342" i="25" s="1"/>
  <c r="M342" i="25"/>
  <c r="I342" i="25"/>
  <c r="J342" i="25" s="1"/>
  <c r="F342" i="25"/>
  <c r="O341" i="25"/>
  <c r="N341" i="25"/>
  <c r="P341" i="25" s="1"/>
  <c r="M341" i="25"/>
  <c r="J341" i="25"/>
  <c r="I341" i="25"/>
  <c r="F341" i="25"/>
  <c r="P340" i="25"/>
  <c r="O340" i="25"/>
  <c r="M340" i="25"/>
  <c r="I340" i="25"/>
  <c r="F340" i="25"/>
  <c r="J340" i="25" s="1"/>
  <c r="N340" i="25" s="1"/>
  <c r="M339" i="25"/>
  <c r="I339" i="25"/>
  <c r="F339" i="25"/>
  <c r="J339" i="25" s="1"/>
  <c r="N339" i="25" s="1"/>
  <c r="M338" i="25"/>
  <c r="J338" i="25"/>
  <c r="I338" i="25"/>
  <c r="F338" i="25"/>
  <c r="M337" i="25"/>
  <c r="J337" i="25"/>
  <c r="N337" i="25" s="1"/>
  <c r="I337" i="25"/>
  <c r="F337" i="25"/>
  <c r="M336" i="25"/>
  <c r="J336" i="25"/>
  <c r="N336" i="25" s="1"/>
  <c r="I336" i="25"/>
  <c r="F336" i="25"/>
  <c r="M335" i="25"/>
  <c r="I335" i="25"/>
  <c r="F335" i="25"/>
  <c r="J335" i="25" s="1"/>
  <c r="N335" i="25" s="1"/>
  <c r="O334" i="25"/>
  <c r="N334" i="25"/>
  <c r="P334" i="25" s="1"/>
  <c r="M334" i="25"/>
  <c r="I334" i="25"/>
  <c r="F334" i="25"/>
  <c r="J334" i="25" s="1"/>
  <c r="M333" i="25"/>
  <c r="I333" i="25"/>
  <c r="J333" i="25" s="1"/>
  <c r="N333" i="25" s="1"/>
  <c r="F333" i="25"/>
  <c r="M332" i="25"/>
  <c r="I332" i="25"/>
  <c r="J332" i="25" s="1"/>
  <c r="N332" i="25" s="1"/>
  <c r="F332" i="25"/>
  <c r="M331" i="25"/>
  <c r="I331" i="25"/>
  <c r="J331" i="25" s="1"/>
  <c r="N331" i="25" s="1"/>
  <c r="F331" i="25"/>
  <c r="M330" i="25"/>
  <c r="I330" i="25"/>
  <c r="J330" i="25" s="1"/>
  <c r="N330" i="25" s="1"/>
  <c r="F330" i="25"/>
  <c r="M329" i="25"/>
  <c r="I329" i="25"/>
  <c r="F329" i="25"/>
  <c r="J329" i="25" s="1"/>
  <c r="N329" i="25" s="1"/>
  <c r="M328" i="25"/>
  <c r="I328" i="25"/>
  <c r="F328" i="25"/>
  <c r="J328" i="25" s="1"/>
  <c r="N328" i="25" s="1"/>
  <c r="M327" i="25"/>
  <c r="J327" i="25"/>
  <c r="N327" i="25" s="1"/>
  <c r="I327" i="25"/>
  <c r="F327" i="25"/>
  <c r="M326" i="25"/>
  <c r="J326" i="25"/>
  <c r="N326" i="25" s="1"/>
  <c r="I326" i="25"/>
  <c r="F326" i="25"/>
  <c r="M325" i="25"/>
  <c r="I325" i="25"/>
  <c r="F325" i="25"/>
  <c r="J325" i="25" s="1"/>
  <c r="N325" i="25" s="1"/>
  <c r="M324" i="25"/>
  <c r="I324" i="25"/>
  <c r="J324" i="25" s="1"/>
  <c r="N324" i="25" s="1"/>
  <c r="F324" i="25"/>
  <c r="M323" i="25"/>
  <c r="I323" i="25"/>
  <c r="F323" i="25"/>
  <c r="J323" i="25" s="1"/>
  <c r="N323" i="25" s="1"/>
  <c r="M322" i="25"/>
  <c r="I322" i="25"/>
  <c r="F322" i="25"/>
  <c r="J322" i="25" s="1"/>
  <c r="N322" i="25" s="1"/>
  <c r="M321" i="25"/>
  <c r="J321" i="25"/>
  <c r="N321" i="25" s="1"/>
  <c r="I321" i="25"/>
  <c r="F321" i="25"/>
  <c r="M320" i="25"/>
  <c r="J320" i="25"/>
  <c r="N320" i="25" s="1"/>
  <c r="I320" i="25"/>
  <c r="F320" i="25"/>
  <c r="M319" i="25"/>
  <c r="I319" i="25"/>
  <c r="F319" i="25"/>
  <c r="J319" i="25" s="1"/>
  <c r="N319" i="25" s="1"/>
  <c r="M318" i="25"/>
  <c r="I318" i="25"/>
  <c r="J318" i="25" s="1"/>
  <c r="N318" i="25" s="1"/>
  <c r="F318" i="25"/>
  <c r="M317" i="25"/>
  <c r="I317" i="25"/>
  <c r="F317" i="25"/>
  <c r="J317" i="25" s="1"/>
  <c r="N317" i="25" s="1"/>
  <c r="M316" i="25"/>
  <c r="I316" i="25"/>
  <c r="F316" i="25"/>
  <c r="J316" i="25" s="1"/>
  <c r="N316" i="25" s="1"/>
  <c r="M315" i="25"/>
  <c r="J315" i="25"/>
  <c r="N315" i="25" s="1"/>
  <c r="I315" i="25"/>
  <c r="F315" i="25"/>
  <c r="M314" i="25"/>
  <c r="J314" i="25"/>
  <c r="N314" i="25" s="1"/>
  <c r="I314" i="25"/>
  <c r="F314" i="25"/>
  <c r="M313" i="25"/>
  <c r="I313" i="25"/>
  <c r="F313" i="25"/>
  <c r="J313" i="25" s="1"/>
  <c r="N313" i="25" s="1"/>
  <c r="M312" i="25"/>
  <c r="I312" i="25"/>
  <c r="J312" i="25" s="1"/>
  <c r="N312" i="25" s="1"/>
  <c r="F312" i="25"/>
  <c r="M311" i="25"/>
  <c r="I311" i="25"/>
  <c r="F311" i="25"/>
  <c r="F517" i="25" s="1"/>
  <c r="AE70" i="25" s="1"/>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P516" i="24"/>
  <c r="M516" i="24"/>
  <c r="I516" i="24"/>
  <c r="F516" i="24"/>
  <c r="J516" i="24" s="1"/>
  <c r="N516" i="24" s="1"/>
  <c r="O516" i="24" s="1"/>
  <c r="M515" i="24"/>
  <c r="I515" i="24"/>
  <c r="F515" i="24"/>
  <c r="M514" i="24"/>
  <c r="I514" i="24"/>
  <c r="J514" i="24" s="1"/>
  <c r="N514" i="24" s="1"/>
  <c r="F514" i="24"/>
  <c r="M513" i="24"/>
  <c r="I513" i="24"/>
  <c r="F513" i="24"/>
  <c r="J513" i="24" s="1"/>
  <c r="M512" i="24"/>
  <c r="I512" i="24"/>
  <c r="F512" i="24"/>
  <c r="J512" i="24" s="1"/>
  <c r="N512" i="24" s="1"/>
  <c r="P512" i="24" s="1"/>
  <c r="M511" i="24"/>
  <c r="I511" i="24"/>
  <c r="F511" i="24"/>
  <c r="J511" i="24" s="1"/>
  <c r="N511" i="24" s="1"/>
  <c r="M510" i="24"/>
  <c r="I510" i="24"/>
  <c r="F510" i="24"/>
  <c r="J510" i="24" s="1"/>
  <c r="N509" i="24"/>
  <c r="M509" i="24"/>
  <c r="J509" i="24"/>
  <c r="I509" i="24"/>
  <c r="F509" i="24"/>
  <c r="M508" i="24"/>
  <c r="I508" i="24"/>
  <c r="J508" i="24" s="1"/>
  <c r="N508" i="24" s="1"/>
  <c r="F508" i="24"/>
  <c r="M507" i="24"/>
  <c r="I507" i="24"/>
  <c r="F507" i="24"/>
  <c r="J507" i="24" s="1"/>
  <c r="N507" i="24" s="1"/>
  <c r="N506" i="24"/>
  <c r="M506" i="24"/>
  <c r="I506" i="24"/>
  <c r="F506" i="24"/>
  <c r="J506" i="24" s="1"/>
  <c r="M505" i="24"/>
  <c r="I505" i="24"/>
  <c r="F505" i="24"/>
  <c r="J505" i="24" s="1"/>
  <c r="N505" i="24" s="1"/>
  <c r="M504" i="24"/>
  <c r="I504" i="24"/>
  <c r="F504" i="24"/>
  <c r="J504" i="24" s="1"/>
  <c r="M503" i="24"/>
  <c r="I503" i="24"/>
  <c r="F503" i="24"/>
  <c r="J503" i="24" s="1"/>
  <c r="N503" i="24" s="1"/>
  <c r="M502" i="24"/>
  <c r="I502" i="24"/>
  <c r="J502" i="24" s="1"/>
  <c r="N502" i="24" s="1"/>
  <c r="F502" i="24"/>
  <c r="P501" i="24"/>
  <c r="M501" i="24"/>
  <c r="J501" i="24"/>
  <c r="N501" i="24" s="1"/>
  <c r="O501" i="24" s="1"/>
  <c r="I501" i="24"/>
  <c r="F501" i="24"/>
  <c r="M500" i="24"/>
  <c r="I500" i="24"/>
  <c r="F500" i="24"/>
  <c r="O499" i="24"/>
  <c r="M499" i="24"/>
  <c r="J499" i="24"/>
  <c r="N499" i="24" s="1"/>
  <c r="P499" i="24" s="1"/>
  <c r="I499" i="24"/>
  <c r="F499" i="24"/>
  <c r="M498" i="24"/>
  <c r="I498" i="24"/>
  <c r="F498" i="24"/>
  <c r="M497" i="24"/>
  <c r="I497" i="24"/>
  <c r="F497" i="24"/>
  <c r="J497" i="24" s="1"/>
  <c r="N497" i="24" s="1"/>
  <c r="M496" i="24"/>
  <c r="I496" i="24"/>
  <c r="J496" i="24" s="1"/>
  <c r="F496" i="24"/>
  <c r="M495" i="24"/>
  <c r="I495" i="24"/>
  <c r="F495" i="24"/>
  <c r="J495" i="24" s="1"/>
  <c r="N495" i="24" s="1"/>
  <c r="O495" i="24" s="1"/>
  <c r="M494" i="24"/>
  <c r="I494" i="24"/>
  <c r="F494" i="24"/>
  <c r="J494" i="24" s="1"/>
  <c r="P493" i="24"/>
  <c r="O493" i="24"/>
  <c r="M493" i="24"/>
  <c r="I493" i="24"/>
  <c r="F493" i="24"/>
  <c r="J493" i="24" s="1"/>
  <c r="N493" i="24" s="1"/>
  <c r="M492" i="24"/>
  <c r="I492" i="24"/>
  <c r="F492" i="24"/>
  <c r="J492" i="24" s="1"/>
  <c r="N491" i="24"/>
  <c r="M491" i="24"/>
  <c r="J491" i="24"/>
  <c r="I491" i="24"/>
  <c r="F491" i="24"/>
  <c r="M490" i="24"/>
  <c r="I490" i="24"/>
  <c r="J490" i="24" s="1"/>
  <c r="F490" i="24"/>
  <c r="M489" i="24"/>
  <c r="I489" i="24"/>
  <c r="F489" i="24"/>
  <c r="J489" i="24" s="1"/>
  <c r="N489" i="24" s="1"/>
  <c r="M488" i="24"/>
  <c r="I488" i="24"/>
  <c r="F488" i="24"/>
  <c r="J488" i="24" s="1"/>
  <c r="M487" i="24"/>
  <c r="I487" i="24"/>
  <c r="F487" i="24"/>
  <c r="J487" i="24" s="1"/>
  <c r="N487" i="24" s="1"/>
  <c r="O486" i="24"/>
  <c r="M486" i="24"/>
  <c r="I486" i="24"/>
  <c r="F486" i="24"/>
  <c r="J486" i="24" s="1"/>
  <c r="N486" i="24" s="1"/>
  <c r="P486" i="24" s="1"/>
  <c r="M485" i="24"/>
  <c r="J485" i="24"/>
  <c r="N485" i="24" s="1"/>
  <c r="I485" i="24"/>
  <c r="F485" i="24"/>
  <c r="M484" i="24"/>
  <c r="J484" i="24"/>
  <c r="N484" i="24" s="1"/>
  <c r="I484" i="24"/>
  <c r="F484" i="24"/>
  <c r="P483" i="24"/>
  <c r="M483" i="24"/>
  <c r="J483" i="24"/>
  <c r="N483" i="24" s="1"/>
  <c r="O483" i="24" s="1"/>
  <c r="I483" i="24"/>
  <c r="F483" i="24"/>
  <c r="M482" i="24"/>
  <c r="I482" i="24"/>
  <c r="F482" i="24"/>
  <c r="M481" i="24"/>
  <c r="J481" i="24"/>
  <c r="N481" i="24" s="1"/>
  <c r="P481" i="24" s="1"/>
  <c r="I481" i="24"/>
  <c r="F481" i="24"/>
  <c r="M480" i="24"/>
  <c r="I480" i="24"/>
  <c r="F480" i="24"/>
  <c r="J480" i="24" s="1"/>
  <c r="N480" i="24" s="1"/>
  <c r="N479" i="24"/>
  <c r="M479" i="24"/>
  <c r="I479" i="24"/>
  <c r="F479" i="24"/>
  <c r="J479" i="24" s="1"/>
  <c r="M478" i="24"/>
  <c r="I478" i="24"/>
  <c r="J478" i="24" s="1"/>
  <c r="N478" i="24" s="1"/>
  <c r="F478" i="24"/>
  <c r="M477" i="24"/>
  <c r="I477" i="24"/>
  <c r="F477" i="24"/>
  <c r="J477" i="24" s="1"/>
  <c r="M476" i="24"/>
  <c r="I476" i="24"/>
  <c r="F476" i="24"/>
  <c r="J476" i="24" s="1"/>
  <c r="P475" i="24"/>
  <c r="M475" i="24"/>
  <c r="I475" i="24"/>
  <c r="F475" i="24"/>
  <c r="J475" i="24" s="1"/>
  <c r="N475" i="24" s="1"/>
  <c r="O475" i="24" s="1"/>
  <c r="M474" i="24"/>
  <c r="I474" i="24"/>
  <c r="F474" i="24"/>
  <c r="J474" i="24" s="1"/>
  <c r="M473" i="24"/>
  <c r="J473" i="24"/>
  <c r="N473" i="24" s="1"/>
  <c r="O473" i="24" s="1"/>
  <c r="I473" i="24"/>
  <c r="F473" i="24"/>
  <c r="M472" i="24"/>
  <c r="I472" i="24"/>
  <c r="J472" i="24" s="1"/>
  <c r="F472" i="24"/>
  <c r="M471" i="24"/>
  <c r="I471" i="24"/>
  <c r="F471" i="24"/>
  <c r="J471" i="24" s="1"/>
  <c r="N471" i="24" s="1"/>
  <c r="M470" i="24"/>
  <c r="I470" i="24"/>
  <c r="F470" i="24"/>
  <c r="J470" i="24" s="1"/>
  <c r="N470" i="24" s="1"/>
  <c r="N469" i="24"/>
  <c r="M469" i="24"/>
  <c r="I469" i="24"/>
  <c r="F469" i="24"/>
  <c r="J469" i="24" s="1"/>
  <c r="M468" i="24"/>
  <c r="I468" i="24"/>
  <c r="F468" i="24"/>
  <c r="J468" i="24" s="1"/>
  <c r="M467" i="24"/>
  <c r="J467" i="24"/>
  <c r="N467" i="24" s="1"/>
  <c r="I467" i="24"/>
  <c r="F467" i="24"/>
  <c r="M466" i="24"/>
  <c r="J466" i="24"/>
  <c r="N466" i="24" s="1"/>
  <c r="I466" i="24"/>
  <c r="F466" i="24"/>
  <c r="M465" i="24"/>
  <c r="J465" i="24"/>
  <c r="N465" i="24" s="1"/>
  <c r="I465" i="24"/>
  <c r="F465" i="24"/>
  <c r="O464" i="24"/>
  <c r="M464" i="24"/>
  <c r="I464" i="24"/>
  <c r="F464" i="24"/>
  <c r="J464" i="24" s="1"/>
  <c r="N464" i="24" s="1"/>
  <c r="P464" i="24" s="1"/>
  <c r="M463" i="24"/>
  <c r="J463" i="24"/>
  <c r="N463" i="24" s="1"/>
  <c r="I463" i="24"/>
  <c r="F463" i="24"/>
  <c r="M462" i="24"/>
  <c r="I462" i="24"/>
  <c r="F462" i="24"/>
  <c r="J462" i="24" s="1"/>
  <c r="N462" i="24" s="1"/>
  <c r="O462" i="24" s="1"/>
  <c r="M461" i="24"/>
  <c r="I461" i="24"/>
  <c r="F461" i="24"/>
  <c r="M460" i="24"/>
  <c r="I460" i="24"/>
  <c r="J460" i="24" s="1"/>
  <c r="N460" i="24" s="1"/>
  <c r="F460" i="24"/>
  <c r="M459" i="24"/>
  <c r="I459" i="24"/>
  <c r="F459" i="24"/>
  <c r="J459" i="24" s="1"/>
  <c r="M458" i="24"/>
  <c r="I458" i="24"/>
  <c r="F458" i="24"/>
  <c r="J458" i="24" s="1"/>
  <c r="N458" i="24" s="1"/>
  <c r="P458" i="24" s="1"/>
  <c r="M457" i="24"/>
  <c r="I457" i="24"/>
  <c r="F457" i="24"/>
  <c r="J457" i="24" s="1"/>
  <c r="N457" i="24" s="1"/>
  <c r="M456" i="24"/>
  <c r="I456" i="24"/>
  <c r="F456" i="24"/>
  <c r="J456" i="24" s="1"/>
  <c r="N455" i="24"/>
  <c r="M455" i="24"/>
  <c r="J455" i="24"/>
  <c r="I455" i="24"/>
  <c r="F455" i="24"/>
  <c r="M454" i="24"/>
  <c r="I454" i="24"/>
  <c r="J454" i="24" s="1"/>
  <c r="N454" i="24" s="1"/>
  <c r="F454" i="24"/>
  <c r="M453" i="24"/>
  <c r="I453" i="24"/>
  <c r="F453" i="24"/>
  <c r="J453" i="24" s="1"/>
  <c r="N453" i="24" s="1"/>
  <c r="M452" i="24"/>
  <c r="I452" i="24"/>
  <c r="F452" i="24"/>
  <c r="J452" i="24" s="1"/>
  <c r="N452" i="24" s="1"/>
  <c r="M451" i="24"/>
  <c r="I451" i="24"/>
  <c r="F451" i="24"/>
  <c r="J451" i="24" s="1"/>
  <c r="N451" i="24" s="1"/>
  <c r="M450" i="24"/>
  <c r="I450" i="24"/>
  <c r="F450" i="24"/>
  <c r="J450" i="24" s="1"/>
  <c r="N450" i="24" s="1"/>
  <c r="M449" i="24"/>
  <c r="I449" i="24"/>
  <c r="F449" i="24"/>
  <c r="J449" i="24" s="1"/>
  <c r="N449" i="24" s="1"/>
  <c r="M448" i="24"/>
  <c r="I448" i="24"/>
  <c r="J448" i="24" s="1"/>
  <c r="N448" i="24" s="1"/>
  <c r="F448" i="24"/>
  <c r="P447" i="24"/>
  <c r="M447" i="24"/>
  <c r="J447" i="24"/>
  <c r="N447" i="24" s="1"/>
  <c r="O447" i="24" s="1"/>
  <c r="I447" i="24"/>
  <c r="F447" i="24"/>
  <c r="M446" i="24"/>
  <c r="I446" i="24"/>
  <c r="F446" i="24"/>
  <c r="O445" i="24"/>
  <c r="M445" i="24"/>
  <c r="J445" i="24"/>
  <c r="N445" i="24" s="1"/>
  <c r="P445" i="24" s="1"/>
  <c r="I445" i="24"/>
  <c r="F445" i="24"/>
  <c r="M444" i="24"/>
  <c r="I444" i="24"/>
  <c r="F444" i="24"/>
  <c r="M443" i="24"/>
  <c r="I443" i="24"/>
  <c r="F443" i="24"/>
  <c r="J443" i="24" s="1"/>
  <c r="N443" i="24" s="1"/>
  <c r="M442" i="24"/>
  <c r="I442" i="24"/>
  <c r="J442" i="24" s="1"/>
  <c r="F442" i="24"/>
  <c r="P441" i="24"/>
  <c r="M441" i="24"/>
  <c r="I441" i="24"/>
  <c r="F441" i="24"/>
  <c r="J441" i="24" s="1"/>
  <c r="N441" i="24" s="1"/>
  <c r="O441" i="24" s="1"/>
  <c r="M440" i="24"/>
  <c r="I440" i="24"/>
  <c r="F440" i="24"/>
  <c r="J440" i="24" s="1"/>
  <c r="N440" i="24" s="1"/>
  <c r="O439" i="24"/>
  <c r="M439" i="24"/>
  <c r="I439" i="24"/>
  <c r="J439" i="24" s="1"/>
  <c r="N439" i="24" s="1"/>
  <c r="P439" i="24" s="1"/>
  <c r="F439" i="24"/>
  <c r="P438" i="24"/>
  <c r="M438" i="24"/>
  <c r="J438" i="24"/>
  <c r="N438" i="24" s="1"/>
  <c r="O438" i="24" s="1"/>
  <c r="I438" i="24"/>
  <c r="F438" i="24"/>
  <c r="M437" i="24"/>
  <c r="J437" i="24"/>
  <c r="N437" i="24" s="1"/>
  <c r="I437" i="24"/>
  <c r="F437" i="24"/>
  <c r="M436" i="24"/>
  <c r="I436" i="24"/>
  <c r="J436" i="24" s="1"/>
  <c r="N436" i="24" s="1"/>
  <c r="F436" i="24"/>
  <c r="M435" i="24"/>
  <c r="I435" i="24"/>
  <c r="F435" i="24"/>
  <c r="J435" i="24" s="1"/>
  <c r="N434" i="24"/>
  <c r="M434" i="24"/>
  <c r="I434" i="24"/>
  <c r="F434" i="24"/>
  <c r="J434" i="24" s="1"/>
  <c r="M433" i="24"/>
  <c r="I433" i="24"/>
  <c r="F433" i="24"/>
  <c r="M432" i="24"/>
  <c r="I432" i="24"/>
  <c r="F432" i="24"/>
  <c r="M431" i="24"/>
  <c r="I431" i="24"/>
  <c r="F431" i="24"/>
  <c r="M430" i="24"/>
  <c r="N430" i="24" s="1"/>
  <c r="I430" i="24"/>
  <c r="J430" i="24" s="1"/>
  <c r="F430" i="24"/>
  <c r="M429" i="24"/>
  <c r="J429" i="24"/>
  <c r="N429" i="24" s="1"/>
  <c r="P429" i="24" s="1"/>
  <c r="I429" i="24"/>
  <c r="F429" i="24"/>
  <c r="M428" i="24"/>
  <c r="I428" i="24"/>
  <c r="F428" i="24"/>
  <c r="J428" i="24" s="1"/>
  <c r="O427" i="24"/>
  <c r="M427" i="24"/>
  <c r="I427" i="24"/>
  <c r="F427" i="24"/>
  <c r="J427" i="24" s="1"/>
  <c r="N427" i="24" s="1"/>
  <c r="P427" i="24" s="1"/>
  <c r="M426" i="24"/>
  <c r="I426" i="24"/>
  <c r="F426" i="24"/>
  <c r="J426" i="24" s="1"/>
  <c r="M425" i="24"/>
  <c r="I425" i="24"/>
  <c r="F425" i="24"/>
  <c r="J425" i="24" s="1"/>
  <c r="O424" i="24"/>
  <c r="M424" i="24"/>
  <c r="I424" i="24"/>
  <c r="J424" i="24" s="1"/>
  <c r="N424" i="24" s="1"/>
  <c r="P424" i="24" s="1"/>
  <c r="F424" i="24"/>
  <c r="P423" i="24"/>
  <c r="M423" i="24"/>
  <c r="I423" i="24"/>
  <c r="F423" i="24"/>
  <c r="J423" i="24" s="1"/>
  <c r="N423" i="24" s="1"/>
  <c r="O423" i="24" s="1"/>
  <c r="M422" i="24"/>
  <c r="I422" i="24"/>
  <c r="F422" i="24"/>
  <c r="O421" i="24"/>
  <c r="M421" i="24"/>
  <c r="J421" i="24"/>
  <c r="N421" i="24" s="1"/>
  <c r="P421" i="24" s="1"/>
  <c r="I421" i="24"/>
  <c r="F421" i="24"/>
  <c r="M420" i="24"/>
  <c r="J420" i="24"/>
  <c r="N420" i="24" s="1"/>
  <c r="I420" i="24"/>
  <c r="F420" i="24"/>
  <c r="M419" i="24"/>
  <c r="I419" i="24"/>
  <c r="J419" i="24" s="1"/>
  <c r="N419" i="24" s="1"/>
  <c r="F419" i="24"/>
  <c r="M418" i="24"/>
  <c r="I418" i="24"/>
  <c r="J418" i="24" s="1"/>
  <c r="N418" i="24" s="1"/>
  <c r="F418" i="24"/>
  <c r="M417" i="24"/>
  <c r="I417" i="24"/>
  <c r="F417" i="24"/>
  <c r="J417" i="24" s="1"/>
  <c r="M416" i="24"/>
  <c r="I416" i="24"/>
  <c r="F416" i="24"/>
  <c r="J416" i="24" s="1"/>
  <c r="N416" i="24" s="1"/>
  <c r="P416" i="24" s="1"/>
  <c r="M415" i="24"/>
  <c r="I415" i="24"/>
  <c r="F415" i="24"/>
  <c r="P414" i="24"/>
  <c r="M414" i="24"/>
  <c r="I414" i="24"/>
  <c r="F414" i="24"/>
  <c r="J414" i="24" s="1"/>
  <c r="N414" i="24" s="1"/>
  <c r="O414" i="24" s="1"/>
  <c r="M413" i="24"/>
  <c r="I413" i="24"/>
  <c r="F413" i="24"/>
  <c r="M412" i="24"/>
  <c r="I412" i="24"/>
  <c r="J412" i="24" s="1"/>
  <c r="F412" i="24"/>
  <c r="M411" i="24"/>
  <c r="J411" i="24"/>
  <c r="N411" i="24" s="1"/>
  <c r="P411" i="24" s="1"/>
  <c r="I411" i="24"/>
  <c r="F411" i="24"/>
  <c r="P410" i="24"/>
  <c r="M410" i="24"/>
  <c r="I410" i="24"/>
  <c r="F410" i="24"/>
  <c r="J410" i="24" s="1"/>
  <c r="N410" i="24" s="1"/>
  <c r="O410" i="24" s="1"/>
  <c r="M409" i="24"/>
  <c r="I409" i="24"/>
  <c r="F409" i="24"/>
  <c r="M408" i="24"/>
  <c r="I408" i="24"/>
  <c r="F408" i="24"/>
  <c r="M407" i="24"/>
  <c r="I407" i="24"/>
  <c r="F407" i="24"/>
  <c r="M406" i="24"/>
  <c r="I406" i="24"/>
  <c r="J406" i="24" s="1"/>
  <c r="N406" i="24" s="1"/>
  <c r="P406" i="24" s="1"/>
  <c r="F406" i="24"/>
  <c r="M405" i="24"/>
  <c r="I405" i="24"/>
  <c r="F405" i="24"/>
  <c r="J405" i="24" s="1"/>
  <c r="N405" i="24" s="1"/>
  <c r="O405" i="24" s="1"/>
  <c r="M404" i="24"/>
  <c r="I404" i="24"/>
  <c r="F404" i="24"/>
  <c r="M403" i="24"/>
  <c r="J403" i="24"/>
  <c r="N403" i="24" s="1"/>
  <c r="P403" i="24" s="1"/>
  <c r="I403" i="24"/>
  <c r="F403" i="24"/>
  <c r="M402" i="24"/>
  <c r="J402" i="24"/>
  <c r="N402" i="24" s="1"/>
  <c r="I402" i="24"/>
  <c r="F402" i="24"/>
  <c r="M401" i="24"/>
  <c r="I401" i="24"/>
  <c r="J401" i="24" s="1"/>
  <c r="N401" i="24" s="1"/>
  <c r="F401" i="24"/>
  <c r="M400" i="24"/>
  <c r="I400" i="24"/>
  <c r="J400" i="24" s="1"/>
  <c r="F400" i="24"/>
  <c r="M399" i="24"/>
  <c r="I399" i="24"/>
  <c r="F399" i="24"/>
  <c r="J399" i="24" s="1"/>
  <c r="N399" i="24" s="1"/>
  <c r="O399" i="24" s="1"/>
  <c r="M398" i="24"/>
  <c r="I398" i="24"/>
  <c r="F398" i="24"/>
  <c r="J398" i="24" s="1"/>
  <c r="N398" i="24" s="1"/>
  <c r="P398" i="24" s="1"/>
  <c r="M397" i="24"/>
  <c r="I397" i="24"/>
  <c r="F397" i="24"/>
  <c r="M396" i="24"/>
  <c r="I396" i="24"/>
  <c r="F396" i="24"/>
  <c r="J396" i="24" s="1"/>
  <c r="M395" i="24"/>
  <c r="I395" i="24"/>
  <c r="F395" i="24"/>
  <c r="M394" i="24"/>
  <c r="I394" i="24"/>
  <c r="J394" i="24" s="1"/>
  <c r="N394" i="24" s="1"/>
  <c r="P394" i="24" s="1"/>
  <c r="F394" i="24"/>
  <c r="O393" i="24"/>
  <c r="M393" i="24"/>
  <c r="J393" i="24"/>
  <c r="N393" i="24" s="1"/>
  <c r="P393" i="24" s="1"/>
  <c r="I393" i="24"/>
  <c r="F393" i="24"/>
  <c r="M392" i="24"/>
  <c r="I392" i="24"/>
  <c r="F392" i="24"/>
  <c r="J392" i="24" s="1"/>
  <c r="M391" i="24"/>
  <c r="I391" i="24"/>
  <c r="F391" i="24"/>
  <c r="P390" i="24"/>
  <c r="M390" i="24"/>
  <c r="I390" i="24"/>
  <c r="F390" i="24"/>
  <c r="J390" i="24" s="1"/>
  <c r="N390" i="24" s="1"/>
  <c r="O390" i="24" s="1"/>
  <c r="M389" i="24"/>
  <c r="J389" i="24"/>
  <c r="N389" i="24" s="1"/>
  <c r="P389" i="24" s="1"/>
  <c r="I389" i="24"/>
  <c r="F389" i="24"/>
  <c r="M388" i="24"/>
  <c r="J388" i="24"/>
  <c r="N388" i="24" s="1"/>
  <c r="I388" i="24"/>
  <c r="F388" i="24"/>
  <c r="M387" i="24"/>
  <c r="I387" i="24"/>
  <c r="F387" i="24"/>
  <c r="M386" i="24"/>
  <c r="J386" i="24"/>
  <c r="N386" i="24" s="1"/>
  <c r="I386" i="24"/>
  <c r="F386" i="24"/>
  <c r="M385" i="24"/>
  <c r="I385" i="24"/>
  <c r="F385" i="24"/>
  <c r="M384" i="24"/>
  <c r="I384" i="24"/>
  <c r="J384" i="24" s="1"/>
  <c r="N384" i="24" s="1"/>
  <c r="F384" i="24"/>
  <c r="M383" i="24"/>
  <c r="J383" i="24"/>
  <c r="N383" i="24" s="1"/>
  <c r="P383" i="24" s="1"/>
  <c r="I383" i="24"/>
  <c r="F383" i="24"/>
  <c r="M382" i="24"/>
  <c r="I382" i="24"/>
  <c r="F382" i="24"/>
  <c r="J382" i="24" s="1"/>
  <c r="N382" i="24" s="1"/>
  <c r="M381" i="24"/>
  <c r="I381" i="24"/>
  <c r="F381" i="24"/>
  <c r="M380" i="24"/>
  <c r="J380" i="24"/>
  <c r="N380" i="24" s="1"/>
  <c r="I380" i="24"/>
  <c r="F380" i="24"/>
  <c r="M379" i="24"/>
  <c r="I379" i="24"/>
  <c r="F379" i="24"/>
  <c r="M378" i="24"/>
  <c r="I378" i="24"/>
  <c r="J378" i="24" s="1"/>
  <c r="N378" i="24" s="1"/>
  <c r="F378" i="24"/>
  <c r="M377" i="24"/>
  <c r="I377" i="24"/>
  <c r="J377" i="24" s="1"/>
  <c r="N377" i="24" s="1"/>
  <c r="F377" i="24"/>
  <c r="M376" i="24"/>
  <c r="J376" i="24"/>
  <c r="I376" i="24"/>
  <c r="F376" i="24"/>
  <c r="M375" i="24"/>
  <c r="I375" i="24"/>
  <c r="F375" i="24"/>
  <c r="M374" i="24"/>
  <c r="J374" i="24"/>
  <c r="N374" i="24" s="1"/>
  <c r="I374" i="24"/>
  <c r="F374" i="24"/>
  <c r="M373" i="24"/>
  <c r="J373" i="24"/>
  <c r="I373" i="24"/>
  <c r="F373" i="24"/>
  <c r="M372" i="24"/>
  <c r="I372" i="24"/>
  <c r="F372" i="24"/>
  <c r="J372" i="24" s="1"/>
  <c r="N372" i="24" s="1"/>
  <c r="M371" i="24"/>
  <c r="J371" i="24"/>
  <c r="N371" i="24" s="1"/>
  <c r="I371" i="24"/>
  <c r="F371" i="24"/>
  <c r="M370" i="24"/>
  <c r="N370" i="24" s="1"/>
  <c r="J370" i="24"/>
  <c r="I370" i="24"/>
  <c r="F370" i="24"/>
  <c r="M369" i="24"/>
  <c r="I369" i="24"/>
  <c r="F369" i="24"/>
  <c r="M368" i="24"/>
  <c r="I368" i="24"/>
  <c r="F368" i="24"/>
  <c r="J368" i="24" s="1"/>
  <c r="N368" i="24" s="1"/>
  <c r="M367" i="24"/>
  <c r="I367" i="24"/>
  <c r="F367" i="24"/>
  <c r="J367" i="24" s="1"/>
  <c r="N367" i="24" s="1"/>
  <c r="M366" i="24"/>
  <c r="I366" i="24"/>
  <c r="F366" i="24"/>
  <c r="J366" i="24" s="1"/>
  <c r="N366" i="24" s="1"/>
  <c r="M365" i="24"/>
  <c r="J365" i="24"/>
  <c r="N365" i="24" s="1"/>
  <c r="I365" i="24"/>
  <c r="F365" i="24"/>
  <c r="M364" i="24"/>
  <c r="I364" i="24"/>
  <c r="F364" i="24"/>
  <c r="J364" i="24" s="1"/>
  <c r="N364" i="24" s="1"/>
  <c r="P364" i="24" s="1"/>
  <c r="M363" i="24"/>
  <c r="I363" i="24"/>
  <c r="F363" i="24"/>
  <c r="J363" i="24" s="1"/>
  <c r="N363" i="24" s="1"/>
  <c r="M362" i="24"/>
  <c r="I362" i="24"/>
  <c r="F362" i="24"/>
  <c r="J362" i="24" s="1"/>
  <c r="N362" i="24" s="1"/>
  <c r="M361" i="24"/>
  <c r="I361" i="24"/>
  <c r="F361" i="24"/>
  <c r="J361" i="24" s="1"/>
  <c r="N361" i="24" s="1"/>
  <c r="M360" i="24"/>
  <c r="J360" i="24"/>
  <c r="N360" i="24" s="1"/>
  <c r="I360" i="24"/>
  <c r="F360" i="24"/>
  <c r="M359" i="24"/>
  <c r="I359" i="24"/>
  <c r="J359" i="24" s="1"/>
  <c r="N359" i="24" s="1"/>
  <c r="F359" i="24"/>
  <c r="M358" i="24"/>
  <c r="J358" i="24"/>
  <c r="N358" i="24" s="1"/>
  <c r="P358" i="24" s="1"/>
  <c r="I358" i="24"/>
  <c r="F358" i="24"/>
  <c r="M357" i="24"/>
  <c r="I357" i="24"/>
  <c r="F357" i="24"/>
  <c r="M356" i="24"/>
  <c r="I356" i="24"/>
  <c r="F356" i="24"/>
  <c r="J356" i="24" s="1"/>
  <c r="N356" i="24" s="1"/>
  <c r="M355" i="24"/>
  <c r="I355" i="24"/>
  <c r="F355" i="24"/>
  <c r="J355" i="24" s="1"/>
  <c r="N355" i="24" s="1"/>
  <c r="M354" i="24"/>
  <c r="I354" i="24"/>
  <c r="F354" i="24"/>
  <c r="J354" i="24" s="1"/>
  <c r="N354" i="24" s="1"/>
  <c r="M353" i="24"/>
  <c r="J353" i="24"/>
  <c r="N353" i="24" s="1"/>
  <c r="I353" i="24"/>
  <c r="F353" i="24"/>
  <c r="M352" i="24"/>
  <c r="J352" i="24"/>
  <c r="N352" i="24" s="1"/>
  <c r="I352" i="24"/>
  <c r="F352" i="24"/>
  <c r="M351" i="24"/>
  <c r="I351" i="24"/>
  <c r="F351" i="24"/>
  <c r="M350" i="24"/>
  <c r="I350" i="24"/>
  <c r="F350" i="24"/>
  <c r="J350" i="24" s="1"/>
  <c r="N350" i="24" s="1"/>
  <c r="M349" i="24"/>
  <c r="I349" i="24"/>
  <c r="F349" i="24"/>
  <c r="J349" i="24" s="1"/>
  <c r="N349" i="24" s="1"/>
  <c r="M348" i="24"/>
  <c r="I348" i="24"/>
  <c r="F348" i="24"/>
  <c r="J348" i="24" s="1"/>
  <c r="N348" i="24" s="1"/>
  <c r="M347" i="24"/>
  <c r="N347" i="24" s="1"/>
  <c r="J347" i="24"/>
  <c r="I347" i="24"/>
  <c r="F347" i="24"/>
  <c r="N346" i="24"/>
  <c r="P346" i="24" s="1"/>
  <c r="M346" i="24"/>
  <c r="I346" i="24"/>
  <c r="F346" i="24"/>
  <c r="J346" i="24" s="1"/>
  <c r="N345" i="24"/>
  <c r="P345" i="24" s="1"/>
  <c r="M345" i="24"/>
  <c r="I345" i="24"/>
  <c r="F345" i="24"/>
  <c r="J345" i="24" s="1"/>
  <c r="M344" i="24"/>
  <c r="I344" i="24"/>
  <c r="F344" i="24"/>
  <c r="J344" i="24" s="1"/>
  <c r="N344" i="24" s="1"/>
  <c r="M343" i="24"/>
  <c r="I343" i="24"/>
  <c r="F343" i="24"/>
  <c r="J343" i="24" s="1"/>
  <c r="N343" i="24" s="1"/>
  <c r="M342" i="24"/>
  <c r="I342" i="24"/>
  <c r="F342" i="24"/>
  <c r="J342" i="24" s="1"/>
  <c r="N342" i="24" s="1"/>
  <c r="M341" i="24"/>
  <c r="I341" i="24"/>
  <c r="J341" i="24" s="1"/>
  <c r="N341" i="24" s="1"/>
  <c r="F341" i="24"/>
  <c r="M340" i="24"/>
  <c r="I340" i="24"/>
  <c r="F340" i="24"/>
  <c r="J340" i="24" s="1"/>
  <c r="N340" i="24" s="1"/>
  <c r="N339" i="24"/>
  <c r="O339" i="24" s="1"/>
  <c r="M339" i="24"/>
  <c r="I339" i="24"/>
  <c r="F339" i="24"/>
  <c r="J339" i="24" s="1"/>
  <c r="M338" i="24"/>
  <c r="I338" i="24"/>
  <c r="F338" i="24"/>
  <c r="J338" i="24" s="1"/>
  <c r="N338" i="24" s="1"/>
  <c r="M337" i="24"/>
  <c r="J337" i="24"/>
  <c r="N337" i="24" s="1"/>
  <c r="P337" i="24" s="1"/>
  <c r="I337" i="24"/>
  <c r="F337" i="24"/>
  <c r="M336" i="24"/>
  <c r="I336" i="24"/>
  <c r="J336" i="24" s="1"/>
  <c r="N336" i="24" s="1"/>
  <c r="F336" i="24"/>
  <c r="M335" i="24"/>
  <c r="J335" i="24"/>
  <c r="N335" i="24" s="1"/>
  <c r="I335" i="24"/>
  <c r="F335" i="24"/>
  <c r="M334" i="24"/>
  <c r="J334" i="24"/>
  <c r="N334" i="24" s="1"/>
  <c r="I334" i="24"/>
  <c r="F334" i="24"/>
  <c r="M333" i="24"/>
  <c r="I333" i="24"/>
  <c r="F333" i="24"/>
  <c r="M332" i="24"/>
  <c r="J332" i="24"/>
  <c r="N332" i="24" s="1"/>
  <c r="I332" i="24"/>
  <c r="F332" i="24"/>
  <c r="M331" i="24"/>
  <c r="J331" i="24"/>
  <c r="I331" i="24"/>
  <c r="F331" i="24"/>
  <c r="M330" i="24"/>
  <c r="J330" i="24"/>
  <c r="N330" i="24" s="1"/>
  <c r="I330" i="24"/>
  <c r="F330" i="24"/>
  <c r="M329" i="24"/>
  <c r="J329" i="24"/>
  <c r="N329" i="24" s="1"/>
  <c r="I329" i="24"/>
  <c r="F329" i="24"/>
  <c r="N328" i="24"/>
  <c r="O328" i="24" s="1"/>
  <c r="M328" i="24"/>
  <c r="I328" i="24"/>
  <c r="F328" i="24"/>
  <c r="J328" i="24" s="1"/>
  <c r="M327" i="24"/>
  <c r="I327" i="24"/>
  <c r="F327" i="24"/>
  <c r="M326" i="24"/>
  <c r="J326" i="24"/>
  <c r="N326" i="24" s="1"/>
  <c r="I326" i="24"/>
  <c r="F326" i="24"/>
  <c r="M325" i="24"/>
  <c r="J325" i="24"/>
  <c r="N325" i="24" s="1"/>
  <c r="P325" i="24" s="1"/>
  <c r="I325" i="24"/>
  <c r="F325" i="24"/>
  <c r="M324" i="24"/>
  <c r="J324" i="24"/>
  <c r="N324" i="24" s="1"/>
  <c r="I324" i="24"/>
  <c r="F324" i="24"/>
  <c r="M323" i="24"/>
  <c r="J323" i="24"/>
  <c r="N323" i="24" s="1"/>
  <c r="I323" i="24"/>
  <c r="F323" i="24"/>
  <c r="M322" i="24"/>
  <c r="I322" i="24"/>
  <c r="F322" i="24"/>
  <c r="J322" i="24" s="1"/>
  <c r="N322" i="24" s="1"/>
  <c r="N321" i="24"/>
  <c r="P321" i="24" s="1"/>
  <c r="M321" i="24"/>
  <c r="I321" i="24"/>
  <c r="F321" i="24"/>
  <c r="J321" i="24" s="1"/>
  <c r="M320" i="24"/>
  <c r="I320" i="24"/>
  <c r="F320" i="24"/>
  <c r="J320" i="24" s="1"/>
  <c r="N320" i="24" s="1"/>
  <c r="M319" i="24"/>
  <c r="I319" i="24"/>
  <c r="F319" i="24"/>
  <c r="J319" i="24" s="1"/>
  <c r="N319" i="24" s="1"/>
  <c r="M318" i="24"/>
  <c r="I318" i="24"/>
  <c r="F318" i="24"/>
  <c r="J318" i="24" s="1"/>
  <c r="N318" i="24" s="1"/>
  <c r="M317" i="24"/>
  <c r="I317" i="24"/>
  <c r="J317" i="24" s="1"/>
  <c r="N317" i="24" s="1"/>
  <c r="F317" i="24"/>
  <c r="M316" i="24"/>
  <c r="I316" i="24"/>
  <c r="F316" i="24"/>
  <c r="J316" i="24" s="1"/>
  <c r="N316" i="24" s="1"/>
  <c r="M315" i="24"/>
  <c r="I315" i="24"/>
  <c r="F315" i="24"/>
  <c r="M314" i="24"/>
  <c r="I314" i="24"/>
  <c r="F314" i="24"/>
  <c r="J314" i="24" s="1"/>
  <c r="N314" i="24" s="1"/>
  <c r="M313" i="24"/>
  <c r="I313" i="24"/>
  <c r="F313" i="24"/>
  <c r="J313" i="24" s="1"/>
  <c r="N313" i="24" s="1"/>
  <c r="M312" i="24"/>
  <c r="I312" i="24"/>
  <c r="F312" i="24"/>
  <c r="J312" i="24" s="1"/>
  <c r="N312" i="24" s="1"/>
  <c r="M311" i="24"/>
  <c r="J311" i="24"/>
  <c r="N311" i="24" s="1"/>
  <c r="I311" i="24"/>
  <c r="F311" i="24"/>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N516" i="23"/>
  <c r="M516" i="23"/>
  <c r="I516" i="23"/>
  <c r="J516" i="23" s="1"/>
  <c r="F516" i="23"/>
  <c r="N515" i="23"/>
  <c r="P515" i="23" s="1"/>
  <c r="M515" i="23"/>
  <c r="J515" i="23"/>
  <c r="I515" i="23"/>
  <c r="F515" i="23"/>
  <c r="M514" i="23"/>
  <c r="I514" i="23"/>
  <c r="F514" i="23"/>
  <c r="J514" i="23" s="1"/>
  <c r="N514" i="23" s="1"/>
  <c r="P513" i="23"/>
  <c r="M513" i="23"/>
  <c r="I513" i="23"/>
  <c r="F513" i="23"/>
  <c r="J513" i="23" s="1"/>
  <c r="N513" i="23" s="1"/>
  <c r="O513" i="23" s="1"/>
  <c r="M512" i="23"/>
  <c r="I512" i="23"/>
  <c r="J512" i="23" s="1"/>
  <c r="N512" i="23" s="1"/>
  <c r="F512" i="23"/>
  <c r="M511" i="23"/>
  <c r="J511" i="23"/>
  <c r="N511" i="23" s="1"/>
  <c r="I511" i="23"/>
  <c r="F511" i="23"/>
  <c r="N510" i="23"/>
  <c r="M510" i="23"/>
  <c r="I510" i="23"/>
  <c r="J510" i="23" s="1"/>
  <c r="F510" i="23"/>
  <c r="O509" i="23"/>
  <c r="N509" i="23"/>
  <c r="P509" i="23" s="1"/>
  <c r="M509" i="23"/>
  <c r="J509" i="23"/>
  <c r="I509" i="23"/>
  <c r="F509" i="23"/>
  <c r="P508" i="23"/>
  <c r="O508" i="23"/>
  <c r="M508" i="23"/>
  <c r="I508" i="23"/>
  <c r="F508" i="23"/>
  <c r="J508" i="23" s="1"/>
  <c r="N508" i="23" s="1"/>
  <c r="M507" i="23"/>
  <c r="I507" i="23"/>
  <c r="F507" i="23"/>
  <c r="J507" i="23" s="1"/>
  <c r="N507" i="23" s="1"/>
  <c r="O507" i="23" s="1"/>
  <c r="M506" i="23"/>
  <c r="I506" i="23"/>
  <c r="J506" i="23" s="1"/>
  <c r="N506" i="23" s="1"/>
  <c r="F506" i="23"/>
  <c r="M505" i="23"/>
  <c r="J505" i="23"/>
  <c r="I505" i="23"/>
  <c r="F505" i="23"/>
  <c r="N504" i="23"/>
  <c r="M504" i="23"/>
  <c r="I504" i="23"/>
  <c r="J504" i="23" s="1"/>
  <c r="F504" i="23"/>
  <c r="N503" i="23"/>
  <c r="P503" i="23" s="1"/>
  <c r="M503" i="23"/>
  <c r="J503" i="23"/>
  <c r="I503" i="23"/>
  <c r="F503" i="23"/>
  <c r="M502" i="23"/>
  <c r="I502" i="23"/>
  <c r="F502" i="23"/>
  <c r="J502" i="23" s="1"/>
  <c r="N502" i="23" s="1"/>
  <c r="P501" i="23"/>
  <c r="M501" i="23"/>
  <c r="I501" i="23"/>
  <c r="F501" i="23"/>
  <c r="J501" i="23" s="1"/>
  <c r="N501" i="23" s="1"/>
  <c r="O501" i="23" s="1"/>
  <c r="M500" i="23"/>
  <c r="I500" i="23"/>
  <c r="J500" i="23" s="1"/>
  <c r="N500" i="23" s="1"/>
  <c r="F500" i="23"/>
  <c r="M499" i="23"/>
  <c r="J499" i="23"/>
  <c r="N499" i="23" s="1"/>
  <c r="I499" i="23"/>
  <c r="F499" i="23"/>
  <c r="N498" i="23"/>
  <c r="M498" i="23"/>
  <c r="I498" i="23"/>
  <c r="J498" i="23" s="1"/>
  <c r="F498" i="23"/>
  <c r="O497" i="23"/>
  <c r="N497" i="23"/>
  <c r="P497" i="23" s="1"/>
  <c r="M497" i="23"/>
  <c r="J497" i="23"/>
  <c r="I497" i="23"/>
  <c r="F497" i="23"/>
  <c r="P496" i="23"/>
  <c r="O496" i="23"/>
  <c r="M496" i="23"/>
  <c r="I496" i="23"/>
  <c r="F496" i="23"/>
  <c r="J496" i="23" s="1"/>
  <c r="N496" i="23" s="1"/>
  <c r="M495" i="23"/>
  <c r="I495" i="23"/>
  <c r="F495" i="23"/>
  <c r="J495" i="23" s="1"/>
  <c r="N495" i="23" s="1"/>
  <c r="O495" i="23" s="1"/>
  <c r="M494" i="23"/>
  <c r="I494" i="23"/>
  <c r="J494" i="23" s="1"/>
  <c r="N494" i="23" s="1"/>
  <c r="F494" i="23"/>
  <c r="M493" i="23"/>
  <c r="J493" i="23"/>
  <c r="I493" i="23"/>
  <c r="F493" i="23"/>
  <c r="N492" i="23"/>
  <c r="M492" i="23"/>
  <c r="I492" i="23"/>
  <c r="J492" i="23" s="1"/>
  <c r="F492" i="23"/>
  <c r="N491" i="23"/>
  <c r="P491" i="23" s="1"/>
  <c r="M491" i="23"/>
  <c r="J491" i="23"/>
  <c r="I491" i="23"/>
  <c r="F491" i="23"/>
  <c r="M490" i="23"/>
  <c r="I490" i="23"/>
  <c r="F490" i="23"/>
  <c r="J490" i="23" s="1"/>
  <c r="N490" i="23" s="1"/>
  <c r="P489" i="23"/>
  <c r="M489" i="23"/>
  <c r="I489" i="23"/>
  <c r="F489" i="23"/>
  <c r="J489" i="23" s="1"/>
  <c r="N489" i="23" s="1"/>
  <c r="O489" i="23" s="1"/>
  <c r="M488" i="23"/>
  <c r="I488" i="23"/>
  <c r="J488" i="23" s="1"/>
  <c r="N488" i="23" s="1"/>
  <c r="F488" i="23"/>
  <c r="M487" i="23"/>
  <c r="J487" i="23"/>
  <c r="N487" i="23" s="1"/>
  <c r="I487" i="23"/>
  <c r="F487" i="23"/>
  <c r="N486" i="23"/>
  <c r="M486" i="23"/>
  <c r="I486" i="23"/>
  <c r="J486" i="23" s="1"/>
  <c r="F486" i="23"/>
  <c r="O485" i="23"/>
  <c r="N485" i="23"/>
  <c r="P485" i="23" s="1"/>
  <c r="M485" i="23"/>
  <c r="J485" i="23"/>
  <c r="I485" i="23"/>
  <c r="F485" i="23"/>
  <c r="P484" i="23"/>
  <c r="O484" i="23"/>
  <c r="M484" i="23"/>
  <c r="I484" i="23"/>
  <c r="F484" i="23"/>
  <c r="J484" i="23" s="1"/>
  <c r="N484" i="23" s="1"/>
  <c r="M483" i="23"/>
  <c r="I483" i="23"/>
  <c r="F483" i="23"/>
  <c r="J483" i="23" s="1"/>
  <c r="N483" i="23" s="1"/>
  <c r="O483" i="23" s="1"/>
  <c r="M482" i="23"/>
  <c r="J482" i="23"/>
  <c r="N482" i="23" s="1"/>
  <c r="I482" i="23"/>
  <c r="F482" i="23"/>
  <c r="M481" i="23"/>
  <c r="I481" i="23"/>
  <c r="F481" i="23"/>
  <c r="J481" i="23" s="1"/>
  <c r="N481" i="23" s="1"/>
  <c r="O481" i="23" s="1"/>
  <c r="M480" i="23"/>
  <c r="N480" i="23" s="1"/>
  <c r="I480" i="23"/>
  <c r="J480" i="23" s="1"/>
  <c r="F480" i="23"/>
  <c r="M479" i="23"/>
  <c r="J479" i="23"/>
  <c r="N479" i="23" s="1"/>
  <c r="I479" i="23"/>
  <c r="F479" i="23"/>
  <c r="M478" i="23"/>
  <c r="I478" i="23"/>
  <c r="F478" i="23"/>
  <c r="J478" i="23" s="1"/>
  <c r="M477" i="23"/>
  <c r="I477" i="23"/>
  <c r="F477" i="23"/>
  <c r="M476" i="23"/>
  <c r="I476" i="23"/>
  <c r="J476" i="23" s="1"/>
  <c r="N476" i="23" s="1"/>
  <c r="F476" i="23"/>
  <c r="P475" i="23"/>
  <c r="M475" i="23"/>
  <c r="I475" i="23"/>
  <c r="F475" i="23"/>
  <c r="J475" i="23" s="1"/>
  <c r="N475" i="23" s="1"/>
  <c r="O475" i="23" s="1"/>
  <c r="N474" i="23"/>
  <c r="M474" i="23"/>
  <c r="I474" i="23"/>
  <c r="J474" i="23" s="1"/>
  <c r="F474" i="23"/>
  <c r="O473" i="23"/>
  <c r="N473" i="23"/>
  <c r="P473" i="23" s="1"/>
  <c r="M473" i="23"/>
  <c r="J473" i="23"/>
  <c r="I473" i="23"/>
  <c r="F473" i="23"/>
  <c r="M472" i="23"/>
  <c r="I472" i="23"/>
  <c r="F472" i="23"/>
  <c r="J472" i="23" s="1"/>
  <c r="M471" i="23"/>
  <c r="I471" i="23"/>
  <c r="F471" i="23"/>
  <c r="J471" i="23" s="1"/>
  <c r="N471" i="23" s="1"/>
  <c r="M470" i="23"/>
  <c r="J470" i="23"/>
  <c r="N470" i="23" s="1"/>
  <c r="I470" i="23"/>
  <c r="F470" i="23"/>
  <c r="M469" i="23"/>
  <c r="I469" i="23"/>
  <c r="F469" i="23"/>
  <c r="J469" i="23" s="1"/>
  <c r="N469" i="23" s="1"/>
  <c r="O469" i="23" s="1"/>
  <c r="M468" i="23"/>
  <c r="N468" i="23" s="1"/>
  <c r="I468" i="23"/>
  <c r="J468" i="23" s="1"/>
  <c r="F468" i="23"/>
  <c r="M467" i="23"/>
  <c r="J467" i="23"/>
  <c r="N467" i="23" s="1"/>
  <c r="I467" i="23"/>
  <c r="F467" i="23"/>
  <c r="M466" i="23"/>
  <c r="I466" i="23"/>
  <c r="F466" i="23"/>
  <c r="J466" i="23" s="1"/>
  <c r="M465" i="23"/>
  <c r="I465" i="23"/>
  <c r="F465" i="23"/>
  <c r="M464" i="23"/>
  <c r="I464" i="23"/>
  <c r="J464" i="23" s="1"/>
  <c r="N464" i="23" s="1"/>
  <c r="F464" i="23"/>
  <c r="P463" i="23"/>
  <c r="M463" i="23"/>
  <c r="I463" i="23"/>
  <c r="F463" i="23"/>
  <c r="J463" i="23" s="1"/>
  <c r="N463" i="23" s="1"/>
  <c r="O463" i="23" s="1"/>
  <c r="N462" i="23"/>
  <c r="M462" i="23"/>
  <c r="I462" i="23"/>
  <c r="J462" i="23" s="1"/>
  <c r="F462" i="23"/>
  <c r="O461" i="23"/>
  <c r="N461" i="23"/>
  <c r="P461" i="23" s="1"/>
  <c r="M461" i="23"/>
  <c r="J461" i="23"/>
  <c r="I461" i="23"/>
  <c r="F461" i="23"/>
  <c r="M460" i="23"/>
  <c r="I460" i="23"/>
  <c r="F460" i="23"/>
  <c r="J460" i="23" s="1"/>
  <c r="M459" i="23"/>
  <c r="I459" i="23"/>
  <c r="F459" i="23"/>
  <c r="M458" i="23"/>
  <c r="J458" i="23"/>
  <c r="N458" i="23" s="1"/>
  <c r="I458" i="23"/>
  <c r="F458" i="23"/>
  <c r="P457" i="23"/>
  <c r="M457" i="23"/>
  <c r="I457" i="23"/>
  <c r="F457" i="23"/>
  <c r="J457" i="23" s="1"/>
  <c r="N457" i="23" s="1"/>
  <c r="O457" i="23" s="1"/>
  <c r="M456" i="23"/>
  <c r="N456" i="23" s="1"/>
  <c r="I456" i="23"/>
  <c r="J456" i="23" s="1"/>
  <c r="F456" i="23"/>
  <c r="M455" i="23"/>
  <c r="J455" i="23"/>
  <c r="N455" i="23" s="1"/>
  <c r="I455" i="23"/>
  <c r="F455" i="23"/>
  <c r="M454" i="23"/>
  <c r="I454" i="23"/>
  <c r="F454" i="23"/>
  <c r="J454" i="23" s="1"/>
  <c r="M453" i="23"/>
  <c r="I453" i="23"/>
  <c r="F453" i="23"/>
  <c r="M452" i="23"/>
  <c r="J452" i="23"/>
  <c r="N452" i="23" s="1"/>
  <c r="I452" i="23"/>
  <c r="F452" i="23"/>
  <c r="M451" i="23"/>
  <c r="I451" i="23"/>
  <c r="F451" i="23"/>
  <c r="J451" i="23" s="1"/>
  <c r="N451" i="23" s="1"/>
  <c r="O451" i="23" s="1"/>
  <c r="N450" i="23"/>
  <c r="M450" i="23"/>
  <c r="I450" i="23"/>
  <c r="J450" i="23" s="1"/>
  <c r="F450" i="23"/>
  <c r="O449" i="23"/>
  <c r="N449" i="23"/>
  <c r="P449" i="23" s="1"/>
  <c r="M449" i="23"/>
  <c r="J449" i="23"/>
  <c r="I449" i="23"/>
  <c r="F449" i="23"/>
  <c r="M448" i="23"/>
  <c r="I448" i="23"/>
  <c r="F448" i="23"/>
  <c r="J448" i="23" s="1"/>
  <c r="M447" i="23"/>
  <c r="I447" i="23"/>
  <c r="F447" i="23"/>
  <c r="M446" i="23"/>
  <c r="J446" i="23"/>
  <c r="N446" i="23" s="1"/>
  <c r="I446" i="23"/>
  <c r="F446" i="23"/>
  <c r="P445" i="23"/>
  <c r="M445" i="23"/>
  <c r="I445" i="23"/>
  <c r="F445" i="23"/>
  <c r="J445" i="23" s="1"/>
  <c r="N445" i="23" s="1"/>
  <c r="O445" i="23" s="1"/>
  <c r="M444" i="23"/>
  <c r="N444" i="23" s="1"/>
  <c r="I444" i="23"/>
  <c r="J444" i="23" s="1"/>
  <c r="F444" i="23"/>
  <c r="M443" i="23"/>
  <c r="J443" i="23"/>
  <c r="N443" i="23" s="1"/>
  <c r="I443" i="23"/>
  <c r="F443" i="23"/>
  <c r="M442" i="23"/>
  <c r="I442" i="23"/>
  <c r="F442" i="23"/>
  <c r="J442" i="23" s="1"/>
  <c r="M441" i="23"/>
  <c r="I441" i="23"/>
  <c r="F441" i="23"/>
  <c r="M440" i="23"/>
  <c r="J440" i="23"/>
  <c r="N440" i="23" s="1"/>
  <c r="I440" i="23"/>
  <c r="F440" i="23"/>
  <c r="M439" i="23"/>
  <c r="J439" i="23"/>
  <c r="N439" i="23" s="1"/>
  <c r="O439" i="23" s="1"/>
  <c r="I439" i="23"/>
  <c r="F439" i="23"/>
  <c r="M438" i="23"/>
  <c r="I438" i="23"/>
  <c r="J438" i="23" s="1"/>
  <c r="N438" i="23" s="1"/>
  <c r="P438" i="23" s="1"/>
  <c r="F438" i="23"/>
  <c r="M437" i="23"/>
  <c r="I437" i="23"/>
  <c r="F437" i="23"/>
  <c r="J437" i="23" s="1"/>
  <c r="N437" i="23" s="1"/>
  <c r="P436" i="23"/>
  <c r="M436" i="23"/>
  <c r="I436" i="23"/>
  <c r="F436" i="23"/>
  <c r="J436" i="23" s="1"/>
  <c r="N436" i="23" s="1"/>
  <c r="O436" i="23" s="1"/>
  <c r="M435" i="23"/>
  <c r="I435" i="23"/>
  <c r="F435" i="23"/>
  <c r="M434" i="23"/>
  <c r="I434" i="23"/>
  <c r="J434" i="23" s="1"/>
  <c r="N434" i="23" s="1"/>
  <c r="P434" i="23" s="1"/>
  <c r="F434" i="23"/>
  <c r="M433" i="23"/>
  <c r="I433" i="23"/>
  <c r="F433" i="23"/>
  <c r="J433" i="23" s="1"/>
  <c r="N433" i="23" s="1"/>
  <c r="O432" i="23"/>
  <c r="N432" i="23"/>
  <c r="P432" i="23" s="1"/>
  <c r="M432" i="23"/>
  <c r="I432" i="23"/>
  <c r="F432" i="23"/>
  <c r="J432" i="23" s="1"/>
  <c r="P431" i="23"/>
  <c r="O431" i="23"/>
  <c r="N431" i="23"/>
  <c r="M431" i="23"/>
  <c r="I431" i="23"/>
  <c r="F431" i="23"/>
  <c r="J431" i="23" s="1"/>
  <c r="M430" i="23"/>
  <c r="I430" i="23"/>
  <c r="F430" i="23"/>
  <c r="J430" i="23" s="1"/>
  <c r="N429" i="23"/>
  <c r="O429" i="23" s="1"/>
  <c r="M429" i="23"/>
  <c r="J429" i="23"/>
  <c r="I429" i="23"/>
  <c r="F429" i="23"/>
  <c r="M428" i="23"/>
  <c r="J428" i="23"/>
  <c r="I428" i="23"/>
  <c r="F428" i="23"/>
  <c r="M427" i="23"/>
  <c r="J427" i="23"/>
  <c r="N427" i="23" s="1"/>
  <c r="I427" i="23"/>
  <c r="F427" i="23"/>
  <c r="M426" i="23"/>
  <c r="I426" i="23"/>
  <c r="F426" i="23"/>
  <c r="J426" i="23" s="1"/>
  <c r="N426" i="23" s="1"/>
  <c r="N425" i="23"/>
  <c r="M425" i="23"/>
  <c r="J425" i="23"/>
  <c r="I425" i="23"/>
  <c r="F425" i="23"/>
  <c r="M424" i="23"/>
  <c r="I424" i="23"/>
  <c r="F424" i="23"/>
  <c r="M423" i="23"/>
  <c r="I423" i="23"/>
  <c r="F423" i="23"/>
  <c r="J423" i="23" s="1"/>
  <c r="N423" i="23" s="1"/>
  <c r="M422" i="23"/>
  <c r="I422" i="23"/>
  <c r="J422" i="23" s="1"/>
  <c r="N422" i="23" s="1"/>
  <c r="F422" i="23"/>
  <c r="P421" i="23"/>
  <c r="M421" i="23"/>
  <c r="J421" i="23"/>
  <c r="N421" i="23" s="1"/>
  <c r="O421" i="23" s="1"/>
  <c r="I421" i="23"/>
  <c r="F421" i="23"/>
  <c r="M420" i="23"/>
  <c r="I420" i="23"/>
  <c r="F420" i="23"/>
  <c r="M419" i="23"/>
  <c r="J419" i="23"/>
  <c r="N419" i="23" s="1"/>
  <c r="P419" i="23" s="1"/>
  <c r="I419" i="23"/>
  <c r="F419" i="23"/>
  <c r="M418" i="23"/>
  <c r="I418" i="23"/>
  <c r="F418" i="23"/>
  <c r="J418" i="23" s="1"/>
  <c r="N418" i="23" s="1"/>
  <c r="O418" i="23" s="1"/>
  <c r="M417" i="23"/>
  <c r="I417" i="23"/>
  <c r="F417" i="23"/>
  <c r="M416" i="23"/>
  <c r="I416" i="23"/>
  <c r="J416" i="23" s="1"/>
  <c r="F416" i="23"/>
  <c r="M415" i="23"/>
  <c r="I415" i="23"/>
  <c r="F415" i="23"/>
  <c r="J415" i="23" s="1"/>
  <c r="N415" i="23" s="1"/>
  <c r="N414" i="23"/>
  <c r="P414" i="23" s="1"/>
  <c r="M414" i="23"/>
  <c r="I414" i="23"/>
  <c r="F414" i="23"/>
  <c r="J414" i="23" s="1"/>
  <c r="M413" i="23"/>
  <c r="I413" i="23"/>
  <c r="F413" i="23"/>
  <c r="J413" i="23" s="1"/>
  <c r="N413" i="23" s="1"/>
  <c r="M412" i="23"/>
  <c r="I412" i="23"/>
  <c r="F412" i="23"/>
  <c r="J412" i="23" s="1"/>
  <c r="P411" i="23"/>
  <c r="N411" i="23"/>
  <c r="O411" i="23" s="1"/>
  <c r="M411" i="23"/>
  <c r="J411" i="23"/>
  <c r="I411" i="23"/>
  <c r="F411" i="23"/>
  <c r="O410" i="23"/>
  <c r="N410" i="23"/>
  <c r="P410" i="23" s="1"/>
  <c r="M410" i="23"/>
  <c r="J410" i="23"/>
  <c r="I410" i="23"/>
  <c r="F410" i="23"/>
  <c r="M409" i="23"/>
  <c r="I409" i="23"/>
  <c r="F409" i="23"/>
  <c r="J409" i="23" s="1"/>
  <c r="N409" i="23" s="1"/>
  <c r="M408" i="23"/>
  <c r="I408" i="23"/>
  <c r="F408" i="23"/>
  <c r="J408" i="23" s="1"/>
  <c r="N408" i="23" s="1"/>
  <c r="M407" i="23"/>
  <c r="I407" i="23"/>
  <c r="F407" i="23"/>
  <c r="J407" i="23" s="1"/>
  <c r="N407" i="23" s="1"/>
  <c r="M406" i="23"/>
  <c r="I406" i="23"/>
  <c r="F406" i="23"/>
  <c r="P405" i="23"/>
  <c r="N405" i="23"/>
  <c r="O405" i="23" s="1"/>
  <c r="M405" i="23"/>
  <c r="I405" i="23"/>
  <c r="F405" i="23"/>
  <c r="J405" i="23" s="1"/>
  <c r="N404" i="23"/>
  <c r="P404" i="23" s="1"/>
  <c r="M404" i="23"/>
  <c r="I404" i="23"/>
  <c r="J404" i="23" s="1"/>
  <c r="F404" i="23"/>
  <c r="M403" i="23"/>
  <c r="J403" i="23"/>
  <c r="N403" i="23" s="1"/>
  <c r="P403" i="23" s="1"/>
  <c r="I403" i="23"/>
  <c r="F403" i="23"/>
  <c r="M402" i="23"/>
  <c r="I402" i="23"/>
  <c r="F402" i="23"/>
  <c r="M401" i="23"/>
  <c r="I401" i="23"/>
  <c r="F401" i="23"/>
  <c r="J401" i="23" s="1"/>
  <c r="N401" i="23" s="1"/>
  <c r="M400" i="23"/>
  <c r="J400" i="23"/>
  <c r="I400" i="23"/>
  <c r="F400" i="23"/>
  <c r="M399" i="23"/>
  <c r="J399" i="23"/>
  <c r="N399" i="23" s="1"/>
  <c r="I399" i="23"/>
  <c r="F399" i="23"/>
  <c r="M398" i="23"/>
  <c r="J398" i="23"/>
  <c r="N398" i="23" s="1"/>
  <c r="I398" i="23"/>
  <c r="F398" i="23"/>
  <c r="N397" i="23"/>
  <c r="M397" i="23"/>
  <c r="J397" i="23"/>
  <c r="I397" i="23"/>
  <c r="F397" i="23"/>
  <c r="M396" i="23"/>
  <c r="I396" i="23"/>
  <c r="F396" i="23"/>
  <c r="N395" i="23"/>
  <c r="P395" i="23" s="1"/>
  <c r="M395" i="23"/>
  <c r="J395" i="23"/>
  <c r="I395" i="23"/>
  <c r="F395" i="23"/>
  <c r="M394" i="23"/>
  <c r="J394" i="23"/>
  <c r="I394" i="23"/>
  <c r="F394" i="23"/>
  <c r="N393" i="23"/>
  <c r="O393" i="23" s="1"/>
  <c r="M393" i="23"/>
  <c r="J393" i="23"/>
  <c r="I393" i="23"/>
  <c r="F393" i="23"/>
  <c r="O392" i="23"/>
  <c r="N392" i="23"/>
  <c r="P392" i="23" s="1"/>
  <c r="M392" i="23"/>
  <c r="I392" i="23"/>
  <c r="F392" i="23"/>
  <c r="J392" i="23" s="1"/>
  <c r="O391" i="23"/>
  <c r="N391" i="23"/>
  <c r="P391" i="23" s="1"/>
  <c r="M391" i="23"/>
  <c r="I391" i="23"/>
  <c r="F391" i="23"/>
  <c r="J391" i="23" s="1"/>
  <c r="O390" i="23"/>
  <c r="M390" i="23"/>
  <c r="J390" i="23"/>
  <c r="N390" i="23" s="1"/>
  <c r="P390" i="23" s="1"/>
  <c r="I390" i="23"/>
  <c r="F390" i="23"/>
  <c r="M389" i="23"/>
  <c r="J389" i="23"/>
  <c r="I389" i="23"/>
  <c r="F389" i="23"/>
  <c r="M388" i="23"/>
  <c r="J388" i="23"/>
  <c r="N388" i="23" s="1"/>
  <c r="I388" i="23"/>
  <c r="F388" i="23"/>
  <c r="M387" i="23"/>
  <c r="J387" i="23"/>
  <c r="N387" i="23" s="1"/>
  <c r="I387" i="23"/>
  <c r="F387" i="23"/>
  <c r="M386" i="23"/>
  <c r="I386" i="23"/>
  <c r="F386" i="23"/>
  <c r="J386" i="23" s="1"/>
  <c r="N386" i="23" s="1"/>
  <c r="M385" i="23"/>
  <c r="I385" i="23"/>
  <c r="F385" i="23"/>
  <c r="M384" i="23"/>
  <c r="J384" i="23"/>
  <c r="N384" i="23" s="1"/>
  <c r="P384" i="23" s="1"/>
  <c r="I384" i="23"/>
  <c r="F384" i="23"/>
  <c r="M383" i="23"/>
  <c r="I383" i="23"/>
  <c r="F383" i="23"/>
  <c r="J383" i="23" s="1"/>
  <c r="N383" i="23" s="1"/>
  <c r="N382" i="23"/>
  <c r="M382" i="23"/>
  <c r="J382" i="23"/>
  <c r="I382" i="23"/>
  <c r="F382" i="23"/>
  <c r="O381" i="23"/>
  <c r="N381" i="23"/>
  <c r="P381" i="23" s="1"/>
  <c r="M381" i="23"/>
  <c r="J381" i="23"/>
  <c r="I381" i="23"/>
  <c r="F381" i="23"/>
  <c r="M380" i="23"/>
  <c r="I380" i="23"/>
  <c r="F380" i="23"/>
  <c r="J380" i="23" s="1"/>
  <c r="N380" i="23" s="1"/>
  <c r="M379" i="23"/>
  <c r="I379" i="23"/>
  <c r="F379" i="23"/>
  <c r="J379" i="23" s="1"/>
  <c r="N379" i="23" s="1"/>
  <c r="M378" i="23"/>
  <c r="I378" i="23"/>
  <c r="F378" i="23"/>
  <c r="J378" i="23" s="1"/>
  <c r="N378" i="23" s="1"/>
  <c r="M377" i="23"/>
  <c r="I377" i="23"/>
  <c r="F377" i="23"/>
  <c r="J377" i="23" s="1"/>
  <c r="N377" i="23" s="1"/>
  <c r="N376" i="23"/>
  <c r="M376" i="23"/>
  <c r="J376" i="23"/>
  <c r="I376" i="23"/>
  <c r="F376" i="23"/>
  <c r="N375" i="23"/>
  <c r="P375" i="23" s="1"/>
  <c r="M375" i="23"/>
  <c r="J375" i="23"/>
  <c r="I375" i="23"/>
  <c r="F375" i="23"/>
  <c r="O374" i="23"/>
  <c r="N374" i="23"/>
  <c r="P374" i="23" s="1"/>
  <c r="M374" i="23"/>
  <c r="I374" i="23"/>
  <c r="F374" i="23"/>
  <c r="J374" i="23" s="1"/>
  <c r="M373" i="23"/>
  <c r="I373" i="23"/>
  <c r="F373" i="23"/>
  <c r="J373" i="23" s="1"/>
  <c r="N373" i="23" s="1"/>
  <c r="M372" i="23"/>
  <c r="I372" i="23"/>
  <c r="F372" i="23"/>
  <c r="J372" i="23" s="1"/>
  <c r="N372" i="23" s="1"/>
  <c r="M371" i="23"/>
  <c r="J371" i="23"/>
  <c r="I371" i="23"/>
  <c r="F371" i="23"/>
  <c r="M370" i="23"/>
  <c r="J370" i="23"/>
  <c r="N370" i="23" s="1"/>
  <c r="I370" i="23"/>
  <c r="F370" i="23"/>
  <c r="M369" i="23"/>
  <c r="J369" i="23"/>
  <c r="N369" i="23" s="1"/>
  <c r="I369" i="23"/>
  <c r="F369" i="23"/>
  <c r="M368" i="23"/>
  <c r="I368" i="23"/>
  <c r="F368" i="23"/>
  <c r="J368" i="23" s="1"/>
  <c r="N368" i="23" s="1"/>
  <c r="M367" i="23"/>
  <c r="I367" i="23"/>
  <c r="F367" i="23"/>
  <c r="M366" i="23"/>
  <c r="J366" i="23"/>
  <c r="N366" i="23" s="1"/>
  <c r="P366" i="23" s="1"/>
  <c r="I366" i="23"/>
  <c r="F366" i="23"/>
  <c r="M365" i="23"/>
  <c r="I365" i="23"/>
  <c r="F365" i="23"/>
  <c r="J365" i="23" s="1"/>
  <c r="N365" i="23" s="1"/>
  <c r="M364" i="23"/>
  <c r="J364" i="23"/>
  <c r="N364" i="23" s="1"/>
  <c r="I364" i="23"/>
  <c r="F364" i="23"/>
  <c r="M363" i="23"/>
  <c r="J363" i="23"/>
  <c r="N363" i="23" s="1"/>
  <c r="I363" i="23"/>
  <c r="F363" i="23"/>
  <c r="M362" i="23"/>
  <c r="I362" i="23"/>
  <c r="F362" i="23"/>
  <c r="J362" i="23" s="1"/>
  <c r="N362" i="23" s="1"/>
  <c r="M361" i="23"/>
  <c r="I361" i="23"/>
  <c r="F361" i="23"/>
  <c r="J361" i="23" s="1"/>
  <c r="N361" i="23" s="1"/>
  <c r="M360" i="23"/>
  <c r="I360" i="23"/>
  <c r="F360" i="23"/>
  <c r="J360" i="23" s="1"/>
  <c r="N360" i="23" s="1"/>
  <c r="M359" i="23"/>
  <c r="I359" i="23"/>
  <c r="F359" i="23"/>
  <c r="J359" i="23" s="1"/>
  <c r="N359" i="23" s="1"/>
  <c r="N358" i="23"/>
  <c r="M358" i="23"/>
  <c r="J358" i="23"/>
  <c r="I358" i="23"/>
  <c r="F358" i="23"/>
  <c r="N357" i="23"/>
  <c r="P357" i="23" s="1"/>
  <c r="M357" i="23"/>
  <c r="J357" i="23"/>
  <c r="I357" i="23"/>
  <c r="F357" i="23"/>
  <c r="M356" i="23"/>
  <c r="I356" i="23"/>
  <c r="F356" i="23"/>
  <c r="J356" i="23" s="1"/>
  <c r="N356" i="23" s="1"/>
  <c r="M355" i="23"/>
  <c r="I355" i="23"/>
  <c r="F355" i="23"/>
  <c r="J355" i="23" s="1"/>
  <c r="N355" i="23" s="1"/>
  <c r="M354" i="23"/>
  <c r="I354" i="23"/>
  <c r="F354" i="23"/>
  <c r="J354" i="23" s="1"/>
  <c r="N354" i="23" s="1"/>
  <c r="M353" i="23"/>
  <c r="I353" i="23"/>
  <c r="F353" i="23"/>
  <c r="J353" i="23" s="1"/>
  <c r="N353" i="23" s="1"/>
  <c r="N352" i="23"/>
  <c r="P352" i="23" s="1"/>
  <c r="M352" i="23"/>
  <c r="J352" i="23"/>
  <c r="I352" i="23"/>
  <c r="F352" i="23"/>
  <c r="M351" i="23"/>
  <c r="I351" i="23"/>
  <c r="F351" i="23"/>
  <c r="J351" i="23" s="1"/>
  <c r="N351" i="23" s="1"/>
  <c r="M350" i="23"/>
  <c r="I350" i="23"/>
  <c r="F350" i="23"/>
  <c r="M349" i="23"/>
  <c r="I349" i="23"/>
  <c r="F349" i="23"/>
  <c r="J349" i="23" s="1"/>
  <c r="N349" i="23" s="1"/>
  <c r="M348" i="23"/>
  <c r="I348" i="23"/>
  <c r="F348" i="23"/>
  <c r="J348" i="23" s="1"/>
  <c r="N348" i="23" s="1"/>
  <c r="M347" i="23"/>
  <c r="I347" i="23"/>
  <c r="F347" i="23"/>
  <c r="J347" i="23" s="1"/>
  <c r="N347" i="23" s="1"/>
  <c r="M346" i="23"/>
  <c r="J346" i="23"/>
  <c r="N346" i="23" s="1"/>
  <c r="I346" i="23"/>
  <c r="F346" i="23"/>
  <c r="M345" i="23"/>
  <c r="I345" i="23"/>
  <c r="F345" i="23"/>
  <c r="J345" i="23" s="1"/>
  <c r="N345" i="23" s="1"/>
  <c r="M344" i="23"/>
  <c r="I344" i="23"/>
  <c r="F344" i="23"/>
  <c r="M343" i="23"/>
  <c r="J343" i="23"/>
  <c r="N343" i="23" s="1"/>
  <c r="I343" i="23"/>
  <c r="F343" i="23"/>
  <c r="M342" i="23"/>
  <c r="J342" i="23"/>
  <c r="N342" i="23" s="1"/>
  <c r="P342" i="23" s="1"/>
  <c r="I342" i="23"/>
  <c r="F342" i="23"/>
  <c r="M341" i="23"/>
  <c r="J341" i="23"/>
  <c r="N341" i="23" s="1"/>
  <c r="I341" i="23"/>
  <c r="F341" i="23"/>
  <c r="M340" i="23"/>
  <c r="J340" i="23"/>
  <c r="N340" i="23" s="1"/>
  <c r="I340" i="23"/>
  <c r="F340" i="23"/>
  <c r="M339" i="23"/>
  <c r="J339" i="23"/>
  <c r="N339" i="23" s="1"/>
  <c r="I339" i="23"/>
  <c r="F339" i="23"/>
  <c r="M338" i="23"/>
  <c r="I338" i="23"/>
  <c r="F338" i="23"/>
  <c r="M337" i="23"/>
  <c r="I337" i="23"/>
  <c r="F337" i="23"/>
  <c r="J337" i="23" s="1"/>
  <c r="N337" i="23" s="1"/>
  <c r="M336" i="23"/>
  <c r="I336" i="23"/>
  <c r="F336" i="23"/>
  <c r="J336" i="23" s="1"/>
  <c r="N336" i="23" s="1"/>
  <c r="M335" i="23"/>
  <c r="I335" i="23"/>
  <c r="F335" i="23"/>
  <c r="J335" i="23" s="1"/>
  <c r="N335" i="23" s="1"/>
  <c r="M334" i="23"/>
  <c r="I334" i="23"/>
  <c r="F334" i="23"/>
  <c r="J334" i="23" s="1"/>
  <c r="N334" i="23" s="1"/>
  <c r="M333" i="23"/>
  <c r="J333" i="23"/>
  <c r="N333" i="23" s="1"/>
  <c r="I333" i="23"/>
  <c r="F333" i="23"/>
  <c r="M332" i="23"/>
  <c r="J332" i="23"/>
  <c r="N332" i="23" s="1"/>
  <c r="I332" i="23"/>
  <c r="F332" i="23"/>
  <c r="M331" i="23"/>
  <c r="I331" i="23"/>
  <c r="F331" i="23"/>
  <c r="J331" i="23" s="1"/>
  <c r="N331" i="23" s="1"/>
  <c r="M330" i="23"/>
  <c r="I330" i="23"/>
  <c r="F330" i="23"/>
  <c r="J330" i="23" s="1"/>
  <c r="N330" i="23" s="1"/>
  <c r="M329" i="23"/>
  <c r="I329" i="23"/>
  <c r="F329" i="23"/>
  <c r="J329" i="23" s="1"/>
  <c r="N329" i="23" s="1"/>
  <c r="M328" i="23"/>
  <c r="I328" i="23"/>
  <c r="F328" i="23"/>
  <c r="J328" i="23" s="1"/>
  <c r="N328" i="23" s="1"/>
  <c r="M327" i="23"/>
  <c r="J327" i="23"/>
  <c r="N327" i="23" s="1"/>
  <c r="I327" i="23"/>
  <c r="F327" i="23"/>
  <c r="M326" i="23"/>
  <c r="J326" i="23"/>
  <c r="N326" i="23" s="1"/>
  <c r="I326" i="23"/>
  <c r="F326" i="23"/>
  <c r="M325" i="23"/>
  <c r="I325" i="23"/>
  <c r="F325" i="23"/>
  <c r="J325" i="23" s="1"/>
  <c r="N325" i="23" s="1"/>
  <c r="M324" i="23"/>
  <c r="I324" i="23"/>
  <c r="F324" i="23"/>
  <c r="J324" i="23" s="1"/>
  <c r="N324" i="23" s="1"/>
  <c r="M323" i="23"/>
  <c r="I323" i="23"/>
  <c r="F323" i="23"/>
  <c r="J323" i="23" s="1"/>
  <c r="N323" i="23" s="1"/>
  <c r="M322" i="23"/>
  <c r="I322" i="23"/>
  <c r="F322" i="23"/>
  <c r="J322" i="23" s="1"/>
  <c r="N322" i="23" s="1"/>
  <c r="M321" i="23"/>
  <c r="J321" i="23"/>
  <c r="N321" i="23" s="1"/>
  <c r="I321" i="23"/>
  <c r="F321" i="23"/>
  <c r="M320" i="23"/>
  <c r="J320" i="23"/>
  <c r="N320" i="23" s="1"/>
  <c r="I320" i="23"/>
  <c r="F320" i="23"/>
  <c r="M319" i="23"/>
  <c r="I319" i="23"/>
  <c r="F319" i="23"/>
  <c r="J319" i="23" s="1"/>
  <c r="N319" i="23" s="1"/>
  <c r="M318" i="23"/>
  <c r="I318" i="23"/>
  <c r="F318" i="23"/>
  <c r="J318" i="23" s="1"/>
  <c r="N318" i="23" s="1"/>
  <c r="M317" i="23"/>
  <c r="I317" i="23"/>
  <c r="F317" i="23"/>
  <c r="J317" i="23" s="1"/>
  <c r="N317" i="23" s="1"/>
  <c r="M316" i="23"/>
  <c r="I316" i="23"/>
  <c r="F316" i="23"/>
  <c r="J316" i="23" s="1"/>
  <c r="N316" i="23" s="1"/>
  <c r="M315" i="23"/>
  <c r="J315" i="23"/>
  <c r="N315" i="23" s="1"/>
  <c r="I315" i="23"/>
  <c r="F315" i="23"/>
  <c r="M314" i="23"/>
  <c r="J314" i="23"/>
  <c r="N314" i="23" s="1"/>
  <c r="I314" i="23"/>
  <c r="F314" i="23"/>
  <c r="M313" i="23"/>
  <c r="I313" i="23"/>
  <c r="F313" i="23"/>
  <c r="J313" i="23" s="1"/>
  <c r="N313" i="23" s="1"/>
  <c r="M312" i="23"/>
  <c r="I312" i="23"/>
  <c r="F312" i="23"/>
  <c r="J312" i="23" s="1"/>
  <c r="N312" i="23" s="1"/>
  <c r="M311" i="23"/>
  <c r="I311" i="23"/>
  <c r="F311" i="23"/>
  <c r="F517" i="23" s="1"/>
  <c r="AE70" i="23" s="1"/>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307" i="23" s="1"/>
  <c r="K517" i="22"/>
  <c r="D517" i="22"/>
  <c r="M516" i="22"/>
  <c r="N516" i="22" s="1"/>
  <c r="I516" i="22"/>
  <c r="F516" i="22"/>
  <c r="J516" i="22" s="1"/>
  <c r="M515" i="22"/>
  <c r="I515" i="22"/>
  <c r="F515" i="22"/>
  <c r="J515" i="22" s="1"/>
  <c r="N515" i="22" s="1"/>
  <c r="M514" i="22"/>
  <c r="I514" i="22"/>
  <c r="F514" i="22"/>
  <c r="J514" i="22" s="1"/>
  <c r="N514" i="22" s="1"/>
  <c r="P514" i="22" s="1"/>
  <c r="P513" i="22"/>
  <c r="M513" i="22"/>
  <c r="I513" i="22"/>
  <c r="F513" i="22"/>
  <c r="J513" i="22" s="1"/>
  <c r="N513" i="22" s="1"/>
  <c r="O513" i="22" s="1"/>
  <c r="M512" i="22"/>
  <c r="J512" i="22"/>
  <c r="N512" i="22" s="1"/>
  <c r="I512" i="22"/>
  <c r="F512" i="22"/>
  <c r="M511" i="22"/>
  <c r="J511" i="22"/>
  <c r="N511" i="22" s="1"/>
  <c r="I511" i="22"/>
  <c r="F511" i="22"/>
  <c r="N510" i="22"/>
  <c r="M510" i="22"/>
  <c r="J510" i="22"/>
  <c r="I510" i="22"/>
  <c r="F510" i="22"/>
  <c r="O509" i="22"/>
  <c r="N509" i="22"/>
  <c r="P509" i="22" s="1"/>
  <c r="M509" i="22"/>
  <c r="I509" i="22"/>
  <c r="F509" i="22"/>
  <c r="J509" i="22" s="1"/>
  <c r="P508" i="22"/>
  <c r="O508" i="22"/>
  <c r="M508" i="22"/>
  <c r="I508" i="22"/>
  <c r="F508" i="22"/>
  <c r="J508" i="22" s="1"/>
  <c r="N508" i="22" s="1"/>
  <c r="M507" i="22"/>
  <c r="I507" i="22"/>
  <c r="F507" i="22"/>
  <c r="M506" i="22"/>
  <c r="I506" i="22"/>
  <c r="J506" i="22" s="1"/>
  <c r="N506" i="22" s="1"/>
  <c r="F506" i="22"/>
  <c r="M505" i="22"/>
  <c r="J505" i="22"/>
  <c r="I505" i="22"/>
  <c r="F505" i="22"/>
  <c r="M504" i="22"/>
  <c r="I504" i="22"/>
  <c r="F504" i="22"/>
  <c r="J504" i="22" s="1"/>
  <c r="N504" i="22" s="1"/>
  <c r="O503" i="22"/>
  <c r="N503" i="22"/>
  <c r="P503" i="22" s="1"/>
  <c r="M503" i="22"/>
  <c r="J503" i="22"/>
  <c r="I503" i="22"/>
  <c r="F503" i="22"/>
  <c r="M502" i="22"/>
  <c r="I502" i="22"/>
  <c r="F502" i="22"/>
  <c r="J502" i="22" s="1"/>
  <c r="N502" i="22" s="1"/>
  <c r="P502" i="22" s="1"/>
  <c r="P501" i="22"/>
  <c r="M501" i="22"/>
  <c r="I501" i="22"/>
  <c r="F501" i="22"/>
  <c r="J501" i="22" s="1"/>
  <c r="N501" i="22" s="1"/>
  <c r="O501" i="22" s="1"/>
  <c r="M500" i="22"/>
  <c r="J500" i="22"/>
  <c r="N500" i="22" s="1"/>
  <c r="I500" i="22"/>
  <c r="F500" i="22"/>
  <c r="M499" i="22"/>
  <c r="J499" i="22"/>
  <c r="N499" i="22" s="1"/>
  <c r="I499" i="22"/>
  <c r="F499" i="22"/>
  <c r="N498" i="22"/>
  <c r="M498" i="22"/>
  <c r="I498" i="22"/>
  <c r="F498" i="22"/>
  <c r="J498" i="22" s="1"/>
  <c r="N497" i="22"/>
  <c r="P497" i="22" s="1"/>
  <c r="M497" i="22"/>
  <c r="I497" i="22"/>
  <c r="J497" i="22" s="1"/>
  <c r="F497" i="22"/>
  <c r="O496" i="22"/>
  <c r="M496" i="22"/>
  <c r="I496" i="22"/>
  <c r="F496" i="22"/>
  <c r="J496" i="22" s="1"/>
  <c r="N496" i="22" s="1"/>
  <c r="P496" i="22" s="1"/>
  <c r="M495" i="22"/>
  <c r="I495" i="22"/>
  <c r="F495" i="22"/>
  <c r="J495" i="22" s="1"/>
  <c r="N495" i="22" s="1"/>
  <c r="O495" i="22" s="1"/>
  <c r="M494" i="22"/>
  <c r="J494" i="22"/>
  <c r="N494" i="22" s="1"/>
  <c r="I494" i="22"/>
  <c r="F494" i="22"/>
  <c r="M493" i="22"/>
  <c r="J493" i="22"/>
  <c r="N493" i="22" s="1"/>
  <c r="I493" i="22"/>
  <c r="F493" i="22"/>
  <c r="M492" i="22"/>
  <c r="I492" i="22"/>
  <c r="F492" i="22"/>
  <c r="J492" i="22" s="1"/>
  <c r="N492" i="22" s="1"/>
  <c r="O491" i="22"/>
  <c r="N491" i="22"/>
  <c r="P491" i="22" s="1"/>
  <c r="M491" i="22"/>
  <c r="J491" i="22"/>
  <c r="I491" i="22"/>
  <c r="F491" i="22"/>
  <c r="M490" i="22"/>
  <c r="I490" i="22"/>
  <c r="F490" i="22"/>
  <c r="J490" i="22" s="1"/>
  <c r="N490" i="22" s="1"/>
  <c r="P490" i="22" s="1"/>
  <c r="M489" i="22"/>
  <c r="I489" i="22"/>
  <c r="F489" i="22"/>
  <c r="M488" i="22"/>
  <c r="I488" i="22"/>
  <c r="J488" i="22" s="1"/>
  <c r="N488" i="22" s="1"/>
  <c r="F488" i="22"/>
  <c r="M487" i="22"/>
  <c r="J487" i="22"/>
  <c r="I487" i="22"/>
  <c r="F487" i="22"/>
  <c r="N486" i="22"/>
  <c r="M486" i="22"/>
  <c r="I486" i="22"/>
  <c r="F486" i="22"/>
  <c r="J486" i="22" s="1"/>
  <c r="N485" i="22"/>
  <c r="P485" i="22" s="1"/>
  <c r="M485" i="22"/>
  <c r="I485" i="22"/>
  <c r="F485" i="22"/>
  <c r="J485" i="22" s="1"/>
  <c r="M484" i="22"/>
  <c r="I484" i="22"/>
  <c r="F484" i="22"/>
  <c r="J484" i="22" s="1"/>
  <c r="N484" i="22" s="1"/>
  <c r="P484" i="22" s="1"/>
  <c r="M483" i="22"/>
  <c r="I483" i="22"/>
  <c r="F483" i="22"/>
  <c r="J483" i="22" s="1"/>
  <c r="N483" i="22" s="1"/>
  <c r="O483" i="22" s="1"/>
  <c r="M482" i="22"/>
  <c r="J482" i="22"/>
  <c r="N482" i="22" s="1"/>
  <c r="I482" i="22"/>
  <c r="F482" i="22"/>
  <c r="M481" i="22"/>
  <c r="J481" i="22"/>
  <c r="N481" i="22" s="1"/>
  <c r="I481" i="22"/>
  <c r="F481" i="22"/>
  <c r="M480" i="22"/>
  <c r="I480" i="22"/>
  <c r="F480" i="22"/>
  <c r="J480" i="22" s="1"/>
  <c r="N480" i="22" s="1"/>
  <c r="O479" i="22"/>
  <c r="N479" i="22"/>
  <c r="P479" i="22" s="1"/>
  <c r="M479" i="22"/>
  <c r="I479" i="22"/>
  <c r="F479" i="22"/>
  <c r="J479" i="22" s="1"/>
  <c r="P478" i="22"/>
  <c r="O478" i="22"/>
  <c r="M478" i="22"/>
  <c r="I478" i="22"/>
  <c r="F478" i="22"/>
  <c r="J478" i="22" s="1"/>
  <c r="N478" i="22" s="1"/>
  <c r="M477" i="22"/>
  <c r="I477" i="22"/>
  <c r="F477" i="22"/>
  <c r="M476" i="22"/>
  <c r="J476" i="22"/>
  <c r="N476" i="22" s="1"/>
  <c r="I476" i="22"/>
  <c r="F476" i="22"/>
  <c r="M475" i="22"/>
  <c r="J475" i="22"/>
  <c r="I475" i="22"/>
  <c r="F475" i="22"/>
  <c r="M474" i="22"/>
  <c r="I474" i="22"/>
  <c r="F474" i="22"/>
  <c r="J474" i="22" s="1"/>
  <c r="N474" i="22" s="1"/>
  <c r="M473" i="22"/>
  <c r="I473" i="22"/>
  <c r="F473" i="22"/>
  <c r="J473" i="22" s="1"/>
  <c r="N473" i="22" s="1"/>
  <c r="M472" i="22"/>
  <c r="I472" i="22"/>
  <c r="F472" i="22"/>
  <c r="J472" i="22" s="1"/>
  <c r="N472" i="22" s="1"/>
  <c r="M471" i="22"/>
  <c r="I471" i="22"/>
  <c r="F471" i="22"/>
  <c r="J471" i="22" s="1"/>
  <c r="N471" i="22" s="1"/>
  <c r="P471" i="22" s="1"/>
  <c r="P470" i="22"/>
  <c r="M470" i="22"/>
  <c r="J470" i="22"/>
  <c r="N470" i="22" s="1"/>
  <c r="O470" i="22" s="1"/>
  <c r="I470" i="22"/>
  <c r="F470" i="22"/>
  <c r="M469" i="22"/>
  <c r="J469" i="22"/>
  <c r="N469" i="22" s="1"/>
  <c r="I469" i="22"/>
  <c r="F469" i="22"/>
  <c r="M468" i="22"/>
  <c r="J468" i="22"/>
  <c r="N468" i="22" s="1"/>
  <c r="I468" i="22"/>
  <c r="F468" i="22"/>
  <c r="M467" i="22"/>
  <c r="I467" i="22"/>
  <c r="F467" i="22"/>
  <c r="J467" i="22" s="1"/>
  <c r="N467" i="22" s="1"/>
  <c r="M466" i="22"/>
  <c r="I466" i="22"/>
  <c r="F466" i="22"/>
  <c r="J466" i="22" s="1"/>
  <c r="N466" i="22" s="1"/>
  <c r="M465" i="22"/>
  <c r="I465" i="22"/>
  <c r="F465" i="22"/>
  <c r="J465" i="22" s="1"/>
  <c r="N465" i="22" s="1"/>
  <c r="P465" i="22" s="1"/>
  <c r="P464" i="22"/>
  <c r="M464" i="22"/>
  <c r="J464" i="22"/>
  <c r="N464" i="22" s="1"/>
  <c r="O464" i="22" s="1"/>
  <c r="I464" i="22"/>
  <c r="F464" i="22"/>
  <c r="M463" i="22"/>
  <c r="J463" i="22"/>
  <c r="N463" i="22" s="1"/>
  <c r="I463" i="22"/>
  <c r="F463" i="22"/>
  <c r="M462" i="22"/>
  <c r="J462" i="22"/>
  <c r="N462" i="22" s="1"/>
  <c r="I462" i="22"/>
  <c r="F462" i="22"/>
  <c r="M461" i="22"/>
  <c r="N461" i="22" s="1"/>
  <c r="J461" i="22"/>
  <c r="I461" i="22"/>
  <c r="F461" i="22"/>
  <c r="M460" i="22"/>
  <c r="I460" i="22"/>
  <c r="F460" i="22"/>
  <c r="J460" i="22" s="1"/>
  <c r="N460" i="22" s="1"/>
  <c r="M459" i="22"/>
  <c r="I459" i="22"/>
  <c r="F459" i="22"/>
  <c r="J459" i="22" s="1"/>
  <c r="N459" i="22" s="1"/>
  <c r="P459" i="22" s="1"/>
  <c r="M458" i="22"/>
  <c r="I458" i="22"/>
  <c r="F458" i="22"/>
  <c r="J458" i="22" s="1"/>
  <c r="N458" i="22" s="1"/>
  <c r="M457" i="22"/>
  <c r="J457" i="22"/>
  <c r="I457" i="22"/>
  <c r="F457" i="22"/>
  <c r="M456" i="22"/>
  <c r="J456" i="22"/>
  <c r="N456" i="22" s="1"/>
  <c r="I456" i="22"/>
  <c r="F456" i="22"/>
  <c r="M455" i="22"/>
  <c r="N455" i="22" s="1"/>
  <c r="J455" i="22"/>
  <c r="I455" i="22"/>
  <c r="F455" i="22"/>
  <c r="N454" i="22"/>
  <c r="P454" i="22" s="1"/>
  <c r="M454" i="22"/>
  <c r="I454" i="22"/>
  <c r="F454" i="22"/>
  <c r="J454" i="22" s="1"/>
  <c r="M453" i="22"/>
  <c r="I453" i="22"/>
  <c r="F453" i="22"/>
  <c r="M452" i="22"/>
  <c r="I452" i="22"/>
  <c r="F452" i="22"/>
  <c r="J452" i="22" s="1"/>
  <c r="N452" i="22" s="1"/>
  <c r="M451" i="22"/>
  <c r="J451" i="22"/>
  <c r="I451" i="22"/>
  <c r="F451" i="22"/>
  <c r="M450" i="22"/>
  <c r="J450" i="22"/>
  <c r="N450" i="22" s="1"/>
  <c r="I450" i="22"/>
  <c r="F450" i="22"/>
  <c r="M449" i="22"/>
  <c r="N449" i="22" s="1"/>
  <c r="J449" i="22"/>
  <c r="I449" i="22"/>
  <c r="F449" i="22"/>
  <c r="N448" i="22"/>
  <c r="P448" i="22" s="1"/>
  <c r="M448" i="22"/>
  <c r="I448" i="22"/>
  <c r="F448" i="22"/>
  <c r="J448" i="22" s="1"/>
  <c r="M447" i="22"/>
  <c r="I447" i="22"/>
  <c r="F447" i="22"/>
  <c r="M446" i="22"/>
  <c r="I446" i="22"/>
  <c r="F446" i="22"/>
  <c r="J446" i="22" s="1"/>
  <c r="N446" i="22" s="1"/>
  <c r="M445" i="22"/>
  <c r="I445" i="22"/>
  <c r="J445" i="22" s="1"/>
  <c r="N445" i="22" s="1"/>
  <c r="F445" i="22"/>
  <c r="N444" i="22"/>
  <c r="M444" i="22"/>
  <c r="J444" i="22"/>
  <c r="I444" i="22"/>
  <c r="F444" i="22"/>
  <c r="N443" i="22"/>
  <c r="P443" i="22" s="1"/>
  <c r="M443" i="22"/>
  <c r="J443" i="22"/>
  <c r="I443" i="22"/>
  <c r="F443" i="22"/>
  <c r="O442" i="22"/>
  <c r="N442" i="22"/>
  <c r="P442" i="22" s="1"/>
  <c r="M442" i="22"/>
  <c r="I442" i="22"/>
  <c r="F442" i="22"/>
  <c r="J442" i="22" s="1"/>
  <c r="M441" i="22"/>
  <c r="I441" i="22"/>
  <c r="F441" i="22"/>
  <c r="M440" i="22"/>
  <c r="J440" i="22"/>
  <c r="N440" i="22" s="1"/>
  <c r="O440" i="22" s="1"/>
  <c r="I440" i="22"/>
  <c r="F440" i="22"/>
  <c r="M439" i="22"/>
  <c r="I439" i="22"/>
  <c r="J439" i="22" s="1"/>
  <c r="N439" i="22" s="1"/>
  <c r="F439" i="22"/>
  <c r="N438" i="22"/>
  <c r="M438" i="22"/>
  <c r="J438" i="22"/>
  <c r="I438" i="22"/>
  <c r="F438" i="22"/>
  <c r="O437" i="22"/>
  <c r="N437" i="22"/>
  <c r="P437" i="22" s="1"/>
  <c r="M437" i="22"/>
  <c r="J437" i="22"/>
  <c r="I437" i="22"/>
  <c r="F437" i="22"/>
  <c r="M436" i="22"/>
  <c r="I436" i="22"/>
  <c r="F436" i="22"/>
  <c r="J436" i="22" s="1"/>
  <c r="N436" i="22" s="1"/>
  <c r="P435" i="22"/>
  <c r="O435" i="22"/>
  <c r="M435" i="22"/>
  <c r="I435" i="22"/>
  <c r="F435" i="22"/>
  <c r="J435" i="22" s="1"/>
  <c r="N435" i="22" s="1"/>
  <c r="M434" i="22"/>
  <c r="J434" i="22"/>
  <c r="N434" i="22" s="1"/>
  <c r="O434" i="22" s="1"/>
  <c r="I434" i="22"/>
  <c r="F434" i="22"/>
  <c r="M433" i="22"/>
  <c r="I433" i="22"/>
  <c r="J433" i="22" s="1"/>
  <c r="N433" i="22" s="1"/>
  <c r="F433" i="22"/>
  <c r="N432" i="22"/>
  <c r="M432" i="22"/>
  <c r="J432" i="22"/>
  <c r="I432" i="22"/>
  <c r="F432" i="22"/>
  <c r="M431" i="22"/>
  <c r="I431" i="22"/>
  <c r="F431" i="22"/>
  <c r="J431" i="22" s="1"/>
  <c r="N431" i="22" s="1"/>
  <c r="M430" i="22"/>
  <c r="I430" i="22"/>
  <c r="F430" i="22"/>
  <c r="J430" i="22" s="1"/>
  <c r="N430" i="22" s="1"/>
  <c r="P429" i="22"/>
  <c r="O429" i="22"/>
  <c r="M429" i="22"/>
  <c r="I429" i="22"/>
  <c r="F429" i="22"/>
  <c r="J429" i="22" s="1"/>
  <c r="N429" i="22" s="1"/>
  <c r="M428" i="22"/>
  <c r="J428" i="22"/>
  <c r="N428" i="22" s="1"/>
  <c r="O428" i="22" s="1"/>
  <c r="I428" i="22"/>
  <c r="F428" i="22"/>
  <c r="M427" i="22"/>
  <c r="I427" i="22"/>
  <c r="J427" i="22" s="1"/>
  <c r="N427" i="22" s="1"/>
  <c r="F427" i="22"/>
  <c r="N426" i="22"/>
  <c r="M426" i="22"/>
  <c r="J426" i="22"/>
  <c r="I426" i="22"/>
  <c r="F426" i="22"/>
  <c r="M425" i="22"/>
  <c r="I425" i="22"/>
  <c r="F425" i="22"/>
  <c r="J425" i="22" s="1"/>
  <c r="N425" i="22" s="1"/>
  <c r="M424" i="22"/>
  <c r="I424" i="22"/>
  <c r="F424" i="22"/>
  <c r="J424" i="22" s="1"/>
  <c r="N424" i="22" s="1"/>
  <c r="P423" i="22"/>
  <c r="O423" i="22"/>
  <c r="M423" i="22"/>
  <c r="I423" i="22"/>
  <c r="F423" i="22"/>
  <c r="J423" i="22" s="1"/>
  <c r="N423" i="22" s="1"/>
  <c r="M422" i="22"/>
  <c r="J422" i="22"/>
  <c r="N422" i="22" s="1"/>
  <c r="O422" i="22" s="1"/>
  <c r="I422" i="22"/>
  <c r="F422" i="22"/>
  <c r="M421" i="22"/>
  <c r="I421" i="22"/>
  <c r="J421" i="22" s="1"/>
  <c r="N421" i="22" s="1"/>
  <c r="F421" i="22"/>
  <c r="N420" i="22"/>
  <c r="M420" i="22"/>
  <c r="J420" i="22"/>
  <c r="I420" i="22"/>
  <c r="F420" i="22"/>
  <c r="M419" i="22"/>
  <c r="I419" i="22"/>
  <c r="F419" i="22"/>
  <c r="J419" i="22" s="1"/>
  <c r="N419" i="22" s="1"/>
  <c r="M418" i="22"/>
  <c r="I418" i="22"/>
  <c r="F418" i="22"/>
  <c r="J418" i="22" s="1"/>
  <c r="N418" i="22" s="1"/>
  <c r="P417" i="22"/>
  <c r="O417" i="22"/>
  <c r="M417" i="22"/>
  <c r="I417" i="22"/>
  <c r="F417" i="22"/>
  <c r="J417" i="22" s="1"/>
  <c r="N417" i="22" s="1"/>
  <c r="M416" i="22"/>
  <c r="J416" i="22"/>
  <c r="N416" i="22" s="1"/>
  <c r="O416" i="22" s="1"/>
  <c r="I416" i="22"/>
  <c r="F416" i="22"/>
  <c r="M415" i="22"/>
  <c r="I415" i="22"/>
  <c r="J415" i="22" s="1"/>
  <c r="N415" i="22" s="1"/>
  <c r="F415" i="22"/>
  <c r="N414" i="22"/>
  <c r="M414" i="22"/>
  <c r="J414" i="22"/>
  <c r="I414" i="22"/>
  <c r="F414" i="22"/>
  <c r="M413" i="22"/>
  <c r="I413" i="22"/>
  <c r="F413" i="22"/>
  <c r="J413" i="22" s="1"/>
  <c r="N413" i="22" s="1"/>
  <c r="M412" i="22"/>
  <c r="I412" i="22"/>
  <c r="F412" i="22"/>
  <c r="J412" i="22" s="1"/>
  <c r="N412" i="22" s="1"/>
  <c r="P411" i="22"/>
  <c r="O411" i="22"/>
  <c r="M411" i="22"/>
  <c r="I411" i="22"/>
  <c r="F411" i="22"/>
  <c r="J411" i="22" s="1"/>
  <c r="N411" i="22" s="1"/>
  <c r="M410" i="22"/>
  <c r="J410" i="22"/>
  <c r="N410" i="22" s="1"/>
  <c r="O410" i="22" s="1"/>
  <c r="I410" i="22"/>
  <c r="F410" i="22"/>
  <c r="M409" i="22"/>
  <c r="I409" i="22"/>
  <c r="J409" i="22" s="1"/>
  <c r="N409" i="22" s="1"/>
  <c r="F409" i="22"/>
  <c r="N408" i="22"/>
  <c r="M408" i="22"/>
  <c r="J408" i="22"/>
  <c r="I408" i="22"/>
  <c r="F408" i="22"/>
  <c r="M407" i="22"/>
  <c r="I407" i="22"/>
  <c r="F407" i="22"/>
  <c r="J407" i="22" s="1"/>
  <c r="N407" i="22" s="1"/>
  <c r="M406" i="22"/>
  <c r="I406" i="22"/>
  <c r="F406" i="22"/>
  <c r="J406" i="22" s="1"/>
  <c r="N406" i="22" s="1"/>
  <c r="P405" i="22"/>
  <c r="O405" i="22"/>
  <c r="M405" i="22"/>
  <c r="I405" i="22"/>
  <c r="F405" i="22"/>
  <c r="J405" i="22" s="1"/>
  <c r="N405" i="22" s="1"/>
  <c r="M404" i="22"/>
  <c r="J404" i="22"/>
  <c r="N404" i="22" s="1"/>
  <c r="O404" i="22" s="1"/>
  <c r="I404" i="22"/>
  <c r="F404" i="22"/>
  <c r="M403" i="22"/>
  <c r="I403" i="22"/>
  <c r="J403" i="22" s="1"/>
  <c r="N403" i="22" s="1"/>
  <c r="F403" i="22"/>
  <c r="N402" i="22"/>
  <c r="M402" i="22"/>
  <c r="J402" i="22"/>
  <c r="I402" i="22"/>
  <c r="F402" i="22"/>
  <c r="M401" i="22"/>
  <c r="I401" i="22"/>
  <c r="F401" i="22"/>
  <c r="J401" i="22" s="1"/>
  <c r="N401" i="22" s="1"/>
  <c r="M400" i="22"/>
  <c r="I400" i="22"/>
  <c r="F400" i="22"/>
  <c r="J400" i="22" s="1"/>
  <c r="N400" i="22" s="1"/>
  <c r="P399" i="22"/>
  <c r="O399" i="22"/>
  <c r="M399" i="22"/>
  <c r="I399" i="22"/>
  <c r="F399" i="22"/>
  <c r="J399" i="22" s="1"/>
  <c r="N399" i="22" s="1"/>
  <c r="M398" i="22"/>
  <c r="J398" i="22"/>
  <c r="N398" i="22" s="1"/>
  <c r="O398" i="22" s="1"/>
  <c r="I398" i="22"/>
  <c r="F398" i="22"/>
  <c r="M397" i="22"/>
  <c r="I397" i="22"/>
  <c r="J397" i="22" s="1"/>
  <c r="N397" i="22" s="1"/>
  <c r="F397" i="22"/>
  <c r="N396" i="22"/>
  <c r="M396" i="22"/>
  <c r="J396" i="22"/>
  <c r="I396" i="22"/>
  <c r="F396" i="22"/>
  <c r="M395" i="22"/>
  <c r="I395" i="22"/>
  <c r="F395" i="22"/>
  <c r="J395" i="22" s="1"/>
  <c r="N395" i="22" s="1"/>
  <c r="M394" i="22"/>
  <c r="I394" i="22"/>
  <c r="F394" i="22"/>
  <c r="J394" i="22" s="1"/>
  <c r="N394" i="22" s="1"/>
  <c r="P393" i="22"/>
  <c r="O393" i="22"/>
  <c r="M393" i="22"/>
  <c r="I393" i="22"/>
  <c r="F393" i="22"/>
  <c r="J393" i="22" s="1"/>
  <c r="N393" i="22" s="1"/>
  <c r="M392" i="22"/>
  <c r="J392" i="22"/>
  <c r="N392" i="22" s="1"/>
  <c r="O392" i="22" s="1"/>
  <c r="I392" i="22"/>
  <c r="F392" i="22"/>
  <c r="M391" i="22"/>
  <c r="I391" i="22"/>
  <c r="J391" i="22" s="1"/>
  <c r="N391" i="22" s="1"/>
  <c r="F391" i="22"/>
  <c r="M390" i="22"/>
  <c r="J390" i="22"/>
  <c r="N390" i="22" s="1"/>
  <c r="I390" i="22"/>
  <c r="F390" i="22"/>
  <c r="M389" i="22"/>
  <c r="J389" i="22"/>
  <c r="N389" i="22" s="1"/>
  <c r="I389" i="22"/>
  <c r="F389" i="22"/>
  <c r="N388" i="22"/>
  <c r="P388" i="22" s="1"/>
  <c r="M388" i="22"/>
  <c r="J388" i="22"/>
  <c r="I388" i="22"/>
  <c r="F388" i="22"/>
  <c r="M387" i="22"/>
  <c r="I387" i="22"/>
  <c r="F387" i="22"/>
  <c r="J387" i="22" s="1"/>
  <c r="N387" i="22" s="1"/>
  <c r="M386" i="22"/>
  <c r="I386" i="22"/>
  <c r="F386" i="22"/>
  <c r="J386" i="22" s="1"/>
  <c r="N386" i="22" s="1"/>
  <c r="M385" i="22"/>
  <c r="I385" i="22"/>
  <c r="F385" i="22"/>
  <c r="J385" i="22" s="1"/>
  <c r="N385" i="22" s="1"/>
  <c r="M384" i="22"/>
  <c r="J384" i="22"/>
  <c r="N384" i="22" s="1"/>
  <c r="I384" i="22"/>
  <c r="F384" i="22"/>
  <c r="M383" i="22"/>
  <c r="J383" i="22"/>
  <c r="N383" i="22" s="1"/>
  <c r="I383" i="22"/>
  <c r="F383" i="22"/>
  <c r="N382" i="22"/>
  <c r="P382" i="22" s="1"/>
  <c r="M382" i="22"/>
  <c r="J382" i="22"/>
  <c r="I382" i="22"/>
  <c r="F382" i="22"/>
  <c r="M381" i="22"/>
  <c r="I381" i="22"/>
  <c r="F381" i="22"/>
  <c r="J381" i="22" s="1"/>
  <c r="N381" i="22" s="1"/>
  <c r="M380" i="22"/>
  <c r="I380" i="22"/>
  <c r="F380" i="22"/>
  <c r="J380" i="22" s="1"/>
  <c r="N380" i="22" s="1"/>
  <c r="M379" i="22"/>
  <c r="I379" i="22"/>
  <c r="F379" i="22"/>
  <c r="J379" i="22" s="1"/>
  <c r="N379" i="22" s="1"/>
  <c r="M378" i="22"/>
  <c r="J378" i="22"/>
  <c r="N378" i="22" s="1"/>
  <c r="I378" i="22"/>
  <c r="F378" i="22"/>
  <c r="M377" i="22"/>
  <c r="J377" i="22"/>
  <c r="N377" i="22" s="1"/>
  <c r="I377" i="22"/>
  <c r="F377" i="22"/>
  <c r="N376" i="22"/>
  <c r="P376" i="22" s="1"/>
  <c r="M376" i="22"/>
  <c r="J376" i="22"/>
  <c r="I376" i="22"/>
  <c r="F376" i="22"/>
  <c r="M375" i="22"/>
  <c r="I375" i="22"/>
  <c r="F375" i="22"/>
  <c r="J375" i="22" s="1"/>
  <c r="N375" i="22" s="1"/>
  <c r="M374" i="22"/>
  <c r="I374" i="22"/>
  <c r="F374" i="22"/>
  <c r="J374" i="22" s="1"/>
  <c r="N374" i="22" s="1"/>
  <c r="M373" i="22"/>
  <c r="I373" i="22"/>
  <c r="F373" i="22"/>
  <c r="J373" i="22" s="1"/>
  <c r="N373" i="22" s="1"/>
  <c r="M372" i="22"/>
  <c r="J372" i="22"/>
  <c r="N372" i="22" s="1"/>
  <c r="I372" i="22"/>
  <c r="F372" i="22"/>
  <c r="M371" i="22"/>
  <c r="J371" i="22"/>
  <c r="N371" i="22" s="1"/>
  <c r="I371" i="22"/>
  <c r="F371" i="22"/>
  <c r="N370" i="22"/>
  <c r="P370" i="22" s="1"/>
  <c r="M370" i="22"/>
  <c r="J370" i="22"/>
  <c r="I370" i="22"/>
  <c r="F370" i="22"/>
  <c r="M369" i="22"/>
  <c r="I369" i="22"/>
  <c r="F369" i="22"/>
  <c r="J369" i="22" s="1"/>
  <c r="N369" i="22" s="1"/>
  <c r="M368" i="22"/>
  <c r="I368" i="22"/>
  <c r="F368" i="22"/>
  <c r="J368" i="22" s="1"/>
  <c r="N368" i="22" s="1"/>
  <c r="M367" i="22"/>
  <c r="I367" i="22"/>
  <c r="F367" i="22"/>
  <c r="J367" i="22" s="1"/>
  <c r="N367" i="22" s="1"/>
  <c r="M366" i="22"/>
  <c r="J366" i="22"/>
  <c r="N366" i="22" s="1"/>
  <c r="I366" i="22"/>
  <c r="F366" i="22"/>
  <c r="M365" i="22"/>
  <c r="J365" i="22"/>
  <c r="N365" i="22" s="1"/>
  <c r="I365" i="22"/>
  <c r="F365" i="22"/>
  <c r="N364" i="22"/>
  <c r="P364" i="22" s="1"/>
  <c r="M364" i="22"/>
  <c r="J364" i="22"/>
  <c r="I364" i="22"/>
  <c r="F364" i="22"/>
  <c r="M363" i="22"/>
  <c r="I363" i="22"/>
  <c r="F363" i="22"/>
  <c r="J363" i="22" s="1"/>
  <c r="N363" i="22" s="1"/>
  <c r="M362" i="22"/>
  <c r="I362" i="22"/>
  <c r="F362" i="22"/>
  <c r="J362" i="22" s="1"/>
  <c r="N362" i="22" s="1"/>
  <c r="M361" i="22"/>
  <c r="I361" i="22"/>
  <c r="F361" i="22"/>
  <c r="J361" i="22" s="1"/>
  <c r="N361" i="22" s="1"/>
  <c r="M360" i="22"/>
  <c r="J360" i="22"/>
  <c r="N360" i="22" s="1"/>
  <c r="I360" i="22"/>
  <c r="F360" i="22"/>
  <c r="M359" i="22"/>
  <c r="J359" i="22"/>
  <c r="N359" i="22" s="1"/>
  <c r="I359" i="22"/>
  <c r="F359" i="22"/>
  <c r="N358" i="22"/>
  <c r="P358" i="22" s="1"/>
  <c r="M358" i="22"/>
  <c r="J358" i="22"/>
  <c r="I358" i="22"/>
  <c r="F358" i="22"/>
  <c r="M357" i="22"/>
  <c r="I357" i="22"/>
  <c r="F357" i="22"/>
  <c r="J357" i="22" s="1"/>
  <c r="N357" i="22" s="1"/>
  <c r="M356" i="22"/>
  <c r="I356" i="22"/>
  <c r="F356" i="22"/>
  <c r="J356" i="22" s="1"/>
  <c r="N356" i="22" s="1"/>
  <c r="M355" i="22"/>
  <c r="I355" i="22"/>
  <c r="F355" i="22"/>
  <c r="J355" i="22" s="1"/>
  <c r="N355" i="22" s="1"/>
  <c r="M354" i="22"/>
  <c r="J354" i="22"/>
  <c r="N354" i="22" s="1"/>
  <c r="I354" i="22"/>
  <c r="F354" i="22"/>
  <c r="M353" i="22"/>
  <c r="J353" i="22"/>
  <c r="N353" i="22" s="1"/>
  <c r="I353" i="22"/>
  <c r="F353" i="22"/>
  <c r="N352" i="22"/>
  <c r="P352" i="22" s="1"/>
  <c r="M352" i="22"/>
  <c r="J352" i="22"/>
  <c r="I352" i="22"/>
  <c r="F352" i="22"/>
  <c r="M351" i="22"/>
  <c r="I351" i="22"/>
  <c r="F351" i="22"/>
  <c r="J351" i="22" s="1"/>
  <c r="N351" i="22" s="1"/>
  <c r="M350" i="22"/>
  <c r="I350" i="22"/>
  <c r="F350" i="22"/>
  <c r="J350" i="22" s="1"/>
  <c r="N350" i="22" s="1"/>
  <c r="M349" i="22"/>
  <c r="I349" i="22"/>
  <c r="F349" i="22"/>
  <c r="J349" i="22" s="1"/>
  <c r="N349" i="22" s="1"/>
  <c r="M348" i="22"/>
  <c r="J348" i="22"/>
  <c r="N348" i="22" s="1"/>
  <c r="I348" i="22"/>
  <c r="F348" i="22"/>
  <c r="M347" i="22"/>
  <c r="J347" i="22"/>
  <c r="N347" i="22" s="1"/>
  <c r="I347" i="22"/>
  <c r="F347" i="22"/>
  <c r="N346" i="22"/>
  <c r="P346" i="22" s="1"/>
  <c r="M346" i="22"/>
  <c r="J346" i="22"/>
  <c r="I346" i="22"/>
  <c r="F346" i="22"/>
  <c r="M345" i="22"/>
  <c r="I345" i="22"/>
  <c r="F345" i="22"/>
  <c r="J345" i="22" s="1"/>
  <c r="N345" i="22" s="1"/>
  <c r="M344" i="22"/>
  <c r="I344" i="22"/>
  <c r="F344" i="22"/>
  <c r="J344" i="22" s="1"/>
  <c r="N344" i="22" s="1"/>
  <c r="M343" i="22"/>
  <c r="I343" i="22"/>
  <c r="F343" i="22"/>
  <c r="J343" i="22" s="1"/>
  <c r="N343" i="22" s="1"/>
  <c r="M342" i="22"/>
  <c r="J342" i="22"/>
  <c r="N342" i="22" s="1"/>
  <c r="I342" i="22"/>
  <c r="F342" i="22"/>
  <c r="M341" i="22"/>
  <c r="J341" i="22"/>
  <c r="N341" i="22" s="1"/>
  <c r="I341" i="22"/>
  <c r="F341" i="22"/>
  <c r="N340" i="22"/>
  <c r="P340" i="22" s="1"/>
  <c r="M340" i="22"/>
  <c r="J340" i="22"/>
  <c r="I340" i="22"/>
  <c r="F340" i="22"/>
  <c r="M339" i="22"/>
  <c r="I339" i="22"/>
  <c r="F339" i="22"/>
  <c r="J339" i="22" s="1"/>
  <c r="N339" i="22" s="1"/>
  <c r="M338" i="22"/>
  <c r="I338" i="22"/>
  <c r="F338" i="22"/>
  <c r="J338" i="22" s="1"/>
  <c r="N338" i="22" s="1"/>
  <c r="M337" i="22"/>
  <c r="I337" i="22"/>
  <c r="F337" i="22"/>
  <c r="J337" i="22" s="1"/>
  <c r="N337" i="22" s="1"/>
  <c r="M336" i="22"/>
  <c r="J336" i="22"/>
  <c r="N336" i="22" s="1"/>
  <c r="I336" i="22"/>
  <c r="F336" i="22"/>
  <c r="M335" i="22"/>
  <c r="J335" i="22"/>
  <c r="N335" i="22" s="1"/>
  <c r="I335" i="22"/>
  <c r="F335" i="22"/>
  <c r="N334" i="22"/>
  <c r="P334" i="22" s="1"/>
  <c r="M334" i="22"/>
  <c r="J334" i="22"/>
  <c r="I334" i="22"/>
  <c r="F334" i="22"/>
  <c r="M333" i="22"/>
  <c r="I333" i="22"/>
  <c r="F333" i="22"/>
  <c r="J333" i="22" s="1"/>
  <c r="N333" i="22" s="1"/>
  <c r="M332" i="22"/>
  <c r="I332" i="22"/>
  <c r="F332" i="22"/>
  <c r="J332" i="22" s="1"/>
  <c r="N332" i="22" s="1"/>
  <c r="M331" i="22"/>
  <c r="I331" i="22"/>
  <c r="F331" i="22"/>
  <c r="J331" i="22" s="1"/>
  <c r="N331" i="22" s="1"/>
  <c r="M330" i="22"/>
  <c r="J330" i="22"/>
  <c r="N330" i="22" s="1"/>
  <c r="I330" i="22"/>
  <c r="F330" i="22"/>
  <c r="M329" i="22"/>
  <c r="J329" i="22"/>
  <c r="N329" i="22" s="1"/>
  <c r="I329" i="22"/>
  <c r="F329" i="22"/>
  <c r="N328" i="22"/>
  <c r="P328" i="22" s="1"/>
  <c r="M328" i="22"/>
  <c r="J328" i="22"/>
  <c r="I328" i="22"/>
  <c r="F328" i="22"/>
  <c r="M327" i="22"/>
  <c r="I327" i="22"/>
  <c r="F327" i="22"/>
  <c r="J327" i="22" s="1"/>
  <c r="N327" i="22" s="1"/>
  <c r="M326" i="22"/>
  <c r="I326" i="22"/>
  <c r="F326" i="22"/>
  <c r="J326" i="22" s="1"/>
  <c r="N326" i="22" s="1"/>
  <c r="M325" i="22"/>
  <c r="I325" i="22"/>
  <c r="F325" i="22"/>
  <c r="J325" i="22" s="1"/>
  <c r="N325" i="22" s="1"/>
  <c r="M324" i="22"/>
  <c r="J324" i="22"/>
  <c r="N324" i="22" s="1"/>
  <c r="I324" i="22"/>
  <c r="F324" i="22"/>
  <c r="M323" i="22"/>
  <c r="J323" i="22"/>
  <c r="N323" i="22" s="1"/>
  <c r="I323" i="22"/>
  <c r="F323" i="22"/>
  <c r="N322" i="22"/>
  <c r="P322" i="22" s="1"/>
  <c r="M322" i="22"/>
  <c r="J322" i="22"/>
  <c r="I322" i="22"/>
  <c r="F322" i="22"/>
  <c r="M321" i="22"/>
  <c r="I321" i="22"/>
  <c r="F321" i="22"/>
  <c r="J321" i="22" s="1"/>
  <c r="N321" i="22" s="1"/>
  <c r="M320" i="22"/>
  <c r="I320" i="22"/>
  <c r="F320" i="22"/>
  <c r="J320" i="22" s="1"/>
  <c r="N320" i="22" s="1"/>
  <c r="M319" i="22"/>
  <c r="I319" i="22"/>
  <c r="F319" i="22"/>
  <c r="J319" i="22" s="1"/>
  <c r="N319" i="22" s="1"/>
  <c r="M318" i="22"/>
  <c r="J318" i="22"/>
  <c r="N318" i="22" s="1"/>
  <c r="I318" i="22"/>
  <c r="F318" i="22"/>
  <c r="M317" i="22"/>
  <c r="J317" i="22"/>
  <c r="N317" i="22" s="1"/>
  <c r="I317" i="22"/>
  <c r="F317" i="22"/>
  <c r="N316" i="22"/>
  <c r="P316" i="22" s="1"/>
  <c r="M316" i="22"/>
  <c r="J316" i="22"/>
  <c r="I316" i="22"/>
  <c r="F316" i="22"/>
  <c r="M315" i="22"/>
  <c r="I315" i="22"/>
  <c r="F315" i="22"/>
  <c r="J315" i="22" s="1"/>
  <c r="N315" i="22" s="1"/>
  <c r="M314" i="22"/>
  <c r="I314" i="22"/>
  <c r="F314" i="22"/>
  <c r="J314" i="22" s="1"/>
  <c r="N314" i="22" s="1"/>
  <c r="M313" i="22"/>
  <c r="I313" i="22"/>
  <c r="F313" i="22"/>
  <c r="J313" i="22" s="1"/>
  <c r="N313" i="22" s="1"/>
  <c r="M312" i="22"/>
  <c r="J312" i="22"/>
  <c r="N312" i="22" s="1"/>
  <c r="I312" i="22"/>
  <c r="F312" i="22"/>
  <c r="M311" i="22"/>
  <c r="M517" i="22" s="1"/>
  <c r="AE72" i="22" s="1"/>
  <c r="J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M515" i="33"/>
  <c r="I515" i="33"/>
  <c r="J515" i="33" s="1"/>
  <c r="N515" i="33" s="1"/>
  <c r="F515" i="33"/>
  <c r="M514" i="33"/>
  <c r="I514" i="33"/>
  <c r="F514" i="33"/>
  <c r="J514" i="33" s="1"/>
  <c r="N514" i="33" s="1"/>
  <c r="M513" i="33"/>
  <c r="I513" i="33"/>
  <c r="F513" i="33"/>
  <c r="M512" i="33"/>
  <c r="J512" i="33"/>
  <c r="N512" i="33" s="1"/>
  <c r="I512" i="33"/>
  <c r="F512" i="33"/>
  <c r="M511" i="33"/>
  <c r="J511" i="33"/>
  <c r="I511" i="33"/>
  <c r="F511" i="33"/>
  <c r="M510" i="33"/>
  <c r="I510" i="33"/>
  <c r="F510" i="33"/>
  <c r="J510" i="33" s="1"/>
  <c r="N510" i="33" s="1"/>
  <c r="N509" i="33"/>
  <c r="M509" i="33"/>
  <c r="I509" i="33"/>
  <c r="J509" i="33" s="1"/>
  <c r="F509" i="33"/>
  <c r="M508" i="33"/>
  <c r="I508" i="33"/>
  <c r="F508" i="33"/>
  <c r="J508" i="33" s="1"/>
  <c r="N508" i="33" s="1"/>
  <c r="P508" i="33" s="1"/>
  <c r="M507" i="33"/>
  <c r="I507" i="33"/>
  <c r="F507" i="33"/>
  <c r="J507" i="33" s="1"/>
  <c r="N507" i="33" s="1"/>
  <c r="M506" i="33"/>
  <c r="J506" i="33"/>
  <c r="N506" i="33" s="1"/>
  <c r="I506" i="33"/>
  <c r="F506" i="33"/>
  <c r="M505" i="33"/>
  <c r="J505" i="33"/>
  <c r="N505" i="33" s="1"/>
  <c r="I505" i="33"/>
  <c r="F505" i="33"/>
  <c r="M504" i="33"/>
  <c r="I504" i="33"/>
  <c r="F504" i="33"/>
  <c r="J504" i="33" s="1"/>
  <c r="N504" i="33" s="1"/>
  <c r="N503" i="33"/>
  <c r="P503" i="33" s="1"/>
  <c r="M503" i="33"/>
  <c r="I503" i="33"/>
  <c r="J503" i="33" s="1"/>
  <c r="F503" i="33"/>
  <c r="P502" i="33"/>
  <c r="M502" i="33"/>
  <c r="I502" i="33"/>
  <c r="F502" i="33"/>
  <c r="J502" i="33" s="1"/>
  <c r="N502" i="33" s="1"/>
  <c r="O502" i="33" s="1"/>
  <c r="M501" i="33"/>
  <c r="I501" i="33"/>
  <c r="F501" i="33"/>
  <c r="J501" i="33" s="1"/>
  <c r="N501" i="33" s="1"/>
  <c r="O501" i="33" s="1"/>
  <c r="M500" i="33"/>
  <c r="J500" i="33"/>
  <c r="N500" i="33" s="1"/>
  <c r="I500" i="33"/>
  <c r="F500" i="33"/>
  <c r="M499" i="33"/>
  <c r="J499" i="33"/>
  <c r="N499" i="33" s="1"/>
  <c r="I499" i="33"/>
  <c r="F499" i="33"/>
  <c r="M498" i="33"/>
  <c r="I498" i="33"/>
  <c r="F498" i="33"/>
  <c r="J498" i="33" s="1"/>
  <c r="M497" i="33"/>
  <c r="I497" i="33"/>
  <c r="J497" i="33" s="1"/>
  <c r="N497" i="33" s="1"/>
  <c r="F497" i="33"/>
  <c r="M496" i="33"/>
  <c r="I496" i="33"/>
  <c r="F496" i="33"/>
  <c r="J496" i="33" s="1"/>
  <c r="N496" i="33" s="1"/>
  <c r="O496" i="33" s="1"/>
  <c r="M495" i="33"/>
  <c r="I495" i="33"/>
  <c r="F495" i="33"/>
  <c r="M494" i="33"/>
  <c r="I494" i="33"/>
  <c r="F494" i="33"/>
  <c r="J494" i="33" s="1"/>
  <c r="N494" i="33" s="1"/>
  <c r="M493" i="33"/>
  <c r="I493" i="33"/>
  <c r="J493" i="33" s="1"/>
  <c r="N493" i="33" s="1"/>
  <c r="F493" i="33"/>
  <c r="N492" i="33"/>
  <c r="M492" i="33"/>
  <c r="J492" i="33"/>
  <c r="I492" i="33"/>
  <c r="F492" i="33"/>
  <c r="N491" i="33"/>
  <c r="M491" i="33"/>
  <c r="I491" i="33"/>
  <c r="J491" i="33" s="1"/>
  <c r="F491" i="33"/>
  <c r="P490" i="33"/>
  <c r="N490" i="33"/>
  <c r="O490" i="33" s="1"/>
  <c r="M490" i="33"/>
  <c r="I490" i="33"/>
  <c r="F490" i="33"/>
  <c r="J490" i="33" s="1"/>
  <c r="M489" i="33"/>
  <c r="I489" i="33"/>
  <c r="F489" i="33"/>
  <c r="M488" i="33"/>
  <c r="J488" i="33"/>
  <c r="N488" i="33" s="1"/>
  <c r="O488" i="33" s="1"/>
  <c r="I488" i="33"/>
  <c r="F488" i="33"/>
  <c r="O487" i="33"/>
  <c r="M487" i="33"/>
  <c r="J487" i="33"/>
  <c r="N487" i="33" s="1"/>
  <c r="P487" i="33" s="1"/>
  <c r="I487" i="33"/>
  <c r="F487" i="33"/>
  <c r="N486" i="33"/>
  <c r="M486" i="33"/>
  <c r="J486" i="33"/>
  <c r="I486" i="33"/>
  <c r="F486" i="33"/>
  <c r="N485" i="33"/>
  <c r="M485" i="33"/>
  <c r="I485" i="33"/>
  <c r="J485" i="33" s="1"/>
  <c r="F485" i="33"/>
  <c r="M484" i="33"/>
  <c r="J484" i="33"/>
  <c r="N484" i="33" s="1"/>
  <c r="I484" i="33"/>
  <c r="F484" i="33"/>
  <c r="M483" i="33"/>
  <c r="I483" i="33"/>
  <c r="F483" i="33"/>
  <c r="M482" i="33"/>
  <c r="I482" i="33"/>
  <c r="F482" i="33"/>
  <c r="M481" i="33"/>
  <c r="J481" i="33"/>
  <c r="N481" i="33" s="1"/>
  <c r="I481" i="33"/>
  <c r="F481" i="33"/>
  <c r="M480" i="33"/>
  <c r="I480" i="33"/>
  <c r="F480" i="33"/>
  <c r="J480" i="33" s="1"/>
  <c r="N480" i="33" s="1"/>
  <c r="M479" i="33"/>
  <c r="J479" i="33"/>
  <c r="N479" i="33" s="1"/>
  <c r="I479" i="33"/>
  <c r="F479" i="33"/>
  <c r="M478" i="33"/>
  <c r="I478" i="33"/>
  <c r="F478" i="33"/>
  <c r="J478" i="33" s="1"/>
  <c r="N478" i="33" s="1"/>
  <c r="M477" i="33"/>
  <c r="I477" i="33"/>
  <c r="F477" i="33"/>
  <c r="N476" i="33"/>
  <c r="M476" i="33"/>
  <c r="J476" i="33"/>
  <c r="I476" i="33"/>
  <c r="F476" i="33"/>
  <c r="M475" i="33"/>
  <c r="J475" i="33"/>
  <c r="N475" i="33" s="1"/>
  <c r="P475" i="33" s="1"/>
  <c r="I475" i="33"/>
  <c r="F475" i="33"/>
  <c r="M474" i="33"/>
  <c r="J474" i="33"/>
  <c r="N474" i="33" s="1"/>
  <c r="I474" i="33"/>
  <c r="F474" i="33"/>
  <c r="M473" i="33"/>
  <c r="I473" i="33"/>
  <c r="J473" i="33" s="1"/>
  <c r="N473" i="33" s="1"/>
  <c r="F473" i="33"/>
  <c r="M472" i="33"/>
  <c r="J472" i="33"/>
  <c r="I472" i="33"/>
  <c r="F472" i="33"/>
  <c r="M471" i="33"/>
  <c r="I471" i="33"/>
  <c r="F471" i="33"/>
  <c r="P470" i="33"/>
  <c r="N470" i="33"/>
  <c r="O470" i="33" s="1"/>
  <c r="M470" i="33"/>
  <c r="I470" i="33"/>
  <c r="F470" i="33"/>
  <c r="J470" i="33" s="1"/>
  <c r="M469" i="33"/>
  <c r="I469" i="33"/>
  <c r="F469" i="33"/>
  <c r="J469" i="33" s="1"/>
  <c r="M468" i="33"/>
  <c r="I468" i="33"/>
  <c r="F468" i="33"/>
  <c r="J468" i="33" s="1"/>
  <c r="N468" i="33" s="1"/>
  <c r="N467" i="33"/>
  <c r="M467" i="33"/>
  <c r="J467" i="33"/>
  <c r="I467" i="33"/>
  <c r="F467" i="33"/>
  <c r="O466" i="33"/>
  <c r="N466" i="33"/>
  <c r="P466" i="33" s="1"/>
  <c r="M466" i="33"/>
  <c r="J466" i="33"/>
  <c r="I466" i="33"/>
  <c r="F466" i="33"/>
  <c r="M465" i="33"/>
  <c r="I465" i="33"/>
  <c r="F465" i="33"/>
  <c r="O464" i="33"/>
  <c r="M464" i="33"/>
  <c r="J464" i="33"/>
  <c r="N464" i="33" s="1"/>
  <c r="P464" i="33" s="1"/>
  <c r="I464" i="33"/>
  <c r="F464" i="33"/>
  <c r="M463" i="33"/>
  <c r="J463" i="33"/>
  <c r="N463" i="33" s="1"/>
  <c r="O463" i="33" s="1"/>
  <c r="I463" i="33"/>
  <c r="F463" i="33"/>
  <c r="M462" i="33"/>
  <c r="J462" i="33"/>
  <c r="N462" i="33" s="1"/>
  <c r="O462" i="33" s="1"/>
  <c r="I462" i="33"/>
  <c r="F462" i="33"/>
  <c r="O461" i="33"/>
  <c r="M461" i="33"/>
  <c r="J461" i="33"/>
  <c r="N461" i="33" s="1"/>
  <c r="P461" i="33" s="1"/>
  <c r="I461" i="33"/>
  <c r="F461" i="33"/>
  <c r="M460" i="33"/>
  <c r="I460" i="33"/>
  <c r="F460" i="33"/>
  <c r="J460" i="33" s="1"/>
  <c r="M459" i="33"/>
  <c r="I459" i="33"/>
  <c r="F459" i="33"/>
  <c r="M458" i="33"/>
  <c r="J458" i="33"/>
  <c r="N458" i="33" s="1"/>
  <c r="I458" i="33"/>
  <c r="F458" i="33"/>
  <c r="M457" i="33"/>
  <c r="I457" i="33"/>
  <c r="J457" i="33" s="1"/>
  <c r="N457" i="33" s="1"/>
  <c r="F457" i="33"/>
  <c r="M456" i="33"/>
  <c r="I456" i="33"/>
  <c r="J456" i="33" s="1"/>
  <c r="N456" i="33" s="1"/>
  <c r="F456" i="33"/>
  <c r="N455" i="33"/>
  <c r="M455" i="33"/>
  <c r="J455" i="33"/>
  <c r="I455" i="33"/>
  <c r="F455" i="33"/>
  <c r="M454" i="33"/>
  <c r="J454" i="33"/>
  <c r="I454" i="33"/>
  <c r="F454" i="33"/>
  <c r="M453" i="33"/>
  <c r="I453" i="33"/>
  <c r="F453" i="33"/>
  <c r="M452" i="33"/>
  <c r="I452" i="33"/>
  <c r="F452" i="33"/>
  <c r="J452" i="33" s="1"/>
  <c r="N452" i="33" s="1"/>
  <c r="M451" i="33"/>
  <c r="I451" i="33"/>
  <c r="F451" i="33"/>
  <c r="J451" i="33" s="1"/>
  <c r="N451" i="33" s="1"/>
  <c r="P451" i="33" s="1"/>
  <c r="N450" i="33"/>
  <c r="M450" i="33"/>
  <c r="I450" i="33"/>
  <c r="F450" i="33"/>
  <c r="J450" i="33" s="1"/>
  <c r="M449" i="33"/>
  <c r="N449" i="33" s="1"/>
  <c r="J449" i="33"/>
  <c r="I449" i="33"/>
  <c r="F449" i="33"/>
  <c r="N448" i="33"/>
  <c r="P448" i="33" s="1"/>
  <c r="M448" i="33"/>
  <c r="J448" i="33"/>
  <c r="I448" i="33"/>
  <c r="F448" i="33"/>
  <c r="M447" i="33"/>
  <c r="I447" i="33"/>
  <c r="F447" i="33"/>
  <c r="M446" i="33"/>
  <c r="J446" i="33"/>
  <c r="N446" i="33" s="1"/>
  <c r="O446" i="33" s="1"/>
  <c r="I446" i="33"/>
  <c r="F446" i="33"/>
  <c r="M445" i="33"/>
  <c r="I445" i="33"/>
  <c r="F445" i="33"/>
  <c r="J445" i="33" s="1"/>
  <c r="N445" i="33" s="1"/>
  <c r="M444" i="33"/>
  <c r="I444" i="33"/>
  <c r="F444" i="33"/>
  <c r="J444" i="33" s="1"/>
  <c r="N444" i="33" s="1"/>
  <c r="O443" i="33"/>
  <c r="M443" i="33"/>
  <c r="J443" i="33"/>
  <c r="N443" i="33" s="1"/>
  <c r="P443" i="33" s="1"/>
  <c r="I443" i="33"/>
  <c r="F443" i="33"/>
  <c r="M442" i="33"/>
  <c r="I442" i="33"/>
  <c r="F442" i="33"/>
  <c r="J442" i="33" s="1"/>
  <c r="M441" i="33"/>
  <c r="I441" i="33"/>
  <c r="F441" i="33"/>
  <c r="M440" i="33"/>
  <c r="I440" i="33"/>
  <c r="J440" i="33" s="1"/>
  <c r="N440" i="33" s="1"/>
  <c r="F440" i="33"/>
  <c r="O439" i="33"/>
  <c r="M439" i="33"/>
  <c r="J439" i="33"/>
  <c r="N439" i="33" s="1"/>
  <c r="P439" i="33" s="1"/>
  <c r="I439" i="33"/>
  <c r="F439" i="33"/>
  <c r="N438" i="33"/>
  <c r="M438" i="33"/>
  <c r="J438" i="33"/>
  <c r="I438" i="33"/>
  <c r="F438" i="33"/>
  <c r="M437" i="33"/>
  <c r="J437" i="33"/>
  <c r="N437" i="33" s="1"/>
  <c r="I437" i="33"/>
  <c r="F437" i="33"/>
  <c r="M436" i="33"/>
  <c r="J436" i="33"/>
  <c r="N436" i="33" s="1"/>
  <c r="P436" i="33" s="1"/>
  <c r="I436" i="33"/>
  <c r="F436" i="33"/>
  <c r="M435" i="33"/>
  <c r="I435" i="33"/>
  <c r="F435" i="33"/>
  <c r="M434" i="33"/>
  <c r="I434" i="33"/>
  <c r="F434" i="33"/>
  <c r="J434" i="33" s="1"/>
  <c r="N434" i="33" s="1"/>
  <c r="M433" i="33"/>
  <c r="I433" i="33"/>
  <c r="F433" i="33"/>
  <c r="J433" i="33" s="1"/>
  <c r="M432" i="33"/>
  <c r="I432" i="33"/>
  <c r="F432" i="33"/>
  <c r="J432" i="33" s="1"/>
  <c r="N432" i="33" s="1"/>
  <c r="N431" i="33"/>
  <c r="M431" i="33"/>
  <c r="J431" i="33"/>
  <c r="I431" i="33"/>
  <c r="F431" i="33"/>
  <c r="O430" i="33"/>
  <c r="N430" i="33"/>
  <c r="P430" i="33" s="1"/>
  <c r="M430" i="33"/>
  <c r="J430" i="33"/>
  <c r="I430" i="33"/>
  <c r="F430" i="33"/>
  <c r="M429" i="33"/>
  <c r="I429" i="33"/>
  <c r="F429" i="33"/>
  <c r="M428" i="33"/>
  <c r="I428" i="33"/>
  <c r="F428" i="33"/>
  <c r="J428" i="33" s="1"/>
  <c r="N428" i="33" s="1"/>
  <c r="P427" i="33"/>
  <c r="M427" i="33"/>
  <c r="J427" i="33"/>
  <c r="N427" i="33" s="1"/>
  <c r="O427" i="33" s="1"/>
  <c r="I427" i="33"/>
  <c r="F427" i="33"/>
  <c r="P426" i="33"/>
  <c r="M426" i="33"/>
  <c r="J426" i="33"/>
  <c r="N426" i="33" s="1"/>
  <c r="O426" i="33" s="1"/>
  <c r="I426" i="33"/>
  <c r="F426" i="33"/>
  <c r="M425" i="33"/>
  <c r="J425" i="33"/>
  <c r="N425" i="33" s="1"/>
  <c r="P425" i="33" s="1"/>
  <c r="I425" i="33"/>
  <c r="F425" i="33"/>
  <c r="M424" i="33"/>
  <c r="I424" i="33"/>
  <c r="F424" i="33"/>
  <c r="J424" i="33" s="1"/>
  <c r="N424" i="33" s="1"/>
  <c r="O424" i="33" s="1"/>
  <c r="N423" i="33"/>
  <c r="M423" i="33"/>
  <c r="I423" i="33"/>
  <c r="F423" i="33"/>
  <c r="J423" i="33" s="1"/>
  <c r="N422" i="33"/>
  <c r="M422" i="33"/>
  <c r="J422" i="33"/>
  <c r="I422" i="33"/>
  <c r="F422" i="33"/>
  <c r="M421" i="33"/>
  <c r="J421" i="33"/>
  <c r="N421" i="33" s="1"/>
  <c r="P421" i="33" s="1"/>
  <c r="I421" i="33"/>
  <c r="F421" i="33"/>
  <c r="M420" i="33"/>
  <c r="J420" i="33"/>
  <c r="N420" i="33" s="1"/>
  <c r="I420" i="33"/>
  <c r="F420" i="33"/>
  <c r="M419" i="33"/>
  <c r="I419" i="33"/>
  <c r="J419" i="33" s="1"/>
  <c r="N419" i="33" s="1"/>
  <c r="F419" i="33"/>
  <c r="M418" i="33"/>
  <c r="J418" i="33"/>
  <c r="I418" i="33"/>
  <c r="F418" i="33"/>
  <c r="M417" i="33"/>
  <c r="I417" i="33"/>
  <c r="F417" i="33"/>
  <c r="P416" i="33"/>
  <c r="N416" i="33"/>
  <c r="O416" i="33" s="1"/>
  <c r="M416" i="33"/>
  <c r="I416" i="33"/>
  <c r="F416" i="33"/>
  <c r="J416" i="33" s="1"/>
  <c r="M415" i="33"/>
  <c r="I415" i="33"/>
  <c r="F415" i="33"/>
  <c r="J415" i="33" s="1"/>
  <c r="M414" i="33"/>
  <c r="I414" i="33"/>
  <c r="F414" i="33"/>
  <c r="J414" i="33" s="1"/>
  <c r="N414" i="33" s="1"/>
  <c r="N413" i="33"/>
  <c r="M413" i="33"/>
  <c r="J413" i="33"/>
  <c r="I413" i="33"/>
  <c r="F413" i="33"/>
  <c r="O412" i="33"/>
  <c r="N412" i="33"/>
  <c r="P412" i="33" s="1"/>
  <c r="M412" i="33"/>
  <c r="J412" i="33"/>
  <c r="I412" i="33"/>
  <c r="F412" i="33"/>
  <c r="M411" i="33"/>
  <c r="I411" i="33"/>
  <c r="F411" i="33"/>
  <c r="O410" i="33"/>
  <c r="M410" i="33"/>
  <c r="J410" i="33"/>
  <c r="N410" i="33" s="1"/>
  <c r="P410" i="33" s="1"/>
  <c r="I410" i="33"/>
  <c r="F410" i="33"/>
  <c r="M409" i="33"/>
  <c r="J409" i="33"/>
  <c r="N409" i="33" s="1"/>
  <c r="O409" i="33" s="1"/>
  <c r="I409" i="33"/>
  <c r="F409" i="33"/>
  <c r="M408" i="33"/>
  <c r="J408" i="33"/>
  <c r="N408" i="33" s="1"/>
  <c r="O408" i="33" s="1"/>
  <c r="I408" i="33"/>
  <c r="F408" i="33"/>
  <c r="O407" i="33"/>
  <c r="M407" i="33"/>
  <c r="J407" i="33"/>
  <c r="N407" i="33" s="1"/>
  <c r="P407" i="33" s="1"/>
  <c r="I407" i="33"/>
  <c r="F407" i="33"/>
  <c r="M406" i="33"/>
  <c r="I406" i="33"/>
  <c r="F406" i="33"/>
  <c r="J406" i="33" s="1"/>
  <c r="M405" i="33"/>
  <c r="I405" i="33"/>
  <c r="F405" i="33"/>
  <c r="M404" i="33"/>
  <c r="J404" i="33"/>
  <c r="N404" i="33" s="1"/>
  <c r="I404" i="33"/>
  <c r="F404" i="33"/>
  <c r="M403" i="33"/>
  <c r="I403" i="33"/>
  <c r="J403" i="33" s="1"/>
  <c r="N403" i="33" s="1"/>
  <c r="F403" i="33"/>
  <c r="M402" i="33"/>
  <c r="I402" i="33"/>
  <c r="J402" i="33" s="1"/>
  <c r="N402" i="33" s="1"/>
  <c r="F402" i="33"/>
  <c r="N401" i="33"/>
  <c r="M401" i="33"/>
  <c r="J401" i="33"/>
  <c r="I401" i="33"/>
  <c r="F401" i="33"/>
  <c r="M400" i="33"/>
  <c r="J400" i="33"/>
  <c r="I400" i="33"/>
  <c r="F400" i="33"/>
  <c r="M399" i="33"/>
  <c r="I399" i="33"/>
  <c r="F399" i="33"/>
  <c r="M398" i="33"/>
  <c r="I398" i="33"/>
  <c r="F398" i="33"/>
  <c r="J398" i="33" s="1"/>
  <c r="N398" i="33" s="1"/>
  <c r="M397" i="33"/>
  <c r="I397" i="33"/>
  <c r="F397" i="33"/>
  <c r="J397" i="33" s="1"/>
  <c r="N397" i="33" s="1"/>
  <c r="P397" i="33" s="1"/>
  <c r="N396" i="33"/>
  <c r="M396" i="33"/>
  <c r="I396" i="33"/>
  <c r="F396" i="33"/>
  <c r="J396" i="33" s="1"/>
  <c r="M395" i="33"/>
  <c r="N395" i="33" s="1"/>
  <c r="J395" i="33"/>
  <c r="I395" i="33"/>
  <c r="F395" i="33"/>
  <c r="N394" i="33"/>
  <c r="P394" i="33" s="1"/>
  <c r="M394" i="33"/>
  <c r="J394" i="33"/>
  <c r="I394" i="33"/>
  <c r="F394" i="33"/>
  <c r="M393" i="33"/>
  <c r="I393" i="33"/>
  <c r="F393" i="33"/>
  <c r="M392" i="33"/>
  <c r="J392" i="33"/>
  <c r="N392" i="33" s="1"/>
  <c r="O392" i="33" s="1"/>
  <c r="I392" i="33"/>
  <c r="F392" i="33"/>
  <c r="M391" i="33"/>
  <c r="I391" i="33"/>
  <c r="F391" i="33"/>
  <c r="J391" i="33" s="1"/>
  <c r="N391" i="33" s="1"/>
  <c r="M390" i="33"/>
  <c r="I390" i="33"/>
  <c r="F390" i="33"/>
  <c r="J390" i="33" s="1"/>
  <c r="N390" i="33" s="1"/>
  <c r="M389" i="33"/>
  <c r="I389" i="33"/>
  <c r="F389" i="33"/>
  <c r="M388" i="33"/>
  <c r="J388" i="33"/>
  <c r="N388" i="33" s="1"/>
  <c r="I388" i="33"/>
  <c r="F388" i="33"/>
  <c r="M387" i="33"/>
  <c r="J387" i="33"/>
  <c r="N387" i="33" s="1"/>
  <c r="P387" i="33" s="1"/>
  <c r="I387" i="33"/>
  <c r="F387" i="33"/>
  <c r="M386" i="33"/>
  <c r="I386" i="33"/>
  <c r="F386" i="33"/>
  <c r="J386" i="33" s="1"/>
  <c r="N386" i="33" s="1"/>
  <c r="O385" i="33"/>
  <c r="N385" i="33"/>
  <c r="P385" i="33" s="1"/>
  <c r="M385" i="33"/>
  <c r="I385" i="33"/>
  <c r="J385" i="33" s="1"/>
  <c r="F385" i="33"/>
  <c r="M384" i="33"/>
  <c r="I384" i="33"/>
  <c r="F384" i="33"/>
  <c r="J384" i="33" s="1"/>
  <c r="N384" i="33" s="1"/>
  <c r="M383" i="33"/>
  <c r="I383" i="33"/>
  <c r="F383" i="33"/>
  <c r="M382" i="33"/>
  <c r="J382" i="33"/>
  <c r="N382" i="33" s="1"/>
  <c r="I382" i="33"/>
  <c r="F382" i="33"/>
  <c r="M381" i="33"/>
  <c r="J381" i="33"/>
  <c r="N381" i="33" s="1"/>
  <c r="P381" i="33" s="1"/>
  <c r="I381" i="33"/>
  <c r="F381" i="33"/>
  <c r="M380" i="33"/>
  <c r="I380" i="33"/>
  <c r="F380" i="33"/>
  <c r="J380" i="33" s="1"/>
  <c r="N380" i="33" s="1"/>
  <c r="M379" i="33"/>
  <c r="I379" i="33"/>
  <c r="F379" i="33"/>
  <c r="J379" i="33" s="1"/>
  <c r="N379" i="33" s="1"/>
  <c r="M378" i="33"/>
  <c r="I378" i="33"/>
  <c r="F378" i="33"/>
  <c r="J378" i="33" s="1"/>
  <c r="N378" i="33" s="1"/>
  <c r="M377" i="33"/>
  <c r="I377" i="33"/>
  <c r="F377" i="33"/>
  <c r="M376" i="33"/>
  <c r="J376" i="33"/>
  <c r="N376" i="33" s="1"/>
  <c r="I376" i="33"/>
  <c r="F376" i="33"/>
  <c r="M375" i="33"/>
  <c r="J375" i="33"/>
  <c r="N375" i="33" s="1"/>
  <c r="P375" i="33" s="1"/>
  <c r="I375" i="33"/>
  <c r="F375" i="33"/>
  <c r="M374" i="33"/>
  <c r="I374" i="33"/>
  <c r="F374" i="33"/>
  <c r="J374" i="33" s="1"/>
  <c r="N374" i="33" s="1"/>
  <c r="M373" i="33"/>
  <c r="I373" i="33"/>
  <c r="F373" i="33"/>
  <c r="J373" i="33" s="1"/>
  <c r="N373" i="33" s="1"/>
  <c r="M372" i="33"/>
  <c r="I372" i="33"/>
  <c r="F372" i="33"/>
  <c r="J372" i="33" s="1"/>
  <c r="N372" i="33" s="1"/>
  <c r="M371" i="33"/>
  <c r="I371" i="33"/>
  <c r="F371" i="33"/>
  <c r="M370" i="33"/>
  <c r="J370" i="33"/>
  <c r="N370" i="33" s="1"/>
  <c r="I370" i="33"/>
  <c r="F370" i="33"/>
  <c r="M369" i="33"/>
  <c r="J369" i="33"/>
  <c r="N369" i="33" s="1"/>
  <c r="P369" i="33" s="1"/>
  <c r="I369" i="33"/>
  <c r="F369" i="33"/>
  <c r="M368" i="33"/>
  <c r="I368" i="33"/>
  <c r="F368" i="33"/>
  <c r="J368" i="33" s="1"/>
  <c r="N368" i="33" s="1"/>
  <c r="M367" i="33"/>
  <c r="I367" i="33"/>
  <c r="F367" i="33"/>
  <c r="J367" i="33" s="1"/>
  <c r="N367" i="33" s="1"/>
  <c r="M366" i="33"/>
  <c r="I366" i="33"/>
  <c r="F366" i="33"/>
  <c r="J366" i="33" s="1"/>
  <c r="N366" i="33" s="1"/>
  <c r="M365" i="33"/>
  <c r="I365" i="33"/>
  <c r="F365" i="33"/>
  <c r="M364" i="33"/>
  <c r="J364" i="33"/>
  <c r="N364" i="33" s="1"/>
  <c r="I364" i="33"/>
  <c r="F364" i="33"/>
  <c r="M363" i="33"/>
  <c r="J363" i="33"/>
  <c r="N363" i="33" s="1"/>
  <c r="P363" i="33" s="1"/>
  <c r="I363" i="33"/>
  <c r="F363" i="33"/>
  <c r="M362" i="33"/>
  <c r="I362" i="33"/>
  <c r="F362" i="33"/>
  <c r="J362" i="33" s="1"/>
  <c r="N362" i="33" s="1"/>
  <c r="M361" i="33"/>
  <c r="I361" i="33"/>
  <c r="F361" i="33"/>
  <c r="J361" i="33" s="1"/>
  <c r="N361" i="33" s="1"/>
  <c r="M360" i="33"/>
  <c r="I360" i="33"/>
  <c r="F360" i="33"/>
  <c r="J360" i="33" s="1"/>
  <c r="N360" i="33" s="1"/>
  <c r="M359" i="33"/>
  <c r="I359" i="33"/>
  <c r="F359" i="33"/>
  <c r="M358" i="33"/>
  <c r="J358" i="33"/>
  <c r="N358" i="33" s="1"/>
  <c r="I358" i="33"/>
  <c r="F358" i="33"/>
  <c r="M357" i="33"/>
  <c r="J357" i="33"/>
  <c r="N357" i="33" s="1"/>
  <c r="P357" i="33" s="1"/>
  <c r="I357" i="33"/>
  <c r="F357" i="33"/>
  <c r="M356" i="33"/>
  <c r="I356" i="33"/>
  <c r="F356" i="33"/>
  <c r="J356" i="33" s="1"/>
  <c r="N356" i="33" s="1"/>
  <c r="M355" i="33"/>
  <c r="I355" i="33"/>
  <c r="F355" i="33"/>
  <c r="J355" i="33" s="1"/>
  <c r="N355" i="33" s="1"/>
  <c r="M354" i="33"/>
  <c r="I354" i="33"/>
  <c r="F354" i="33"/>
  <c r="J354" i="33" s="1"/>
  <c r="N354" i="33" s="1"/>
  <c r="M353" i="33"/>
  <c r="I353" i="33"/>
  <c r="F353" i="33"/>
  <c r="M352" i="33"/>
  <c r="J352" i="33"/>
  <c r="N352" i="33" s="1"/>
  <c r="I352" i="33"/>
  <c r="F352" i="33"/>
  <c r="M351" i="33"/>
  <c r="J351" i="33"/>
  <c r="N351" i="33" s="1"/>
  <c r="P351" i="33" s="1"/>
  <c r="I351" i="33"/>
  <c r="F351" i="33"/>
  <c r="M350" i="33"/>
  <c r="I350" i="33"/>
  <c r="F350" i="33"/>
  <c r="J350" i="33" s="1"/>
  <c r="N350" i="33" s="1"/>
  <c r="O349" i="33"/>
  <c r="N349" i="33"/>
  <c r="P349" i="33" s="1"/>
  <c r="M349" i="33"/>
  <c r="I349" i="33"/>
  <c r="J349" i="33" s="1"/>
  <c r="F349" i="33"/>
  <c r="M348" i="33"/>
  <c r="I348" i="33"/>
  <c r="F348" i="33"/>
  <c r="J348" i="33" s="1"/>
  <c r="N348" i="33" s="1"/>
  <c r="M347" i="33"/>
  <c r="I347" i="33"/>
  <c r="F347" i="33"/>
  <c r="O346" i="33"/>
  <c r="N346" i="33"/>
  <c r="P346" i="33" s="1"/>
  <c r="M346" i="33"/>
  <c r="J346" i="33"/>
  <c r="I346" i="33"/>
  <c r="F346" i="33"/>
  <c r="M345" i="33"/>
  <c r="I345" i="33"/>
  <c r="F345" i="33"/>
  <c r="J345" i="33" s="1"/>
  <c r="N345" i="33" s="1"/>
  <c r="M344" i="33"/>
  <c r="I344" i="33"/>
  <c r="F344" i="33"/>
  <c r="J344" i="33" s="1"/>
  <c r="N344" i="33" s="1"/>
  <c r="M343" i="33"/>
  <c r="J343" i="33"/>
  <c r="N343" i="33" s="1"/>
  <c r="I343" i="33"/>
  <c r="F343" i="33"/>
  <c r="M342" i="33"/>
  <c r="J342" i="33"/>
  <c r="N342" i="33" s="1"/>
  <c r="I342" i="33"/>
  <c r="F342" i="33"/>
  <c r="N341" i="33"/>
  <c r="P341" i="33" s="1"/>
  <c r="M341" i="33"/>
  <c r="J341" i="33"/>
  <c r="I341" i="33"/>
  <c r="F341" i="33"/>
  <c r="O340" i="33"/>
  <c r="N340" i="33"/>
  <c r="P340" i="33" s="1"/>
  <c r="M340" i="33"/>
  <c r="J340" i="33"/>
  <c r="I340" i="33"/>
  <c r="F340" i="33"/>
  <c r="M339" i="33"/>
  <c r="I339" i="33"/>
  <c r="F339" i="33"/>
  <c r="J339" i="33" s="1"/>
  <c r="N339" i="33" s="1"/>
  <c r="M338" i="33"/>
  <c r="I338" i="33"/>
  <c r="F338" i="33"/>
  <c r="J338" i="33" s="1"/>
  <c r="N338" i="33" s="1"/>
  <c r="M337" i="33"/>
  <c r="J337" i="33"/>
  <c r="N337" i="33" s="1"/>
  <c r="I337" i="33"/>
  <c r="F337" i="33"/>
  <c r="M336" i="33"/>
  <c r="J336" i="33"/>
  <c r="N336" i="33" s="1"/>
  <c r="I336" i="33"/>
  <c r="F336" i="33"/>
  <c r="N335" i="33"/>
  <c r="P335" i="33" s="1"/>
  <c r="M335" i="33"/>
  <c r="J335" i="33"/>
  <c r="I335" i="33"/>
  <c r="F335" i="33"/>
  <c r="O334" i="33"/>
  <c r="N334" i="33"/>
  <c r="P334" i="33" s="1"/>
  <c r="M334" i="33"/>
  <c r="J334" i="33"/>
  <c r="I334" i="33"/>
  <c r="F334" i="33"/>
  <c r="M333" i="33"/>
  <c r="I333" i="33"/>
  <c r="F333" i="33"/>
  <c r="J333" i="33" s="1"/>
  <c r="N333" i="33" s="1"/>
  <c r="M332" i="33"/>
  <c r="I332" i="33"/>
  <c r="F332" i="33"/>
  <c r="J332" i="33" s="1"/>
  <c r="N332" i="33" s="1"/>
  <c r="M331" i="33"/>
  <c r="J331" i="33"/>
  <c r="N331" i="33" s="1"/>
  <c r="I331" i="33"/>
  <c r="F331" i="33"/>
  <c r="M330" i="33"/>
  <c r="J330" i="33"/>
  <c r="N330" i="33" s="1"/>
  <c r="I330" i="33"/>
  <c r="F330" i="33"/>
  <c r="N329" i="33"/>
  <c r="P329" i="33" s="1"/>
  <c r="M329" i="33"/>
  <c r="J329" i="33"/>
  <c r="I329" i="33"/>
  <c r="F329" i="33"/>
  <c r="O328" i="33"/>
  <c r="N328" i="33"/>
  <c r="P328" i="33" s="1"/>
  <c r="M328" i="33"/>
  <c r="J328" i="33"/>
  <c r="I328" i="33"/>
  <c r="F328" i="33"/>
  <c r="M327" i="33"/>
  <c r="I327" i="33"/>
  <c r="F327" i="33"/>
  <c r="J327" i="33" s="1"/>
  <c r="N327" i="33" s="1"/>
  <c r="M326" i="33"/>
  <c r="I326" i="33"/>
  <c r="F326" i="33"/>
  <c r="J326" i="33" s="1"/>
  <c r="N326" i="33" s="1"/>
  <c r="M325" i="33"/>
  <c r="J325" i="33"/>
  <c r="N325" i="33" s="1"/>
  <c r="I325" i="33"/>
  <c r="F325" i="33"/>
  <c r="M324" i="33"/>
  <c r="J324" i="33"/>
  <c r="N324" i="33" s="1"/>
  <c r="I324" i="33"/>
  <c r="F324" i="33"/>
  <c r="N323" i="33"/>
  <c r="P323" i="33" s="1"/>
  <c r="M323" i="33"/>
  <c r="J323" i="33"/>
  <c r="I323" i="33"/>
  <c r="F323" i="33"/>
  <c r="O322" i="33"/>
  <c r="N322" i="33"/>
  <c r="P322" i="33" s="1"/>
  <c r="M322" i="33"/>
  <c r="J322" i="33"/>
  <c r="I322" i="33"/>
  <c r="F322" i="33"/>
  <c r="M321" i="33"/>
  <c r="I321" i="33"/>
  <c r="F321" i="33"/>
  <c r="J321" i="33" s="1"/>
  <c r="N321" i="33" s="1"/>
  <c r="M320" i="33"/>
  <c r="I320" i="33"/>
  <c r="F320" i="33"/>
  <c r="J320" i="33" s="1"/>
  <c r="N320" i="33" s="1"/>
  <c r="M319" i="33"/>
  <c r="J319" i="33"/>
  <c r="N319" i="33" s="1"/>
  <c r="I319" i="33"/>
  <c r="F319" i="33"/>
  <c r="M318" i="33"/>
  <c r="J318" i="33"/>
  <c r="N318" i="33" s="1"/>
  <c r="I318" i="33"/>
  <c r="F318" i="33"/>
  <c r="N317" i="33"/>
  <c r="P317" i="33" s="1"/>
  <c r="M317" i="33"/>
  <c r="J317" i="33"/>
  <c r="I317" i="33"/>
  <c r="F317" i="33"/>
  <c r="O316" i="33"/>
  <c r="N316" i="33"/>
  <c r="P316" i="33" s="1"/>
  <c r="M316" i="33"/>
  <c r="J316" i="33"/>
  <c r="I316" i="33"/>
  <c r="F316" i="33"/>
  <c r="M315" i="33"/>
  <c r="I315" i="33"/>
  <c r="F315" i="33"/>
  <c r="J315" i="33" s="1"/>
  <c r="N315" i="33" s="1"/>
  <c r="M314" i="33"/>
  <c r="I314" i="33"/>
  <c r="F314" i="33"/>
  <c r="J314" i="33" s="1"/>
  <c r="N314" i="33" s="1"/>
  <c r="M313" i="33"/>
  <c r="J313" i="33"/>
  <c r="N313" i="33" s="1"/>
  <c r="I313" i="33"/>
  <c r="F313" i="33"/>
  <c r="M312" i="33"/>
  <c r="J312" i="33"/>
  <c r="N312" i="33" s="1"/>
  <c r="I312" i="33"/>
  <c r="F312" i="33"/>
  <c r="N311" i="33"/>
  <c r="M311" i="33"/>
  <c r="J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307" i="33" s="1"/>
  <c r="K517" i="32"/>
  <c r="D517" i="32"/>
  <c r="M516" i="32"/>
  <c r="I516" i="32"/>
  <c r="F516" i="32"/>
  <c r="M515" i="32"/>
  <c r="J515" i="32"/>
  <c r="N515" i="32" s="1"/>
  <c r="I515" i="32"/>
  <c r="F515" i="32"/>
  <c r="M514" i="32"/>
  <c r="J514" i="32"/>
  <c r="N514" i="32" s="1"/>
  <c r="I514" i="32"/>
  <c r="F514" i="32"/>
  <c r="M513" i="32"/>
  <c r="I513" i="32"/>
  <c r="F513" i="32"/>
  <c r="J513" i="32" s="1"/>
  <c r="N513" i="32" s="1"/>
  <c r="O513" i="32" s="1"/>
  <c r="M512" i="32"/>
  <c r="I512" i="32"/>
  <c r="F512" i="32"/>
  <c r="J512" i="32" s="1"/>
  <c r="N512" i="32" s="1"/>
  <c r="M511" i="32"/>
  <c r="I511" i="32"/>
  <c r="F511" i="32"/>
  <c r="J511" i="32" s="1"/>
  <c r="N511" i="32" s="1"/>
  <c r="O511" i="32" s="1"/>
  <c r="M510" i="32"/>
  <c r="I510" i="32"/>
  <c r="F510" i="32"/>
  <c r="M509" i="32"/>
  <c r="J509" i="32"/>
  <c r="N509" i="32" s="1"/>
  <c r="I509" i="32"/>
  <c r="F509" i="32"/>
  <c r="M508" i="32"/>
  <c r="J508" i="32"/>
  <c r="N508" i="32" s="1"/>
  <c r="I508" i="32"/>
  <c r="F508" i="32"/>
  <c r="M507" i="32"/>
  <c r="I507" i="32"/>
  <c r="F507" i="32"/>
  <c r="J507" i="32" s="1"/>
  <c r="N507" i="32" s="1"/>
  <c r="O507" i="32" s="1"/>
  <c r="M506" i="32"/>
  <c r="I506" i="32"/>
  <c r="F506" i="32"/>
  <c r="J506" i="32" s="1"/>
  <c r="N506" i="32" s="1"/>
  <c r="M505" i="32"/>
  <c r="I505" i="32"/>
  <c r="F505" i="32"/>
  <c r="J505" i="32" s="1"/>
  <c r="N505" i="32" s="1"/>
  <c r="O505" i="32" s="1"/>
  <c r="M504" i="32"/>
  <c r="I504" i="32"/>
  <c r="F504" i="32"/>
  <c r="M503" i="32"/>
  <c r="J503" i="32"/>
  <c r="N503" i="32" s="1"/>
  <c r="I503" i="32"/>
  <c r="F503" i="32"/>
  <c r="M502" i="32"/>
  <c r="J502" i="32"/>
  <c r="N502" i="32" s="1"/>
  <c r="I502" i="32"/>
  <c r="F502" i="32"/>
  <c r="M501" i="32"/>
  <c r="I501" i="32"/>
  <c r="F501" i="32"/>
  <c r="J501" i="32" s="1"/>
  <c r="N501" i="32" s="1"/>
  <c r="O501" i="32" s="1"/>
  <c r="M500" i="32"/>
  <c r="I500" i="32"/>
  <c r="F500" i="32"/>
  <c r="J500" i="32" s="1"/>
  <c r="N500" i="32" s="1"/>
  <c r="M499" i="32"/>
  <c r="I499" i="32"/>
  <c r="F499" i="32"/>
  <c r="J499" i="32" s="1"/>
  <c r="N499" i="32" s="1"/>
  <c r="O499" i="32" s="1"/>
  <c r="M498" i="32"/>
  <c r="I498" i="32"/>
  <c r="F498" i="32"/>
  <c r="M497" i="32"/>
  <c r="J497" i="32"/>
  <c r="N497" i="32" s="1"/>
  <c r="I497" i="32"/>
  <c r="F497" i="32"/>
  <c r="M496" i="32"/>
  <c r="J496" i="32"/>
  <c r="N496" i="32" s="1"/>
  <c r="I496" i="32"/>
  <c r="F496" i="32"/>
  <c r="M495" i="32"/>
  <c r="I495" i="32"/>
  <c r="F495" i="32"/>
  <c r="J495" i="32" s="1"/>
  <c r="N495" i="32" s="1"/>
  <c r="O495" i="32" s="1"/>
  <c r="M494" i="32"/>
  <c r="I494" i="32"/>
  <c r="F494" i="32"/>
  <c r="J494" i="32" s="1"/>
  <c r="N494" i="32" s="1"/>
  <c r="M493" i="32"/>
  <c r="I493" i="32"/>
  <c r="F493" i="32"/>
  <c r="J493" i="32" s="1"/>
  <c r="N493" i="32" s="1"/>
  <c r="O493" i="32" s="1"/>
  <c r="M492" i="32"/>
  <c r="I492" i="32"/>
  <c r="F492" i="32"/>
  <c r="M491" i="32"/>
  <c r="J491" i="32"/>
  <c r="N491" i="32" s="1"/>
  <c r="I491" i="32"/>
  <c r="F491" i="32"/>
  <c r="M490" i="32"/>
  <c r="J490" i="32"/>
  <c r="N490" i="32" s="1"/>
  <c r="I490" i="32"/>
  <c r="F490" i="32"/>
  <c r="M489" i="32"/>
  <c r="I489" i="32"/>
  <c r="F489" i="32"/>
  <c r="J489" i="32" s="1"/>
  <c r="N489" i="32" s="1"/>
  <c r="O489" i="32" s="1"/>
  <c r="M488" i="32"/>
  <c r="I488" i="32"/>
  <c r="F488" i="32"/>
  <c r="J488" i="32" s="1"/>
  <c r="N488" i="32" s="1"/>
  <c r="M487" i="32"/>
  <c r="I487" i="32"/>
  <c r="F487" i="32"/>
  <c r="J487" i="32" s="1"/>
  <c r="N487" i="32" s="1"/>
  <c r="O487" i="32" s="1"/>
  <c r="M486" i="32"/>
  <c r="I486" i="32"/>
  <c r="F486" i="32"/>
  <c r="M485" i="32"/>
  <c r="J485" i="32"/>
  <c r="N485" i="32" s="1"/>
  <c r="I485" i="32"/>
  <c r="F485" i="32"/>
  <c r="M484" i="32"/>
  <c r="J484" i="32"/>
  <c r="N484" i="32" s="1"/>
  <c r="I484" i="32"/>
  <c r="F484" i="32"/>
  <c r="M483" i="32"/>
  <c r="I483" i="32"/>
  <c r="F483" i="32"/>
  <c r="J483" i="32" s="1"/>
  <c r="N483" i="32" s="1"/>
  <c r="O483" i="32" s="1"/>
  <c r="M482" i="32"/>
  <c r="I482" i="32"/>
  <c r="F482" i="32"/>
  <c r="J482" i="32" s="1"/>
  <c r="N482" i="32" s="1"/>
  <c r="M481" i="32"/>
  <c r="I481" i="32"/>
  <c r="F481" i="32"/>
  <c r="J481" i="32" s="1"/>
  <c r="N481" i="32" s="1"/>
  <c r="O481" i="32" s="1"/>
  <c r="M480" i="32"/>
  <c r="I480" i="32"/>
  <c r="F480" i="32"/>
  <c r="M479" i="32"/>
  <c r="J479" i="32"/>
  <c r="N479" i="32" s="1"/>
  <c r="I479" i="32"/>
  <c r="F479" i="32"/>
  <c r="M478" i="32"/>
  <c r="J478" i="32"/>
  <c r="N478" i="32" s="1"/>
  <c r="I478" i="32"/>
  <c r="F478" i="32"/>
  <c r="M477" i="32"/>
  <c r="I477" i="32"/>
  <c r="F477" i="32"/>
  <c r="J477" i="32" s="1"/>
  <c r="N477" i="32" s="1"/>
  <c r="O477" i="32" s="1"/>
  <c r="M476" i="32"/>
  <c r="I476" i="32"/>
  <c r="F476" i="32"/>
  <c r="J476" i="32" s="1"/>
  <c r="N476" i="32" s="1"/>
  <c r="M475" i="32"/>
  <c r="I475" i="32"/>
  <c r="F475" i="32"/>
  <c r="J475" i="32" s="1"/>
  <c r="N475" i="32" s="1"/>
  <c r="O475" i="32" s="1"/>
  <c r="M474" i="32"/>
  <c r="I474" i="32"/>
  <c r="F474" i="32"/>
  <c r="M473" i="32"/>
  <c r="J473" i="32"/>
  <c r="N473" i="32" s="1"/>
  <c r="I473" i="32"/>
  <c r="F473" i="32"/>
  <c r="M472" i="32"/>
  <c r="J472" i="32"/>
  <c r="N472" i="32" s="1"/>
  <c r="I472" i="32"/>
  <c r="F472" i="32"/>
  <c r="M471" i="32"/>
  <c r="I471" i="32"/>
  <c r="F471" i="32"/>
  <c r="J471" i="32" s="1"/>
  <c r="N471" i="32" s="1"/>
  <c r="O471" i="32" s="1"/>
  <c r="M470" i="32"/>
  <c r="I470" i="32"/>
  <c r="F470" i="32"/>
  <c r="J470" i="32" s="1"/>
  <c r="N470" i="32" s="1"/>
  <c r="M469" i="32"/>
  <c r="I469" i="32"/>
  <c r="F469" i="32"/>
  <c r="J469" i="32" s="1"/>
  <c r="N469" i="32" s="1"/>
  <c r="O469" i="32" s="1"/>
  <c r="M468" i="32"/>
  <c r="I468" i="32"/>
  <c r="F468" i="32"/>
  <c r="M467" i="32"/>
  <c r="J467" i="32"/>
  <c r="N467" i="32" s="1"/>
  <c r="I467" i="32"/>
  <c r="F467" i="32"/>
  <c r="M466" i="32"/>
  <c r="J466" i="32"/>
  <c r="N466" i="32" s="1"/>
  <c r="I466" i="32"/>
  <c r="F466" i="32"/>
  <c r="M465" i="32"/>
  <c r="I465" i="32"/>
  <c r="F465" i="32"/>
  <c r="J465" i="32" s="1"/>
  <c r="N465" i="32" s="1"/>
  <c r="O465" i="32" s="1"/>
  <c r="M464" i="32"/>
  <c r="I464" i="32"/>
  <c r="F464" i="32"/>
  <c r="J464" i="32" s="1"/>
  <c r="N464" i="32" s="1"/>
  <c r="M463" i="32"/>
  <c r="I463" i="32"/>
  <c r="F463" i="32"/>
  <c r="J463" i="32" s="1"/>
  <c r="N463" i="32" s="1"/>
  <c r="O463" i="32" s="1"/>
  <c r="M462" i="32"/>
  <c r="I462" i="32"/>
  <c r="F462" i="32"/>
  <c r="M461" i="32"/>
  <c r="J461" i="32"/>
  <c r="N461" i="32" s="1"/>
  <c r="I461" i="32"/>
  <c r="F461" i="32"/>
  <c r="M460" i="32"/>
  <c r="J460" i="32"/>
  <c r="N460" i="32" s="1"/>
  <c r="I460" i="32"/>
  <c r="F460" i="32"/>
  <c r="M459" i="32"/>
  <c r="I459" i="32"/>
  <c r="F459" i="32"/>
  <c r="J459" i="32" s="1"/>
  <c r="N459" i="32" s="1"/>
  <c r="O459" i="32" s="1"/>
  <c r="M458" i="32"/>
  <c r="I458" i="32"/>
  <c r="F458" i="32"/>
  <c r="J458" i="32" s="1"/>
  <c r="N458" i="32" s="1"/>
  <c r="M457" i="32"/>
  <c r="I457" i="32"/>
  <c r="F457" i="32"/>
  <c r="J457" i="32" s="1"/>
  <c r="N457" i="32" s="1"/>
  <c r="O457" i="32" s="1"/>
  <c r="M456" i="32"/>
  <c r="I456" i="32"/>
  <c r="F456" i="32"/>
  <c r="M455" i="32"/>
  <c r="J455" i="32"/>
  <c r="N455" i="32" s="1"/>
  <c r="I455" i="32"/>
  <c r="F455" i="32"/>
  <c r="M454" i="32"/>
  <c r="J454" i="32"/>
  <c r="N454" i="32" s="1"/>
  <c r="I454" i="32"/>
  <c r="F454" i="32"/>
  <c r="M453" i="32"/>
  <c r="I453" i="32"/>
  <c r="F453" i="32"/>
  <c r="J453" i="32" s="1"/>
  <c r="N453" i="32" s="1"/>
  <c r="O453" i="32" s="1"/>
  <c r="M452" i="32"/>
  <c r="I452" i="32"/>
  <c r="F452" i="32"/>
  <c r="J452" i="32" s="1"/>
  <c r="N452" i="32" s="1"/>
  <c r="M451" i="32"/>
  <c r="I451" i="32"/>
  <c r="F451" i="32"/>
  <c r="J451" i="32" s="1"/>
  <c r="N451" i="32" s="1"/>
  <c r="O451" i="32" s="1"/>
  <c r="M450" i="32"/>
  <c r="I450" i="32"/>
  <c r="F450" i="32"/>
  <c r="M449" i="32"/>
  <c r="J449" i="32"/>
  <c r="N449" i="32" s="1"/>
  <c r="I449" i="32"/>
  <c r="F449" i="32"/>
  <c r="M448" i="32"/>
  <c r="J448" i="32"/>
  <c r="N448" i="32" s="1"/>
  <c r="I448" i="32"/>
  <c r="F448" i="32"/>
  <c r="M447" i="32"/>
  <c r="I447" i="32"/>
  <c r="F447" i="32"/>
  <c r="J447" i="32" s="1"/>
  <c r="N447" i="32" s="1"/>
  <c r="O447" i="32" s="1"/>
  <c r="M446" i="32"/>
  <c r="I446" i="32"/>
  <c r="F446" i="32"/>
  <c r="J446" i="32" s="1"/>
  <c r="N446" i="32" s="1"/>
  <c r="M445" i="32"/>
  <c r="I445" i="32"/>
  <c r="F445" i="32"/>
  <c r="J445" i="32" s="1"/>
  <c r="N445" i="32" s="1"/>
  <c r="O445" i="32" s="1"/>
  <c r="M444" i="32"/>
  <c r="I444" i="32"/>
  <c r="F444" i="32"/>
  <c r="M443" i="32"/>
  <c r="J443" i="32"/>
  <c r="N443" i="32" s="1"/>
  <c r="I443" i="32"/>
  <c r="F443" i="32"/>
  <c r="M442" i="32"/>
  <c r="J442" i="32"/>
  <c r="N442" i="32" s="1"/>
  <c r="I442" i="32"/>
  <c r="F442" i="32"/>
  <c r="M441" i="32"/>
  <c r="I441" i="32"/>
  <c r="F441" i="32"/>
  <c r="J441" i="32" s="1"/>
  <c r="N441" i="32" s="1"/>
  <c r="O441" i="32" s="1"/>
  <c r="M440" i="32"/>
  <c r="I440" i="32"/>
  <c r="F440" i="32"/>
  <c r="J440" i="32" s="1"/>
  <c r="N440" i="32" s="1"/>
  <c r="M439" i="32"/>
  <c r="I439" i="32"/>
  <c r="F439" i="32"/>
  <c r="J439" i="32" s="1"/>
  <c r="N439" i="32" s="1"/>
  <c r="O439" i="32" s="1"/>
  <c r="M438" i="32"/>
  <c r="I438" i="32"/>
  <c r="F438" i="32"/>
  <c r="M437" i="32"/>
  <c r="J437" i="32"/>
  <c r="N437" i="32" s="1"/>
  <c r="I437" i="32"/>
  <c r="F437" i="32"/>
  <c r="M436" i="32"/>
  <c r="J436" i="32"/>
  <c r="N436" i="32" s="1"/>
  <c r="I436" i="32"/>
  <c r="F436" i="32"/>
  <c r="M435" i="32"/>
  <c r="I435" i="32"/>
  <c r="F435" i="32"/>
  <c r="J435" i="32" s="1"/>
  <c r="N435" i="32" s="1"/>
  <c r="O435" i="32" s="1"/>
  <c r="M434" i="32"/>
  <c r="I434" i="32"/>
  <c r="F434" i="32"/>
  <c r="J434" i="32" s="1"/>
  <c r="N434" i="32" s="1"/>
  <c r="M433" i="32"/>
  <c r="I433" i="32"/>
  <c r="F433" i="32"/>
  <c r="J433" i="32" s="1"/>
  <c r="N433" i="32" s="1"/>
  <c r="O433" i="32" s="1"/>
  <c r="M432" i="32"/>
  <c r="I432" i="32"/>
  <c r="F432" i="32"/>
  <c r="M431" i="32"/>
  <c r="J431" i="32"/>
  <c r="N431" i="32" s="1"/>
  <c r="I431" i="32"/>
  <c r="F431" i="32"/>
  <c r="M430" i="32"/>
  <c r="J430" i="32"/>
  <c r="N430" i="32" s="1"/>
  <c r="I430" i="32"/>
  <c r="F430" i="32"/>
  <c r="M429" i="32"/>
  <c r="I429" i="32"/>
  <c r="F429" i="32"/>
  <c r="J429" i="32" s="1"/>
  <c r="N429" i="32" s="1"/>
  <c r="O429" i="32" s="1"/>
  <c r="M428" i="32"/>
  <c r="I428" i="32"/>
  <c r="F428" i="32"/>
  <c r="J428" i="32" s="1"/>
  <c r="N428" i="32" s="1"/>
  <c r="M427" i="32"/>
  <c r="I427" i="32"/>
  <c r="F427" i="32"/>
  <c r="J427" i="32" s="1"/>
  <c r="N427" i="32" s="1"/>
  <c r="O427" i="32" s="1"/>
  <c r="M426" i="32"/>
  <c r="I426" i="32"/>
  <c r="F426" i="32"/>
  <c r="M425" i="32"/>
  <c r="J425" i="32"/>
  <c r="N425" i="32" s="1"/>
  <c r="I425" i="32"/>
  <c r="F425" i="32"/>
  <c r="M424" i="32"/>
  <c r="J424" i="32"/>
  <c r="N424" i="32" s="1"/>
  <c r="I424" i="32"/>
  <c r="F424" i="32"/>
  <c r="M423" i="32"/>
  <c r="I423" i="32"/>
  <c r="F423" i="32"/>
  <c r="J423" i="32" s="1"/>
  <c r="N423" i="32" s="1"/>
  <c r="O423" i="32" s="1"/>
  <c r="M422" i="32"/>
  <c r="I422" i="32"/>
  <c r="F422" i="32"/>
  <c r="J422" i="32" s="1"/>
  <c r="N422" i="32" s="1"/>
  <c r="M421" i="32"/>
  <c r="I421" i="32"/>
  <c r="F421" i="32"/>
  <c r="J421" i="32" s="1"/>
  <c r="N421" i="32" s="1"/>
  <c r="O421" i="32" s="1"/>
  <c r="M420" i="32"/>
  <c r="I420" i="32"/>
  <c r="F420" i="32"/>
  <c r="M419" i="32"/>
  <c r="J419" i="32"/>
  <c r="N419" i="32" s="1"/>
  <c r="I419" i="32"/>
  <c r="F419" i="32"/>
  <c r="M418" i="32"/>
  <c r="J418" i="32"/>
  <c r="N418" i="32" s="1"/>
  <c r="I418" i="32"/>
  <c r="F418" i="32"/>
  <c r="M417" i="32"/>
  <c r="I417" i="32"/>
  <c r="F417" i="32"/>
  <c r="J417" i="32" s="1"/>
  <c r="N417" i="32" s="1"/>
  <c r="M416" i="32"/>
  <c r="I416" i="32"/>
  <c r="F416" i="32"/>
  <c r="J416" i="32" s="1"/>
  <c r="N416" i="32" s="1"/>
  <c r="M415" i="32"/>
  <c r="J415" i="32"/>
  <c r="N415" i="32" s="1"/>
  <c r="I415" i="32"/>
  <c r="F415" i="32"/>
  <c r="M414" i="32"/>
  <c r="J414" i="32"/>
  <c r="N414" i="32" s="1"/>
  <c r="I414" i="32"/>
  <c r="F414" i="32"/>
  <c r="M413" i="32"/>
  <c r="I413" i="32"/>
  <c r="J413" i="32" s="1"/>
  <c r="N413" i="32" s="1"/>
  <c r="F413" i="32"/>
  <c r="N412" i="32"/>
  <c r="M412" i="32"/>
  <c r="J412" i="32"/>
  <c r="I412" i="32"/>
  <c r="F412" i="32"/>
  <c r="O411" i="32"/>
  <c r="M411" i="32"/>
  <c r="I411" i="32"/>
  <c r="F411" i="32"/>
  <c r="J411" i="32" s="1"/>
  <c r="N411" i="32" s="1"/>
  <c r="P411" i="32" s="1"/>
  <c r="M410" i="32"/>
  <c r="I410" i="32"/>
  <c r="F410" i="32"/>
  <c r="M409" i="32"/>
  <c r="I409" i="32"/>
  <c r="F409" i="32"/>
  <c r="M408" i="32"/>
  <c r="I408" i="32"/>
  <c r="F408" i="32"/>
  <c r="J408" i="32" s="1"/>
  <c r="N407" i="32"/>
  <c r="M407" i="32"/>
  <c r="J407" i="32"/>
  <c r="I407" i="32"/>
  <c r="F407" i="32"/>
  <c r="N406" i="32"/>
  <c r="P406" i="32" s="1"/>
  <c r="M406" i="32"/>
  <c r="J406" i="32"/>
  <c r="I406" i="32"/>
  <c r="F406" i="32"/>
  <c r="P405" i="32"/>
  <c r="O405" i="32"/>
  <c r="N405" i="32"/>
  <c r="M405" i="32"/>
  <c r="I405" i="32"/>
  <c r="F405" i="32"/>
  <c r="J405" i="32" s="1"/>
  <c r="M404" i="32"/>
  <c r="I404" i="32"/>
  <c r="F404" i="32"/>
  <c r="P403" i="32"/>
  <c r="O403" i="32"/>
  <c r="M403" i="32"/>
  <c r="J403" i="32"/>
  <c r="N403" i="32" s="1"/>
  <c r="I403" i="32"/>
  <c r="F403" i="32"/>
  <c r="M402" i="32"/>
  <c r="J402" i="32"/>
  <c r="I402" i="32"/>
  <c r="F402" i="32"/>
  <c r="M401" i="32"/>
  <c r="I401" i="32"/>
  <c r="J401" i="32" s="1"/>
  <c r="N401" i="32" s="1"/>
  <c r="F401" i="32"/>
  <c r="M400" i="32"/>
  <c r="J400" i="32"/>
  <c r="N400" i="32" s="1"/>
  <c r="I400" i="32"/>
  <c r="F400" i="32"/>
  <c r="M399" i="32"/>
  <c r="I399" i="32"/>
  <c r="F399" i="32"/>
  <c r="J399" i="32" s="1"/>
  <c r="N399" i="32" s="1"/>
  <c r="M398" i="32"/>
  <c r="I398" i="32"/>
  <c r="F398" i="32"/>
  <c r="M397" i="32"/>
  <c r="J397" i="32"/>
  <c r="N397" i="32" s="1"/>
  <c r="I397" i="32"/>
  <c r="F397" i="32"/>
  <c r="M396" i="32"/>
  <c r="I396" i="32"/>
  <c r="F396" i="32"/>
  <c r="J396" i="32" s="1"/>
  <c r="N396" i="32" s="1"/>
  <c r="M395" i="32"/>
  <c r="I395" i="32"/>
  <c r="J395" i="32" s="1"/>
  <c r="N395" i="32" s="1"/>
  <c r="F395" i="32"/>
  <c r="N394" i="32"/>
  <c r="P394" i="32" s="1"/>
  <c r="M394" i="32"/>
  <c r="J394" i="32"/>
  <c r="I394" i="32"/>
  <c r="F394" i="32"/>
  <c r="O393" i="32"/>
  <c r="M393" i="32"/>
  <c r="I393" i="32"/>
  <c r="F393" i="32"/>
  <c r="J393" i="32" s="1"/>
  <c r="N393" i="32" s="1"/>
  <c r="P393" i="32" s="1"/>
  <c r="M392" i="32"/>
  <c r="I392" i="32"/>
  <c r="F392" i="32"/>
  <c r="J392" i="32" s="1"/>
  <c r="N392" i="32" s="1"/>
  <c r="P392" i="32" s="1"/>
  <c r="M391" i="32"/>
  <c r="I391" i="32"/>
  <c r="F391" i="32"/>
  <c r="M390" i="32"/>
  <c r="I390" i="32"/>
  <c r="J390" i="32" s="1"/>
  <c r="N390" i="32" s="1"/>
  <c r="F390" i="32"/>
  <c r="M389" i="32"/>
  <c r="I389" i="32"/>
  <c r="F389" i="32"/>
  <c r="J389" i="32" s="1"/>
  <c r="N389" i="32" s="1"/>
  <c r="M388" i="32"/>
  <c r="J388" i="32"/>
  <c r="N388" i="32" s="1"/>
  <c r="I388" i="32"/>
  <c r="F388" i="32"/>
  <c r="M387" i="32"/>
  <c r="J387" i="32"/>
  <c r="N387" i="32" s="1"/>
  <c r="I387" i="32"/>
  <c r="F387" i="32"/>
  <c r="M386" i="32"/>
  <c r="N386" i="32" s="1"/>
  <c r="I386" i="32"/>
  <c r="F386" i="32"/>
  <c r="J386" i="32" s="1"/>
  <c r="M385" i="32"/>
  <c r="I385" i="32"/>
  <c r="F385" i="32"/>
  <c r="P384" i="32"/>
  <c r="M384" i="32"/>
  <c r="J384" i="32"/>
  <c r="N384" i="32" s="1"/>
  <c r="O384" i="32" s="1"/>
  <c r="I384" i="32"/>
  <c r="F384" i="32"/>
  <c r="M383" i="32"/>
  <c r="I383" i="32"/>
  <c r="F383" i="32"/>
  <c r="J383" i="32" s="1"/>
  <c r="N383" i="32" s="1"/>
  <c r="M382" i="32"/>
  <c r="I382" i="32"/>
  <c r="J382" i="32" s="1"/>
  <c r="N382" i="32" s="1"/>
  <c r="F382" i="32"/>
  <c r="M381" i="32"/>
  <c r="J381" i="32"/>
  <c r="N381" i="32" s="1"/>
  <c r="I381" i="32"/>
  <c r="F381" i="32"/>
  <c r="M380" i="32"/>
  <c r="I380" i="32"/>
  <c r="F380" i="32"/>
  <c r="J380" i="32" s="1"/>
  <c r="N380" i="32" s="1"/>
  <c r="M379" i="32"/>
  <c r="I379" i="32"/>
  <c r="J379" i="32" s="1"/>
  <c r="N379" i="32" s="1"/>
  <c r="F379" i="32"/>
  <c r="M378" i="32"/>
  <c r="J378" i="32"/>
  <c r="N378" i="32" s="1"/>
  <c r="I378" i="32"/>
  <c r="F378" i="32"/>
  <c r="M377" i="32"/>
  <c r="I377" i="32"/>
  <c r="F377" i="32"/>
  <c r="J377" i="32" s="1"/>
  <c r="N377" i="32" s="1"/>
  <c r="M376" i="32"/>
  <c r="I376" i="32"/>
  <c r="J376" i="32" s="1"/>
  <c r="N376" i="32" s="1"/>
  <c r="F376" i="32"/>
  <c r="M375" i="32"/>
  <c r="J375" i="32"/>
  <c r="N375" i="32" s="1"/>
  <c r="I375" i="32"/>
  <c r="F375" i="32"/>
  <c r="M374" i="32"/>
  <c r="I374" i="32"/>
  <c r="F374" i="32"/>
  <c r="J374" i="32" s="1"/>
  <c r="N374" i="32" s="1"/>
  <c r="M373" i="32"/>
  <c r="I373" i="32"/>
  <c r="J373" i="32" s="1"/>
  <c r="N373" i="32" s="1"/>
  <c r="F373" i="32"/>
  <c r="M372" i="32"/>
  <c r="J372" i="32"/>
  <c r="N372" i="32" s="1"/>
  <c r="I372" i="32"/>
  <c r="F372" i="32"/>
  <c r="M371" i="32"/>
  <c r="I371" i="32"/>
  <c r="F371" i="32"/>
  <c r="J371" i="32" s="1"/>
  <c r="N371" i="32" s="1"/>
  <c r="M370" i="32"/>
  <c r="I370" i="32"/>
  <c r="J370" i="32" s="1"/>
  <c r="N370" i="32" s="1"/>
  <c r="F370" i="32"/>
  <c r="M369" i="32"/>
  <c r="J369" i="32"/>
  <c r="N369" i="32" s="1"/>
  <c r="I369" i="32"/>
  <c r="F369" i="32"/>
  <c r="M368" i="32"/>
  <c r="I368" i="32"/>
  <c r="F368" i="32"/>
  <c r="J368" i="32" s="1"/>
  <c r="N368" i="32" s="1"/>
  <c r="M367" i="32"/>
  <c r="I367" i="32"/>
  <c r="J367" i="32" s="1"/>
  <c r="N367" i="32" s="1"/>
  <c r="F367" i="32"/>
  <c r="M366" i="32"/>
  <c r="J366" i="32"/>
  <c r="N366" i="32" s="1"/>
  <c r="I366" i="32"/>
  <c r="F366" i="32"/>
  <c r="M365" i="32"/>
  <c r="I365" i="32"/>
  <c r="F365" i="32"/>
  <c r="J365" i="32" s="1"/>
  <c r="N365" i="32" s="1"/>
  <c r="M364" i="32"/>
  <c r="I364" i="32"/>
  <c r="J364" i="32" s="1"/>
  <c r="N364" i="32" s="1"/>
  <c r="F364" i="32"/>
  <c r="M363" i="32"/>
  <c r="J363" i="32"/>
  <c r="N363" i="32" s="1"/>
  <c r="I363" i="32"/>
  <c r="F363" i="32"/>
  <c r="M362" i="32"/>
  <c r="I362" i="32"/>
  <c r="F362" i="32"/>
  <c r="J362" i="32" s="1"/>
  <c r="N362" i="32" s="1"/>
  <c r="M361" i="32"/>
  <c r="I361" i="32"/>
  <c r="J361" i="32" s="1"/>
  <c r="N361" i="32" s="1"/>
  <c r="F361" i="32"/>
  <c r="M360" i="32"/>
  <c r="J360" i="32"/>
  <c r="N360" i="32" s="1"/>
  <c r="I360" i="32"/>
  <c r="F360" i="32"/>
  <c r="M359" i="32"/>
  <c r="I359" i="32"/>
  <c r="F359" i="32"/>
  <c r="J359" i="32" s="1"/>
  <c r="N359" i="32" s="1"/>
  <c r="M358" i="32"/>
  <c r="I358" i="32"/>
  <c r="J358" i="32" s="1"/>
  <c r="N358" i="32" s="1"/>
  <c r="F358" i="32"/>
  <c r="M357" i="32"/>
  <c r="J357" i="32"/>
  <c r="N357" i="32" s="1"/>
  <c r="I357" i="32"/>
  <c r="F357" i="32"/>
  <c r="M356" i="32"/>
  <c r="I356" i="32"/>
  <c r="F356" i="32"/>
  <c r="J356" i="32" s="1"/>
  <c r="N356" i="32" s="1"/>
  <c r="M355" i="32"/>
  <c r="I355" i="32"/>
  <c r="J355" i="32" s="1"/>
  <c r="N355" i="32" s="1"/>
  <c r="F355" i="32"/>
  <c r="M354" i="32"/>
  <c r="J354" i="32"/>
  <c r="N354" i="32" s="1"/>
  <c r="I354" i="32"/>
  <c r="F354" i="32"/>
  <c r="M353" i="32"/>
  <c r="I353" i="32"/>
  <c r="F353" i="32"/>
  <c r="J353" i="32" s="1"/>
  <c r="N353" i="32" s="1"/>
  <c r="M352" i="32"/>
  <c r="I352" i="32"/>
  <c r="J352" i="32" s="1"/>
  <c r="N352" i="32" s="1"/>
  <c r="F352" i="32"/>
  <c r="M351" i="32"/>
  <c r="J351" i="32"/>
  <c r="N351" i="32" s="1"/>
  <c r="I351" i="32"/>
  <c r="F351" i="32"/>
  <c r="M350" i="32"/>
  <c r="I350" i="32"/>
  <c r="F350" i="32"/>
  <c r="J350" i="32" s="1"/>
  <c r="N350" i="32" s="1"/>
  <c r="M349" i="32"/>
  <c r="I349" i="32"/>
  <c r="J349" i="32" s="1"/>
  <c r="N349" i="32" s="1"/>
  <c r="F349" i="32"/>
  <c r="M348" i="32"/>
  <c r="J348" i="32"/>
  <c r="N348" i="32" s="1"/>
  <c r="I348" i="32"/>
  <c r="F348" i="32"/>
  <c r="M347" i="32"/>
  <c r="I347" i="32"/>
  <c r="F347" i="32"/>
  <c r="J347" i="32" s="1"/>
  <c r="N347" i="32" s="1"/>
  <c r="M346" i="32"/>
  <c r="I346" i="32"/>
  <c r="J346" i="32" s="1"/>
  <c r="N346" i="32" s="1"/>
  <c r="F346" i="32"/>
  <c r="M345" i="32"/>
  <c r="J345" i="32"/>
  <c r="N345" i="32" s="1"/>
  <c r="I345" i="32"/>
  <c r="F345" i="32"/>
  <c r="M344" i="32"/>
  <c r="I344" i="32"/>
  <c r="F344" i="32"/>
  <c r="J344" i="32" s="1"/>
  <c r="N344" i="32" s="1"/>
  <c r="M343" i="32"/>
  <c r="I343" i="32"/>
  <c r="J343" i="32" s="1"/>
  <c r="N343" i="32" s="1"/>
  <c r="F343" i="32"/>
  <c r="M342" i="32"/>
  <c r="J342" i="32"/>
  <c r="N342" i="32" s="1"/>
  <c r="I342" i="32"/>
  <c r="F342" i="32"/>
  <c r="M341" i="32"/>
  <c r="I341" i="32"/>
  <c r="F341" i="32"/>
  <c r="J341" i="32" s="1"/>
  <c r="N341" i="32" s="1"/>
  <c r="M340" i="32"/>
  <c r="I340" i="32"/>
  <c r="J340" i="32" s="1"/>
  <c r="N340" i="32" s="1"/>
  <c r="F340" i="32"/>
  <c r="M339" i="32"/>
  <c r="J339" i="32"/>
  <c r="N339" i="32" s="1"/>
  <c r="I339" i="32"/>
  <c r="F339" i="32"/>
  <c r="M338" i="32"/>
  <c r="I338" i="32"/>
  <c r="F338" i="32"/>
  <c r="J338" i="32" s="1"/>
  <c r="N338" i="32" s="1"/>
  <c r="M337" i="32"/>
  <c r="I337" i="32"/>
  <c r="J337" i="32" s="1"/>
  <c r="N337" i="32" s="1"/>
  <c r="F337" i="32"/>
  <c r="M336" i="32"/>
  <c r="J336" i="32"/>
  <c r="N336" i="32" s="1"/>
  <c r="I336" i="32"/>
  <c r="F336" i="32"/>
  <c r="M335" i="32"/>
  <c r="I335" i="32"/>
  <c r="F335" i="32"/>
  <c r="J335" i="32" s="1"/>
  <c r="N335" i="32" s="1"/>
  <c r="M334" i="32"/>
  <c r="I334" i="32"/>
  <c r="J334" i="32" s="1"/>
  <c r="N334" i="32" s="1"/>
  <c r="F334" i="32"/>
  <c r="M333" i="32"/>
  <c r="J333" i="32"/>
  <c r="N333" i="32" s="1"/>
  <c r="I333" i="32"/>
  <c r="F333" i="32"/>
  <c r="M332" i="32"/>
  <c r="I332" i="32"/>
  <c r="F332" i="32"/>
  <c r="J332" i="32" s="1"/>
  <c r="N332" i="32" s="1"/>
  <c r="M331" i="32"/>
  <c r="I331" i="32"/>
  <c r="J331" i="32" s="1"/>
  <c r="N331" i="32" s="1"/>
  <c r="F331" i="32"/>
  <c r="M330" i="32"/>
  <c r="J330" i="32"/>
  <c r="N330" i="32" s="1"/>
  <c r="I330" i="32"/>
  <c r="F330" i="32"/>
  <c r="M329" i="32"/>
  <c r="I329" i="32"/>
  <c r="F329" i="32"/>
  <c r="J329" i="32" s="1"/>
  <c r="N329" i="32" s="1"/>
  <c r="M328" i="32"/>
  <c r="I328" i="32"/>
  <c r="J328" i="32" s="1"/>
  <c r="N328" i="32" s="1"/>
  <c r="F328" i="32"/>
  <c r="M327" i="32"/>
  <c r="J327" i="32"/>
  <c r="N327" i="32" s="1"/>
  <c r="I327" i="32"/>
  <c r="F327" i="32"/>
  <c r="M326" i="32"/>
  <c r="I326" i="32"/>
  <c r="F326" i="32"/>
  <c r="J326" i="32" s="1"/>
  <c r="N326" i="32" s="1"/>
  <c r="M325" i="32"/>
  <c r="I325" i="32"/>
  <c r="J325" i="32" s="1"/>
  <c r="N325" i="32" s="1"/>
  <c r="F325" i="32"/>
  <c r="M324" i="32"/>
  <c r="J324" i="32"/>
  <c r="N324" i="32" s="1"/>
  <c r="I324" i="32"/>
  <c r="F324" i="32"/>
  <c r="M323" i="32"/>
  <c r="I323" i="32"/>
  <c r="F323" i="32"/>
  <c r="J323" i="32" s="1"/>
  <c r="N323" i="32" s="1"/>
  <c r="M322" i="32"/>
  <c r="I322" i="32"/>
  <c r="J322" i="32" s="1"/>
  <c r="N322" i="32" s="1"/>
  <c r="F322" i="32"/>
  <c r="M321" i="32"/>
  <c r="J321" i="32"/>
  <c r="N321" i="32" s="1"/>
  <c r="I321" i="32"/>
  <c r="F321" i="32"/>
  <c r="M320" i="32"/>
  <c r="I320" i="32"/>
  <c r="F320" i="32"/>
  <c r="J320" i="32" s="1"/>
  <c r="N320" i="32" s="1"/>
  <c r="M319" i="32"/>
  <c r="I319" i="32"/>
  <c r="J319" i="32" s="1"/>
  <c r="N319" i="32" s="1"/>
  <c r="F319" i="32"/>
  <c r="M318" i="32"/>
  <c r="J318" i="32"/>
  <c r="N318" i="32" s="1"/>
  <c r="I318" i="32"/>
  <c r="F318" i="32"/>
  <c r="M317" i="32"/>
  <c r="I317" i="32"/>
  <c r="F317" i="32"/>
  <c r="J317" i="32" s="1"/>
  <c r="N317" i="32" s="1"/>
  <c r="M316" i="32"/>
  <c r="I316" i="32"/>
  <c r="F316" i="32"/>
  <c r="J316" i="32" s="1"/>
  <c r="N316" i="32" s="1"/>
  <c r="M315" i="32"/>
  <c r="J315" i="32"/>
  <c r="N315" i="32" s="1"/>
  <c r="I315" i="32"/>
  <c r="F315" i="32"/>
  <c r="M314" i="32"/>
  <c r="I314" i="32"/>
  <c r="F314" i="32"/>
  <c r="J314" i="32" s="1"/>
  <c r="N314" i="32" s="1"/>
  <c r="M313" i="32"/>
  <c r="I313" i="32"/>
  <c r="J313" i="32" s="1"/>
  <c r="N313" i="32" s="1"/>
  <c r="F313" i="32"/>
  <c r="M312" i="32"/>
  <c r="J312" i="32"/>
  <c r="N312" i="32" s="1"/>
  <c r="I312" i="32"/>
  <c r="F312" i="32"/>
  <c r="M311" i="32"/>
  <c r="I311" i="32"/>
  <c r="F311" i="32"/>
  <c r="F517" i="32" s="1"/>
  <c r="AE70" i="32" s="1"/>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N516" i="21" s="1"/>
  <c r="N515" i="21"/>
  <c r="P515" i="21" s="1"/>
  <c r="M515" i="21"/>
  <c r="J515" i="21"/>
  <c r="I515" i="21"/>
  <c r="F515" i="21"/>
  <c r="P514" i="21"/>
  <c r="O514" i="21"/>
  <c r="M514" i="21"/>
  <c r="I514" i="21"/>
  <c r="F514" i="21"/>
  <c r="J514" i="21" s="1"/>
  <c r="N514" i="21" s="1"/>
  <c r="M513" i="21"/>
  <c r="I513" i="21"/>
  <c r="F513" i="21"/>
  <c r="M512" i="21"/>
  <c r="I512" i="21"/>
  <c r="J512" i="21" s="1"/>
  <c r="N512" i="21" s="1"/>
  <c r="F512" i="21"/>
  <c r="M511" i="21"/>
  <c r="J511" i="21"/>
  <c r="I511" i="21"/>
  <c r="F511" i="21"/>
  <c r="M510" i="21"/>
  <c r="I510" i="21"/>
  <c r="J510" i="21" s="1"/>
  <c r="N510" i="21" s="1"/>
  <c r="F510" i="21"/>
  <c r="O509" i="21"/>
  <c r="N509" i="21"/>
  <c r="P509" i="21" s="1"/>
  <c r="M509" i="21"/>
  <c r="J509" i="21"/>
  <c r="I509" i="21"/>
  <c r="F509" i="21"/>
  <c r="P508" i="21"/>
  <c r="M508" i="21"/>
  <c r="I508" i="21"/>
  <c r="F508" i="21"/>
  <c r="J508" i="21" s="1"/>
  <c r="N508" i="21" s="1"/>
  <c r="O508" i="21" s="1"/>
  <c r="M507" i="21"/>
  <c r="I507" i="21"/>
  <c r="F507" i="21"/>
  <c r="J507" i="21" s="1"/>
  <c r="N507" i="21" s="1"/>
  <c r="O507" i="21" s="1"/>
  <c r="M506" i="21"/>
  <c r="J506" i="21"/>
  <c r="N506" i="21" s="1"/>
  <c r="I506" i="21"/>
  <c r="F506" i="21"/>
  <c r="M505" i="21"/>
  <c r="J505" i="21"/>
  <c r="N505" i="21" s="1"/>
  <c r="I505" i="21"/>
  <c r="F505" i="21"/>
  <c r="M504" i="21"/>
  <c r="N504" i="21" s="1"/>
  <c r="I504" i="21"/>
  <c r="J504" i="21" s="1"/>
  <c r="F504" i="21"/>
  <c r="N503" i="21"/>
  <c r="P503" i="21" s="1"/>
  <c r="M503" i="21"/>
  <c r="J503" i="21"/>
  <c r="I503" i="21"/>
  <c r="F503" i="21"/>
  <c r="P502" i="21"/>
  <c r="O502" i="21"/>
  <c r="M502" i="21"/>
  <c r="I502" i="21"/>
  <c r="F502" i="21"/>
  <c r="J502" i="21" s="1"/>
  <c r="N502" i="21" s="1"/>
  <c r="M501" i="21"/>
  <c r="I501" i="21"/>
  <c r="F501" i="21"/>
  <c r="M500" i="21"/>
  <c r="I500" i="21"/>
  <c r="J500" i="21" s="1"/>
  <c r="N500" i="21" s="1"/>
  <c r="F500" i="21"/>
  <c r="M499" i="21"/>
  <c r="J499" i="21"/>
  <c r="I499" i="21"/>
  <c r="F499" i="21"/>
  <c r="M498" i="21"/>
  <c r="I498" i="21"/>
  <c r="J498" i="21" s="1"/>
  <c r="N498" i="21" s="1"/>
  <c r="F498" i="21"/>
  <c r="O497" i="21"/>
  <c r="N497" i="21"/>
  <c r="P497" i="21" s="1"/>
  <c r="M497" i="21"/>
  <c r="J497" i="21"/>
  <c r="I497" i="21"/>
  <c r="F497" i="21"/>
  <c r="P496" i="21"/>
  <c r="M496" i="21"/>
  <c r="I496" i="21"/>
  <c r="F496" i="21"/>
  <c r="J496" i="21" s="1"/>
  <c r="N496" i="21" s="1"/>
  <c r="O496" i="21" s="1"/>
  <c r="M495" i="21"/>
  <c r="I495" i="21"/>
  <c r="F495" i="21"/>
  <c r="J495" i="21" s="1"/>
  <c r="N495" i="21" s="1"/>
  <c r="O495" i="21" s="1"/>
  <c r="M494" i="21"/>
  <c r="J494" i="21"/>
  <c r="N494" i="21" s="1"/>
  <c r="I494" i="21"/>
  <c r="F494" i="21"/>
  <c r="M493" i="21"/>
  <c r="J493" i="21"/>
  <c r="N493" i="21" s="1"/>
  <c r="I493" i="21"/>
  <c r="F493" i="21"/>
  <c r="M492" i="21"/>
  <c r="I492" i="21"/>
  <c r="F492" i="21"/>
  <c r="J492" i="21" s="1"/>
  <c r="N491" i="21"/>
  <c r="P491" i="21" s="1"/>
  <c r="M491" i="21"/>
  <c r="J491" i="21"/>
  <c r="I491" i="21"/>
  <c r="F491" i="21"/>
  <c r="P490" i="21"/>
  <c r="O490" i="21"/>
  <c r="M490" i="21"/>
  <c r="I490" i="21"/>
  <c r="F490" i="21"/>
  <c r="J490" i="21" s="1"/>
  <c r="N490" i="21" s="1"/>
  <c r="M489" i="21"/>
  <c r="I489" i="21"/>
  <c r="F489" i="21"/>
  <c r="M488" i="21"/>
  <c r="I488" i="21"/>
  <c r="J488" i="21" s="1"/>
  <c r="N488" i="21" s="1"/>
  <c r="F488" i="21"/>
  <c r="M487" i="21"/>
  <c r="J487" i="21"/>
  <c r="I487" i="21"/>
  <c r="F487" i="21"/>
  <c r="M486" i="21"/>
  <c r="I486" i="21"/>
  <c r="J486" i="21" s="1"/>
  <c r="N486" i="21" s="1"/>
  <c r="F486" i="21"/>
  <c r="O485" i="21"/>
  <c r="N485" i="21"/>
  <c r="P485" i="21" s="1"/>
  <c r="M485" i="21"/>
  <c r="J485" i="21"/>
  <c r="I485" i="21"/>
  <c r="F485" i="21"/>
  <c r="P484" i="21"/>
  <c r="M484" i="21"/>
  <c r="I484" i="21"/>
  <c r="F484" i="21"/>
  <c r="J484" i="21" s="1"/>
  <c r="N484" i="21" s="1"/>
  <c r="O484" i="21" s="1"/>
  <c r="M483" i="21"/>
  <c r="I483" i="21"/>
  <c r="F483" i="21"/>
  <c r="J483" i="21" s="1"/>
  <c r="N483" i="21" s="1"/>
  <c r="O483" i="21" s="1"/>
  <c r="M482" i="21"/>
  <c r="J482" i="21"/>
  <c r="N482" i="21" s="1"/>
  <c r="I482" i="21"/>
  <c r="F482" i="21"/>
  <c r="M481" i="21"/>
  <c r="J481" i="21"/>
  <c r="N481" i="21" s="1"/>
  <c r="I481" i="21"/>
  <c r="F481" i="21"/>
  <c r="M480" i="21"/>
  <c r="I480" i="21"/>
  <c r="F480" i="21"/>
  <c r="J480" i="21" s="1"/>
  <c r="N479" i="21"/>
  <c r="P479" i="21" s="1"/>
  <c r="M479" i="21"/>
  <c r="J479" i="21"/>
  <c r="I479" i="21"/>
  <c r="F479" i="21"/>
  <c r="P478" i="21"/>
  <c r="O478" i="21"/>
  <c r="M478" i="21"/>
  <c r="I478" i="21"/>
  <c r="F478" i="21"/>
  <c r="J478" i="21" s="1"/>
  <c r="N478" i="21" s="1"/>
  <c r="M477" i="21"/>
  <c r="I477" i="21"/>
  <c r="F477" i="21"/>
  <c r="M476" i="21"/>
  <c r="I476" i="21"/>
  <c r="J476" i="21" s="1"/>
  <c r="N476" i="21" s="1"/>
  <c r="F476" i="21"/>
  <c r="M475" i="21"/>
  <c r="J475" i="21"/>
  <c r="I475" i="21"/>
  <c r="F475" i="21"/>
  <c r="N474" i="21"/>
  <c r="M474" i="21"/>
  <c r="I474" i="21"/>
  <c r="F474" i="21"/>
  <c r="J474" i="21" s="1"/>
  <c r="O473" i="21"/>
  <c r="N473" i="21"/>
  <c r="P473" i="21" s="1"/>
  <c r="M473" i="21"/>
  <c r="J473" i="21"/>
  <c r="I473" i="21"/>
  <c r="F473" i="21"/>
  <c r="M472" i="21"/>
  <c r="I472" i="21"/>
  <c r="F472" i="21"/>
  <c r="J472" i="21" s="1"/>
  <c r="N472" i="21" s="1"/>
  <c r="O472" i="21" s="1"/>
  <c r="M471" i="21"/>
  <c r="I471" i="21"/>
  <c r="F471" i="21"/>
  <c r="J471" i="21" s="1"/>
  <c r="N471" i="21" s="1"/>
  <c r="O471" i="21" s="1"/>
  <c r="M470" i="21"/>
  <c r="J470" i="21"/>
  <c r="N470" i="21" s="1"/>
  <c r="I470" i="21"/>
  <c r="F470" i="21"/>
  <c r="M469" i="21"/>
  <c r="J469" i="21"/>
  <c r="N469" i="21" s="1"/>
  <c r="I469" i="21"/>
  <c r="F469" i="21"/>
  <c r="M468" i="21"/>
  <c r="I468" i="21"/>
  <c r="F468" i="21"/>
  <c r="J468" i="21" s="1"/>
  <c r="N467" i="21"/>
  <c r="M467" i="21"/>
  <c r="J467" i="21"/>
  <c r="I467" i="21"/>
  <c r="F467" i="21"/>
  <c r="P466" i="21"/>
  <c r="O466" i="21"/>
  <c r="M466" i="21"/>
  <c r="I466" i="21"/>
  <c r="F466" i="21"/>
  <c r="J466" i="21" s="1"/>
  <c r="N466" i="21" s="1"/>
  <c r="M465" i="21"/>
  <c r="I465" i="21"/>
  <c r="F465" i="21"/>
  <c r="J465" i="21" s="1"/>
  <c r="N465" i="21" s="1"/>
  <c r="M464" i="21"/>
  <c r="I464" i="21"/>
  <c r="J464" i="21" s="1"/>
  <c r="N464" i="21" s="1"/>
  <c r="F464" i="21"/>
  <c r="P463" i="21"/>
  <c r="M463" i="21"/>
  <c r="I463" i="21"/>
  <c r="F463" i="21"/>
  <c r="J463" i="21" s="1"/>
  <c r="N463" i="21" s="1"/>
  <c r="O463" i="21" s="1"/>
  <c r="M462" i="21"/>
  <c r="I462" i="21"/>
  <c r="F462" i="21"/>
  <c r="J462" i="21" s="1"/>
  <c r="N461" i="21"/>
  <c r="M461" i="21"/>
  <c r="J461" i="21"/>
  <c r="I461" i="21"/>
  <c r="F461" i="21"/>
  <c r="M460" i="21"/>
  <c r="I460" i="21"/>
  <c r="F460" i="21"/>
  <c r="J460" i="21" s="1"/>
  <c r="M459" i="21"/>
  <c r="I459" i="21"/>
  <c r="F459" i="21"/>
  <c r="J459" i="21" s="1"/>
  <c r="N459" i="21" s="1"/>
  <c r="M458" i="21"/>
  <c r="I458" i="21"/>
  <c r="J458" i="21" s="1"/>
  <c r="N458" i="21" s="1"/>
  <c r="F458" i="21"/>
  <c r="P457" i="21"/>
  <c r="M457" i="21"/>
  <c r="I457" i="21"/>
  <c r="F457" i="21"/>
  <c r="J457" i="21" s="1"/>
  <c r="N457" i="21" s="1"/>
  <c r="O457" i="21" s="1"/>
  <c r="M456" i="21"/>
  <c r="I456" i="21"/>
  <c r="F456" i="21"/>
  <c r="J456" i="21" s="1"/>
  <c r="N456" i="21" s="1"/>
  <c r="N455" i="21"/>
  <c r="M455" i="21"/>
  <c r="J455" i="21"/>
  <c r="I455" i="21"/>
  <c r="F455" i="21"/>
  <c r="M454" i="21"/>
  <c r="I454" i="21"/>
  <c r="F454" i="21"/>
  <c r="J454" i="21" s="1"/>
  <c r="M453" i="21"/>
  <c r="I453" i="21"/>
  <c r="F453" i="21"/>
  <c r="J453" i="21" s="1"/>
  <c r="N453" i="21" s="1"/>
  <c r="M452" i="21"/>
  <c r="I452" i="21"/>
  <c r="J452" i="21" s="1"/>
  <c r="N452" i="21" s="1"/>
  <c r="F452" i="21"/>
  <c r="M451" i="21"/>
  <c r="I451" i="21"/>
  <c r="F451" i="21"/>
  <c r="J451" i="21" s="1"/>
  <c r="N451" i="21" s="1"/>
  <c r="O451" i="21" s="1"/>
  <c r="M450" i="21"/>
  <c r="I450" i="21"/>
  <c r="F450" i="21"/>
  <c r="J450" i="21" s="1"/>
  <c r="M449" i="21"/>
  <c r="J449" i="21"/>
  <c r="N449" i="21" s="1"/>
  <c r="I449" i="21"/>
  <c r="F449" i="21"/>
  <c r="M448" i="21"/>
  <c r="I448" i="21"/>
  <c r="F448" i="21"/>
  <c r="J448" i="21" s="1"/>
  <c r="M447" i="21"/>
  <c r="I447" i="21"/>
  <c r="F447" i="21"/>
  <c r="J447" i="21" s="1"/>
  <c r="N447" i="21" s="1"/>
  <c r="M446" i="21"/>
  <c r="I446" i="21"/>
  <c r="J446" i="21" s="1"/>
  <c r="N446" i="21" s="1"/>
  <c r="F446" i="21"/>
  <c r="P445" i="21"/>
  <c r="M445" i="21"/>
  <c r="I445" i="21"/>
  <c r="F445" i="21"/>
  <c r="J445" i="21" s="1"/>
  <c r="N445" i="21" s="1"/>
  <c r="O445" i="21" s="1"/>
  <c r="M444" i="21"/>
  <c r="I444" i="21"/>
  <c r="F444" i="21"/>
  <c r="J444" i="21" s="1"/>
  <c r="N443" i="21"/>
  <c r="M443" i="21"/>
  <c r="J443" i="21"/>
  <c r="I443" i="21"/>
  <c r="F443" i="21"/>
  <c r="M442" i="21"/>
  <c r="I442" i="21"/>
  <c r="F442" i="21"/>
  <c r="J442" i="21" s="1"/>
  <c r="M441" i="21"/>
  <c r="I441" i="21"/>
  <c r="F441" i="21"/>
  <c r="J441" i="21" s="1"/>
  <c r="N441" i="21" s="1"/>
  <c r="M440" i="21"/>
  <c r="I440" i="21"/>
  <c r="J440" i="21" s="1"/>
  <c r="N440" i="21" s="1"/>
  <c r="F440" i="21"/>
  <c r="P439" i="21"/>
  <c r="M439" i="21"/>
  <c r="I439" i="21"/>
  <c r="F439" i="21"/>
  <c r="J439" i="21" s="1"/>
  <c r="N439" i="21" s="1"/>
  <c r="O439" i="21" s="1"/>
  <c r="M438" i="21"/>
  <c r="I438" i="21"/>
  <c r="F438" i="21"/>
  <c r="J438" i="21" s="1"/>
  <c r="N438" i="21" s="1"/>
  <c r="N437" i="21"/>
  <c r="M437" i="21"/>
  <c r="J437" i="21"/>
  <c r="I437" i="21"/>
  <c r="F437" i="21"/>
  <c r="M436" i="21"/>
  <c r="I436" i="21"/>
  <c r="F436" i="21"/>
  <c r="J436" i="21" s="1"/>
  <c r="M435" i="21"/>
  <c r="I435" i="21"/>
  <c r="F435" i="21"/>
  <c r="J435" i="21" s="1"/>
  <c r="N435" i="21" s="1"/>
  <c r="M434" i="21"/>
  <c r="I434" i="21"/>
  <c r="J434" i="21" s="1"/>
  <c r="N434" i="21" s="1"/>
  <c r="F434" i="21"/>
  <c r="M433" i="21"/>
  <c r="I433" i="21"/>
  <c r="F433" i="21"/>
  <c r="J433" i="21" s="1"/>
  <c r="N433" i="21" s="1"/>
  <c r="O433" i="21" s="1"/>
  <c r="M432" i="21"/>
  <c r="I432" i="21"/>
  <c r="F432" i="21"/>
  <c r="J432" i="21" s="1"/>
  <c r="M431" i="21"/>
  <c r="J431" i="21"/>
  <c r="N431" i="21" s="1"/>
  <c r="I431" i="21"/>
  <c r="F431" i="21"/>
  <c r="M430" i="21"/>
  <c r="I430" i="21"/>
  <c r="F430" i="21"/>
  <c r="J430" i="21" s="1"/>
  <c r="P429" i="21"/>
  <c r="M429" i="21"/>
  <c r="I429" i="21"/>
  <c r="F429" i="21"/>
  <c r="J429" i="21" s="1"/>
  <c r="N429" i="21" s="1"/>
  <c r="O429" i="21" s="1"/>
  <c r="M428" i="21"/>
  <c r="I428" i="21"/>
  <c r="J428" i="21" s="1"/>
  <c r="N428" i="21" s="1"/>
  <c r="F428" i="21"/>
  <c r="M427" i="21"/>
  <c r="I427" i="21"/>
  <c r="F427" i="21"/>
  <c r="J427" i="21" s="1"/>
  <c r="N427" i="21" s="1"/>
  <c r="M426" i="21"/>
  <c r="I426" i="21"/>
  <c r="J426" i="21" s="1"/>
  <c r="F426" i="21"/>
  <c r="M425" i="21"/>
  <c r="N425" i="21" s="1"/>
  <c r="P425" i="21" s="1"/>
  <c r="J425" i="21"/>
  <c r="I425" i="21"/>
  <c r="F425" i="21"/>
  <c r="P424" i="21"/>
  <c r="N424" i="21"/>
  <c r="O424" i="21" s="1"/>
  <c r="M424" i="21"/>
  <c r="I424" i="21"/>
  <c r="F424" i="21"/>
  <c r="J424" i="21" s="1"/>
  <c r="M423" i="21"/>
  <c r="I423" i="21"/>
  <c r="F423" i="21"/>
  <c r="P422" i="21"/>
  <c r="M422" i="21"/>
  <c r="I422" i="21"/>
  <c r="J422" i="21" s="1"/>
  <c r="N422" i="21" s="1"/>
  <c r="O422" i="21" s="1"/>
  <c r="F422" i="21"/>
  <c r="P421" i="21"/>
  <c r="M421" i="21"/>
  <c r="J421" i="21"/>
  <c r="N421" i="21" s="1"/>
  <c r="O421" i="21" s="1"/>
  <c r="I421" i="21"/>
  <c r="F421" i="21"/>
  <c r="M420" i="21"/>
  <c r="I420" i="21"/>
  <c r="J420" i="21" s="1"/>
  <c r="N420" i="21" s="1"/>
  <c r="F420" i="21"/>
  <c r="M419" i="21"/>
  <c r="J419" i="21"/>
  <c r="I419" i="21"/>
  <c r="F419" i="21"/>
  <c r="P418" i="21"/>
  <c r="N418" i="21"/>
  <c r="O418" i="21" s="1"/>
  <c r="M418" i="21"/>
  <c r="I418" i="21"/>
  <c r="F418" i="21"/>
  <c r="J418" i="21" s="1"/>
  <c r="M417" i="21"/>
  <c r="I417" i="21"/>
  <c r="F417" i="21"/>
  <c r="M416" i="21"/>
  <c r="I416" i="21"/>
  <c r="J416" i="21" s="1"/>
  <c r="N416" i="21" s="1"/>
  <c r="O416" i="21" s="1"/>
  <c r="F416" i="21"/>
  <c r="M415" i="21"/>
  <c r="I415" i="21"/>
  <c r="F415" i="21"/>
  <c r="J415" i="21" s="1"/>
  <c r="N415" i="21" s="1"/>
  <c r="M414" i="21"/>
  <c r="I414" i="21"/>
  <c r="J414" i="21" s="1"/>
  <c r="F414" i="21"/>
  <c r="M413" i="21"/>
  <c r="N413" i="21" s="1"/>
  <c r="P413" i="21" s="1"/>
  <c r="J413" i="21"/>
  <c r="I413" i="21"/>
  <c r="F413" i="21"/>
  <c r="P412" i="21"/>
  <c r="N412" i="21"/>
  <c r="O412" i="21" s="1"/>
  <c r="M412" i="21"/>
  <c r="I412" i="21"/>
  <c r="F412" i="21"/>
  <c r="J412" i="21" s="1"/>
  <c r="M411" i="21"/>
  <c r="I411" i="21"/>
  <c r="F411" i="21"/>
  <c r="M410" i="21"/>
  <c r="I410" i="21"/>
  <c r="F410" i="21"/>
  <c r="P409" i="21"/>
  <c r="M409" i="21"/>
  <c r="J409" i="21"/>
  <c r="N409" i="21" s="1"/>
  <c r="O409" i="21" s="1"/>
  <c r="I409" i="21"/>
  <c r="F409" i="21"/>
  <c r="M408" i="21"/>
  <c r="I408" i="21"/>
  <c r="J408" i="21" s="1"/>
  <c r="N408" i="21" s="1"/>
  <c r="F408" i="21"/>
  <c r="O407" i="21"/>
  <c r="M407" i="21"/>
  <c r="N407" i="21" s="1"/>
  <c r="P407" i="21" s="1"/>
  <c r="J407" i="21"/>
  <c r="I407" i="21"/>
  <c r="F407" i="21"/>
  <c r="P406" i="21"/>
  <c r="N406" i="21"/>
  <c r="O406" i="21" s="1"/>
  <c r="M406" i="21"/>
  <c r="I406" i="21"/>
  <c r="F406" i="21"/>
  <c r="J406" i="21" s="1"/>
  <c r="M405" i="21"/>
  <c r="I405" i="21"/>
  <c r="F405" i="21"/>
  <c r="M404" i="21"/>
  <c r="I404" i="21"/>
  <c r="J404" i="21" s="1"/>
  <c r="N404" i="21" s="1"/>
  <c r="O404" i="21" s="1"/>
  <c r="F404" i="21"/>
  <c r="M403" i="21"/>
  <c r="I403" i="21"/>
  <c r="F403" i="21"/>
  <c r="J403" i="21" s="1"/>
  <c r="N403" i="21" s="1"/>
  <c r="M402" i="21"/>
  <c r="I402" i="21"/>
  <c r="J402" i="21" s="1"/>
  <c r="F402" i="21"/>
  <c r="M401" i="21"/>
  <c r="J401" i="21"/>
  <c r="N401" i="21" s="1"/>
  <c r="P401" i="21" s="1"/>
  <c r="I401" i="21"/>
  <c r="F401" i="21"/>
  <c r="P400" i="21"/>
  <c r="N400" i="21"/>
  <c r="O400" i="21" s="1"/>
  <c r="M400" i="21"/>
  <c r="I400" i="21"/>
  <c r="F400" i="21"/>
  <c r="J400" i="21" s="1"/>
  <c r="M399" i="21"/>
  <c r="I399" i="21"/>
  <c r="F399" i="21"/>
  <c r="P398" i="21"/>
  <c r="M398" i="21"/>
  <c r="I398" i="21"/>
  <c r="J398" i="21" s="1"/>
  <c r="N398" i="21" s="1"/>
  <c r="O398" i="21" s="1"/>
  <c r="F398" i="21"/>
  <c r="P397" i="21"/>
  <c r="M397" i="21"/>
  <c r="J397" i="21"/>
  <c r="N397" i="21" s="1"/>
  <c r="O397" i="21" s="1"/>
  <c r="I397" i="21"/>
  <c r="F397" i="21"/>
  <c r="M396" i="21"/>
  <c r="I396" i="21"/>
  <c r="J396" i="21" s="1"/>
  <c r="N396" i="21" s="1"/>
  <c r="F396" i="21"/>
  <c r="O395" i="21"/>
  <c r="M395" i="21"/>
  <c r="N395" i="21" s="1"/>
  <c r="P395" i="21" s="1"/>
  <c r="J395" i="21"/>
  <c r="I395" i="21"/>
  <c r="F395" i="21"/>
  <c r="P394" i="21"/>
  <c r="N394" i="21"/>
  <c r="O394" i="21" s="1"/>
  <c r="M394" i="21"/>
  <c r="I394" i="21"/>
  <c r="F394" i="21"/>
  <c r="J394" i="21" s="1"/>
  <c r="M393" i="21"/>
  <c r="I393" i="21"/>
  <c r="F393" i="21"/>
  <c r="M392" i="21"/>
  <c r="I392" i="21"/>
  <c r="F392" i="21"/>
  <c r="M391" i="21"/>
  <c r="I391" i="21"/>
  <c r="F391" i="21"/>
  <c r="J391" i="21" s="1"/>
  <c r="N391" i="21" s="1"/>
  <c r="M390" i="21"/>
  <c r="I390" i="21"/>
  <c r="F390" i="21"/>
  <c r="N389" i="21"/>
  <c r="O389" i="21" s="1"/>
  <c r="M389" i="21"/>
  <c r="J389" i="21"/>
  <c r="I389" i="21"/>
  <c r="F389" i="21"/>
  <c r="M388" i="21"/>
  <c r="I388" i="21"/>
  <c r="J388" i="21" s="1"/>
  <c r="F388" i="21"/>
  <c r="M387" i="21"/>
  <c r="J387" i="21"/>
  <c r="N387" i="21" s="1"/>
  <c r="I387" i="21"/>
  <c r="F387" i="21"/>
  <c r="M386" i="21"/>
  <c r="I386" i="21"/>
  <c r="J386" i="21" s="1"/>
  <c r="N386" i="21" s="1"/>
  <c r="P386" i="21" s="1"/>
  <c r="F386" i="21"/>
  <c r="M385" i="21"/>
  <c r="I385" i="21"/>
  <c r="F385" i="21"/>
  <c r="J385" i="21" s="1"/>
  <c r="N385" i="21" s="1"/>
  <c r="M384" i="21"/>
  <c r="I384" i="21"/>
  <c r="F384" i="21"/>
  <c r="N383" i="21"/>
  <c r="O383" i="21" s="1"/>
  <c r="M383" i="21"/>
  <c r="J383" i="21"/>
  <c r="I383" i="21"/>
  <c r="F383" i="21"/>
  <c r="M382" i="21"/>
  <c r="I382" i="21"/>
  <c r="J382" i="21" s="1"/>
  <c r="F382" i="21"/>
  <c r="M381" i="21"/>
  <c r="J381" i="21"/>
  <c r="N381" i="21" s="1"/>
  <c r="I381" i="21"/>
  <c r="F381" i="21"/>
  <c r="M380" i="21"/>
  <c r="I380" i="21"/>
  <c r="F380" i="21"/>
  <c r="J380" i="21" s="1"/>
  <c r="N380" i="21" s="1"/>
  <c r="P380" i="21" s="1"/>
  <c r="M379" i="21"/>
  <c r="I379" i="21"/>
  <c r="F379" i="21"/>
  <c r="J379" i="21" s="1"/>
  <c r="N379" i="21" s="1"/>
  <c r="M378" i="21"/>
  <c r="I378" i="21"/>
  <c r="F378" i="21"/>
  <c r="N377" i="21"/>
  <c r="O377" i="21" s="1"/>
  <c r="M377" i="21"/>
  <c r="J377" i="21"/>
  <c r="I377" i="21"/>
  <c r="F377" i="21"/>
  <c r="M376" i="21"/>
  <c r="I376" i="21"/>
  <c r="J376" i="21" s="1"/>
  <c r="F376" i="21"/>
  <c r="M375" i="21"/>
  <c r="J375" i="21"/>
  <c r="N375" i="21" s="1"/>
  <c r="I375" i="21"/>
  <c r="F375" i="21"/>
  <c r="M374" i="21"/>
  <c r="I374" i="21"/>
  <c r="F374" i="21"/>
  <c r="J374" i="21" s="1"/>
  <c r="N374" i="21" s="1"/>
  <c r="P374" i="21" s="1"/>
  <c r="M373" i="21"/>
  <c r="I373" i="21"/>
  <c r="F373" i="21"/>
  <c r="J373" i="21" s="1"/>
  <c r="N373" i="21" s="1"/>
  <c r="M372" i="21"/>
  <c r="I372" i="21"/>
  <c r="F372" i="21"/>
  <c r="N371" i="21"/>
  <c r="O371" i="21" s="1"/>
  <c r="M371" i="21"/>
  <c r="J371" i="21"/>
  <c r="I371" i="21"/>
  <c r="F371" i="21"/>
  <c r="M370" i="21"/>
  <c r="I370" i="21"/>
  <c r="J370" i="21" s="1"/>
  <c r="F370" i="21"/>
  <c r="M369" i="21"/>
  <c r="J369" i="21"/>
  <c r="N369" i="21" s="1"/>
  <c r="I369" i="21"/>
  <c r="F369" i="21"/>
  <c r="M368" i="21"/>
  <c r="I368" i="21"/>
  <c r="F368" i="21"/>
  <c r="J368" i="21" s="1"/>
  <c r="N368" i="21" s="1"/>
  <c r="P368" i="21" s="1"/>
  <c r="M367" i="21"/>
  <c r="I367" i="21"/>
  <c r="F367" i="21"/>
  <c r="J367" i="21" s="1"/>
  <c r="N367" i="21" s="1"/>
  <c r="M366" i="21"/>
  <c r="I366" i="21"/>
  <c r="F366" i="21"/>
  <c r="N365" i="21"/>
  <c r="O365" i="21" s="1"/>
  <c r="M365" i="21"/>
  <c r="J365" i="21"/>
  <c r="I365" i="21"/>
  <c r="F365" i="21"/>
  <c r="M364" i="21"/>
  <c r="I364" i="21"/>
  <c r="F364" i="21"/>
  <c r="M363" i="21"/>
  <c r="J363" i="21"/>
  <c r="N363" i="21" s="1"/>
  <c r="I363" i="21"/>
  <c r="F363" i="21"/>
  <c r="M362" i="21"/>
  <c r="I362" i="21"/>
  <c r="F362" i="21"/>
  <c r="J362" i="21" s="1"/>
  <c r="N362" i="21" s="1"/>
  <c r="P362" i="21" s="1"/>
  <c r="M361" i="21"/>
  <c r="I361" i="21"/>
  <c r="F361" i="21"/>
  <c r="J361" i="21" s="1"/>
  <c r="N361" i="21" s="1"/>
  <c r="M360" i="21"/>
  <c r="I360" i="21"/>
  <c r="F360" i="21"/>
  <c r="N359" i="21"/>
  <c r="O359" i="21" s="1"/>
  <c r="M359" i="21"/>
  <c r="J359" i="21"/>
  <c r="I359" i="21"/>
  <c r="F359" i="21"/>
  <c r="M358" i="21"/>
  <c r="I358" i="21"/>
  <c r="J358" i="21" s="1"/>
  <c r="F358" i="21"/>
  <c r="M357" i="21"/>
  <c r="J357" i="21"/>
  <c r="N357" i="21" s="1"/>
  <c r="I357" i="21"/>
  <c r="F357" i="21"/>
  <c r="M356" i="21"/>
  <c r="I356" i="21"/>
  <c r="F356" i="21"/>
  <c r="J356" i="21" s="1"/>
  <c r="N356" i="21" s="1"/>
  <c r="P356" i="21" s="1"/>
  <c r="M355" i="21"/>
  <c r="I355" i="21"/>
  <c r="F355" i="21"/>
  <c r="J355" i="21" s="1"/>
  <c r="N355" i="21" s="1"/>
  <c r="M354" i="21"/>
  <c r="I354" i="21"/>
  <c r="F354" i="21"/>
  <c r="N353" i="21"/>
  <c r="O353" i="21" s="1"/>
  <c r="M353" i="21"/>
  <c r="J353" i="21"/>
  <c r="I353" i="21"/>
  <c r="F353" i="21"/>
  <c r="M352" i="21"/>
  <c r="I352" i="21"/>
  <c r="J352" i="21" s="1"/>
  <c r="F352" i="21"/>
  <c r="M351" i="21"/>
  <c r="J351" i="21"/>
  <c r="N351" i="21" s="1"/>
  <c r="I351" i="21"/>
  <c r="F351" i="21"/>
  <c r="M350" i="21"/>
  <c r="I350" i="21"/>
  <c r="F350" i="21"/>
  <c r="J350" i="21" s="1"/>
  <c r="N350" i="21" s="1"/>
  <c r="P350" i="21" s="1"/>
  <c r="M349" i="21"/>
  <c r="I349" i="21"/>
  <c r="F349" i="21"/>
  <c r="J349" i="21" s="1"/>
  <c r="N349" i="21" s="1"/>
  <c r="M348" i="21"/>
  <c r="I348" i="21"/>
  <c r="F348" i="21"/>
  <c r="N347" i="21"/>
  <c r="O347" i="21" s="1"/>
  <c r="M347" i="21"/>
  <c r="J347" i="21"/>
  <c r="I347" i="21"/>
  <c r="F347" i="21"/>
  <c r="M346" i="21"/>
  <c r="I346" i="21"/>
  <c r="J346" i="21" s="1"/>
  <c r="F346" i="21"/>
  <c r="M345" i="21"/>
  <c r="J345" i="21"/>
  <c r="N345" i="21" s="1"/>
  <c r="I345" i="21"/>
  <c r="F345" i="21"/>
  <c r="M344" i="21"/>
  <c r="I344" i="21"/>
  <c r="F344" i="21"/>
  <c r="J344" i="21" s="1"/>
  <c r="N344" i="21" s="1"/>
  <c r="P344" i="21" s="1"/>
  <c r="M343" i="21"/>
  <c r="I343" i="21"/>
  <c r="F343" i="21"/>
  <c r="J343" i="21" s="1"/>
  <c r="N343" i="21" s="1"/>
  <c r="M342" i="21"/>
  <c r="I342" i="21"/>
  <c r="F342" i="21"/>
  <c r="N341" i="21"/>
  <c r="O341" i="21" s="1"/>
  <c r="M341" i="21"/>
  <c r="J341" i="21"/>
  <c r="I341" i="21"/>
  <c r="F341" i="21"/>
  <c r="M340" i="21"/>
  <c r="I340" i="21"/>
  <c r="J340" i="21" s="1"/>
  <c r="F340" i="21"/>
  <c r="M339" i="21"/>
  <c r="J339" i="21"/>
  <c r="N339" i="21" s="1"/>
  <c r="I339" i="21"/>
  <c r="F339" i="21"/>
  <c r="M338" i="21"/>
  <c r="I338" i="21"/>
  <c r="F338" i="21"/>
  <c r="J338" i="21" s="1"/>
  <c r="N338" i="21" s="1"/>
  <c r="P338" i="21" s="1"/>
  <c r="M337" i="21"/>
  <c r="I337" i="21"/>
  <c r="F337" i="21"/>
  <c r="J337" i="21" s="1"/>
  <c r="N337" i="21" s="1"/>
  <c r="M336" i="21"/>
  <c r="I336" i="21"/>
  <c r="F336" i="21"/>
  <c r="N335" i="21"/>
  <c r="O335" i="21" s="1"/>
  <c r="M335" i="21"/>
  <c r="J335" i="21"/>
  <c r="I335" i="21"/>
  <c r="F335" i="21"/>
  <c r="M334" i="21"/>
  <c r="I334" i="21"/>
  <c r="J334" i="21" s="1"/>
  <c r="F334" i="21"/>
  <c r="M333" i="21"/>
  <c r="J333" i="21"/>
  <c r="N333" i="21" s="1"/>
  <c r="I333" i="21"/>
  <c r="F333" i="21"/>
  <c r="M332" i="21"/>
  <c r="I332" i="21"/>
  <c r="F332" i="21"/>
  <c r="J332" i="21" s="1"/>
  <c r="N332" i="21" s="1"/>
  <c r="P332" i="21" s="1"/>
  <c r="M331" i="21"/>
  <c r="I331" i="21"/>
  <c r="F331" i="21"/>
  <c r="J331" i="21" s="1"/>
  <c r="N331" i="21" s="1"/>
  <c r="M330" i="21"/>
  <c r="I330" i="21"/>
  <c r="F330" i="21"/>
  <c r="N329" i="21"/>
  <c r="O329" i="21" s="1"/>
  <c r="M329" i="21"/>
  <c r="J329" i="21"/>
  <c r="I329" i="21"/>
  <c r="F329" i="21"/>
  <c r="M328" i="21"/>
  <c r="I328" i="21"/>
  <c r="J328" i="21" s="1"/>
  <c r="F328" i="21"/>
  <c r="M327" i="21"/>
  <c r="J327" i="21"/>
  <c r="N327" i="21" s="1"/>
  <c r="I327" i="21"/>
  <c r="F327" i="21"/>
  <c r="M326" i="21"/>
  <c r="I326" i="21"/>
  <c r="F326" i="21"/>
  <c r="J326" i="21" s="1"/>
  <c r="N326" i="21" s="1"/>
  <c r="P326" i="21" s="1"/>
  <c r="M325" i="21"/>
  <c r="I325" i="21"/>
  <c r="F325" i="21"/>
  <c r="J325" i="21" s="1"/>
  <c r="N325" i="21" s="1"/>
  <c r="M324" i="21"/>
  <c r="I324" i="21"/>
  <c r="F324" i="21"/>
  <c r="N323" i="21"/>
  <c r="O323" i="21" s="1"/>
  <c r="M323" i="21"/>
  <c r="J323" i="21"/>
  <c r="I323" i="21"/>
  <c r="F323" i="21"/>
  <c r="N322" i="21"/>
  <c r="P322" i="21" s="1"/>
  <c r="M322" i="21"/>
  <c r="J322" i="21"/>
  <c r="I322" i="21"/>
  <c r="F322" i="21"/>
  <c r="M321" i="21"/>
  <c r="I321" i="21"/>
  <c r="F321" i="21"/>
  <c r="J321" i="21" s="1"/>
  <c r="N321" i="21" s="1"/>
  <c r="M320" i="21"/>
  <c r="I320" i="21"/>
  <c r="F320" i="21"/>
  <c r="J320" i="21" s="1"/>
  <c r="N320" i="21" s="1"/>
  <c r="M319" i="21"/>
  <c r="I319" i="21"/>
  <c r="F319" i="21"/>
  <c r="J319" i="21" s="1"/>
  <c r="N319" i="21" s="1"/>
  <c r="M318" i="21"/>
  <c r="I318" i="21"/>
  <c r="J318" i="21" s="1"/>
  <c r="N318" i="21" s="1"/>
  <c r="F318" i="21"/>
  <c r="M317" i="21"/>
  <c r="J317" i="21"/>
  <c r="N317" i="21" s="1"/>
  <c r="I317" i="21"/>
  <c r="F317" i="21"/>
  <c r="M316" i="21"/>
  <c r="N316" i="21" s="1"/>
  <c r="J316" i="21"/>
  <c r="I316" i="21"/>
  <c r="F316" i="21"/>
  <c r="N315" i="21"/>
  <c r="P315" i="21" s="1"/>
  <c r="M315" i="21"/>
  <c r="J315" i="21"/>
  <c r="I315" i="21"/>
  <c r="F315" i="21"/>
  <c r="M314" i="21"/>
  <c r="I314" i="21"/>
  <c r="F314" i="21"/>
  <c r="J314" i="21" s="1"/>
  <c r="N314" i="21" s="1"/>
  <c r="M313" i="21"/>
  <c r="I313" i="21"/>
  <c r="F313" i="21"/>
  <c r="J313" i="21" s="1"/>
  <c r="N313" i="21" s="1"/>
  <c r="M312" i="21"/>
  <c r="I312" i="21"/>
  <c r="J312" i="21" s="1"/>
  <c r="N312" i="21" s="1"/>
  <c r="F312" i="2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N516" i="20" s="1"/>
  <c r="J516" i="20"/>
  <c r="I516" i="20"/>
  <c r="F516" i="20"/>
  <c r="O515" i="20"/>
  <c r="N515" i="20"/>
  <c r="P515" i="20" s="1"/>
  <c r="M515" i="20"/>
  <c r="I515" i="20"/>
  <c r="F515" i="20"/>
  <c r="J515" i="20" s="1"/>
  <c r="P514" i="20"/>
  <c r="O514" i="20"/>
  <c r="M514" i="20"/>
  <c r="I514" i="20"/>
  <c r="F514" i="20"/>
  <c r="J514" i="20" s="1"/>
  <c r="N514" i="20" s="1"/>
  <c r="M513" i="20"/>
  <c r="I513" i="20"/>
  <c r="F513" i="20"/>
  <c r="M512" i="20"/>
  <c r="J512" i="20"/>
  <c r="N512" i="20" s="1"/>
  <c r="I512" i="20"/>
  <c r="F512" i="20"/>
  <c r="M511" i="20"/>
  <c r="J511" i="20"/>
  <c r="I511" i="20"/>
  <c r="F511" i="20"/>
  <c r="M510" i="20"/>
  <c r="N510" i="20" s="1"/>
  <c r="J510" i="20"/>
  <c r="I510" i="20"/>
  <c r="F510" i="20"/>
  <c r="M509" i="20"/>
  <c r="I509" i="20"/>
  <c r="F509" i="20"/>
  <c r="J509" i="20" s="1"/>
  <c r="N509" i="20" s="1"/>
  <c r="P509" i="20" s="1"/>
  <c r="P508" i="20"/>
  <c r="O508" i="20"/>
  <c r="M508" i="20"/>
  <c r="I508" i="20"/>
  <c r="F508" i="20"/>
  <c r="J508" i="20" s="1"/>
  <c r="N508" i="20" s="1"/>
  <c r="M507" i="20"/>
  <c r="I507" i="20"/>
  <c r="F507" i="20"/>
  <c r="M506" i="20"/>
  <c r="J506" i="20"/>
  <c r="N506" i="20" s="1"/>
  <c r="I506" i="20"/>
  <c r="F506" i="20"/>
  <c r="M505" i="20"/>
  <c r="J505" i="20"/>
  <c r="I505" i="20"/>
  <c r="F505" i="20"/>
  <c r="M504" i="20"/>
  <c r="N504" i="20" s="1"/>
  <c r="J504" i="20"/>
  <c r="I504" i="20"/>
  <c r="F504" i="20"/>
  <c r="O503" i="20"/>
  <c r="N503" i="20"/>
  <c r="P503" i="20" s="1"/>
  <c r="M503" i="20"/>
  <c r="I503" i="20"/>
  <c r="F503" i="20"/>
  <c r="J503" i="20" s="1"/>
  <c r="M502" i="20"/>
  <c r="I502" i="20"/>
  <c r="F502" i="20"/>
  <c r="J502" i="20" s="1"/>
  <c r="N502" i="20" s="1"/>
  <c r="P502" i="20" s="1"/>
  <c r="M501" i="20"/>
  <c r="I501" i="20"/>
  <c r="F501" i="20"/>
  <c r="M500" i="20"/>
  <c r="J500" i="20"/>
  <c r="N500" i="20" s="1"/>
  <c r="I500" i="20"/>
  <c r="F500" i="20"/>
  <c r="M499" i="20"/>
  <c r="J499" i="20"/>
  <c r="I499" i="20"/>
  <c r="F499" i="20"/>
  <c r="M498" i="20"/>
  <c r="N498" i="20" s="1"/>
  <c r="J498" i="20"/>
  <c r="I498" i="20"/>
  <c r="F498" i="20"/>
  <c r="M497" i="20"/>
  <c r="I497" i="20"/>
  <c r="F497" i="20"/>
  <c r="J497" i="20" s="1"/>
  <c r="N497" i="20" s="1"/>
  <c r="M496" i="20"/>
  <c r="I496" i="20"/>
  <c r="F496" i="20"/>
  <c r="J496" i="20" s="1"/>
  <c r="N496" i="20" s="1"/>
  <c r="M495" i="20"/>
  <c r="I495" i="20"/>
  <c r="F495" i="20"/>
  <c r="M494" i="20"/>
  <c r="J494" i="20"/>
  <c r="N494" i="20" s="1"/>
  <c r="I494" i="20"/>
  <c r="F494" i="20"/>
  <c r="M493" i="20"/>
  <c r="J493" i="20"/>
  <c r="I493" i="20"/>
  <c r="F493" i="20"/>
  <c r="M492" i="20"/>
  <c r="N492" i="20" s="1"/>
  <c r="J492" i="20"/>
  <c r="I492" i="20"/>
  <c r="F492" i="20"/>
  <c r="O491" i="20"/>
  <c r="N491" i="20"/>
  <c r="P491" i="20" s="1"/>
  <c r="M491" i="20"/>
  <c r="I491" i="20"/>
  <c r="F491" i="20"/>
  <c r="J491" i="20" s="1"/>
  <c r="P490" i="20"/>
  <c r="O490" i="20"/>
  <c r="N490" i="20"/>
  <c r="M490" i="20"/>
  <c r="I490" i="20"/>
  <c r="F490" i="20"/>
  <c r="J490" i="20" s="1"/>
  <c r="M489" i="20"/>
  <c r="I489" i="20"/>
  <c r="F489" i="20"/>
  <c r="J489" i="20" s="1"/>
  <c r="N489" i="20" s="1"/>
  <c r="M488" i="20"/>
  <c r="J488" i="20"/>
  <c r="N488" i="20" s="1"/>
  <c r="I488" i="20"/>
  <c r="F488" i="20"/>
  <c r="M487" i="20"/>
  <c r="I487" i="20"/>
  <c r="J487" i="20" s="1"/>
  <c r="N487" i="20" s="1"/>
  <c r="F487" i="20"/>
  <c r="M486" i="20"/>
  <c r="J486" i="20"/>
  <c r="N486" i="20" s="1"/>
  <c r="I486" i="20"/>
  <c r="F486" i="20"/>
  <c r="O485" i="20"/>
  <c r="M485" i="20"/>
  <c r="N485" i="20" s="1"/>
  <c r="P485" i="20" s="1"/>
  <c r="I485" i="20"/>
  <c r="F485" i="20"/>
  <c r="J485" i="20" s="1"/>
  <c r="P484" i="20"/>
  <c r="O484" i="20"/>
  <c r="N484" i="20"/>
  <c r="M484" i="20"/>
  <c r="I484" i="20"/>
  <c r="F484" i="20"/>
  <c r="J484" i="20" s="1"/>
  <c r="O483" i="20"/>
  <c r="M483" i="20"/>
  <c r="I483" i="20"/>
  <c r="F483" i="20"/>
  <c r="J483" i="20" s="1"/>
  <c r="N483" i="20" s="1"/>
  <c r="P483" i="20" s="1"/>
  <c r="M482" i="20"/>
  <c r="I482" i="20"/>
  <c r="F482" i="20"/>
  <c r="J482" i="20" s="1"/>
  <c r="N482" i="20" s="1"/>
  <c r="M481" i="20"/>
  <c r="I481" i="20"/>
  <c r="J481" i="20" s="1"/>
  <c r="N481" i="20" s="1"/>
  <c r="F481" i="20"/>
  <c r="M480" i="20"/>
  <c r="J480" i="20"/>
  <c r="N480" i="20" s="1"/>
  <c r="I480" i="20"/>
  <c r="F480" i="20"/>
  <c r="M479" i="20"/>
  <c r="I479" i="20"/>
  <c r="J479" i="20" s="1"/>
  <c r="F479" i="20"/>
  <c r="P478" i="20"/>
  <c r="O478" i="20"/>
  <c r="N478" i="20"/>
  <c r="M478" i="20"/>
  <c r="I478" i="20"/>
  <c r="F478" i="20"/>
  <c r="J478" i="20" s="1"/>
  <c r="M477" i="20"/>
  <c r="I477" i="20"/>
  <c r="F477" i="20"/>
  <c r="M476" i="20"/>
  <c r="J476" i="20"/>
  <c r="N476" i="20" s="1"/>
  <c r="I476" i="20"/>
  <c r="F476" i="20"/>
  <c r="M475" i="20"/>
  <c r="I475" i="20"/>
  <c r="J475" i="20" s="1"/>
  <c r="F475" i="20"/>
  <c r="M474" i="20"/>
  <c r="J474" i="20"/>
  <c r="I474" i="20"/>
  <c r="F474" i="20"/>
  <c r="M473" i="20"/>
  <c r="I473" i="20"/>
  <c r="J473" i="20" s="1"/>
  <c r="F473" i="20"/>
  <c r="P472" i="20"/>
  <c r="O472" i="20"/>
  <c r="N472" i="20"/>
  <c r="M472" i="20"/>
  <c r="I472" i="20"/>
  <c r="F472" i="20"/>
  <c r="J472" i="20" s="1"/>
  <c r="M471" i="20"/>
  <c r="I471" i="20"/>
  <c r="F471" i="20"/>
  <c r="J471" i="20" s="1"/>
  <c r="N471" i="20" s="1"/>
  <c r="M470" i="20"/>
  <c r="J470" i="20"/>
  <c r="N470" i="20" s="1"/>
  <c r="I470" i="20"/>
  <c r="F470" i="20"/>
  <c r="M469" i="20"/>
  <c r="I469" i="20"/>
  <c r="J469" i="20" s="1"/>
  <c r="N469" i="20" s="1"/>
  <c r="F469" i="20"/>
  <c r="M468" i="20"/>
  <c r="J468" i="20"/>
  <c r="N468" i="20" s="1"/>
  <c r="I468" i="20"/>
  <c r="F468" i="20"/>
  <c r="M467" i="20"/>
  <c r="I467" i="20"/>
  <c r="F467" i="20"/>
  <c r="M466" i="20"/>
  <c r="I466" i="20"/>
  <c r="F466" i="20"/>
  <c r="J466" i="20" s="1"/>
  <c r="N466" i="20" s="1"/>
  <c r="P466" i="20" s="1"/>
  <c r="M465" i="20"/>
  <c r="I465" i="20"/>
  <c r="F465" i="20"/>
  <c r="M464" i="20"/>
  <c r="I464" i="20"/>
  <c r="J464" i="20" s="1"/>
  <c r="N464" i="20" s="1"/>
  <c r="F464" i="20"/>
  <c r="M463" i="20"/>
  <c r="I463" i="20"/>
  <c r="J463" i="20" s="1"/>
  <c r="F463" i="20"/>
  <c r="N462" i="20"/>
  <c r="M462" i="20"/>
  <c r="I462" i="20"/>
  <c r="F462" i="20"/>
  <c r="J462" i="20" s="1"/>
  <c r="M461" i="20"/>
  <c r="I461" i="20"/>
  <c r="F461" i="20"/>
  <c r="J461" i="20" s="1"/>
  <c r="N461" i="20" s="1"/>
  <c r="M460" i="20"/>
  <c r="I460" i="20"/>
  <c r="F460" i="20"/>
  <c r="J460" i="20" s="1"/>
  <c r="N460" i="20" s="1"/>
  <c r="M459" i="20"/>
  <c r="I459" i="20"/>
  <c r="F459" i="20"/>
  <c r="J459" i="20" s="1"/>
  <c r="P458" i="20"/>
  <c r="M458" i="20"/>
  <c r="I458" i="20"/>
  <c r="F458" i="20"/>
  <c r="J458" i="20" s="1"/>
  <c r="N458" i="20" s="1"/>
  <c r="O458" i="20" s="1"/>
  <c r="M457" i="20"/>
  <c r="J457" i="20"/>
  <c r="N457" i="20" s="1"/>
  <c r="I457" i="20"/>
  <c r="F457" i="20"/>
  <c r="M456" i="20"/>
  <c r="J456" i="20"/>
  <c r="N456" i="20" s="1"/>
  <c r="I456" i="20"/>
  <c r="F456" i="20"/>
  <c r="M455" i="20"/>
  <c r="I455" i="20"/>
  <c r="F455" i="20"/>
  <c r="M454" i="20"/>
  <c r="J454" i="20"/>
  <c r="N454" i="20" s="1"/>
  <c r="I454" i="20"/>
  <c r="F454" i="20"/>
  <c r="M453" i="20"/>
  <c r="I453" i="20"/>
  <c r="F453" i="20"/>
  <c r="M452" i="20"/>
  <c r="I452" i="20"/>
  <c r="F452" i="20"/>
  <c r="M451" i="20"/>
  <c r="J451" i="20"/>
  <c r="N451" i="20" s="1"/>
  <c r="I451" i="20"/>
  <c r="F451" i="20"/>
  <c r="M450" i="20"/>
  <c r="J450" i="20"/>
  <c r="N450" i="20" s="1"/>
  <c r="I450" i="20"/>
  <c r="F450" i="20"/>
  <c r="M449" i="20"/>
  <c r="I449" i="20"/>
  <c r="J449" i="20" s="1"/>
  <c r="F449" i="20"/>
  <c r="P448" i="20"/>
  <c r="M448" i="20"/>
  <c r="I448" i="20"/>
  <c r="F448" i="20"/>
  <c r="J448" i="20" s="1"/>
  <c r="N448" i="20" s="1"/>
  <c r="O448" i="20" s="1"/>
  <c r="M447" i="20"/>
  <c r="I447" i="20"/>
  <c r="F447" i="20"/>
  <c r="N446" i="20"/>
  <c r="M446" i="20"/>
  <c r="I446" i="20"/>
  <c r="J446" i="20" s="1"/>
  <c r="F446" i="20"/>
  <c r="M445" i="20"/>
  <c r="I445" i="20"/>
  <c r="J445" i="20" s="1"/>
  <c r="F445" i="20"/>
  <c r="M444" i="20"/>
  <c r="I444" i="20"/>
  <c r="F444" i="20"/>
  <c r="J444" i="20" s="1"/>
  <c r="N444" i="20" s="1"/>
  <c r="N443" i="20"/>
  <c r="M443" i="20"/>
  <c r="I443" i="20"/>
  <c r="J443" i="20" s="1"/>
  <c r="F443" i="20"/>
  <c r="N442" i="20"/>
  <c r="M442" i="20"/>
  <c r="I442" i="20"/>
  <c r="F442" i="20"/>
  <c r="J442" i="20" s="1"/>
  <c r="M441" i="20"/>
  <c r="I441" i="20"/>
  <c r="F441" i="20"/>
  <c r="J441" i="20" s="1"/>
  <c r="N441" i="20" s="1"/>
  <c r="M440" i="20"/>
  <c r="I440" i="20"/>
  <c r="F440" i="20"/>
  <c r="J440" i="20" s="1"/>
  <c r="N440" i="20" s="1"/>
  <c r="O439" i="20"/>
  <c r="M439" i="20"/>
  <c r="I439" i="20"/>
  <c r="J439" i="20" s="1"/>
  <c r="N439" i="20" s="1"/>
  <c r="P439" i="20" s="1"/>
  <c r="F439" i="20"/>
  <c r="P438" i="20"/>
  <c r="N438" i="20"/>
  <c r="O438" i="20" s="1"/>
  <c r="M438" i="20"/>
  <c r="J438" i="20"/>
  <c r="I438" i="20"/>
  <c r="F438" i="20"/>
  <c r="O437" i="20"/>
  <c r="N437" i="20"/>
  <c r="P437" i="20" s="1"/>
  <c r="M437" i="20"/>
  <c r="I437" i="20"/>
  <c r="J437" i="20" s="1"/>
  <c r="F437" i="20"/>
  <c r="N436" i="20"/>
  <c r="M436" i="20"/>
  <c r="J436" i="20"/>
  <c r="I436" i="20"/>
  <c r="F436" i="20"/>
  <c r="O435" i="20"/>
  <c r="M435" i="20"/>
  <c r="I435" i="20"/>
  <c r="F435" i="20"/>
  <c r="J435" i="20" s="1"/>
  <c r="N435" i="20" s="1"/>
  <c r="P435" i="20" s="1"/>
  <c r="M434" i="20"/>
  <c r="I434" i="20"/>
  <c r="F434" i="20"/>
  <c r="M433" i="20"/>
  <c r="J433" i="20"/>
  <c r="N433" i="20" s="1"/>
  <c r="I433" i="20"/>
  <c r="F433" i="20"/>
  <c r="M432" i="20"/>
  <c r="I432" i="20"/>
  <c r="F432" i="20"/>
  <c r="J432" i="20" s="1"/>
  <c r="N432" i="20" s="1"/>
  <c r="O432" i="20" s="1"/>
  <c r="M431" i="20"/>
  <c r="I431" i="20"/>
  <c r="J431" i="20" s="1"/>
  <c r="N431" i="20" s="1"/>
  <c r="F431" i="20"/>
  <c r="M430" i="20"/>
  <c r="J430" i="20"/>
  <c r="N430" i="20" s="1"/>
  <c r="I430" i="20"/>
  <c r="F430" i="20"/>
  <c r="M429" i="20"/>
  <c r="I429" i="20"/>
  <c r="F429" i="20"/>
  <c r="P428" i="20"/>
  <c r="M428" i="20"/>
  <c r="J428" i="20"/>
  <c r="N428" i="20" s="1"/>
  <c r="O428" i="20" s="1"/>
  <c r="I428" i="20"/>
  <c r="F428" i="20"/>
  <c r="O427" i="20"/>
  <c r="M427" i="20"/>
  <c r="I427" i="20"/>
  <c r="J427" i="20" s="1"/>
  <c r="N427" i="20" s="1"/>
  <c r="P427" i="20" s="1"/>
  <c r="F427" i="20"/>
  <c r="M426" i="20"/>
  <c r="I426" i="20"/>
  <c r="F426" i="20"/>
  <c r="J426" i="20" s="1"/>
  <c r="M425" i="20"/>
  <c r="I425" i="20"/>
  <c r="F425" i="20"/>
  <c r="J425" i="20" s="1"/>
  <c r="P424" i="20"/>
  <c r="N424" i="20"/>
  <c r="O424" i="20" s="1"/>
  <c r="M424" i="20"/>
  <c r="I424" i="20"/>
  <c r="F424" i="20"/>
  <c r="J424" i="20" s="1"/>
  <c r="M423" i="20"/>
  <c r="I423" i="20"/>
  <c r="F423" i="20"/>
  <c r="J423" i="20" s="1"/>
  <c r="P422" i="20"/>
  <c r="M422" i="20"/>
  <c r="J422" i="20"/>
  <c r="N422" i="20" s="1"/>
  <c r="O422" i="20" s="1"/>
  <c r="I422" i="20"/>
  <c r="F422" i="20"/>
  <c r="M421" i="20"/>
  <c r="I421" i="20"/>
  <c r="J421" i="20" s="1"/>
  <c r="N421" i="20" s="1"/>
  <c r="F421" i="20"/>
  <c r="N420" i="20"/>
  <c r="O420" i="20" s="1"/>
  <c r="M420" i="20"/>
  <c r="J420" i="20"/>
  <c r="I420" i="20"/>
  <c r="F420" i="20"/>
  <c r="M419" i="20"/>
  <c r="I419" i="20"/>
  <c r="F419" i="20"/>
  <c r="J419" i="20" s="1"/>
  <c r="N419" i="20" s="1"/>
  <c r="M418" i="20"/>
  <c r="J418" i="20"/>
  <c r="N418" i="20" s="1"/>
  <c r="P418" i="20" s="1"/>
  <c r="I418" i="20"/>
  <c r="F418" i="20"/>
  <c r="M417" i="20"/>
  <c r="I417" i="20"/>
  <c r="F417" i="20"/>
  <c r="N416" i="20"/>
  <c r="M416" i="20"/>
  <c r="I416" i="20"/>
  <c r="F416" i="20"/>
  <c r="J416" i="20" s="1"/>
  <c r="M415" i="20"/>
  <c r="J415" i="20"/>
  <c r="I415" i="20"/>
  <c r="F415" i="20"/>
  <c r="M414" i="20"/>
  <c r="I414" i="20"/>
  <c r="F414" i="20"/>
  <c r="J414" i="20" s="1"/>
  <c r="N414" i="20" s="1"/>
  <c r="M413" i="20"/>
  <c r="I413" i="20"/>
  <c r="F413" i="20"/>
  <c r="M412" i="20"/>
  <c r="I412" i="20"/>
  <c r="F412" i="20"/>
  <c r="J412" i="20" s="1"/>
  <c r="N412" i="20" s="1"/>
  <c r="P412" i="20" s="1"/>
  <c r="M411" i="20"/>
  <c r="I411" i="20"/>
  <c r="F411" i="20"/>
  <c r="M410" i="20"/>
  <c r="I410" i="20"/>
  <c r="J410" i="20" s="1"/>
  <c r="N410" i="20" s="1"/>
  <c r="F410" i="20"/>
  <c r="M409" i="20"/>
  <c r="I409" i="20"/>
  <c r="J409" i="20" s="1"/>
  <c r="F409" i="20"/>
  <c r="N408" i="20"/>
  <c r="M408" i="20"/>
  <c r="I408" i="20"/>
  <c r="F408" i="20"/>
  <c r="J408" i="20" s="1"/>
  <c r="M407" i="20"/>
  <c r="N407" i="20" s="1"/>
  <c r="I407" i="20"/>
  <c r="J407" i="20" s="1"/>
  <c r="F407" i="20"/>
  <c r="N406" i="20"/>
  <c r="M406" i="20"/>
  <c r="I406" i="20"/>
  <c r="F406" i="20"/>
  <c r="J406" i="20" s="1"/>
  <c r="M405" i="20"/>
  <c r="I405" i="20"/>
  <c r="F405" i="20"/>
  <c r="J405" i="20" s="1"/>
  <c r="M404" i="20"/>
  <c r="I404" i="20"/>
  <c r="F404" i="20"/>
  <c r="J404" i="20" s="1"/>
  <c r="N404" i="20" s="1"/>
  <c r="O404" i="20" s="1"/>
  <c r="M403" i="20"/>
  <c r="J403" i="20"/>
  <c r="N403" i="20" s="1"/>
  <c r="I403" i="20"/>
  <c r="F403" i="20"/>
  <c r="P402" i="20"/>
  <c r="M402" i="20"/>
  <c r="J402" i="20"/>
  <c r="N402" i="20" s="1"/>
  <c r="O402" i="20" s="1"/>
  <c r="I402" i="20"/>
  <c r="F402" i="20"/>
  <c r="M401" i="20"/>
  <c r="I401" i="20"/>
  <c r="J401" i="20" s="1"/>
  <c r="N401" i="20" s="1"/>
  <c r="P401" i="20" s="1"/>
  <c r="F401" i="20"/>
  <c r="N400" i="20"/>
  <c r="M400" i="20"/>
  <c r="J400" i="20"/>
  <c r="I400" i="20"/>
  <c r="F400" i="20"/>
  <c r="M399" i="20"/>
  <c r="I399" i="20"/>
  <c r="F399" i="20"/>
  <c r="M398" i="20"/>
  <c r="I398" i="20"/>
  <c r="F398" i="20"/>
  <c r="M397" i="20"/>
  <c r="J397" i="20"/>
  <c r="I397" i="20"/>
  <c r="F397" i="20"/>
  <c r="M396" i="20"/>
  <c r="J396" i="20"/>
  <c r="N396" i="20" s="1"/>
  <c r="O396" i="20" s="1"/>
  <c r="I396" i="20"/>
  <c r="F396" i="20"/>
  <c r="M395" i="20"/>
  <c r="I395" i="20"/>
  <c r="F395" i="20"/>
  <c r="M394" i="20"/>
  <c r="I394" i="20"/>
  <c r="F394" i="20"/>
  <c r="J394" i="20" s="1"/>
  <c r="N394" i="20" s="1"/>
  <c r="M393" i="20"/>
  <c r="I393" i="20"/>
  <c r="F393" i="20"/>
  <c r="N392" i="20"/>
  <c r="M392" i="20"/>
  <c r="I392" i="20"/>
  <c r="J392" i="20" s="1"/>
  <c r="F392" i="20"/>
  <c r="M391" i="20"/>
  <c r="I391" i="20"/>
  <c r="F391" i="20"/>
  <c r="M390" i="20"/>
  <c r="J390" i="20"/>
  <c r="N390" i="20" s="1"/>
  <c r="I390" i="20"/>
  <c r="F390" i="20"/>
  <c r="O389" i="20"/>
  <c r="M389" i="20"/>
  <c r="J389" i="20"/>
  <c r="N389" i="20" s="1"/>
  <c r="P389" i="20" s="1"/>
  <c r="I389" i="20"/>
  <c r="F389" i="20"/>
  <c r="M388" i="20"/>
  <c r="I388" i="20"/>
  <c r="F388" i="20"/>
  <c r="M387" i="20"/>
  <c r="I387" i="20"/>
  <c r="J387" i="20" s="1"/>
  <c r="N387" i="20" s="1"/>
  <c r="F387" i="20"/>
  <c r="M386" i="20"/>
  <c r="I386" i="20"/>
  <c r="F386" i="20"/>
  <c r="J386" i="20" s="1"/>
  <c r="M385" i="20"/>
  <c r="I385" i="20"/>
  <c r="F385" i="20"/>
  <c r="J385" i="20" s="1"/>
  <c r="O384" i="20"/>
  <c r="M384" i="20"/>
  <c r="J384" i="20"/>
  <c r="N384" i="20" s="1"/>
  <c r="P384" i="20" s="1"/>
  <c r="I384" i="20"/>
  <c r="F384" i="20"/>
  <c r="M383" i="20"/>
  <c r="I383" i="20"/>
  <c r="F383" i="20"/>
  <c r="J383" i="20" s="1"/>
  <c r="N383" i="20" s="1"/>
  <c r="M382" i="20"/>
  <c r="I382" i="20"/>
  <c r="F382" i="20"/>
  <c r="N381" i="20"/>
  <c r="P381" i="20" s="1"/>
  <c r="M381" i="20"/>
  <c r="I381" i="20"/>
  <c r="J381" i="20" s="1"/>
  <c r="F381" i="20"/>
  <c r="P380" i="20"/>
  <c r="O380" i="20"/>
  <c r="M380" i="20"/>
  <c r="J380" i="20"/>
  <c r="N380" i="20" s="1"/>
  <c r="I380" i="20"/>
  <c r="F380" i="20"/>
  <c r="P379" i="20"/>
  <c r="N379" i="20"/>
  <c r="O379" i="20" s="1"/>
  <c r="M379" i="20"/>
  <c r="I379" i="20"/>
  <c r="F379" i="20"/>
  <c r="J379" i="20" s="1"/>
  <c r="N378" i="20"/>
  <c r="M378" i="20"/>
  <c r="I378" i="20"/>
  <c r="J378" i="20" s="1"/>
  <c r="F378" i="20"/>
  <c r="M377" i="20"/>
  <c r="I377" i="20"/>
  <c r="F377" i="20"/>
  <c r="J377" i="20" s="1"/>
  <c r="N377" i="20" s="1"/>
  <c r="P377" i="20" s="1"/>
  <c r="M376" i="20"/>
  <c r="N376" i="20" s="1"/>
  <c r="I376" i="20"/>
  <c r="F376" i="20"/>
  <c r="J376" i="20" s="1"/>
  <c r="O375" i="20"/>
  <c r="M375" i="20"/>
  <c r="J375" i="20"/>
  <c r="N375" i="20" s="1"/>
  <c r="P375" i="20" s="1"/>
  <c r="I375" i="20"/>
  <c r="F375" i="20"/>
  <c r="M374" i="20"/>
  <c r="I374" i="20"/>
  <c r="F374" i="20"/>
  <c r="J374" i="20" s="1"/>
  <c r="N374" i="20" s="1"/>
  <c r="M373" i="20"/>
  <c r="I373" i="20"/>
  <c r="F373" i="20"/>
  <c r="M372" i="20"/>
  <c r="I372" i="20"/>
  <c r="J372" i="20" s="1"/>
  <c r="N372" i="20" s="1"/>
  <c r="F372" i="20"/>
  <c r="P371" i="20"/>
  <c r="O371" i="20"/>
  <c r="M371" i="20"/>
  <c r="J371" i="20"/>
  <c r="N371" i="20" s="1"/>
  <c r="I371" i="20"/>
  <c r="F371" i="20"/>
  <c r="N370" i="20"/>
  <c r="O370" i="20" s="1"/>
  <c r="M370" i="20"/>
  <c r="I370" i="20"/>
  <c r="F370" i="20"/>
  <c r="J370" i="20" s="1"/>
  <c r="M369" i="20"/>
  <c r="I369" i="20"/>
  <c r="J369" i="20" s="1"/>
  <c r="N369" i="20" s="1"/>
  <c r="F369" i="20"/>
  <c r="M368" i="20"/>
  <c r="I368" i="20"/>
  <c r="F368" i="20"/>
  <c r="J368" i="20" s="1"/>
  <c r="N367" i="20"/>
  <c r="M367" i="20"/>
  <c r="I367" i="20"/>
  <c r="F367" i="20"/>
  <c r="J367" i="20" s="1"/>
  <c r="M366" i="20"/>
  <c r="J366" i="20"/>
  <c r="N366" i="20" s="1"/>
  <c r="P366" i="20" s="1"/>
  <c r="I366" i="20"/>
  <c r="F366" i="20"/>
  <c r="M365" i="20"/>
  <c r="I365" i="20"/>
  <c r="F365" i="20"/>
  <c r="J365" i="20" s="1"/>
  <c r="N365" i="20" s="1"/>
  <c r="M364" i="20"/>
  <c r="I364" i="20"/>
  <c r="F364" i="20"/>
  <c r="M363" i="20"/>
  <c r="I363" i="20"/>
  <c r="J363" i="20" s="1"/>
  <c r="N363" i="20" s="1"/>
  <c r="F363" i="20"/>
  <c r="P362" i="20"/>
  <c r="M362" i="20"/>
  <c r="J362" i="20"/>
  <c r="N362" i="20" s="1"/>
  <c r="O362" i="20" s="1"/>
  <c r="I362" i="20"/>
  <c r="F362" i="20"/>
  <c r="M361" i="20"/>
  <c r="I361" i="20"/>
  <c r="F361" i="20"/>
  <c r="J361" i="20" s="1"/>
  <c r="N361" i="20" s="1"/>
  <c r="M360" i="20"/>
  <c r="I360" i="20"/>
  <c r="J360" i="20" s="1"/>
  <c r="N360" i="20" s="1"/>
  <c r="F360" i="20"/>
  <c r="M359" i="20"/>
  <c r="I359" i="20"/>
  <c r="F359" i="20"/>
  <c r="J359" i="20" s="1"/>
  <c r="N359" i="20" s="1"/>
  <c r="P359" i="20" s="1"/>
  <c r="M358" i="20"/>
  <c r="I358" i="20"/>
  <c r="F358" i="20"/>
  <c r="J358" i="20" s="1"/>
  <c r="N358" i="20" s="1"/>
  <c r="M357" i="20"/>
  <c r="J357" i="20"/>
  <c r="N357" i="20" s="1"/>
  <c r="P357" i="20" s="1"/>
  <c r="I357" i="20"/>
  <c r="F357" i="20"/>
  <c r="M356" i="20"/>
  <c r="J356" i="20"/>
  <c r="N356" i="20" s="1"/>
  <c r="O356" i="20" s="1"/>
  <c r="I356" i="20"/>
  <c r="F356" i="20"/>
  <c r="M355" i="20"/>
  <c r="I355" i="20"/>
  <c r="F355" i="20"/>
  <c r="M354" i="20"/>
  <c r="J354" i="20"/>
  <c r="N354" i="20" s="1"/>
  <c r="I354" i="20"/>
  <c r="F354" i="20"/>
  <c r="M353" i="20"/>
  <c r="J353" i="20"/>
  <c r="N353" i="20" s="1"/>
  <c r="P353" i="20" s="1"/>
  <c r="I353" i="20"/>
  <c r="F353" i="20"/>
  <c r="M352" i="20"/>
  <c r="I352" i="20"/>
  <c r="F352" i="20"/>
  <c r="P351" i="20"/>
  <c r="M351" i="20"/>
  <c r="J351" i="20"/>
  <c r="N351" i="20" s="1"/>
  <c r="O351" i="20" s="1"/>
  <c r="I351" i="20"/>
  <c r="F351" i="20"/>
  <c r="M350" i="20"/>
  <c r="I350" i="20"/>
  <c r="F350" i="20"/>
  <c r="J350" i="20" s="1"/>
  <c r="N350" i="20" s="1"/>
  <c r="M349" i="20"/>
  <c r="I349" i="20"/>
  <c r="F349" i="20"/>
  <c r="J349" i="20" s="1"/>
  <c r="N349" i="20" s="1"/>
  <c r="M348" i="20"/>
  <c r="J348" i="20"/>
  <c r="N348" i="20" s="1"/>
  <c r="P348" i="20" s="1"/>
  <c r="I348" i="20"/>
  <c r="F348" i="20"/>
  <c r="N347" i="20"/>
  <c r="O347" i="20" s="1"/>
  <c r="M347" i="20"/>
  <c r="I347" i="20"/>
  <c r="F347" i="20"/>
  <c r="J347" i="20" s="1"/>
  <c r="M346" i="20"/>
  <c r="I346" i="20"/>
  <c r="F346" i="20"/>
  <c r="J346" i="20" s="1"/>
  <c r="N346" i="20" s="1"/>
  <c r="M345" i="20"/>
  <c r="J345" i="20"/>
  <c r="N345" i="20" s="1"/>
  <c r="I345" i="20"/>
  <c r="F345" i="20"/>
  <c r="M344" i="20"/>
  <c r="J344" i="20"/>
  <c r="N344" i="20" s="1"/>
  <c r="P344" i="20" s="1"/>
  <c r="I344" i="20"/>
  <c r="F344" i="20"/>
  <c r="M343" i="20"/>
  <c r="J343" i="20"/>
  <c r="N343" i="20" s="1"/>
  <c r="I343" i="20"/>
  <c r="F343" i="20"/>
  <c r="M342" i="20"/>
  <c r="J342" i="20"/>
  <c r="N342" i="20" s="1"/>
  <c r="I342" i="20"/>
  <c r="F342" i="20"/>
  <c r="M341" i="20"/>
  <c r="I341" i="20"/>
  <c r="F341" i="20"/>
  <c r="J341" i="20" s="1"/>
  <c r="N341" i="20" s="1"/>
  <c r="M340" i="20"/>
  <c r="I340" i="20"/>
  <c r="F340" i="20"/>
  <c r="J340" i="20" s="1"/>
  <c r="N340" i="20" s="1"/>
  <c r="M339" i="20"/>
  <c r="I339" i="20"/>
  <c r="F339" i="20"/>
  <c r="J339" i="20" s="1"/>
  <c r="N339" i="20" s="1"/>
  <c r="M338" i="20"/>
  <c r="I338" i="20"/>
  <c r="F338" i="20"/>
  <c r="M337" i="20"/>
  <c r="I337" i="20"/>
  <c r="F337" i="20"/>
  <c r="J337" i="20" s="1"/>
  <c r="N337" i="20" s="1"/>
  <c r="M336" i="20"/>
  <c r="I336" i="20"/>
  <c r="J336" i="20" s="1"/>
  <c r="N336" i="20" s="1"/>
  <c r="F336" i="20"/>
  <c r="N335" i="20"/>
  <c r="P335" i="20" s="1"/>
  <c r="M335" i="20"/>
  <c r="J335" i="20"/>
  <c r="I335" i="20"/>
  <c r="F335" i="20"/>
  <c r="M334" i="20"/>
  <c r="I334" i="20"/>
  <c r="F334" i="20"/>
  <c r="M333" i="20"/>
  <c r="I333" i="20"/>
  <c r="F333" i="20"/>
  <c r="J333" i="20" s="1"/>
  <c r="N333" i="20" s="1"/>
  <c r="M332" i="20"/>
  <c r="J332" i="20"/>
  <c r="N332" i="20" s="1"/>
  <c r="O332" i="20" s="1"/>
  <c r="I332" i="20"/>
  <c r="F332" i="20"/>
  <c r="M331" i="20"/>
  <c r="I331" i="20"/>
  <c r="F331" i="20"/>
  <c r="J331" i="20" s="1"/>
  <c r="N331" i="20" s="1"/>
  <c r="M330" i="20"/>
  <c r="J330" i="20"/>
  <c r="N330" i="20" s="1"/>
  <c r="P330" i="20" s="1"/>
  <c r="I330" i="20"/>
  <c r="F330" i="20"/>
  <c r="M329" i="20"/>
  <c r="I329" i="20"/>
  <c r="F329" i="20"/>
  <c r="J329" i="20" s="1"/>
  <c r="N329" i="20" s="1"/>
  <c r="M328" i="20"/>
  <c r="I328" i="20"/>
  <c r="F328" i="20"/>
  <c r="J328" i="20" s="1"/>
  <c r="N328" i="20" s="1"/>
  <c r="M327" i="20"/>
  <c r="I327" i="20"/>
  <c r="J327" i="20" s="1"/>
  <c r="N327" i="20" s="1"/>
  <c r="F327" i="20"/>
  <c r="M326" i="20"/>
  <c r="I326" i="20"/>
  <c r="J326" i="20" s="1"/>
  <c r="N326" i="20" s="1"/>
  <c r="F326" i="20"/>
  <c r="M325" i="20"/>
  <c r="I325" i="20"/>
  <c r="J325" i="20" s="1"/>
  <c r="N325" i="20" s="1"/>
  <c r="F325" i="20"/>
  <c r="M324" i="20"/>
  <c r="I324" i="20"/>
  <c r="J324" i="20" s="1"/>
  <c r="N324" i="20" s="1"/>
  <c r="F324" i="20"/>
  <c r="M323" i="20"/>
  <c r="I323" i="20"/>
  <c r="F323" i="20"/>
  <c r="J323" i="20" s="1"/>
  <c r="N323" i="20" s="1"/>
  <c r="N322" i="20"/>
  <c r="O322" i="20" s="1"/>
  <c r="M322" i="20"/>
  <c r="I322" i="20"/>
  <c r="F322" i="20"/>
  <c r="J322" i="20" s="1"/>
  <c r="M321" i="20"/>
  <c r="I321" i="20"/>
  <c r="F321" i="20"/>
  <c r="M320" i="20"/>
  <c r="I320" i="20"/>
  <c r="F320" i="20"/>
  <c r="J320" i="20" s="1"/>
  <c r="N320" i="20" s="1"/>
  <c r="P320" i="20" s="1"/>
  <c r="M319" i="20"/>
  <c r="I319" i="20"/>
  <c r="F319" i="20"/>
  <c r="J319" i="20" s="1"/>
  <c r="N319" i="20" s="1"/>
  <c r="M318" i="20"/>
  <c r="I318" i="20"/>
  <c r="J318" i="20" s="1"/>
  <c r="N318" i="20" s="1"/>
  <c r="F318" i="20"/>
  <c r="M317" i="20"/>
  <c r="J317" i="20"/>
  <c r="N317" i="20" s="1"/>
  <c r="I317" i="20"/>
  <c r="F317" i="20"/>
  <c r="M316" i="20"/>
  <c r="I316" i="20"/>
  <c r="F316" i="20"/>
  <c r="M315" i="20"/>
  <c r="I315" i="20"/>
  <c r="F315" i="20"/>
  <c r="J315" i="20" s="1"/>
  <c r="N315" i="20" s="1"/>
  <c r="M314" i="20"/>
  <c r="I314" i="20"/>
  <c r="F314" i="20"/>
  <c r="J314" i="20" s="1"/>
  <c r="N314" i="20" s="1"/>
  <c r="M313" i="20"/>
  <c r="J313" i="20"/>
  <c r="N313" i="20" s="1"/>
  <c r="O313" i="20" s="1"/>
  <c r="I313" i="20"/>
  <c r="F313" i="20"/>
  <c r="M312" i="20"/>
  <c r="J312" i="20"/>
  <c r="I312" i="20"/>
  <c r="F312" i="20"/>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M516" i="19"/>
  <c r="I516" i="19"/>
  <c r="F516" i="19"/>
  <c r="J516" i="19" s="1"/>
  <c r="M515" i="19"/>
  <c r="J515" i="19"/>
  <c r="N515" i="19" s="1"/>
  <c r="I515" i="19"/>
  <c r="F515" i="19"/>
  <c r="M514" i="19"/>
  <c r="I514" i="19"/>
  <c r="J514" i="19" s="1"/>
  <c r="F514" i="19"/>
  <c r="M513" i="19"/>
  <c r="J513" i="19"/>
  <c r="N513" i="19" s="1"/>
  <c r="I513" i="19"/>
  <c r="F513" i="19"/>
  <c r="M512" i="19"/>
  <c r="I512" i="19"/>
  <c r="J512" i="19" s="1"/>
  <c r="N512" i="19" s="1"/>
  <c r="F512" i="19"/>
  <c r="N511" i="19"/>
  <c r="M511" i="19"/>
  <c r="I511" i="19"/>
  <c r="F511" i="19"/>
  <c r="J511" i="19" s="1"/>
  <c r="M510" i="19"/>
  <c r="I510" i="19"/>
  <c r="F510" i="19"/>
  <c r="J510" i="19" s="1"/>
  <c r="N510" i="19" s="1"/>
  <c r="M509" i="19"/>
  <c r="I509" i="19"/>
  <c r="F509" i="19"/>
  <c r="J509" i="19" s="1"/>
  <c r="N509" i="19" s="1"/>
  <c r="M508" i="19"/>
  <c r="I508" i="19"/>
  <c r="J508" i="19" s="1"/>
  <c r="F508" i="19"/>
  <c r="M507" i="19"/>
  <c r="I507" i="19"/>
  <c r="F507" i="19"/>
  <c r="J507" i="19" s="1"/>
  <c r="N507" i="19" s="1"/>
  <c r="M506" i="19"/>
  <c r="I506" i="19"/>
  <c r="J506" i="19" s="1"/>
  <c r="F506" i="19"/>
  <c r="M505" i="19"/>
  <c r="J505" i="19"/>
  <c r="N505" i="19" s="1"/>
  <c r="I505" i="19"/>
  <c r="F505" i="19"/>
  <c r="M504" i="19"/>
  <c r="I504" i="19"/>
  <c r="F504" i="19"/>
  <c r="J504" i="19" s="1"/>
  <c r="M503" i="19"/>
  <c r="J503" i="19"/>
  <c r="N503" i="19" s="1"/>
  <c r="I503" i="19"/>
  <c r="F503" i="19"/>
  <c r="M502" i="19"/>
  <c r="I502" i="19"/>
  <c r="J502" i="19" s="1"/>
  <c r="F502" i="19"/>
  <c r="M501" i="19"/>
  <c r="J501" i="19"/>
  <c r="N501" i="19" s="1"/>
  <c r="I501" i="19"/>
  <c r="F501" i="19"/>
  <c r="M500" i="19"/>
  <c r="I500" i="19"/>
  <c r="F500" i="19"/>
  <c r="J500" i="19" s="1"/>
  <c r="N499" i="19"/>
  <c r="M499" i="19"/>
  <c r="J499" i="19"/>
  <c r="I499" i="19"/>
  <c r="F499" i="19"/>
  <c r="M498" i="19"/>
  <c r="I498" i="19"/>
  <c r="F498" i="19"/>
  <c r="J498" i="19" s="1"/>
  <c r="N498" i="19" s="1"/>
  <c r="M497" i="19"/>
  <c r="I497" i="19"/>
  <c r="F497" i="19"/>
  <c r="J497" i="19" s="1"/>
  <c r="N497" i="19" s="1"/>
  <c r="M496" i="19"/>
  <c r="I496" i="19"/>
  <c r="J496" i="19" s="1"/>
  <c r="F496" i="19"/>
  <c r="N495" i="19"/>
  <c r="M495" i="19"/>
  <c r="J495" i="19"/>
  <c r="I495" i="19"/>
  <c r="F495" i="19"/>
  <c r="M494" i="19"/>
  <c r="I494" i="19"/>
  <c r="F494" i="19"/>
  <c r="J494" i="19" s="1"/>
  <c r="N494" i="19" s="1"/>
  <c r="M493" i="19"/>
  <c r="I493" i="19"/>
  <c r="F493" i="19"/>
  <c r="J493" i="19" s="1"/>
  <c r="N493" i="19" s="1"/>
  <c r="M492" i="19"/>
  <c r="I492" i="19"/>
  <c r="F492" i="19"/>
  <c r="J492" i="19" s="1"/>
  <c r="N492" i="19" s="1"/>
  <c r="M491" i="19"/>
  <c r="I491" i="19"/>
  <c r="F491" i="19"/>
  <c r="J491" i="19" s="1"/>
  <c r="N491" i="19" s="1"/>
  <c r="M490" i="19"/>
  <c r="I490" i="19"/>
  <c r="F490" i="19"/>
  <c r="J490" i="19" s="1"/>
  <c r="N490" i="19" s="1"/>
  <c r="P490" i="19" s="1"/>
  <c r="M489" i="19"/>
  <c r="I489" i="19"/>
  <c r="F489" i="19"/>
  <c r="J489" i="19" s="1"/>
  <c r="N489" i="19" s="1"/>
  <c r="M488" i="19"/>
  <c r="I488" i="19"/>
  <c r="F488" i="19"/>
  <c r="J488" i="19" s="1"/>
  <c r="N488" i="19" s="1"/>
  <c r="M487" i="19"/>
  <c r="J487" i="19"/>
  <c r="N487" i="19" s="1"/>
  <c r="I487" i="19"/>
  <c r="F487" i="19"/>
  <c r="M486" i="19"/>
  <c r="I486" i="19"/>
  <c r="F486" i="19"/>
  <c r="J486" i="19" s="1"/>
  <c r="M485" i="19"/>
  <c r="J485" i="19"/>
  <c r="N485" i="19" s="1"/>
  <c r="I485" i="19"/>
  <c r="F485" i="19"/>
  <c r="M484" i="19"/>
  <c r="I484" i="19"/>
  <c r="F484" i="19"/>
  <c r="J484" i="19" s="1"/>
  <c r="N484" i="19" s="1"/>
  <c r="P484" i="19" s="1"/>
  <c r="M483" i="19"/>
  <c r="J483" i="19"/>
  <c r="N483" i="19" s="1"/>
  <c r="I483" i="19"/>
  <c r="F483" i="19"/>
  <c r="M482" i="19"/>
  <c r="I482" i="19"/>
  <c r="F482" i="19"/>
  <c r="J482" i="19" s="1"/>
  <c r="N481" i="19"/>
  <c r="M481" i="19"/>
  <c r="J481" i="19"/>
  <c r="I481" i="19"/>
  <c r="F481" i="19"/>
  <c r="M480" i="19"/>
  <c r="I480" i="19"/>
  <c r="F480" i="19"/>
  <c r="J480" i="19" s="1"/>
  <c r="N480" i="19" s="1"/>
  <c r="M479" i="19"/>
  <c r="I479" i="19"/>
  <c r="F479" i="19"/>
  <c r="J479" i="19" s="1"/>
  <c r="N479" i="19" s="1"/>
  <c r="M478" i="19"/>
  <c r="I478" i="19"/>
  <c r="F478" i="19"/>
  <c r="J478" i="19" s="1"/>
  <c r="N477" i="19"/>
  <c r="M477" i="19"/>
  <c r="J477" i="19"/>
  <c r="I477" i="19"/>
  <c r="F477" i="19"/>
  <c r="M476" i="19"/>
  <c r="I476" i="19"/>
  <c r="F476" i="19"/>
  <c r="J476" i="19" s="1"/>
  <c r="N476" i="19" s="1"/>
  <c r="M475" i="19"/>
  <c r="I475" i="19"/>
  <c r="F475" i="19"/>
  <c r="J475" i="19" s="1"/>
  <c r="N475" i="19" s="1"/>
  <c r="M474" i="19"/>
  <c r="I474" i="19"/>
  <c r="F474" i="19"/>
  <c r="J474" i="19" s="1"/>
  <c r="N474" i="19" s="1"/>
  <c r="M473" i="19"/>
  <c r="I473" i="19"/>
  <c r="F473" i="19"/>
  <c r="J473" i="19" s="1"/>
  <c r="N473" i="19" s="1"/>
  <c r="M472" i="19"/>
  <c r="I472" i="19"/>
  <c r="F472" i="19"/>
  <c r="J472" i="19" s="1"/>
  <c r="N472" i="19" s="1"/>
  <c r="P472" i="19" s="1"/>
  <c r="M471" i="19"/>
  <c r="I471" i="19"/>
  <c r="F471" i="19"/>
  <c r="J471" i="19" s="1"/>
  <c r="N471" i="19" s="1"/>
  <c r="M470" i="19"/>
  <c r="I470" i="19"/>
  <c r="F470" i="19"/>
  <c r="J470" i="19" s="1"/>
  <c r="N470" i="19" s="1"/>
  <c r="M469" i="19"/>
  <c r="J469" i="19"/>
  <c r="N469" i="19" s="1"/>
  <c r="I469" i="19"/>
  <c r="F469" i="19"/>
  <c r="M468" i="19"/>
  <c r="I468" i="19"/>
  <c r="F468" i="19"/>
  <c r="J468" i="19" s="1"/>
  <c r="M467" i="19"/>
  <c r="J467" i="19"/>
  <c r="N467" i="19" s="1"/>
  <c r="I467" i="19"/>
  <c r="F467" i="19"/>
  <c r="M466" i="19"/>
  <c r="I466" i="19"/>
  <c r="F466" i="19"/>
  <c r="J466" i="19" s="1"/>
  <c r="N466" i="19" s="1"/>
  <c r="P466" i="19" s="1"/>
  <c r="M465" i="19"/>
  <c r="J465" i="19"/>
  <c r="N465" i="19" s="1"/>
  <c r="I465" i="19"/>
  <c r="F465" i="19"/>
  <c r="M464" i="19"/>
  <c r="I464" i="19"/>
  <c r="J464" i="19" s="1"/>
  <c r="F464" i="19"/>
  <c r="N463" i="19"/>
  <c r="M463" i="19"/>
  <c r="J463" i="19"/>
  <c r="I463" i="19"/>
  <c r="F463" i="19"/>
  <c r="M462" i="19"/>
  <c r="I462" i="19"/>
  <c r="F462" i="19"/>
  <c r="J462" i="19" s="1"/>
  <c r="N462" i="19" s="1"/>
  <c r="M461" i="19"/>
  <c r="I461" i="19"/>
  <c r="F461" i="19"/>
  <c r="J461" i="19" s="1"/>
  <c r="N461" i="19" s="1"/>
  <c r="M460" i="19"/>
  <c r="I460" i="19"/>
  <c r="F460" i="19"/>
  <c r="J460" i="19" s="1"/>
  <c r="N459" i="19"/>
  <c r="M459" i="19"/>
  <c r="J459" i="19"/>
  <c r="I459" i="19"/>
  <c r="F459" i="19"/>
  <c r="M458" i="19"/>
  <c r="I458" i="19"/>
  <c r="F458" i="19"/>
  <c r="J458" i="19" s="1"/>
  <c r="N458" i="19" s="1"/>
  <c r="M457" i="19"/>
  <c r="I457" i="19"/>
  <c r="F457" i="19"/>
  <c r="J457" i="19" s="1"/>
  <c r="N457" i="19" s="1"/>
  <c r="M456" i="19"/>
  <c r="I456" i="19"/>
  <c r="J456" i="19" s="1"/>
  <c r="F456" i="19"/>
  <c r="M455" i="19"/>
  <c r="I455" i="19"/>
  <c r="F455" i="19"/>
  <c r="J455" i="19" s="1"/>
  <c r="N455" i="19" s="1"/>
  <c r="M454" i="19"/>
  <c r="I454" i="19"/>
  <c r="F454" i="19"/>
  <c r="J454" i="19" s="1"/>
  <c r="N454" i="19" s="1"/>
  <c r="P454" i="19" s="1"/>
  <c r="M453" i="19"/>
  <c r="I453" i="19"/>
  <c r="F453" i="19"/>
  <c r="J453" i="19" s="1"/>
  <c r="N453" i="19" s="1"/>
  <c r="M452" i="19"/>
  <c r="I452" i="19"/>
  <c r="F452" i="19"/>
  <c r="J452" i="19" s="1"/>
  <c r="N452" i="19" s="1"/>
  <c r="M451" i="19"/>
  <c r="J451" i="19"/>
  <c r="N451" i="19" s="1"/>
  <c r="I451" i="19"/>
  <c r="F451" i="19"/>
  <c r="M450" i="19"/>
  <c r="I450" i="19"/>
  <c r="F450" i="19"/>
  <c r="J450" i="19" s="1"/>
  <c r="M449" i="19"/>
  <c r="J449" i="19"/>
  <c r="N449" i="19" s="1"/>
  <c r="I449" i="19"/>
  <c r="F449" i="19"/>
  <c r="M448" i="19"/>
  <c r="I448" i="19"/>
  <c r="F448" i="19"/>
  <c r="J448" i="19" s="1"/>
  <c r="N448" i="19" s="1"/>
  <c r="P448" i="19" s="1"/>
  <c r="M447" i="19"/>
  <c r="J447" i="19"/>
  <c r="N447" i="19" s="1"/>
  <c r="I447" i="19"/>
  <c r="F447" i="19"/>
  <c r="M446" i="19"/>
  <c r="I446" i="19"/>
  <c r="F446" i="19"/>
  <c r="J446" i="19" s="1"/>
  <c r="N445" i="19"/>
  <c r="M445" i="19"/>
  <c r="J445" i="19"/>
  <c r="I445" i="19"/>
  <c r="F445" i="19"/>
  <c r="M444" i="19"/>
  <c r="I444" i="19"/>
  <c r="F444" i="19"/>
  <c r="J444" i="19" s="1"/>
  <c r="N444" i="19" s="1"/>
  <c r="M443" i="19"/>
  <c r="I443" i="19"/>
  <c r="F443" i="19"/>
  <c r="J443" i="19" s="1"/>
  <c r="N443" i="19" s="1"/>
  <c r="M442" i="19"/>
  <c r="I442" i="19"/>
  <c r="F442" i="19"/>
  <c r="J442" i="19" s="1"/>
  <c r="N441" i="19"/>
  <c r="M441" i="19"/>
  <c r="J441" i="19"/>
  <c r="I441" i="19"/>
  <c r="F441" i="19"/>
  <c r="M440" i="19"/>
  <c r="I440" i="19"/>
  <c r="F440" i="19"/>
  <c r="J440" i="19" s="1"/>
  <c r="N440" i="19" s="1"/>
  <c r="M439" i="19"/>
  <c r="I439" i="19"/>
  <c r="F439" i="19"/>
  <c r="J439" i="19" s="1"/>
  <c r="N439" i="19" s="1"/>
  <c r="M438" i="19"/>
  <c r="I438" i="19"/>
  <c r="F438" i="19"/>
  <c r="J438" i="19" s="1"/>
  <c r="N438" i="19" s="1"/>
  <c r="M437" i="19"/>
  <c r="I437" i="19"/>
  <c r="F437" i="19"/>
  <c r="J437" i="19" s="1"/>
  <c r="N437" i="19" s="1"/>
  <c r="M436" i="19"/>
  <c r="I436" i="19"/>
  <c r="F436" i="19"/>
  <c r="J436" i="19" s="1"/>
  <c r="N436" i="19" s="1"/>
  <c r="P436" i="19" s="1"/>
  <c r="M435" i="19"/>
  <c r="I435" i="19"/>
  <c r="F435" i="19"/>
  <c r="J435" i="19" s="1"/>
  <c r="N435" i="19" s="1"/>
  <c r="M434" i="19"/>
  <c r="I434" i="19"/>
  <c r="F434" i="19"/>
  <c r="J434" i="19" s="1"/>
  <c r="N434" i="19" s="1"/>
  <c r="M433" i="19"/>
  <c r="J433" i="19"/>
  <c r="N433" i="19" s="1"/>
  <c r="I433" i="19"/>
  <c r="F433" i="19"/>
  <c r="M432" i="19"/>
  <c r="I432" i="19"/>
  <c r="F432" i="19"/>
  <c r="J432" i="19" s="1"/>
  <c r="M431" i="19"/>
  <c r="J431" i="19"/>
  <c r="N431" i="19" s="1"/>
  <c r="I431" i="19"/>
  <c r="F431" i="19"/>
  <c r="M430" i="19"/>
  <c r="I430" i="19"/>
  <c r="F430" i="19"/>
  <c r="J430" i="19" s="1"/>
  <c r="N430" i="19" s="1"/>
  <c r="P430" i="19" s="1"/>
  <c r="M429" i="19"/>
  <c r="J429" i="19"/>
  <c r="N429" i="19" s="1"/>
  <c r="I429" i="19"/>
  <c r="F429" i="19"/>
  <c r="M428" i="19"/>
  <c r="I428" i="19"/>
  <c r="J428" i="19" s="1"/>
  <c r="F428" i="19"/>
  <c r="N427" i="19"/>
  <c r="M427" i="19"/>
  <c r="J427" i="19"/>
  <c r="I427" i="19"/>
  <c r="F427" i="19"/>
  <c r="M426" i="19"/>
  <c r="I426" i="19"/>
  <c r="F426" i="19"/>
  <c r="J426" i="19" s="1"/>
  <c r="N426" i="19" s="1"/>
  <c r="M425" i="19"/>
  <c r="I425" i="19"/>
  <c r="F425" i="19"/>
  <c r="J425" i="19" s="1"/>
  <c r="N425" i="19" s="1"/>
  <c r="M424" i="19"/>
  <c r="I424" i="19"/>
  <c r="F424" i="19"/>
  <c r="J424" i="19" s="1"/>
  <c r="N423" i="19"/>
  <c r="M423" i="19"/>
  <c r="J423" i="19"/>
  <c r="I423" i="19"/>
  <c r="F423" i="19"/>
  <c r="M422" i="19"/>
  <c r="I422" i="19"/>
  <c r="F422" i="19"/>
  <c r="J422" i="19" s="1"/>
  <c r="N422" i="19" s="1"/>
  <c r="M421" i="19"/>
  <c r="I421" i="19"/>
  <c r="F421" i="19"/>
  <c r="J421" i="19" s="1"/>
  <c r="N421" i="19" s="1"/>
  <c r="M420" i="19"/>
  <c r="I420" i="19"/>
  <c r="J420" i="19" s="1"/>
  <c r="F420" i="19"/>
  <c r="M419" i="19"/>
  <c r="I419" i="19"/>
  <c r="F419" i="19"/>
  <c r="J419" i="19" s="1"/>
  <c r="N419" i="19" s="1"/>
  <c r="O419" i="19" s="1"/>
  <c r="M418" i="19"/>
  <c r="I418" i="19"/>
  <c r="F418" i="19"/>
  <c r="J418" i="19" s="1"/>
  <c r="P417" i="19"/>
  <c r="O417" i="19"/>
  <c r="M417" i="19"/>
  <c r="I417" i="19"/>
  <c r="F417" i="19"/>
  <c r="J417" i="19" s="1"/>
  <c r="N417" i="19" s="1"/>
  <c r="M416" i="19"/>
  <c r="I416" i="19"/>
  <c r="F416" i="19"/>
  <c r="J416" i="19" s="1"/>
  <c r="M415" i="19"/>
  <c r="J415" i="19"/>
  <c r="N415" i="19" s="1"/>
  <c r="I415" i="19"/>
  <c r="F415" i="19"/>
  <c r="O414" i="19"/>
  <c r="M414" i="19"/>
  <c r="I414" i="19"/>
  <c r="J414" i="19" s="1"/>
  <c r="N414" i="19" s="1"/>
  <c r="P414" i="19" s="1"/>
  <c r="F414" i="19"/>
  <c r="M413" i="19"/>
  <c r="N413" i="19" s="1"/>
  <c r="J413" i="19"/>
  <c r="I413" i="19"/>
  <c r="F413" i="19"/>
  <c r="M412" i="19"/>
  <c r="I412" i="19"/>
  <c r="F412" i="19"/>
  <c r="J412" i="19" s="1"/>
  <c r="N412" i="19" s="1"/>
  <c r="N411" i="19"/>
  <c r="P411" i="19" s="1"/>
  <c r="M411" i="19"/>
  <c r="J411" i="19"/>
  <c r="I411" i="19"/>
  <c r="F411" i="19"/>
  <c r="M410" i="19"/>
  <c r="I410" i="19"/>
  <c r="F410" i="19"/>
  <c r="J410" i="19" s="1"/>
  <c r="M409" i="19"/>
  <c r="I409" i="19"/>
  <c r="F409" i="19"/>
  <c r="J409" i="19" s="1"/>
  <c r="N409" i="19" s="1"/>
  <c r="M408" i="19"/>
  <c r="I408" i="19"/>
  <c r="J408" i="19" s="1"/>
  <c r="N408" i="19" s="1"/>
  <c r="F408" i="19"/>
  <c r="M407" i="19"/>
  <c r="J407" i="19"/>
  <c r="I407" i="19"/>
  <c r="F407" i="19"/>
  <c r="M406" i="19"/>
  <c r="I406" i="19"/>
  <c r="J406" i="19" s="1"/>
  <c r="N406" i="19" s="1"/>
  <c r="P406" i="19" s="1"/>
  <c r="F406" i="19"/>
  <c r="M405" i="19"/>
  <c r="J405" i="19"/>
  <c r="N405" i="19" s="1"/>
  <c r="P405" i="19" s="1"/>
  <c r="I405" i="19"/>
  <c r="F405" i="19"/>
  <c r="M404" i="19"/>
  <c r="I404" i="19"/>
  <c r="F404" i="19"/>
  <c r="J404" i="19" s="1"/>
  <c r="N404" i="19" s="1"/>
  <c r="O404" i="19" s="1"/>
  <c r="M403" i="19"/>
  <c r="I403" i="19"/>
  <c r="F403" i="19"/>
  <c r="J403" i="19" s="1"/>
  <c r="N403" i="19" s="1"/>
  <c r="M402" i="19"/>
  <c r="I402" i="19"/>
  <c r="J402" i="19" s="1"/>
  <c r="F402" i="19"/>
  <c r="M401" i="19"/>
  <c r="I401" i="19"/>
  <c r="F401" i="19"/>
  <c r="J401" i="19" s="1"/>
  <c r="N401" i="19" s="1"/>
  <c r="O401" i="19" s="1"/>
  <c r="M400" i="19"/>
  <c r="I400" i="19"/>
  <c r="F400" i="19"/>
  <c r="J400" i="19" s="1"/>
  <c r="P399" i="19"/>
  <c r="O399" i="19"/>
  <c r="M399" i="19"/>
  <c r="I399" i="19"/>
  <c r="F399" i="19"/>
  <c r="J399" i="19" s="1"/>
  <c r="N399" i="19" s="1"/>
  <c r="M398" i="19"/>
  <c r="I398" i="19"/>
  <c r="F398" i="19"/>
  <c r="J398" i="19" s="1"/>
  <c r="M397" i="19"/>
  <c r="J397" i="19"/>
  <c r="N397" i="19" s="1"/>
  <c r="I397" i="19"/>
  <c r="F397" i="19"/>
  <c r="O396" i="19"/>
  <c r="M396" i="19"/>
  <c r="I396" i="19"/>
  <c r="J396" i="19" s="1"/>
  <c r="N396" i="19" s="1"/>
  <c r="P396" i="19" s="1"/>
  <c r="F396" i="19"/>
  <c r="M395" i="19"/>
  <c r="N395" i="19" s="1"/>
  <c r="J395" i="19"/>
  <c r="I395" i="19"/>
  <c r="F395" i="19"/>
  <c r="M394" i="19"/>
  <c r="I394" i="19"/>
  <c r="F394" i="19"/>
  <c r="J394" i="19" s="1"/>
  <c r="N394" i="19" s="1"/>
  <c r="N393" i="19"/>
  <c r="P393" i="19" s="1"/>
  <c r="M393" i="19"/>
  <c r="J393" i="19"/>
  <c r="I393" i="19"/>
  <c r="F393" i="19"/>
  <c r="M392" i="19"/>
  <c r="I392" i="19"/>
  <c r="F392" i="19"/>
  <c r="J392" i="19" s="1"/>
  <c r="M391" i="19"/>
  <c r="I391" i="19"/>
  <c r="F391" i="19"/>
  <c r="J391" i="19" s="1"/>
  <c r="N391" i="19" s="1"/>
  <c r="M390" i="19"/>
  <c r="I390" i="19"/>
  <c r="J390" i="19" s="1"/>
  <c r="N390" i="19" s="1"/>
  <c r="F390" i="19"/>
  <c r="M389" i="19"/>
  <c r="I389" i="19"/>
  <c r="F389" i="19"/>
  <c r="J389" i="19" s="1"/>
  <c r="N389" i="19" s="1"/>
  <c r="M388" i="19"/>
  <c r="I388" i="19"/>
  <c r="F388" i="19"/>
  <c r="M387" i="19"/>
  <c r="I387" i="19"/>
  <c r="J387" i="19" s="1"/>
  <c r="N387" i="19" s="1"/>
  <c r="F387" i="19"/>
  <c r="M386" i="19"/>
  <c r="I386" i="19"/>
  <c r="J386" i="19" s="1"/>
  <c r="N386" i="19" s="1"/>
  <c r="F386" i="19"/>
  <c r="M385" i="19"/>
  <c r="I385" i="19"/>
  <c r="F385" i="19"/>
  <c r="J385" i="19" s="1"/>
  <c r="N385" i="19" s="1"/>
  <c r="N384" i="19"/>
  <c r="P384" i="19" s="1"/>
  <c r="M384" i="19"/>
  <c r="I384" i="19"/>
  <c r="J384" i="19" s="1"/>
  <c r="F384" i="19"/>
  <c r="M383" i="19"/>
  <c r="I383" i="19"/>
  <c r="F383" i="19"/>
  <c r="J383" i="19" s="1"/>
  <c r="N383" i="19" s="1"/>
  <c r="O382" i="19"/>
  <c r="M382" i="19"/>
  <c r="I382" i="19"/>
  <c r="F382" i="19"/>
  <c r="J382" i="19" s="1"/>
  <c r="N382" i="19" s="1"/>
  <c r="P382" i="19" s="1"/>
  <c r="M381" i="19"/>
  <c r="I381" i="19"/>
  <c r="F381" i="19"/>
  <c r="J381" i="19" s="1"/>
  <c r="N381" i="19" s="1"/>
  <c r="M380" i="19"/>
  <c r="J380" i="19"/>
  <c r="N380" i="19" s="1"/>
  <c r="P380" i="19" s="1"/>
  <c r="I380" i="19"/>
  <c r="F380" i="19"/>
  <c r="M379" i="19"/>
  <c r="J379" i="19"/>
  <c r="N379" i="19" s="1"/>
  <c r="I379" i="19"/>
  <c r="F379" i="19"/>
  <c r="M378" i="19"/>
  <c r="I378" i="19"/>
  <c r="J378" i="19" s="1"/>
  <c r="N378" i="19" s="1"/>
  <c r="F378" i="19"/>
  <c r="M377" i="19"/>
  <c r="J377" i="19"/>
  <c r="N377" i="19" s="1"/>
  <c r="I377" i="19"/>
  <c r="F377" i="19"/>
  <c r="M376" i="19"/>
  <c r="I376" i="19"/>
  <c r="F376" i="19"/>
  <c r="M375" i="19"/>
  <c r="I375" i="19"/>
  <c r="J375" i="19" s="1"/>
  <c r="N375" i="19" s="1"/>
  <c r="F375" i="19"/>
  <c r="M374" i="19"/>
  <c r="J374" i="19"/>
  <c r="N374" i="19" s="1"/>
  <c r="P374" i="19" s="1"/>
  <c r="I374" i="19"/>
  <c r="F374" i="19"/>
  <c r="M373" i="19"/>
  <c r="I373" i="19"/>
  <c r="F373" i="19"/>
  <c r="J373" i="19" s="1"/>
  <c r="N373" i="19" s="1"/>
  <c r="M372" i="19"/>
  <c r="I372" i="19"/>
  <c r="J372" i="19" s="1"/>
  <c r="N372" i="19" s="1"/>
  <c r="F372" i="19"/>
  <c r="M371" i="19"/>
  <c r="I371" i="19"/>
  <c r="F371" i="19"/>
  <c r="J371" i="19" s="1"/>
  <c r="N371" i="19" s="1"/>
  <c r="M370" i="19"/>
  <c r="I370" i="19"/>
  <c r="F370" i="19"/>
  <c r="M369" i="19"/>
  <c r="I369" i="19"/>
  <c r="J369" i="19" s="1"/>
  <c r="N369" i="19" s="1"/>
  <c r="F369" i="19"/>
  <c r="M368" i="19"/>
  <c r="I368" i="19"/>
  <c r="J368" i="19" s="1"/>
  <c r="N368" i="19" s="1"/>
  <c r="F368" i="19"/>
  <c r="M367" i="19"/>
  <c r="I367" i="19"/>
  <c r="F367" i="19"/>
  <c r="J367" i="19" s="1"/>
  <c r="N367" i="19" s="1"/>
  <c r="N366" i="19"/>
  <c r="P366" i="19" s="1"/>
  <c r="M366" i="19"/>
  <c r="I366" i="19"/>
  <c r="J366" i="19" s="1"/>
  <c r="F366" i="19"/>
  <c r="M365" i="19"/>
  <c r="I365" i="19"/>
  <c r="F365" i="19"/>
  <c r="J365" i="19" s="1"/>
  <c r="N365" i="19" s="1"/>
  <c r="O364" i="19"/>
  <c r="M364" i="19"/>
  <c r="I364" i="19"/>
  <c r="F364" i="19"/>
  <c r="J364" i="19" s="1"/>
  <c r="N364" i="19" s="1"/>
  <c r="P364" i="19" s="1"/>
  <c r="M363" i="19"/>
  <c r="I363" i="19"/>
  <c r="F363" i="19"/>
  <c r="J363" i="19" s="1"/>
  <c r="N363" i="19" s="1"/>
  <c r="M362" i="19"/>
  <c r="J362" i="19"/>
  <c r="N362" i="19" s="1"/>
  <c r="P362" i="19" s="1"/>
  <c r="I362" i="19"/>
  <c r="F362" i="19"/>
  <c r="M361" i="19"/>
  <c r="J361" i="19"/>
  <c r="N361" i="19" s="1"/>
  <c r="I361" i="19"/>
  <c r="F361" i="19"/>
  <c r="M360" i="19"/>
  <c r="I360" i="19"/>
  <c r="F360" i="19"/>
  <c r="M359" i="19"/>
  <c r="J359" i="19"/>
  <c r="N359" i="19" s="1"/>
  <c r="I359" i="19"/>
  <c r="F359" i="19"/>
  <c r="M358" i="19"/>
  <c r="I358" i="19"/>
  <c r="F358" i="19"/>
  <c r="M357" i="19"/>
  <c r="I357" i="19"/>
  <c r="J357" i="19" s="1"/>
  <c r="N357" i="19" s="1"/>
  <c r="F357" i="19"/>
  <c r="M356" i="19"/>
  <c r="J356" i="19"/>
  <c r="N356" i="19" s="1"/>
  <c r="P356" i="19" s="1"/>
  <c r="I356" i="19"/>
  <c r="F356" i="19"/>
  <c r="M355" i="19"/>
  <c r="I355" i="19"/>
  <c r="F355" i="19"/>
  <c r="J355" i="19" s="1"/>
  <c r="N355" i="19" s="1"/>
  <c r="M354" i="19"/>
  <c r="I354" i="19"/>
  <c r="J354" i="19" s="1"/>
  <c r="N354" i="19" s="1"/>
  <c r="F354" i="19"/>
  <c r="M353" i="19"/>
  <c r="I353" i="19"/>
  <c r="F353" i="19"/>
  <c r="J353" i="19" s="1"/>
  <c r="N353" i="19" s="1"/>
  <c r="M352" i="19"/>
  <c r="I352" i="19"/>
  <c r="F352" i="19"/>
  <c r="M351" i="19"/>
  <c r="I351" i="19"/>
  <c r="J351" i="19" s="1"/>
  <c r="N351" i="19" s="1"/>
  <c r="F351" i="19"/>
  <c r="M350" i="19"/>
  <c r="I350" i="19"/>
  <c r="J350" i="19" s="1"/>
  <c r="N350" i="19" s="1"/>
  <c r="F350" i="19"/>
  <c r="M349" i="19"/>
  <c r="I349" i="19"/>
  <c r="F349" i="19"/>
  <c r="J349" i="19" s="1"/>
  <c r="N349" i="19" s="1"/>
  <c r="N348" i="19"/>
  <c r="P348" i="19" s="1"/>
  <c r="M348" i="19"/>
  <c r="I348" i="19"/>
  <c r="J348" i="19" s="1"/>
  <c r="F348" i="19"/>
  <c r="M347" i="19"/>
  <c r="I347" i="19"/>
  <c r="F347" i="19"/>
  <c r="J347" i="19" s="1"/>
  <c r="N347" i="19" s="1"/>
  <c r="O346" i="19"/>
  <c r="M346" i="19"/>
  <c r="I346" i="19"/>
  <c r="F346" i="19"/>
  <c r="J346" i="19" s="1"/>
  <c r="N346" i="19" s="1"/>
  <c r="P346" i="19" s="1"/>
  <c r="M345" i="19"/>
  <c r="I345" i="19"/>
  <c r="F345" i="19"/>
  <c r="J345" i="19" s="1"/>
  <c r="N345" i="19" s="1"/>
  <c r="M344" i="19"/>
  <c r="J344" i="19"/>
  <c r="N344" i="19" s="1"/>
  <c r="P344" i="19" s="1"/>
  <c r="I344" i="19"/>
  <c r="F344" i="19"/>
  <c r="M343" i="19"/>
  <c r="J343" i="19"/>
  <c r="N343" i="19" s="1"/>
  <c r="I343" i="19"/>
  <c r="F343" i="19"/>
  <c r="M342" i="19"/>
  <c r="I342" i="19"/>
  <c r="J342" i="19" s="1"/>
  <c r="N342" i="19" s="1"/>
  <c r="F342" i="19"/>
  <c r="M341" i="19"/>
  <c r="J341" i="19"/>
  <c r="N341" i="19" s="1"/>
  <c r="I341" i="19"/>
  <c r="F341" i="19"/>
  <c r="M340" i="19"/>
  <c r="I340" i="19"/>
  <c r="F340" i="19"/>
  <c r="M339" i="19"/>
  <c r="I339" i="19"/>
  <c r="J339" i="19" s="1"/>
  <c r="N339" i="19" s="1"/>
  <c r="F339" i="19"/>
  <c r="M338" i="19"/>
  <c r="J338" i="19"/>
  <c r="N338" i="19" s="1"/>
  <c r="P338" i="19" s="1"/>
  <c r="I338" i="19"/>
  <c r="F338" i="19"/>
  <c r="M337" i="19"/>
  <c r="I337" i="19"/>
  <c r="F337" i="19"/>
  <c r="J337" i="19" s="1"/>
  <c r="N337" i="19" s="1"/>
  <c r="M336" i="19"/>
  <c r="I336" i="19"/>
  <c r="J336" i="19" s="1"/>
  <c r="N336" i="19" s="1"/>
  <c r="F336" i="19"/>
  <c r="M335" i="19"/>
  <c r="J335" i="19"/>
  <c r="N335" i="19" s="1"/>
  <c r="I335" i="19"/>
  <c r="F335" i="19"/>
  <c r="M334" i="19"/>
  <c r="I334" i="19"/>
  <c r="F334" i="19"/>
  <c r="J334" i="19" s="1"/>
  <c r="N334" i="19" s="1"/>
  <c r="M333" i="19"/>
  <c r="I333" i="19"/>
  <c r="F333" i="19"/>
  <c r="J333" i="19" s="1"/>
  <c r="N333" i="19" s="1"/>
  <c r="M332" i="19"/>
  <c r="I332" i="19"/>
  <c r="J332" i="19" s="1"/>
  <c r="N332" i="19" s="1"/>
  <c r="F332" i="19"/>
  <c r="M331" i="19"/>
  <c r="I331" i="19"/>
  <c r="F331" i="19"/>
  <c r="J331" i="19" s="1"/>
  <c r="N331" i="19" s="1"/>
  <c r="M330" i="19"/>
  <c r="I330" i="19"/>
  <c r="J330" i="19" s="1"/>
  <c r="N330" i="19" s="1"/>
  <c r="F330" i="19"/>
  <c r="M329" i="19"/>
  <c r="J329" i="19"/>
  <c r="N329" i="19" s="1"/>
  <c r="I329" i="19"/>
  <c r="F329" i="19"/>
  <c r="M328" i="19"/>
  <c r="I328" i="19"/>
  <c r="F328" i="19"/>
  <c r="J328" i="19" s="1"/>
  <c r="N328" i="19" s="1"/>
  <c r="M327" i="19"/>
  <c r="I327" i="19"/>
  <c r="F327" i="19"/>
  <c r="J327" i="19" s="1"/>
  <c r="N327" i="19" s="1"/>
  <c r="M326" i="19"/>
  <c r="I326" i="19"/>
  <c r="J326" i="19" s="1"/>
  <c r="N326" i="19" s="1"/>
  <c r="F326" i="19"/>
  <c r="M325" i="19"/>
  <c r="I325" i="19"/>
  <c r="F325" i="19"/>
  <c r="J325" i="19" s="1"/>
  <c r="N325" i="19" s="1"/>
  <c r="M324" i="19"/>
  <c r="I324" i="19"/>
  <c r="F324" i="19"/>
  <c r="J324" i="19" s="1"/>
  <c r="N324" i="19" s="1"/>
  <c r="M323" i="19"/>
  <c r="J323" i="19"/>
  <c r="N323" i="19" s="1"/>
  <c r="I323" i="19"/>
  <c r="F323" i="19"/>
  <c r="M322" i="19"/>
  <c r="I322" i="19"/>
  <c r="F322" i="19"/>
  <c r="J322" i="19" s="1"/>
  <c r="N322" i="19" s="1"/>
  <c r="M321" i="19"/>
  <c r="I321" i="19"/>
  <c r="F321" i="19"/>
  <c r="J321" i="19" s="1"/>
  <c r="N321" i="19" s="1"/>
  <c r="M320" i="19"/>
  <c r="I320" i="19"/>
  <c r="J320" i="19" s="1"/>
  <c r="N320" i="19" s="1"/>
  <c r="F320" i="19"/>
  <c r="M319" i="19"/>
  <c r="I319" i="19"/>
  <c r="F319" i="19"/>
  <c r="J319" i="19" s="1"/>
  <c r="N319" i="19" s="1"/>
  <c r="M318" i="19"/>
  <c r="I318" i="19"/>
  <c r="F318" i="19"/>
  <c r="J318" i="19" s="1"/>
  <c r="N318" i="19" s="1"/>
  <c r="M317" i="19"/>
  <c r="J317" i="19"/>
  <c r="N317" i="19" s="1"/>
  <c r="I317" i="19"/>
  <c r="F317" i="19"/>
  <c r="M316" i="19"/>
  <c r="I316" i="19"/>
  <c r="F316" i="19"/>
  <c r="J316" i="19" s="1"/>
  <c r="N316" i="19" s="1"/>
  <c r="M315" i="19"/>
  <c r="I315" i="19"/>
  <c r="F315" i="19"/>
  <c r="J315" i="19" s="1"/>
  <c r="N315" i="19" s="1"/>
  <c r="M314" i="19"/>
  <c r="I314" i="19"/>
  <c r="J314" i="19" s="1"/>
  <c r="N314" i="19" s="1"/>
  <c r="F314" i="19"/>
  <c r="M313" i="19"/>
  <c r="I313" i="19"/>
  <c r="F313" i="19"/>
  <c r="J313" i="19" s="1"/>
  <c r="N313" i="19" s="1"/>
  <c r="M312" i="19"/>
  <c r="I312" i="19"/>
  <c r="J312" i="19" s="1"/>
  <c r="N312" i="19" s="1"/>
  <c r="F312" i="19"/>
  <c r="M311" i="19"/>
  <c r="J311" i="19"/>
  <c r="I311" i="19"/>
  <c r="I517" i="19" s="1"/>
  <c r="AE71" i="19" s="1"/>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BR57" i="36" s="1"/>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M516" i="18"/>
  <c r="I516" i="18"/>
  <c r="F516" i="18"/>
  <c r="J516" i="18" s="1"/>
  <c r="N516" i="18" s="1"/>
  <c r="M515" i="18"/>
  <c r="I515" i="18"/>
  <c r="J515" i="18" s="1"/>
  <c r="N515" i="18" s="1"/>
  <c r="F515" i="18"/>
  <c r="M514" i="18"/>
  <c r="J514" i="18"/>
  <c r="N514" i="18" s="1"/>
  <c r="P514" i="18" s="1"/>
  <c r="I514" i="18"/>
  <c r="F514" i="18"/>
  <c r="M513" i="18"/>
  <c r="I513" i="18"/>
  <c r="F513" i="18"/>
  <c r="J513" i="18" s="1"/>
  <c r="N513" i="18" s="1"/>
  <c r="O513" i="18" s="1"/>
  <c r="M512" i="18"/>
  <c r="I512" i="18"/>
  <c r="J512" i="18" s="1"/>
  <c r="N512" i="18" s="1"/>
  <c r="F512" i="18"/>
  <c r="M511" i="18"/>
  <c r="J511" i="18"/>
  <c r="N511" i="18" s="1"/>
  <c r="I511" i="18"/>
  <c r="F511" i="18"/>
  <c r="M510" i="18"/>
  <c r="I510" i="18"/>
  <c r="F510" i="18"/>
  <c r="J510" i="18" s="1"/>
  <c r="N509" i="18"/>
  <c r="M509" i="18"/>
  <c r="I509" i="18"/>
  <c r="J509" i="18" s="1"/>
  <c r="F509" i="18"/>
  <c r="M508" i="18"/>
  <c r="J508" i="18"/>
  <c r="N508" i="18" s="1"/>
  <c r="I508" i="18"/>
  <c r="F508" i="18"/>
  <c r="M507" i="18"/>
  <c r="I507" i="18"/>
  <c r="F507" i="18"/>
  <c r="J507" i="18" s="1"/>
  <c r="N507" i="18" s="1"/>
  <c r="O507" i="18" s="1"/>
  <c r="M506" i="18"/>
  <c r="I506" i="18"/>
  <c r="J506" i="18" s="1"/>
  <c r="N506" i="18" s="1"/>
  <c r="F506" i="18"/>
  <c r="M505" i="18"/>
  <c r="J505" i="18"/>
  <c r="N505" i="18" s="1"/>
  <c r="I505" i="18"/>
  <c r="F505" i="18"/>
  <c r="M504" i="18"/>
  <c r="I504" i="18"/>
  <c r="F504" i="18"/>
  <c r="J504" i="18" s="1"/>
  <c r="M503" i="18"/>
  <c r="I503" i="18"/>
  <c r="J503" i="18" s="1"/>
  <c r="N503" i="18" s="1"/>
  <c r="F503" i="18"/>
  <c r="O502" i="18"/>
  <c r="M502" i="18"/>
  <c r="J502" i="18"/>
  <c r="N502" i="18" s="1"/>
  <c r="P502" i="18" s="1"/>
  <c r="I502" i="18"/>
  <c r="F502" i="18"/>
  <c r="P501" i="18"/>
  <c r="M501" i="18"/>
  <c r="I501" i="18"/>
  <c r="F501" i="18"/>
  <c r="J501" i="18" s="1"/>
  <c r="N501" i="18" s="1"/>
  <c r="O501" i="18" s="1"/>
  <c r="M500" i="18"/>
  <c r="I500" i="18"/>
  <c r="J500" i="18" s="1"/>
  <c r="N500" i="18" s="1"/>
  <c r="F500" i="18"/>
  <c r="M499" i="18"/>
  <c r="J499" i="18"/>
  <c r="N499" i="18" s="1"/>
  <c r="I499" i="18"/>
  <c r="F499" i="18"/>
  <c r="M498" i="18"/>
  <c r="I498" i="18"/>
  <c r="F498" i="18"/>
  <c r="J498" i="18" s="1"/>
  <c r="N498" i="18" s="1"/>
  <c r="M497" i="18"/>
  <c r="I497" i="18"/>
  <c r="J497" i="18" s="1"/>
  <c r="N497" i="18" s="1"/>
  <c r="F497" i="18"/>
  <c r="O496" i="18"/>
  <c r="M496" i="18"/>
  <c r="J496" i="18"/>
  <c r="N496" i="18" s="1"/>
  <c r="P496" i="18" s="1"/>
  <c r="I496" i="18"/>
  <c r="F496" i="18"/>
  <c r="M495" i="18"/>
  <c r="I495" i="18"/>
  <c r="F495" i="18"/>
  <c r="J495" i="18" s="1"/>
  <c r="M494" i="18"/>
  <c r="I494" i="18"/>
  <c r="J494" i="18" s="1"/>
  <c r="N494" i="18" s="1"/>
  <c r="F494" i="18"/>
  <c r="O493" i="18"/>
  <c r="M493" i="18"/>
  <c r="J493" i="18"/>
  <c r="N493" i="18" s="1"/>
  <c r="P493" i="18" s="1"/>
  <c r="I493" i="18"/>
  <c r="F493" i="18"/>
  <c r="M492" i="18"/>
  <c r="I492" i="18"/>
  <c r="F492" i="18"/>
  <c r="J492" i="18" s="1"/>
  <c r="M491" i="18"/>
  <c r="I491" i="18"/>
  <c r="J491" i="18" s="1"/>
  <c r="N491" i="18" s="1"/>
  <c r="F491" i="18"/>
  <c r="M490" i="18"/>
  <c r="J490" i="18"/>
  <c r="N490" i="18" s="1"/>
  <c r="I490" i="18"/>
  <c r="F490" i="18"/>
  <c r="P489" i="18"/>
  <c r="M489" i="18"/>
  <c r="I489" i="18"/>
  <c r="F489" i="18"/>
  <c r="J489" i="18" s="1"/>
  <c r="N489" i="18" s="1"/>
  <c r="O489" i="18" s="1"/>
  <c r="M488" i="18"/>
  <c r="I488" i="18"/>
  <c r="J488" i="18" s="1"/>
  <c r="N488" i="18" s="1"/>
  <c r="F488" i="18"/>
  <c r="M487" i="18"/>
  <c r="J487" i="18"/>
  <c r="N487" i="18" s="1"/>
  <c r="P487" i="18" s="1"/>
  <c r="I487" i="18"/>
  <c r="F487" i="18"/>
  <c r="M486" i="18"/>
  <c r="I486" i="18"/>
  <c r="F486" i="18"/>
  <c r="J486" i="18" s="1"/>
  <c r="N486" i="18" s="1"/>
  <c r="O486" i="18" s="1"/>
  <c r="N485" i="18"/>
  <c r="M485" i="18"/>
  <c r="I485" i="18"/>
  <c r="J485" i="18" s="1"/>
  <c r="F485" i="18"/>
  <c r="O484" i="18"/>
  <c r="M484" i="18"/>
  <c r="J484" i="18"/>
  <c r="N484" i="18" s="1"/>
  <c r="P484" i="18" s="1"/>
  <c r="I484" i="18"/>
  <c r="F484" i="18"/>
  <c r="M483" i="18"/>
  <c r="I483" i="18"/>
  <c r="F483" i="18"/>
  <c r="J483" i="18" s="1"/>
  <c r="N483" i="18" s="1"/>
  <c r="N482" i="18"/>
  <c r="M482" i="18"/>
  <c r="I482" i="18"/>
  <c r="J482" i="18" s="1"/>
  <c r="F482" i="18"/>
  <c r="O481" i="18"/>
  <c r="M481" i="18"/>
  <c r="J481" i="18"/>
  <c r="N481" i="18" s="1"/>
  <c r="P481" i="18" s="1"/>
  <c r="I481" i="18"/>
  <c r="F481" i="18"/>
  <c r="M480" i="18"/>
  <c r="I480" i="18"/>
  <c r="F480" i="18"/>
  <c r="J480" i="18" s="1"/>
  <c r="M479" i="18"/>
  <c r="I479" i="18"/>
  <c r="J479" i="18" s="1"/>
  <c r="N479" i="18" s="1"/>
  <c r="F479" i="18"/>
  <c r="O478" i="18"/>
  <c r="M478" i="18"/>
  <c r="J478" i="18"/>
  <c r="N478" i="18" s="1"/>
  <c r="P478" i="18" s="1"/>
  <c r="I478" i="18"/>
  <c r="F478" i="18"/>
  <c r="M477" i="18"/>
  <c r="I477" i="18"/>
  <c r="F477" i="18"/>
  <c r="J477" i="18" s="1"/>
  <c r="M476" i="18"/>
  <c r="I476" i="18"/>
  <c r="J476" i="18" s="1"/>
  <c r="N476" i="18" s="1"/>
  <c r="F476" i="18"/>
  <c r="O475" i="18"/>
  <c r="M475" i="18"/>
  <c r="J475" i="18"/>
  <c r="N475" i="18" s="1"/>
  <c r="P475" i="18" s="1"/>
  <c r="I475" i="18"/>
  <c r="F475" i="18"/>
  <c r="M474" i="18"/>
  <c r="I474" i="18"/>
  <c r="F474" i="18"/>
  <c r="J474" i="18" s="1"/>
  <c r="N473" i="18"/>
  <c r="M473" i="18"/>
  <c r="I473" i="18"/>
  <c r="J473" i="18" s="1"/>
  <c r="F473" i="18"/>
  <c r="M472" i="18"/>
  <c r="J472" i="18"/>
  <c r="N472" i="18" s="1"/>
  <c r="I472" i="18"/>
  <c r="F472" i="18"/>
  <c r="M471" i="18"/>
  <c r="I471" i="18"/>
  <c r="F471" i="18"/>
  <c r="J471" i="18" s="1"/>
  <c r="N471" i="18" s="1"/>
  <c r="O471" i="18" s="1"/>
  <c r="N470" i="18"/>
  <c r="M470" i="18"/>
  <c r="I470" i="18"/>
  <c r="J470" i="18" s="1"/>
  <c r="F470" i="18"/>
  <c r="M469" i="18"/>
  <c r="J469" i="18"/>
  <c r="N469" i="18" s="1"/>
  <c r="I469" i="18"/>
  <c r="F469" i="18"/>
  <c r="M468" i="18"/>
  <c r="I468" i="18"/>
  <c r="F468" i="18"/>
  <c r="J468" i="18" s="1"/>
  <c r="N468" i="18" s="1"/>
  <c r="N467" i="18"/>
  <c r="M467" i="18"/>
  <c r="I467" i="18"/>
  <c r="J467" i="18" s="1"/>
  <c r="F467" i="18"/>
  <c r="O466" i="18"/>
  <c r="M466" i="18"/>
  <c r="J466" i="18"/>
  <c r="N466" i="18" s="1"/>
  <c r="P466" i="18" s="1"/>
  <c r="I466" i="18"/>
  <c r="F466" i="18"/>
  <c r="M465" i="18"/>
  <c r="I465" i="18"/>
  <c r="F465" i="18"/>
  <c r="J465" i="18" s="1"/>
  <c r="N465" i="18" s="1"/>
  <c r="N464" i="18"/>
  <c r="M464" i="18"/>
  <c r="I464" i="18"/>
  <c r="J464" i="18" s="1"/>
  <c r="F464" i="18"/>
  <c r="O463" i="18"/>
  <c r="M463" i="18"/>
  <c r="J463" i="18"/>
  <c r="N463" i="18" s="1"/>
  <c r="P463" i="18" s="1"/>
  <c r="I463" i="18"/>
  <c r="F463" i="18"/>
  <c r="M462" i="18"/>
  <c r="I462" i="18"/>
  <c r="F462" i="18"/>
  <c r="J462" i="18" s="1"/>
  <c r="M461" i="18"/>
  <c r="I461" i="18"/>
  <c r="J461" i="18" s="1"/>
  <c r="N461" i="18" s="1"/>
  <c r="F461" i="18"/>
  <c r="O460" i="18"/>
  <c r="M460" i="18"/>
  <c r="J460" i="18"/>
  <c r="N460" i="18" s="1"/>
  <c r="P460" i="18" s="1"/>
  <c r="I460" i="18"/>
  <c r="F460" i="18"/>
  <c r="M459" i="18"/>
  <c r="I459" i="18"/>
  <c r="F459" i="18"/>
  <c r="J459" i="18" s="1"/>
  <c r="M458" i="18"/>
  <c r="I458" i="18"/>
  <c r="J458" i="18" s="1"/>
  <c r="N458" i="18" s="1"/>
  <c r="F458" i="18"/>
  <c r="O457" i="18"/>
  <c r="M457" i="18"/>
  <c r="J457" i="18"/>
  <c r="N457" i="18" s="1"/>
  <c r="P457" i="18" s="1"/>
  <c r="I457" i="18"/>
  <c r="F457" i="18"/>
  <c r="M456" i="18"/>
  <c r="I456" i="18"/>
  <c r="F456" i="18"/>
  <c r="J456" i="18" s="1"/>
  <c r="N455" i="18"/>
  <c r="M455" i="18"/>
  <c r="I455" i="18"/>
  <c r="J455" i="18" s="1"/>
  <c r="F455" i="18"/>
  <c r="M454" i="18"/>
  <c r="J454" i="18"/>
  <c r="N454" i="18" s="1"/>
  <c r="I454" i="18"/>
  <c r="F454" i="18"/>
  <c r="M453" i="18"/>
  <c r="I453" i="18"/>
  <c r="F453" i="18"/>
  <c r="J453" i="18" s="1"/>
  <c r="N453" i="18" s="1"/>
  <c r="O453" i="18" s="1"/>
  <c r="N452" i="18"/>
  <c r="M452" i="18"/>
  <c r="I452" i="18"/>
  <c r="J452" i="18" s="1"/>
  <c r="F452" i="18"/>
  <c r="M451" i="18"/>
  <c r="J451" i="18"/>
  <c r="N451" i="18" s="1"/>
  <c r="I451" i="18"/>
  <c r="F451" i="18"/>
  <c r="M450" i="18"/>
  <c r="I450" i="18"/>
  <c r="F450" i="18"/>
  <c r="J450" i="18" s="1"/>
  <c r="N450" i="18" s="1"/>
  <c r="N449" i="18"/>
  <c r="M449" i="18"/>
  <c r="I449" i="18"/>
  <c r="J449" i="18" s="1"/>
  <c r="F449" i="18"/>
  <c r="O448" i="18"/>
  <c r="M448" i="18"/>
  <c r="J448" i="18"/>
  <c r="N448" i="18" s="1"/>
  <c r="P448" i="18" s="1"/>
  <c r="I448" i="18"/>
  <c r="F448" i="18"/>
  <c r="M447" i="18"/>
  <c r="I447" i="18"/>
  <c r="F447" i="18"/>
  <c r="J447" i="18" s="1"/>
  <c r="N447" i="18" s="1"/>
  <c r="N446" i="18"/>
  <c r="M446" i="18"/>
  <c r="I446" i="18"/>
  <c r="J446" i="18" s="1"/>
  <c r="F446" i="18"/>
  <c r="O445" i="18"/>
  <c r="M445" i="18"/>
  <c r="J445" i="18"/>
  <c r="N445" i="18" s="1"/>
  <c r="P445" i="18" s="1"/>
  <c r="I445" i="18"/>
  <c r="F445" i="18"/>
  <c r="M444" i="18"/>
  <c r="I444" i="18"/>
  <c r="F444" i="18"/>
  <c r="J444" i="18" s="1"/>
  <c r="M443" i="18"/>
  <c r="I443" i="18"/>
  <c r="J443" i="18" s="1"/>
  <c r="N443" i="18" s="1"/>
  <c r="F443" i="18"/>
  <c r="O442" i="18"/>
  <c r="M442" i="18"/>
  <c r="J442" i="18"/>
  <c r="N442" i="18" s="1"/>
  <c r="P442" i="18" s="1"/>
  <c r="I442" i="18"/>
  <c r="F442" i="18"/>
  <c r="M441" i="18"/>
  <c r="I441" i="18"/>
  <c r="F441" i="18"/>
  <c r="J441" i="18" s="1"/>
  <c r="M440" i="18"/>
  <c r="I440" i="18"/>
  <c r="J440" i="18" s="1"/>
  <c r="N440" i="18" s="1"/>
  <c r="F440" i="18"/>
  <c r="O439" i="18"/>
  <c r="M439" i="18"/>
  <c r="J439" i="18"/>
  <c r="N439" i="18" s="1"/>
  <c r="P439" i="18" s="1"/>
  <c r="I439" i="18"/>
  <c r="F439" i="18"/>
  <c r="M438" i="18"/>
  <c r="I438" i="18"/>
  <c r="F438" i="18"/>
  <c r="J438" i="18" s="1"/>
  <c r="N437" i="18"/>
  <c r="M437" i="18"/>
  <c r="I437" i="18"/>
  <c r="J437" i="18" s="1"/>
  <c r="F437" i="18"/>
  <c r="M436" i="18"/>
  <c r="J436" i="18"/>
  <c r="N436" i="18" s="1"/>
  <c r="I436" i="18"/>
  <c r="F436" i="18"/>
  <c r="M435" i="18"/>
  <c r="I435" i="18"/>
  <c r="F435" i="18"/>
  <c r="J435" i="18" s="1"/>
  <c r="N435" i="18" s="1"/>
  <c r="O435" i="18" s="1"/>
  <c r="N434" i="18"/>
  <c r="M434" i="18"/>
  <c r="I434" i="18"/>
  <c r="J434" i="18" s="1"/>
  <c r="F434" i="18"/>
  <c r="M433" i="18"/>
  <c r="J433" i="18"/>
  <c r="N433" i="18" s="1"/>
  <c r="I433" i="18"/>
  <c r="F433" i="18"/>
  <c r="M432" i="18"/>
  <c r="I432" i="18"/>
  <c r="F432" i="18"/>
  <c r="J432" i="18" s="1"/>
  <c r="N432" i="18" s="1"/>
  <c r="N431" i="18"/>
  <c r="M431" i="18"/>
  <c r="I431" i="18"/>
  <c r="J431" i="18" s="1"/>
  <c r="F431" i="18"/>
  <c r="O430" i="18"/>
  <c r="M430" i="18"/>
  <c r="J430" i="18"/>
  <c r="N430" i="18" s="1"/>
  <c r="P430" i="18" s="1"/>
  <c r="I430" i="18"/>
  <c r="F430" i="18"/>
  <c r="M429" i="18"/>
  <c r="I429" i="18"/>
  <c r="F429" i="18"/>
  <c r="J429" i="18" s="1"/>
  <c r="N429" i="18" s="1"/>
  <c r="N428" i="18"/>
  <c r="M428" i="18"/>
  <c r="I428" i="18"/>
  <c r="J428" i="18" s="1"/>
  <c r="F428" i="18"/>
  <c r="O427" i="18"/>
  <c r="M427" i="18"/>
  <c r="J427" i="18"/>
  <c r="N427" i="18" s="1"/>
  <c r="P427" i="18" s="1"/>
  <c r="I427" i="18"/>
  <c r="F427" i="18"/>
  <c r="M426" i="18"/>
  <c r="I426" i="18"/>
  <c r="F426" i="18"/>
  <c r="J426" i="18" s="1"/>
  <c r="M425" i="18"/>
  <c r="I425" i="18"/>
  <c r="J425" i="18" s="1"/>
  <c r="N425" i="18" s="1"/>
  <c r="F425" i="18"/>
  <c r="O424" i="18"/>
  <c r="M424" i="18"/>
  <c r="J424" i="18"/>
  <c r="N424" i="18" s="1"/>
  <c r="P424" i="18" s="1"/>
  <c r="I424" i="18"/>
  <c r="F424" i="18"/>
  <c r="M423" i="18"/>
  <c r="I423" i="18"/>
  <c r="F423" i="18"/>
  <c r="J423" i="18" s="1"/>
  <c r="N422" i="18"/>
  <c r="M422" i="18"/>
  <c r="I422" i="18"/>
  <c r="J422" i="18" s="1"/>
  <c r="F422" i="18"/>
  <c r="M421" i="18"/>
  <c r="J421" i="18"/>
  <c r="N421" i="18" s="1"/>
  <c r="I421" i="18"/>
  <c r="F421" i="18"/>
  <c r="M420" i="18"/>
  <c r="I420" i="18"/>
  <c r="F420" i="18"/>
  <c r="N419" i="18"/>
  <c r="M419" i="18"/>
  <c r="I419" i="18"/>
  <c r="J419" i="18" s="1"/>
  <c r="F419" i="18"/>
  <c r="O418" i="18"/>
  <c r="M418" i="18"/>
  <c r="J418" i="18"/>
  <c r="N418" i="18" s="1"/>
  <c r="P418" i="18" s="1"/>
  <c r="I418" i="18"/>
  <c r="F418" i="18"/>
  <c r="N417" i="18"/>
  <c r="O417" i="18" s="1"/>
  <c r="M417" i="18"/>
  <c r="I417" i="18"/>
  <c r="F417" i="18"/>
  <c r="J417" i="18" s="1"/>
  <c r="M416" i="18"/>
  <c r="I416" i="18"/>
  <c r="J416" i="18" s="1"/>
  <c r="N416" i="18" s="1"/>
  <c r="F416" i="18"/>
  <c r="M415" i="18"/>
  <c r="J415" i="18"/>
  <c r="N415" i="18" s="1"/>
  <c r="I415" i="18"/>
  <c r="F415" i="18"/>
  <c r="M414" i="18"/>
  <c r="I414" i="18"/>
  <c r="F414" i="18"/>
  <c r="J414" i="18" s="1"/>
  <c r="N414" i="18" s="1"/>
  <c r="N413" i="18"/>
  <c r="M413" i="18"/>
  <c r="I413" i="18"/>
  <c r="J413" i="18" s="1"/>
  <c r="F413" i="18"/>
  <c r="M412" i="18"/>
  <c r="J412" i="18"/>
  <c r="I412" i="18"/>
  <c r="F412" i="18"/>
  <c r="M411" i="18"/>
  <c r="N411" i="18" s="1"/>
  <c r="I411" i="18"/>
  <c r="F411" i="18"/>
  <c r="J411" i="18" s="1"/>
  <c r="M410" i="18"/>
  <c r="I410" i="18"/>
  <c r="J410" i="18" s="1"/>
  <c r="N410" i="18" s="1"/>
  <c r="F410" i="18"/>
  <c r="M409" i="18"/>
  <c r="I409" i="18"/>
  <c r="F409" i="18"/>
  <c r="J409" i="18" s="1"/>
  <c r="N409" i="18" s="1"/>
  <c r="M408" i="18"/>
  <c r="I408" i="18"/>
  <c r="F408" i="18"/>
  <c r="N407" i="18"/>
  <c r="M407" i="18"/>
  <c r="I407" i="18"/>
  <c r="F407" i="18"/>
  <c r="J407" i="18" s="1"/>
  <c r="O406" i="18"/>
  <c r="M406" i="18"/>
  <c r="J406" i="18"/>
  <c r="N406" i="18" s="1"/>
  <c r="P406" i="18" s="1"/>
  <c r="I406" i="18"/>
  <c r="F406" i="18"/>
  <c r="N405" i="18"/>
  <c r="O405" i="18" s="1"/>
  <c r="M405" i="18"/>
  <c r="J405" i="18"/>
  <c r="I405" i="18"/>
  <c r="F405" i="18"/>
  <c r="N404" i="18"/>
  <c r="P404" i="18" s="1"/>
  <c r="M404" i="18"/>
  <c r="J404" i="18"/>
  <c r="I404" i="18"/>
  <c r="F404" i="18"/>
  <c r="M403" i="18"/>
  <c r="I403" i="18"/>
  <c r="F403" i="18"/>
  <c r="J403" i="18" s="1"/>
  <c r="N403" i="18" s="1"/>
  <c r="M402" i="18"/>
  <c r="I402" i="18"/>
  <c r="F402" i="18"/>
  <c r="J402" i="18" s="1"/>
  <c r="N402" i="18" s="1"/>
  <c r="M401" i="18"/>
  <c r="I401" i="18"/>
  <c r="F401" i="18"/>
  <c r="J401" i="18" s="1"/>
  <c r="N401" i="18" s="1"/>
  <c r="M400" i="18"/>
  <c r="I400" i="18"/>
  <c r="F400" i="18"/>
  <c r="M399" i="18"/>
  <c r="I399" i="18"/>
  <c r="F399" i="18"/>
  <c r="J399" i="18" s="1"/>
  <c r="N399" i="18" s="1"/>
  <c r="N398" i="18"/>
  <c r="P398" i="18" s="1"/>
  <c r="M398" i="18"/>
  <c r="I398" i="18"/>
  <c r="J398" i="18" s="1"/>
  <c r="F398" i="18"/>
  <c r="P397" i="18"/>
  <c r="M397" i="18"/>
  <c r="J397" i="18"/>
  <c r="N397" i="18" s="1"/>
  <c r="O397" i="18" s="1"/>
  <c r="I397" i="18"/>
  <c r="F397" i="18"/>
  <c r="M396" i="18"/>
  <c r="I396" i="18"/>
  <c r="F396" i="18"/>
  <c r="M395" i="18"/>
  <c r="I395" i="18"/>
  <c r="F395" i="18"/>
  <c r="J395" i="18" s="1"/>
  <c r="N395" i="18" s="1"/>
  <c r="M394" i="18"/>
  <c r="J394" i="18"/>
  <c r="N394" i="18" s="1"/>
  <c r="I394" i="18"/>
  <c r="F394" i="18"/>
  <c r="M393" i="18"/>
  <c r="J393" i="18"/>
  <c r="N393" i="18" s="1"/>
  <c r="I393" i="18"/>
  <c r="F393" i="18"/>
  <c r="M392" i="18"/>
  <c r="I392" i="18"/>
  <c r="J392" i="18" s="1"/>
  <c r="N392" i="18" s="1"/>
  <c r="F392" i="18"/>
  <c r="M391" i="18"/>
  <c r="N391" i="18" s="1"/>
  <c r="J391" i="18"/>
  <c r="I391" i="18"/>
  <c r="F391" i="18"/>
  <c r="P390" i="18"/>
  <c r="N390" i="18"/>
  <c r="O390" i="18" s="1"/>
  <c r="M390" i="18"/>
  <c r="I390" i="18"/>
  <c r="F390" i="18"/>
  <c r="J390" i="18" s="1"/>
  <c r="M389" i="18"/>
  <c r="I389" i="18"/>
  <c r="F389" i="18"/>
  <c r="M388" i="18"/>
  <c r="I388" i="18"/>
  <c r="F388" i="18"/>
  <c r="J388" i="18" s="1"/>
  <c r="N388" i="18" s="1"/>
  <c r="M387" i="18"/>
  <c r="I387" i="18"/>
  <c r="F387" i="18"/>
  <c r="J387" i="18" s="1"/>
  <c r="N387" i="18" s="1"/>
  <c r="M386" i="18"/>
  <c r="I386" i="18"/>
  <c r="J386" i="18" s="1"/>
  <c r="N386" i="18" s="1"/>
  <c r="F386" i="18"/>
  <c r="M385" i="18"/>
  <c r="N385" i="18" s="1"/>
  <c r="J385" i="18"/>
  <c r="I385" i="18"/>
  <c r="F385" i="18"/>
  <c r="P384" i="18"/>
  <c r="N384" i="18"/>
  <c r="O384" i="18" s="1"/>
  <c r="M384" i="18"/>
  <c r="I384" i="18"/>
  <c r="F384" i="18"/>
  <c r="J384" i="18" s="1"/>
  <c r="M383" i="18"/>
  <c r="I383" i="18"/>
  <c r="F383" i="18"/>
  <c r="M382" i="18"/>
  <c r="I382" i="18"/>
  <c r="J382" i="18" s="1"/>
  <c r="N382" i="18" s="1"/>
  <c r="F382" i="18"/>
  <c r="P381" i="18"/>
  <c r="M381" i="18"/>
  <c r="J381" i="18"/>
  <c r="N381" i="18" s="1"/>
  <c r="O381" i="18" s="1"/>
  <c r="I381" i="18"/>
  <c r="F381" i="18"/>
  <c r="M380" i="18"/>
  <c r="I380" i="18"/>
  <c r="J380" i="18" s="1"/>
  <c r="N380" i="18" s="1"/>
  <c r="F380" i="18"/>
  <c r="M379" i="18"/>
  <c r="J379" i="18"/>
  <c r="N379" i="18" s="1"/>
  <c r="I379" i="18"/>
  <c r="F379" i="18"/>
  <c r="N378" i="18"/>
  <c r="P378" i="18" s="1"/>
  <c r="M378" i="18"/>
  <c r="I378" i="18"/>
  <c r="F378" i="18"/>
  <c r="J378" i="18" s="1"/>
  <c r="M377" i="18"/>
  <c r="I377" i="18"/>
  <c r="F377" i="18"/>
  <c r="M376" i="18"/>
  <c r="I376" i="18"/>
  <c r="J376" i="18" s="1"/>
  <c r="N376" i="18" s="1"/>
  <c r="F376" i="18"/>
  <c r="M375" i="18"/>
  <c r="J375" i="18"/>
  <c r="N375" i="18" s="1"/>
  <c r="O375" i="18" s="1"/>
  <c r="I375" i="18"/>
  <c r="F375" i="18"/>
  <c r="M374" i="18"/>
  <c r="I374" i="18"/>
  <c r="J374" i="18" s="1"/>
  <c r="N374" i="18" s="1"/>
  <c r="F374" i="18"/>
  <c r="M373" i="18"/>
  <c r="N373" i="18" s="1"/>
  <c r="J373" i="18"/>
  <c r="I373" i="18"/>
  <c r="F373" i="18"/>
  <c r="P372" i="18"/>
  <c r="N372" i="18"/>
  <c r="O372" i="18" s="1"/>
  <c r="M372" i="18"/>
  <c r="I372" i="18"/>
  <c r="F372" i="18"/>
  <c r="J372" i="18" s="1"/>
  <c r="M371" i="18"/>
  <c r="I371" i="18"/>
  <c r="F371" i="18"/>
  <c r="M370" i="18"/>
  <c r="I370" i="18"/>
  <c r="F370" i="18"/>
  <c r="J370" i="18" s="1"/>
  <c r="N370" i="18" s="1"/>
  <c r="M369" i="18"/>
  <c r="I369" i="18"/>
  <c r="F369" i="18"/>
  <c r="J369" i="18" s="1"/>
  <c r="N369" i="18" s="1"/>
  <c r="M368" i="18"/>
  <c r="I368" i="18"/>
  <c r="J368" i="18" s="1"/>
  <c r="N368" i="18" s="1"/>
  <c r="F368" i="18"/>
  <c r="M367" i="18"/>
  <c r="N367" i="18" s="1"/>
  <c r="J367" i="18"/>
  <c r="I367" i="18"/>
  <c r="F367" i="18"/>
  <c r="P366" i="18"/>
  <c r="N366" i="18"/>
  <c r="O366" i="18" s="1"/>
  <c r="M366" i="18"/>
  <c r="I366" i="18"/>
  <c r="F366" i="18"/>
  <c r="J366" i="18" s="1"/>
  <c r="M365" i="18"/>
  <c r="I365" i="18"/>
  <c r="F365" i="18"/>
  <c r="M364" i="18"/>
  <c r="I364" i="18"/>
  <c r="J364" i="18" s="1"/>
  <c r="N364" i="18" s="1"/>
  <c r="F364" i="18"/>
  <c r="P363" i="18"/>
  <c r="M363" i="18"/>
  <c r="J363" i="18"/>
  <c r="N363" i="18" s="1"/>
  <c r="O363" i="18" s="1"/>
  <c r="I363" i="18"/>
  <c r="F363" i="18"/>
  <c r="M362" i="18"/>
  <c r="I362" i="18"/>
  <c r="J362" i="18" s="1"/>
  <c r="N362" i="18" s="1"/>
  <c r="F362" i="18"/>
  <c r="M361" i="18"/>
  <c r="J361" i="18"/>
  <c r="N361" i="18" s="1"/>
  <c r="I361" i="18"/>
  <c r="F361" i="18"/>
  <c r="N360" i="18"/>
  <c r="P360" i="18" s="1"/>
  <c r="M360" i="18"/>
  <c r="I360" i="18"/>
  <c r="F360" i="18"/>
  <c r="J360" i="18" s="1"/>
  <c r="M359" i="18"/>
  <c r="I359" i="18"/>
  <c r="F359" i="18"/>
  <c r="M358" i="18"/>
  <c r="I358" i="18"/>
  <c r="J358" i="18" s="1"/>
  <c r="N358" i="18" s="1"/>
  <c r="F358" i="18"/>
  <c r="M357" i="18"/>
  <c r="J357" i="18"/>
  <c r="N357" i="18" s="1"/>
  <c r="O357" i="18" s="1"/>
  <c r="I357" i="18"/>
  <c r="F357" i="18"/>
  <c r="M356" i="18"/>
  <c r="I356" i="18"/>
  <c r="J356" i="18" s="1"/>
  <c r="N356" i="18" s="1"/>
  <c r="F356" i="18"/>
  <c r="M355" i="18"/>
  <c r="N355" i="18" s="1"/>
  <c r="J355" i="18"/>
  <c r="I355" i="18"/>
  <c r="F355" i="18"/>
  <c r="P354" i="18"/>
  <c r="N354" i="18"/>
  <c r="O354" i="18" s="1"/>
  <c r="M354" i="18"/>
  <c r="I354" i="18"/>
  <c r="F354" i="18"/>
  <c r="J354" i="18" s="1"/>
  <c r="M353" i="18"/>
  <c r="I353" i="18"/>
  <c r="F353" i="18"/>
  <c r="M352" i="18"/>
  <c r="I352" i="18"/>
  <c r="F352" i="18"/>
  <c r="J352" i="18" s="1"/>
  <c r="N352" i="18" s="1"/>
  <c r="M351" i="18"/>
  <c r="I351" i="18"/>
  <c r="F351" i="18"/>
  <c r="J351" i="18" s="1"/>
  <c r="N351" i="18" s="1"/>
  <c r="M350" i="18"/>
  <c r="I350" i="18"/>
  <c r="J350" i="18" s="1"/>
  <c r="N350" i="18" s="1"/>
  <c r="F350" i="18"/>
  <c r="M349" i="18"/>
  <c r="N349" i="18" s="1"/>
  <c r="J349" i="18"/>
  <c r="I349" i="18"/>
  <c r="F349" i="18"/>
  <c r="P348" i="18"/>
  <c r="N348" i="18"/>
  <c r="O348" i="18" s="1"/>
  <c r="M348" i="18"/>
  <c r="I348" i="18"/>
  <c r="F348" i="18"/>
  <c r="J348" i="18" s="1"/>
  <c r="M347" i="18"/>
  <c r="I347" i="18"/>
  <c r="F347" i="18"/>
  <c r="M346" i="18"/>
  <c r="I346" i="18"/>
  <c r="J346" i="18" s="1"/>
  <c r="N346" i="18" s="1"/>
  <c r="F346" i="18"/>
  <c r="P345" i="18"/>
  <c r="M345" i="18"/>
  <c r="J345" i="18"/>
  <c r="N345" i="18" s="1"/>
  <c r="O345" i="18" s="1"/>
  <c r="I345" i="18"/>
  <c r="F345" i="18"/>
  <c r="M344" i="18"/>
  <c r="I344" i="18"/>
  <c r="J344" i="18" s="1"/>
  <c r="N344" i="18" s="1"/>
  <c r="F344" i="18"/>
  <c r="M343" i="18"/>
  <c r="J343" i="18"/>
  <c r="N343" i="18" s="1"/>
  <c r="I343" i="18"/>
  <c r="F343" i="18"/>
  <c r="N342" i="18"/>
  <c r="P342" i="18" s="1"/>
  <c r="M342" i="18"/>
  <c r="I342" i="18"/>
  <c r="F342" i="18"/>
  <c r="J342" i="18" s="1"/>
  <c r="M341" i="18"/>
  <c r="I341" i="18"/>
  <c r="F341" i="18"/>
  <c r="M340" i="18"/>
  <c r="I340" i="18"/>
  <c r="J340" i="18" s="1"/>
  <c r="N340" i="18" s="1"/>
  <c r="F340" i="18"/>
  <c r="M339" i="18"/>
  <c r="I339" i="18"/>
  <c r="J339" i="18" s="1"/>
  <c r="N339" i="18" s="1"/>
  <c r="F339" i="18"/>
  <c r="M338" i="18"/>
  <c r="I338" i="18"/>
  <c r="J338" i="18" s="1"/>
  <c r="N338" i="18" s="1"/>
  <c r="F338" i="18"/>
  <c r="M337" i="18"/>
  <c r="I337" i="18"/>
  <c r="J337" i="18" s="1"/>
  <c r="N337" i="18" s="1"/>
  <c r="F337" i="18"/>
  <c r="N336" i="18"/>
  <c r="P336" i="18" s="1"/>
  <c r="M336" i="18"/>
  <c r="J336" i="18"/>
  <c r="I336" i="18"/>
  <c r="F336" i="18"/>
  <c r="M335" i="18"/>
  <c r="I335" i="18"/>
  <c r="F335" i="18"/>
  <c r="J335" i="18" s="1"/>
  <c r="N335" i="18" s="1"/>
  <c r="M334" i="18"/>
  <c r="I334" i="18"/>
  <c r="J334" i="18" s="1"/>
  <c r="N334" i="18" s="1"/>
  <c r="F334" i="18"/>
  <c r="M333" i="18"/>
  <c r="I333" i="18"/>
  <c r="J333" i="18" s="1"/>
  <c r="N333" i="18" s="1"/>
  <c r="F333" i="18"/>
  <c r="M332" i="18"/>
  <c r="I332" i="18"/>
  <c r="J332" i="18" s="1"/>
  <c r="N332" i="18" s="1"/>
  <c r="F332" i="18"/>
  <c r="M331" i="18"/>
  <c r="I331" i="18"/>
  <c r="J331" i="18" s="1"/>
  <c r="N331" i="18" s="1"/>
  <c r="F331" i="18"/>
  <c r="M330" i="18"/>
  <c r="I330" i="18"/>
  <c r="F330" i="18"/>
  <c r="J330" i="18" s="1"/>
  <c r="N330" i="18" s="1"/>
  <c r="M329" i="18"/>
  <c r="I329" i="18"/>
  <c r="F329" i="18"/>
  <c r="J329" i="18" s="1"/>
  <c r="N329" i="18" s="1"/>
  <c r="M328" i="18"/>
  <c r="I328" i="18"/>
  <c r="F328" i="18"/>
  <c r="J328" i="18" s="1"/>
  <c r="N328" i="18" s="1"/>
  <c r="M327" i="18"/>
  <c r="I327" i="18"/>
  <c r="F327" i="18"/>
  <c r="J327" i="18" s="1"/>
  <c r="N327" i="18" s="1"/>
  <c r="M326" i="18"/>
  <c r="I326" i="18"/>
  <c r="F326" i="18"/>
  <c r="J326" i="18" s="1"/>
  <c r="N326" i="18" s="1"/>
  <c r="M325" i="18"/>
  <c r="I325" i="18"/>
  <c r="J325" i="18" s="1"/>
  <c r="N325" i="18" s="1"/>
  <c r="F325" i="18"/>
  <c r="M324" i="18"/>
  <c r="J324" i="18"/>
  <c r="N324" i="18" s="1"/>
  <c r="I324" i="18"/>
  <c r="F324" i="18"/>
  <c r="M323" i="18"/>
  <c r="I323" i="18"/>
  <c r="F323" i="18"/>
  <c r="J323" i="18" s="1"/>
  <c r="N323" i="18" s="1"/>
  <c r="M322" i="18"/>
  <c r="I322" i="18"/>
  <c r="J322" i="18" s="1"/>
  <c r="N322" i="18" s="1"/>
  <c r="F322" i="18"/>
  <c r="M321" i="18"/>
  <c r="I321" i="18"/>
  <c r="J321" i="18" s="1"/>
  <c r="N321" i="18" s="1"/>
  <c r="F321" i="18"/>
  <c r="M320" i="18"/>
  <c r="I320" i="18"/>
  <c r="J320" i="18" s="1"/>
  <c r="N320" i="18" s="1"/>
  <c r="F320" i="18"/>
  <c r="M319" i="18"/>
  <c r="I319" i="18"/>
  <c r="J319" i="18" s="1"/>
  <c r="N319" i="18" s="1"/>
  <c r="F319" i="18"/>
  <c r="N318" i="18"/>
  <c r="P318" i="18" s="1"/>
  <c r="M318" i="18"/>
  <c r="J318" i="18"/>
  <c r="I318" i="18"/>
  <c r="F318" i="18"/>
  <c r="M317" i="18"/>
  <c r="I317" i="18"/>
  <c r="F317" i="18"/>
  <c r="J317" i="18" s="1"/>
  <c r="N317" i="18" s="1"/>
  <c r="M316" i="18"/>
  <c r="I316" i="18"/>
  <c r="J316" i="18" s="1"/>
  <c r="N316" i="18" s="1"/>
  <c r="F316" i="18"/>
  <c r="M315" i="18"/>
  <c r="I315" i="18"/>
  <c r="J315" i="18" s="1"/>
  <c r="N315" i="18" s="1"/>
  <c r="F315" i="18"/>
  <c r="M314" i="18"/>
  <c r="I314" i="18"/>
  <c r="F314" i="18"/>
  <c r="J314" i="18" s="1"/>
  <c r="N314" i="18" s="1"/>
  <c r="M313" i="18"/>
  <c r="I313" i="18"/>
  <c r="F313" i="18"/>
  <c r="J313" i="18" s="1"/>
  <c r="N313" i="18" s="1"/>
  <c r="M312" i="18"/>
  <c r="J312" i="18"/>
  <c r="N312" i="18" s="1"/>
  <c r="I312" i="18"/>
  <c r="F312" i="18"/>
  <c r="M311" i="18"/>
  <c r="M517" i="18" s="1"/>
  <c r="AE72" i="18" s="1"/>
  <c r="I311" i="18"/>
  <c r="J311" i="18" s="1"/>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AB307" i="18" s="1"/>
  <c r="K517" i="17"/>
  <c r="D517" i="17"/>
  <c r="M516" i="17"/>
  <c r="I516" i="17"/>
  <c r="F516" i="17"/>
  <c r="M515" i="17"/>
  <c r="J515" i="17"/>
  <c r="N515" i="17" s="1"/>
  <c r="I515" i="17"/>
  <c r="F515" i="17"/>
  <c r="M514" i="17"/>
  <c r="J514" i="17"/>
  <c r="N514" i="17" s="1"/>
  <c r="I514" i="17"/>
  <c r="F514" i="17"/>
  <c r="M513" i="17"/>
  <c r="I513" i="17"/>
  <c r="F513" i="17"/>
  <c r="M512" i="17"/>
  <c r="I512" i="17"/>
  <c r="J512" i="17" s="1"/>
  <c r="N512" i="17" s="1"/>
  <c r="F512" i="17"/>
  <c r="M511" i="17"/>
  <c r="J511" i="17"/>
  <c r="N511" i="17" s="1"/>
  <c r="I511" i="17"/>
  <c r="F511" i="17"/>
  <c r="M510" i="17"/>
  <c r="I510" i="17"/>
  <c r="F510" i="17"/>
  <c r="M509" i="17"/>
  <c r="I509" i="17"/>
  <c r="J509" i="17" s="1"/>
  <c r="N509" i="17" s="1"/>
  <c r="F509" i="17"/>
  <c r="M508" i="17"/>
  <c r="I508" i="17"/>
  <c r="F508" i="17"/>
  <c r="J508" i="17" s="1"/>
  <c r="N508" i="17" s="1"/>
  <c r="M507" i="17"/>
  <c r="I507" i="17"/>
  <c r="F507" i="17"/>
  <c r="J507" i="17" s="1"/>
  <c r="N507" i="17" s="1"/>
  <c r="O506" i="17"/>
  <c r="M506" i="17"/>
  <c r="I506" i="17"/>
  <c r="J506" i="17" s="1"/>
  <c r="N506" i="17" s="1"/>
  <c r="P506" i="17" s="1"/>
  <c r="F506" i="17"/>
  <c r="M505" i="17"/>
  <c r="I505" i="17"/>
  <c r="F505" i="17"/>
  <c r="J505" i="17" s="1"/>
  <c r="N505" i="17" s="1"/>
  <c r="O505" i="17" s="1"/>
  <c r="M504" i="17"/>
  <c r="I504" i="17"/>
  <c r="F504" i="17"/>
  <c r="J504" i="17" s="1"/>
  <c r="N504" i="17" s="1"/>
  <c r="O504" i="17" s="1"/>
  <c r="N503" i="17"/>
  <c r="P503" i="17" s="1"/>
  <c r="M503" i="17"/>
  <c r="J503" i="17"/>
  <c r="I503" i="17"/>
  <c r="F503" i="17"/>
  <c r="O502" i="17"/>
  <c r="M502" i="17"/>
  <c r="I502" i="17"/>
  <c r="F502" i="17"/>
  <c r="J502" i="17" s="1"/>
  <c r="N502" i="17" s="1"/>
  <c r="P502" i="17" s="1"/>
  <c r="M501" i="17"/>
  <c r="I501" i="17"/>
  <c r="F501" i="17"/>
  <c r="N500" i="17"/>
  <c r="M500" i="17"/>
  <c r="J500" i="17"/>
  <c r="I500" i="17"/>
  <c r="F500" i="17"/>
  <c r="M499" i="17"/>
  <c r="J499" i="17"/>
  <c r="I499" i="17"/>
  <c r="F499" i="17"/>
  <c r="M498" i="17"/>
  <c r="I498" i="17"/>
  <c r="F498" i="17"/>
  <c r="M497" i="17"/>
  <c r="J497" i="17"/>
  <c r="N497" i="17" s="1"/>
  <c r="I497" i="17"/>
  <c r="F497" i="17"/>
  <c r="M496" i="17"/>
  <c r="J496" i="17"/>
  <c r="I496" i="17"/>
  <c r="F496" i="17"/>
  <c r="M495" i="17"/>
  <c r="I495" i="17"/>
  <c r="F495" i="17"/>
  <c r="M494" i="17"/>
  <c r="I494" i="17"/>
  <c r="J494" i="17" s="1"/>
  <c r="N494" i="17" s="1"/>
  <c r="F494" i="17"/>
  <c r="M493" i="17"/>
  <c r="J493" i="17"/>
  <c r="N493" i="17" s="1"/>
  <c r="I493" i="17"/>
  <c r="F493" i="17"/>
  <c r="M492" i="17"/>
  <c r="I492" i="17"/>
  <c r="F492" i="17"/>
  <c r="J492" i="17" s="1"/>
  <c r="N492" i="17" s="1"/>
  <c r="M491" i="17"/>
  <c r="I491" i="17"/>
  <c r="J491" i="17" s="1"/>
  <c r="N491" i="17" s="1"/>
  <c r="F491" i="17"/>
  <c r="M490" i="17"/>
  <c r="I490" i="17"/>
  <c r="F490" i="17"/>
  <c r="J490" i="17" s="1"/>
  <c r="N490" i="17" s="1"/>
  <c r="M489" i="17"/>
  <c r="I489" i="17"/>
  <c r="F489" i="17"/>
  <c r="J489" i="17" s="1"/>
  <c r="N489" i="17" s="1"/>
  <c r="O488" i="17"/>
  <c r="M488" i="17"/>
  <c r="I488" i="17"/>
  <c r="J488" i="17" s="1"/>
  <c r="N488" i="17" s="1"/>
  <c r="P488" i="17" s="1"/>
  <c r="F488" i="17"/>
  <c r="P487" i="17"/>
  <c r="M487" i="17"/>
  <c r="I487" i="17"/>
  <c r="F487" i="17"/>
  <c r="J487" i="17" s="1"/>
  <c r="N487" i="17" s="1"/>
  <c r="O487" i="17" s="1"/>
  <c r="M486" i="17"/>
  <c r="I486" i="17"/>
  <c r="F486" i="17"/>
  <c r="J486" i="17" s="1"/>
  <c r="N486" i="17" s="1"/>
  <c r="O486" i="17" s="1"/>
  <c r="O485" i="17"/>
  <c r="N485" i="17"/>
  <c r="P485" i="17" s="1"/>
  <c r="M485" i="17"/>
  <c r="J485" i="17"/>
  <c r="I485" i="17"/>
  <c r="F485" i="17"/>
  <c r="P484" i="17"/>
  <c r="M484" i="17"/>
  <c r="I484" i="17"/>
  <c r="F484" i="17"/>
  <c r="J484" i="17" s="1"/>
  <c r="N484" i="17" s="1"/>
  <c r="O484" i="17" s="1"/>
  <c r="M483" i="17"/>
  <c r="I483" i="17"/>
  <c r="F483" i="17"/>
  <c r="N482" i="17"/>
  <c r="M482" i="17"/>
  <c r="J482" i="17"/>
  <c r="I482" i="17"/>
  <c r="F482" i="17"/>
  <c r="M481" i="17"/>
  <c r="J481" i="17"/>
  <c r="I481" i="17"/>
  <c r="F481" i="17"/>
  <c r="M480" i="17"/>
  <c r="I480" i="17"/>
  <c r="F480" i="17"/>
  <c r="M479" i="17"/>
  <c r="J479" i="17"/>
  <c r="N479" i="17" s="1"/>
  <c r="I479" i="17"/>
  <c r="F479" i="17"/>
  <c r="M478" i="17"/>
  <c r="J478" i="17"/>
  <c r="N478" i="17" s="1"/>
  <c r="I478" i="17"/>
  <c r="F478" i="17"/>
  <c r="M477" i="17"/>
  <c r="I477" i="17"/>
  <c r="F477" i="17"/>
  <c r="M476" i="17"/>
  <c r="J476" i="17"/>
  <c r="N476" i="17" s="1"/>
  <c r="I476" i="17"/>
  <c r="F476" i="17"/>
  <c r="M475" i="17"/>
  <c r="J475" i="17"/>
  <c r="N475" i="17" s="1"/>
  <c r="I475" i="17"/>
  <c r="F475" i="17"/>
  <c r="M474" i="17"/>
  <c r="I474" i="17"/>
  <c r="F474" i="17"/>
  <c r="J474" i="17" s="1"/>
  <c r="N474" i="17" s="1"/>
  <c r="M473" i="17"/>
  <c r="I473" i="17"/>
  <c r="J473" i="17" s="1"/>
  <c r="N473" i="17" s="1"/>
  <c r="F473" i="17"/>
  <c r="M472" i="17"/>
  <c r="I472" i="17"/>
  <c r="F472" i="17"/>
  <c r="J472" i="17" s="1"/>
  <c r="N472" i="17" s="1"/>
  <c r="M471" i="17"/>
  <c r="I471" i="17"/>
  <c r="F471" i="17"/>
  <c r="J471" i="17" s="1"/>
  <c r="N471" i="17" s="1"/>
  <c r="M470" i="17"/>
  <c r="I470" i="17"/>
  <c r="J470" i="17" s="1"/>
  <c r="N470" i="17" s="1"/>
  <c r="P470" i="17" s="1"/>
  <c r="F470" i="17"/>
  <c r="P469" i="17"/>
  <c r="M469" i="17"/>
  <c r="I469" i="17"/>
  <c r="F469" i="17"/>
  <c r="J469" i="17" s="1"/>
  <c r="N469" i="17" s="1"/>
  <c r="O469" i="17" s="1"/>
  <c r="M468" i="17"/>
  <c r="I468" i="17"/>
  <c r="F468" i="17"/>
  <c r="J468" i="17" s="1"/>
  <c r="N468" i="17" s="1"/>
  <c r="O468" i="17" s="1"/>
  <c r="N467" i="17"/>
  <c r="P467" i="17" s="1"/>
  <c r="M467" i="17"/>
  <c r="J467" i="17"/>
  <c r="I467" i="17"/>
  <c r="F467" i="17"/>
  <c r="M466" i="17"/>
  <c r="I466" i="17"/>
  <c r="F466" i="17"/>
  <c r="J466" i="17" s="1"/>
  <c r="N466" i="17" s="1"/>
  <c r="P466" i="17" s="1"/>
  <c r="M465" i="17"/>
  <c r="I465" i="17"/>
  <c r="F465" i="17"/>
  <c r="N464" i="17"/>
  <c r="M464" i="17"/>
  <c r="I464" i="17"/>
  <c r="J464" i="17" s="1"/>
  <c r="F464" i="17"/>
  <c r="M463" i="17"/>
  <c r="J463" i="17"/>
  <c r="I463" i="17"/>
  <c r="F463" i="17"/>
  <c r="M462" i="17"/>
  <c r="I462" i="17"/>
  <c r="F462" i="17"/>
  <c r="M461" i="17"/>
  <c r="J461" i="17"/>
  <c r="N461" i="17" s="1"/>
  <c r="I461" i="17"/>
  <c r="F461" i="17"/>
  <c r="M460" i="17"/>
  <c r="J460" i="17"/>
  <c r="N460" i="17" s="1"/>
  <c r="I460" i="17"/>
  <c r="F460" i="17"/>
  <c r="M459" i="17"/>
  <c r="I459" i="17"/>
  <c r="F459" i="17"/>
  <c r="M458" i="17"/>
  <c r="J458" i="17"/>
  <c r="N458" i="17" s="1"/>
  <c r="I458" i="17"/>
  <c r="F458" i="17"/>
  <c r="M457" i="17"/>
  <c r="J457" i="17"/>
  <c r="N457" i="17" s="1"/>
  <c r="I457" i="17"/>
  <c r="F457" i="17"/>
  <c r="M456" i="17"/>
  <c r="I456" i="17"/>
  <c r="F456" i="17"/>
  <c r="J456" i="17" s="1"/>
  <c r="N456" i="17" s="1"/>
  <c r="M455" i="17"/>
  <c r="I455" i="17"/>
  <c r="J455" i="17" s="1"/>
  <c r="N455" i="17" s="1"/>
  <c r="F455" i="17"/>
  <c r="M454" i="17"/>
  <c r="I454" i="17"/>
  <c r="F454" i="17"/>
  <c r="J454" i="17" s="1"/>
  <c r="N454" i="17" s="1"/>
  <c r="M453" i="17"/>
  <c r="I453" i="17"/>
  <c r="F453" i="17"/>
  <c r="J453" i="17" s="1"/>
  <c r="N453" i="17" s="1"/>
  <c r="M452" i="17"/>
  <c r="I452" i="17"/>
  <c r="J452" i="17" s="1"/>
  <c r="N452" i="17" s="1"/>
  <c r="P452" i="17" s="1"/>
  <c r="F452" i="17"/>
  <c r="P451" i="17"/>
  <c r="M451" i="17"/>
  <c r="I451" i="17"/>
  <c r="F451" i="17"/>
  <c r="J451" i="17" s="1"/>
  <c r="N451" i="17" s="1"/>
  <c r="O451" i="17" s="1"/>
  <c r="M450" i="17"/>
  <c r="I450" i="17"/>
  <c r="F450" i="17"/>
  <c r="J450" i="17" s="1"/>
  <c r="N450" i="17" s="1"/>
  <c r="O450" i="17" s="1"/>
  <c r="N449" i="17"/>
  <c r="P449" i="17" s="1"/>
  <c r="M449" i="17"/>
  <c r="J449" i="17"/>
  <c r="I449" i="17"/>
  <c r="F449" i="17"/>
  <c r="M448" i="17"/>
  <c r="I448" i="17"/>
  <c r="F448" i="17"/>
  <c r="J448" i="17" s="1"/>
  <c r="N448" i="17" s="1"/>
  <c r="P448" i="17" s="1"/>
  <c r="M447" i="17"/>
  <c r="I447" i="17"/>
  <c r="F447" i="17"/>
  <c r="N446" i="17"/>
  <c r="M446" i="17"/>
  <c r="I446" i="17"/>
  <c r="J446" i="17" s="1"/>
  <c r="F446" i="17"/>
  <c r="M445" i="17"/>
  <c r="J445" i="17"/>
  <c r="I445" i="17"/>
  <c r="F445" i="17"/>
  <c r="M444" i="17"/>
  <c r="I444" i="17"/>
  <c r="F444" i="17"/>
  <c r="M443" i="17"/>
  <c r="J443" i="17"/>
  <c r="N443" i="17" s="1"/>
  <c r="I443" i="17"/>
  <c r="F443" i="17"/>
  <c r="M442" i="17"/>
  <c r="J442" i="17"/>
  <c r="N442" i="17" s="1"/>
  <c r="I442" i="17"/>
  <c r="F442" i="17"/>
  <c r="M441" i="17"/>
  <c r="I441" i="17"/>
  <c r="F441" i="17"/>
  <c r="M440" i="17"/>
  <c r="J440" i="17"/>
  <c r="N440" i="17" s="1"/>
  <c r="I440" i="17"/>
  <c r="F440" i="17"/>
  <c r="M439" i="17"/>
  <c r="J439" i="17"/>
  <c r="N439" i="17" s="1"/>
  <c r="I439" i="17"/>
  <c r="F439" i="17"/>
  <c r="M438" i="17"/>
  <c r="I438" i="17"/>
  <c r="F438" i="17"/>
  <c r="J438" i="17" s="1"/>
  <c r="N438" i="17" s="1"/>
  <c r="M437" i="17"/>
  <c r="I437" i="17"/>
  <c r="J437" i="17" s="1"/>
  <c r="N437" i="17" s="1"/>
  <c r="F437" i="17"/>
  <c r="M436" i="17"/>
  <c r="I436" i="17"/>
  <c r="F436" i="17"/>
  <c r="J436" i="17" s="1"/>
  <c r="N436" i="17" s="1"/>
  <c r="M435" i="17"/>
  <c r="I435" i="17"/>
  <c r="F435" i="17"/>
  <c r="J435" i="17" s="1"/>
  <c r="N435" i="17" s="1"/>
  <c r="M434" i="17"/>
  <c r="I434" i="17"/>
  <c r="J434" i="17" s="1"/>
  <c r="N434" i="17" s="1"/>
  <c r="P434" i="17" s="1"/>
  <c r="F434" i="17"/>
  <c r="P433" i="17"/>
  <c r="M433" i="17"/>
  <c r="I433" i="17"/>
  <c r="F433" i="17"/>
  <c r="J433" i="17" s="1"/>
  <c r="N433" i="17" s="1"/>
  <c r="O433" i="17" s="1"/>
  <c r="M432" i="17"/>
  <c r="I432" i="17"/>
  <c r="F432" i="17"/>
  <c r="J432" i="17" s="1"/>
  <c r="N432" i="17" s="1"/>
  <c r="O432" i="17" s="1"/>
  <c r="N431" i="17"/>
  <c r="P431" i="17" s="1"/>
  <c r="M431" i="17"/>
  <c r="J431" i="17"/>
  <c r="I431" i="17"/>
  <c r="F431" i="17"/>
  <c r="M430" i="17"/>
  <c r="I430" i="17"/>
  <c r="F430" i="17"/>
  <c r="J430" i="17" s="1"/>
  <c r="N430" i="17" s="1"/>
  <c r="P430" i="17" s="1"/>
  <c r="M429" i="17"/>
  <c r="I429" i="17"/>
  <c r="F429" i="17"/>
  <c r="N428" i="17"/>
  <c r="M428" i="17"/>
  <c r="I428" i="17"/>
  <c r="J428" i="17" s="1"/>
  <c r="F428" i="17"/>
  <c r="M427" i="17"/>
  <c r="J427" i="17"/>
  <c r="I427" i="17"/>
  <c r="F427" i="17"/>
  <c r="M426" i="17"/>
  <c r="N426" i="17" s="1"/>
  <c r="I426" i="17"/>
  <c r="F426" i="17"/>
  <c r="J426" i="17" s="1"/>
  <c r="M425" i="17"/>
  <c r="J425" i="17"/>
  <c r="N425" i="17" s="1"/>
  <c r="I425" i="17"/>
  <c r="F425" i="17"/>
  <c r="M424" i="17"/>
  <c r="J424" i="17"/>
  <c r="N424" i="17" s="1"/>
  <c r="I424" i="17"/>
  <c r="F424" i="17"/>
  <c r="M423" i="17"/>
  <c r="I423" i="17"/>
  <c r="F423" i="17"/>
  <c r="M422" i="17"/>
  <c r="J422" i="17"/>
  <c r="N422" i="17" s="1"/>
  <c r="I422" i="17"/>
  <c r="F422" i="17"/>
  <c r="M421" i="17"/>
  <c r="J421" i="17"/>
  <c r="N421" i="17" s="1"/>
  <c r="I421" i="17"/>
  <c r="F421" i="17"/>
  <c r="M420" i="17"/>
  <c r="I420" i="17"/>
  <c r="F420" i="17"/>
  <c r="J420" i="17" s="1"/>
  <c r="N420" i="17" s="1"/>
  <c r="M419" i="17"/>
  <c r="I419" i="17"/>
  <c r="J419" i="17" s="1"/>
  <c r="N419" i="17" s="1"/>
  <c r="F419" i="17"/>
  <c r="M418" i="17"/>
  <c r="I418" i="17"/>
  <c r="F418" i="17"/>
  <c r="J418" i="17" s="1"/>
  <c r="N418" i="17" s="1"/>
  <c r="M417" i="17"/>
  <c r="I417" i="17"/>
  <c r="F417" i="17"/>
  <c r="J417" i="17" s="1"/>
  <c r="N417" i="17" s="1"/>
  <c r="M416" i="17"/>
  <c r="I416" i="17"/>
  <c r="J416" i="17" s="1"/>
  <c r="N416" i="17" s="1"/>
  <c r="P416" i="17" s="1"/>
  <c r="F416" i="17"/>
  <c r="P415" i="17"/>
  <c r="M415" i="17"/>
  <c r="I415" i="17"/>
  <c r="F415" i="17"/>
  <c r="J415" i="17" s="1"/>
  <c r="N415" i="17" s="1"/>
  <c r="O415" i="17" s="1"/>
  <c r="M414" i="17"/>
  <c r="I414" i="17"/>
  <c r="F414" i="17"/>
  <c r="J414" i="17" s="1"/>
  <c r="N414" i="17" s="1"/>
  <c r="O414" i="17" s="1"/>
  <c r="N413" i="17"/>
  <c r="P413" i="17" s="1"/>
  <c r="M413" i="17"/>
  <c r="J413" i="17"/>
  <c r="I413" i="17"/>
  <c r="F413" i="17"/>
  <c r="M412" i="17"/>
  <c r="I412" i="17"/>
  <c r="F412" i="17"/>
  <c r="J412" i="17" s="1"/>
  <c r="N412" i="17" s="1"/>
  <c r="P412" i="17" s="1"/>
  <c r="M411" i="17"/>
  <c r="I411" i="17"/>
  <c r="F411" i="17"/>
  <c r="N410" i="17"/>
  <c r="M410" i="17"/>
  <c r="I410" i="17"/>
  <c r="J410" i="17" s="1"/>
  <c r="F410" i="17"/>
  <c r="M409" i="17"/>
  <c r="J409" i="17"/>
  <c r="I409" i="17"/>
  <c r="F409" i="17"/>
  <c r="M408" i="17"/>
  <c r="N408" i="17" s="1"/>
  <c r="I408" i="17"/>
  <c r="F408" i="17"/>
  <c r="J408" i="17" s="1"/>
  <c r="M407" i="17"/>
  <c r="J407" i="17"/>
  <c r="N407" i="17" s="1"/>
  <c r="I407" i="17"/>
  <c r="F407" i="17"/>
  <c r="M406" i="17"/>
  <c r="J406" i="17"/>
  <c r="N406" i="17" s="1"/>
  <c r="I406" i="17"/>
  <c r="F406" i="17"/>
  <c r="M405" i="17"/>
  <c r="I405" i="17"/>
  <c r="F405" i="17"/>
  <c r="M404" i="17"/>
  <c r="J404" i="17"/>
  <c r="N404" i="17" s="1"/>
  <c r="I404" i="17"/>
  <c r="F404" i="17"/>
  <c r="M403" i="17"/>
  <c r="J403" i="17"/>
  <c r="N403" i="17" s="1"/>
  <c r="I403" i="17"/>
  <c r="F403" i="17"/>
  <c r="M402" i="17"/>
  <c r="I402" i="17"/>
  <c r="F402" i="17"/>
  <c r="J402" i="17" s="1"/>
  <c r="N402" i="17" s="1"/>
  <c r="M401" i="17"/>
  <c r="I401" i="17"/>
  <c r="J401" i="17" s="1"/>
  <c r="N401" i="17" s="1"/>
  <c r="F401" i="17"/>
  <c r="M400" i="17"/>
  <c r="I400" i="17"/>
  <c r="F400" i="17"/>
  <c r="J400" i="17" s="1"/>
  <c r="N400" i="17" s="1"/>
  <c r="M399" i="17"/>
  <c r="I399" i="17"/>
  <c r="F399" i="17"/>
  <c r="M398" i="17"/>
  <c r="I398" i="17"/>
  <c r="J398" i="17" s="1"/>
  <c r="N398" i="17" s="1"/>
  <c r="P398" i="17" s="1"/>
  <c r="F398" i="17"/>
  <c r="P397" i="17"/>
  <c r="M397" i="17"/>
  <c r="I397" i="17"/>
  <c r="F397" i="17"/>
  <c r="J397" i="17" s="1"/>
  <c r="N397" i="17" s="1"/>
  <c r="O397" i="17" s="1"/>
  <c r="P396" i="17"/>
  <c r="M396" i="17"/>
  <c r="I396" i="17"/>
  <c r="F396" i="17"/>
  <c r="J396" i="17" s="1"/>
  <c r="N396" i="17" s="1"/>
  <c r="O396" i="17" s="1"/>
  <c r="N395" i="17"/>
  <c r="P395" i="17" s="1"/>
  <c r="M395" i="17"/>
  <c r="J395" i="17"/>
  <c r="I395" i="17"/>
  <c r="F395" i="17"/>
  <c r="O394" i="17"/>
  <c r="M394" i="17"/>
  <c r="J394" i="17"/>
  <c r="N394" i="17" s="1"/>
  <c r="P394" i="17" s="1"/>
  <c r="I394" i="17"/>
  <c r="F394" i="17"/>
  <c r="M393" i="17"/>
  <c r="I393" i="17"/>
  <c r="F393" i="17"/>
  <c r="N392" i="17"/>
  <c r="P392" i="17" s="1"/>
  <c r="M392" i="17"/>
  <c r="J392" i="17"/>
  <c r="I392" i="17"/>
  <c r="F392" i="17"/>
  <c r="M391" i="17"/>
  <c r="I391" i="17"/>
  <c r="F391" i="17"/>
  <c r="M390" i="17"/>
  <c r="J390" i="17"/>
  <c r="N390" i="17" s="1"/>
  <c r="I390" i="17"/>
  <c r="F390" i="17"/>
  <c r="M389" i="17"/>
  <c r="J389" i="17"/>
  <c r="N389" i="17" s="1"/>
  <c r="O389" i="17" s="1"/>
  <c r="I389" i="17"/>
  <c r="F389" i="17"/>
  <c r="M388" i="17"/>
  <c r="J388" i="17"/>
  <c r="N388" i="17" s="1"/>
  <c r="I388" i="17"/>
  <c r="F388" i="17"/>
  <c r="M387" i="17"/>
  <c r="J387" i="17"/>
  <c r="N387" i="17" s="1"/>
  <c r="I387" i="17"/>
  <c r="F387" i="17"/>
  <c r="M386" i="17"/>
  <c r="I386" i="17"/>
  <c r="F386" i="17"/>
  <c r="J386" i="17" s="1"/>
  <c r="N386" i="17" s="1"/>
  <c r="N385" i="17"/>
  <c r="P385" i="17" s="1"/>
  <c r="M385" i="17"/>
  <c r="I385" i="17"/>
  <c r="F385" i="17"/>
  <c r="J385" i="17" s="1"/>
  <c r="M384" i="17"/>
  <c r="I384" i="17"/>
  <c r="F384" i="17"/>
  <c r="J384" i="17" s="1"/>
  <c r="N384" i="17" s="1"/>
  <c r="M383" i="17"/>
  <c r="I383" i="17"/>
  <c r="F383" i="17"/>
  <c r="J383" i="17" s="1"/>
  <c r="N383" i="17" s="1"/>
  <c r="M382" i="17"/>
  <c r="I382" i="17"/>
  <c r="F382" i="17"/>
  <c r="J382" i="17" s="1"/>
  <c r="N382" i="17" s="1"/>
  <c r="M381" i="17"/>
  <c r="I381" i="17"/>
  <c r="J381" i="17" s="1"/>
  <c r="N381" i="17" s="1"/>
  <c r="F381" i="17"/>
  <c r="M380" i="17"/>
  <c r="J380" i="17"/>
  <c r="N380" i="17" s="1"/>
  <c r="I380" i="17"/>
  <c r="F380" i="17"/>
  <c r="M379" i="17"/>
  <c r="I379" i="17"/>
  <c r="F379" i="17"/>
  <c r="J379" i="17" s="1"/>
  <c r="N379" i="17" s="1"/>
  <c r="M378" i="17"/>
  <c r="I378" i="17"/>
  <c r="F378" i="17"/>
  <c r="J378" i="17" s="1"/>
  <c r="N378" i="17" s="1"/>
  <c r="M377" i="17"/>
  <c r="I377" i="17"/>
  <c r="F377" i="17"/>
  <c r="J377" i="17" s="1"/>
  <c r="N377" i="17" s="1"/>
  <c r="M376" i="17"/>
  <c r="I376" i="17"/>
  <c r="F376" i="17"/>
  <c r="J376" i="17" s="1"/>
  <c r="N376" i="17" s="1"/>
  <c r="M375" i="17"/>
  <c r="I375" i="17"/>
  <c r="J375" i="17" s="1"/>
  <c r="N375" i="17" s="1"/>
  <c r="F375" i="17"/>
  <c r="N374" i="17"/>
  <c r="P374" i="17" s="1"/>
  <c r="M374" i="17"/>
  <c r="J374" i="17"/>
  <c r="I374" i="17"/>
  <c r="F374" i="17"/>
  <c r="M373" i="17"/>
  <c r="I373" i="17"/>
  <c r="F373" i="17"/>
  <c r="M372" i="17"/>
  <c r="J372" i="17"/>
  <c r="N372" i="17" s="1"/>
  <c r="I372" i="17"/>
  <c r="F372" i="17"/>
  <c r="M371" i="17"/>
  <c r="J371" i="17"/>
  <c r="N371" i="17" s="1"/>
  <c r="O371" i="17" s="1"/>
  <c r="I371" i="17"/>
  <c r="F371" i="17"/>
  <c r="M370" i="17"/>
  <c r="J370" i="17"/>
  <c r="N370" i="17" s="1"/>
  <c r="I370" i="17"/>
  <c r="F370" i="17"/>
  <c r="M369" i="17"/>
  <c r="J369" i="17"/>
  <c r="N369" i="17" s="1"/>
  <c r="I369" i="17"/>
  <c r="F369" i="17"/>
  <c r="M368" i="17"/>
  <c r="I368" i="17"/>
  <c r="F368" i="17"/>
  <c r="J368" i="17" s="1"/>
  <c r="N368" i="17" s="1"/>
  <c r="N367" i="17"/>
  <c r="P367" i="17" s="1"/>
  <c r="M367" i="17"/>
  <c r="I367" i="17"/>
  <c r="F367" i="17"/>
  <c r="J367" i="17" s="1"/>
  <c r="M366" i="17"/>
  <c r="I366" i="17"/>
  <c r="F366" i="17"/>
  <c r="J366" i="17" s="1"/>
  <c r="N366" i="17" s="1"/>
  <c r="M365" i="17"/>
  <c r="I365" i="17"/>
  <c r="F365" i="17"/>
  <c r="J365" i="17" s="1"/>
  <c r="N365" i="17" s="1"/>
  <c r="M364" i="17"/>
  <c r="I364" i="17"/>
  <c r="F364" i="17"/>
  <c r="J364" i="17" s="1"/>
  <c r="N364" i="17" s="1"/>
  <c r="M363" i="17"/>
  <c r="I363" i="17"/>
  <c r="J363" i="17" s="1"/>
  <c r="N363" i="17" s="1"/>
  <c r="F363" i="17"/>
  <c r="M362" i="17"/>
  <c r="J362" i="17"/>
  <c r="N362" i="17" s="1"/>
  <c r="I362" i="17"/>
  <c r="F362" i="17"/>
  <c r="M361" i="17"/>
  <c r="I361" i="17"/>
  <c r="F361" i="17"/>
  <c r="J361" i="17" s="1"/>
  <c r="N361" i="17" s="1"/>
  <c r="M360" i="17"/>
  <c r="I360" i="17"/>
  <c r="F360" i="17"/>
  <c r="J360" i="17" s="1"/>
  <c r="N360" i="17" s="1"/>
  <c r="M359" i="17"/>
  <c r="I359" i="17"/>
  <c r="F359" i="17"/>
  <c r="J359" i="17" s="1"/>
  <c r="N359" i="17" s="1"/>
  <c r="M358" i="17"/>
  <c r="I358" i="17"/>
  <c r="J358" i="17" s="1"/>
  <c r="N358" i="17" s="1"/>
  <c r="F358" i="17"/>
  <c r="M357" i="17"/>
  <c r="J357" i="17"/>
  <c r="N357" i="17" s="1"/>
  <c r="I357" i="17"/>
  <c r="F357" i="17"/>
  <c r="M356" i="17"/>
  <c r="I356" i="17"/>
  <c r="F356" i="17"/>
  <c r="J356" i="17" s="1"/>
  <c r="N356" i="17" s="1"/>
  <c r="M355" i="17"/>
  <c r="I355" i="17"/>
  <c r="F355" i="17"/>
  <c r="J355" i="17" s="1"/>
  <c r="N355" i="17" s="1"/>
  <c r="M354" i="17"/>
  <c r="J354" i="17"/>
  <c r="N354" i="17" s="1"/>
  <c r="I354" i="17"/>
  <c r="F354" i="17"/>
  <c r="M353" i="17"/>
  <c r="I353" i="17"/>
  <c r="F353" i="17"/>
  <c r="J353" i="17" s="1"/>
  <c r="N353" i="17" s="1"/>
  <c r="M352" i="17"/>
  <c r="I352" i="17"/>
  <c r="J352" i="17" s="1"/>
  <c r="N352" i="17" s="1"/>
  <c r="F352" i="17"/>
  <c r="M351" i="17"/>
  <c r="J351" i="17"/>
  <c r="N351" i="17" s="1"/>
  <c r="I351" i="17"/>
  <c r="F351" i="17"/>
  <c r="M350" i="17"/>
  <c r="I350" i="17"/>
  <c r="F350" i="17"/>
  <c r="J350" i="17" s="1"/>
  <c r="N350" i="17" s="1"/>
  <c r="M349" i="17"/>
  <c r="I349" i="17"/>
  <c r="F349" i="17"/>
  <c r="J349" i="17" s="1"/>
  <c r="N349" i="17" s="1"/>
  <c r="M348" i="17"/>
  <c r="J348" i="17"/>
  <c r="N348" i="17" s="1"/>
  <c r="I348" i="17"/>
  <c r="F348" i="17"/>
  <c r="M347" i="17"/>
  <c r="I347" i="17"/>
  <c r="F347" i="17"/>
  <c r="J347" i="17" s="1"/>
  <c r="N347" i="17" s="1"/>
  <c r="M346" i="17"/>
  <c r="I346" i="17"/>
  <c r="J346" i="17" s="1"/>
  <c r="N346" i="17" s="1"/>
  <c r="F346" i="17"/>
  <c r="M345" i="17"/>
  <c r="J345" i="17"/>
  <c r="N345" i="17" s="1"/>
  <c r="I345" i="17"/>
  <c r="F345" i="17"/>
  <c r="M344" i="17"/>
  <c r="I344" i="17"/>
  <c r="F344" i="17"/>
  <c r="J344" i="17" s="1"/>
  <c r="N344" i="17" s="1"/>
  <c r="M343" i="17"/>
  <c r="I343" i="17"/>
  <c r="F343" i="17"/>
  <c r="J343" i="17" s="1"/>
  <c r="N343" i="17" s="1"/>
  <c r="M342" i="17"/>
  <c r="J342" i="17"/>
  <c r="N342" i="17" s="1"/>
  <c r="I342" i="17"/>
  <c r="F342" i="17"/>
  <c r="M341" i="17"/>
  <c r="I341" i="17"/>
  <c r="F341" i="17"/>
  <c r="J341" i="17" s="1"/>
  <c r="N341" i="17" s="1"/>
  <c r="M340" i="17"/>
  <c r="I340" i="17"/>
  <c r="J340" i="17" s="1"/>
  <c r="N340" i="17" s="1"/>
  <c r="F340" i="17"/>
  <c r="M339" i="17"/>
  <c r="J339" i="17"/>
  <c r="N339" i="17" s="1"/>
  <c r="I339" i="17"/>
  <c r="F339" i="17"/>
  <c r="M338" i="17"/>
  <c r="I338" i="17"/>
  <c r="F338" i="17"/>
  <c r="J338" i="17" s="1"/>
  <c r="N338" i="17" s="1"/>
  <c r="M337" i="17"/>
  <c r="I337" i="17"/>
  <c r="F337" i="17"/>
  <c r="J337" i="17" s="1"/>
  <c r="N337" i="17" s="1"/>
  <c r="M336" i="17"/>
  <c r="J336" i="17"/>
  <c r="N336" i="17" s="1"/>
  <c r="I336" i="17"/>
  <c r="F336" i="17"/>
  <c r="M335" i="17"/>
  <c r="I335" i="17"/>
  <c r="F335" i="17"/>
  <c r="J335" i="17" s="1"/>
  <c r="N335" i="17" s="1"/>
  <c r="M334" i="17"/>
  <c r="I334" i="17"/>
  <c r="J334" i="17" s="1"/>
  <c r="N334" i="17" s="1"/>
  <c r="F334" i="17"/>
  <c r="M333" i="17"/>
  <c r="J333" i="17"/>
  <c r="N333" i="17" s="1"/>
  <c r="I333" i="17"/>
  <c r="F333" i="17"/>
  <c r="M332" i="17"/>
  <c r="I332" i="17"/>
  <c r="F332" i="17"/>
  <c r="J332" i="17" s="1"/>
  <c r="N332" i="17" s="1"/>
  <c r="M331" i="17"/>
  <c r="I331" i="17"/>
  <c r="F331" i="17"/>
  <c r="J331" i="17" s="1"/>
  <c r="N331" i="17" s="1"/>
  <c r="M330" i="17"/>
  <c r="J330" i="17"/>
  <c r="N330" i="17" s="1"/>
  <c r="I330" i="17"/>
  <c r="F330" i="17"/>
  <c r="M329" i="17"/>
  <c r="I329" i="17"/>
  <c r="F329" i="17"/>
  <c r="J329" i="17" s="1"/>
  <c r="N329" i="17" s="1"/>
  <c r="M328" i="17"/>
  <c r="I328" i="17"/>
  <c r="J328" i="17" s="1"/>
  <c r="N328" i="17" s="1"/>
  <c r="F328" i="17"/>
  <c r="M327" i="17"/>
  <c r="J327" i="17"/>
  <c r="N327" i="17" s="1"/>
  <c r="I327" i="17"/>
  <c r="F327" i="17"/>
  <c r="M326" i="17"/>
  <c r="I326" i="17"/>
  <c r="F326" i="17"/>
  <c r="J326" i="17" s="1"/>
  <c r="N326" i="17" s="1"/>
  <c r="M325" i="17"/>
  <c r="I325" i="17"/>
  <c r="F325" i="17"/>
  <c r="J325" i="17" s="1"/>
  <c r="N325" i="17" s="1"/>
  <c r="M324" i="17"/>
  <c r="J324" i="17"/>
  <c r="N324" i="17" s="1"/>
  <c r="I324" i="17"/>
  <c r="F324" i="17"/>
  <c r="M323" i="17"/>
  <c r="I323" i="17"/>
  <c r="F323" i="17"/>
  <c r="J323" i="17" s="1"/>
  <c r="N323" i="17" s="1"/>
  <c r="M322" i="17"/>
  <c r="I322" i="17"/>
  <c r="J322" i="17" s="1"/>
  <c r="N322" i="17" s="1"/>
  <c r="F322" i="17"/>
  <c r="M321" i="17"/>
  <c r="J321" i="17"/>
  <c r="N321" i="17" s="1"/>
  <c r="I321" i="17"/>
  <c r="F321" i="17"/>
  <c r="M320" i="17"/>
  <c r="I320" i="17"/>
  <c r="F320" i="17"/>
  <c r="J320" i="17" s="1"/>
  <c r="N320" i="17" s="1"/>
  <c r="M319" i="17"/>
  <c r="I319" i="17"/>
  <c r="F319" i="17"/>
  <c r="J319" i="17" s="1"/>
  <c r="N319" i="17" s="1"/>
  <c r="M318" i="17"/>
  <c r="J318" i="17"/>
  <c r="N318" i="17" s="1"/>
  <c r="I318" i="17"/>
  <c r="F318" i="17"/>
  <c r="M317" i="17"/>
  <c r="I317" i="17"/>
  <c r="F317" i="17"/>
  <c r="J317" i="17" s="1"/>
  <c r="N317" i="17" s="1"/>
  <c r="M316" i="17"/>
  <c r="I316" i="17"/>
  <c r="J316" i="17" s="1"/>
  <c r="N316" i="17" s="1"/>
  <c r="F316" i="17"/>
  <c r="M315" i="17"/>
  <c r="J315" i="17"/>
  <c r="N315" i="17" s="1"/>
  <c r="I315" i="17"/>
  <c r="F315" i="17"/>
  <c r="M314" i="17"/>
  <c r="I314" i="17"/>
  <c r="F314" i="17"/>
  <c r="J314" i="17" s="1"/>
  <c r="N314" i="17" s="1"/>
  <c r="M313" i="17"/>
  <c r="I313" i="17"/>
  <c r="F313" i="17"/>
  <c r="J313" i="17" s="1"/>
  <c r="N313" i="17" s="1"/>
  <c r="M312" i="17"/>
  <c r="J312" i="17"/>
  <c r="N312" i="17" s="1"/>
  <c r="I312" i="17"/>
  <c r="F312" i="17"/>
  <c r="M311" i="17"/>
  <c r="I311" i="17"/>
  <c r="F311" i="17"/>
  <c r="F517" i="17" s="1"/>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E70"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J516" i="31" s="1"/>
  <c r="N516" i="31" s="1"/>
  <c r="M515" i="31"/>
  <c r="I515" i="31"/>
  <c r="J515" i="31" s="1"/>
  <c r="N515" i="31" s="1"/>
  <c r="F515" i="31"/>
  <c r="O514" i="31"/>
  <c r="M514" i="31"/>
  <c r="J514" i="31"/>
  <c r="N514" i="31" s="1"/>
  <c r="P514" i="31" s="1"/>
  <c r="I514" i="31"/>
  <c r="F514" i="31"/>
  <c r="M513" i="31"/>
  <c r="I513" i="31"/>
  <c r="F513" i="31"/>
  <c r="J513" i="31" s="1"/>
  <c r="N513" i="31" s="1"/>
  <c r="M512" i="31"/>
  <c r="I512" i="31"/>
  <c r="F512" i="31"/>
  <c r="J512" i="31" s="1"/>
  <c r="N512" i="31" s="1"/>
  <c r="O511" i="31"/>
  <c r="M511" i="31"/>
  <c r="J511" i="31"/>
  <c r="N511" i="31" s="1"/>
  <c r="P511" i="31" s="1"/>
  <c r="I511" i="31"/>
  <c r="F511" i="31"/>
  <c r="M510" i="31"/>
  <c r="I510" i="31"/>
  <c r="F510" i="31"/>
  <c r="J510" i="31" s="1"/>
  <c r="M509" i="31"/>
  <c r="I509" i="31"/>
  <c r="J509" i="31" s="1"/>
  <c r="N509" i="31" s="1"/>
  <c r="F509" i="31"/>
  <c r="O508" i="31"/>
  <c r="M508" i="31"/>
  <c r="J508" i="31"/>
  <c r="N508" i="31" s="1"/>
  <c r="P508" i="31" s="1"/>
  <c r="I508" i="31"/>
  <c r="F508" i="31"/>
  <c r="N507" i="31"/>
  <c r="M507" i="31"/>
  <c r="I507" i="31"/>
  <c r="F507" i="31"/>
  <c r="J507" i="31" s="1"/>
  <c r="M506" i="31"/>
  <c r="I506" i="31"/>
  <c r="F506" i="31"/>
  <c r="J506" i="31" s="1"/>
  <c r="N506" i="31" s="1"/>
  <c r="P506" i="31" s="1"/>
  <c r="M505" i="31"/>
  <c r="I505" i="31"/>
  <c r="F505" i="31"/>
  <c r="J505" i="31" s="1"/>
  <c r="N505" i="31" s="1"/>
  <c r="M504" i="31"/>
  <c r="I504" i="31"/>
  <c r="F504" i="31"/>
  <c r="J504" i="31" s="1"/>
  <c r="M503" i="31"/>
  <c r="I503" i="31"/>
  <c r="J503" i="31" s="1"/>
  <c r="N503" i="31" s="1"/>
  <c r="F503" i="31"/>
  <c r="O502" i="31"/>
  <c r="M502" i="31"/>
  <c r="J502" i="31"/>
  <c r="N502" i="31" s="1"/>
  <c r="P502" i="31" s="1"/>
  <c r="I502" i="31"/>
  <c r="F502" i="31"/>
  <c r="N501" i="31"/>
  <c r="M501" i="31"/>
  <c r="I501" i="31"/>
  <c r="F501" i="31"/>
  <c r="J501" i="31" s="1"/>
  <c r="M500" i="31"/>
  <c r="I500" i="31"/>
  <c r="F500" i="31"/>
  <c r="J500" i="31" s="1"/>
  <c r="N500" i="31" s="1"/>
  <c r="P500" i="31" s="1"/>
  <c r="O499" i="31"/>
  <c r="M499" i="31"/>
  <c r="I499" i="31"/>
  <c r="F499" i="31"/>
  <c r="J499" i="31" s="1"/>
  <c r="N499" i="31" s="1"/>
  <c r="P499" i="31" s="1"/>
  <c r="M498" i="31"/>
  <c r="I498" i="31"/>
  <c r="F498" i="31"/>
  <c r="J498" i="31" s="1"/>
  <c r="M497" i="31"/>
  <c r="I497" i="31"/>
  <c r="F497" i="31"/>
  <c r="J497" i="31" s="1"/>
  <c r="N497" i="31" s="1"/>
  <c r="M496" i="31"/>
  <c r="I496" i="31"/>
  <c r="J496" i="31" s="1"/>
  <c r="N496" i="31" s="1"/>
  <c r="F496" i="31"/>
  <c r="M495" i="31"/>
  <c r="J495" i="31"/>
  <c r="N495" i="31" s="1"/>
  <c r="O495" i="31" s="1"/>
  <c r="I495" i="31"/>
  <c r="F495" i="31"/>
  <c r="M494" i="31"/>
  <c r="I494" i="31"/>
  <c r="F494" i="31"/>
  <c r="J494" i="31" s="1"/>
  <c r="N494" i="31" s="1"/>
  <c r="P494" i="31" s="1"/>
  <c r="M493" i="31"/>
  <c r="J493" i="31"/>
  <c r="N493" i="31" s="1"/>
  <c r="P493" i="31" s="1"/>
  <c r="I493" i="31"/>
  <c r="F493" i="31"/>
  <c r="P492" i="31"/>
  <c r="M492" i="31"/>
  <c r="I492" i="31"/>
  <c r="F492" i="31"/>
  <c r="J492" i="31" s="1"/>
  <c r="N492" i="31" s="1"/>
  <c r="O492" i="31" s="1"/>
  <c r="M491" i="31"/>
  <c r="J491" i="31"/>
  <c r="N491" i="31" s="1"/>
  <c r="I491" i="31"/>
  <c r="F491" i="31"/>
  <c r="M490" i="31"/>
  <c r="I490" i="31"/>
  <c r="J490" i="31" s="1"/>
  <c r="F490" i="31"/>
  <c r="P489" i="31"/>
  <c r="M489" i="31"/>
  <c r="I489" i="31"/>
  <c r="F489" i="31"/>
  <c r="J489" i="31" s="1"/>
  <c r="N489" i="31" s="1"/>
  <c r="O489" i="31" s="1"/>
  <c r="M488" i="31"/>
  <c r="I488" i="31"/>
  <c r="F488" i="31"/>
  <c r="J488" i="31" s="1"/>
  <c r="M487" i="31"/>
  <c r="I487" i="31"/>
  <c r="F487" i="31"/>
  <c r="J487" i="31" s="1"/>
  <c r="N487" i="31" s="1"/>
  <c r="P487" i="31" s="1"/>
  <c r="P486" i="31"/>
  <c r="M486" i="31"/>
  <c r="I486" i="31"/>
  <c r="F486" i="31"/>
  <c r="J486" i="31" s="1"/>
  <c r="N486" i="31" s="1"/>
  <c r="O486" i="31" s="1"/>
  <c r="M485" i="31"/>
  <c r="J485" i="31"/>
  <c r="N485" i="31" s="1"/>
  <c r="I485" i="31"/>
  <c r="F485" i="31"/>
  <c r="M484" i="31"/>
  <c r="I484" i="31"/>
  <c r="J484" i="31" s="1"/>
  <c r="F484" i="31"/>
  <c r="P483" i="31"/>
  <c r="M483" i="31"/>
  <c r="I483" i="31"/>
  <c r="F483" i="31"/>
  <c r="J483" i="31" s="1"/>
  <c r="N483" i="31" s="1"/>
  <c r="O483" i="31" s="1"/>
  <c r="M482" i="31"/>
  <c r="I482" i="31"/>
  <c r="F482" i="31"/>
  <c r="J482" i="31" s="1"/>
  <c r="M481" i="31"/>
  <c r="I481" i="31"/>
  <c r="F481" i="31"/>
  <c r="J481" i="31" s="1"/>
  <c r="N481" i="31" s="1"/>
  <c r="P481" i="31" s="1"/>
  <c r="P480" i="31"/>
  <c r="M480" i="31"/>
  <c r="I480" i="31"/>
  <c r="F480" i="31"/>
  <c r="J480" i="31" s="1"/>
  <c r="N480" i="31" s="1"/>
  <c r="O480" i="31" s="1"/>
  <c r="M479" i="31"/>
  <c r="J479" i="31"/>
  <c r="N479" i="31" s="1"/>
  <c r="I479" i="31"/>
  <c r="F479" i="31"/>
  <c r="M478" i="31"/>
  <c r="I478" i="31"/>
  <c r="J478" i="31" s="1"/>
  <c r="F478" i="31"/>
  <c r="P477" i="31"/>
  <c r="M477" i="31"/>
  <c r="J477" i="31"/>
  <c r="N477" i="31" s="1"/>
  <c r="O477" i="31" s="1"/>
  <c r="I477" i="31"/>
  <c r="F477" i="31"/>
  <c r="M476" i="31"/>
  <c r="I476" i="31"/>
  <c r="F476" i="31"/>
  <c r="J476" i="31" s="1"/>
  <c r="O475" i="31"/>
  <c r="M475" i="31"/>
  <c r="J475" i="31"/>
  <c r="N475" i="31" s="1"/>
  <c r="P475" i="31" s="1"/>
  <c r="I475" i="31"/>
  <c r="F475" i="31"/>
  <c r="M474" i="31"/>
  <c r="I474" i="31"/>
  <c r="F474" i="31"/>
  <c r="J474" i="31" s="1"/>
  <c r="N473" i="31"/>
  <c r="M473" i="31"/>
  <c r="J473" i="31"/>
  <c r="I473" i="31"/>
  <c r="F473" i="31"/>
  <c r="M472" i="31"/>
  <c r="I472" i="31"/>
  <c r="J472" i="31" s="1"/>
  <c r="N472" i="31" s="1"/>
  <c r="F472" i="31"/>
  <c r="M471" i="31"/>
  <c r="I471" i="31"/>
  <c r="F471" i="31"/>
  <c r="J471" i="31" s="1"/>
  <c r="O470" i="31"/>
  <c r="M470" i="31"/>
  <c r="I470" i="31"/>
  <c r="F470" i="31"/>
  <c r="J470" i="31" s="1"/>
  <c r="N470" i="31" s="1"/>
  <c r="P470" i="31" s="1"/>
  <c r="O469" i="31"/>
  <c r="M469" i="31"/>
  <c r="I469" i="31"/>
  <c r="F469" i="31"/>
  <c r="J469" i="31" s="1"/>
  <c r="N469" i="31" s="1"/>
  <c r="P469" i="31" s="1"/>
  <c r="M468" i="31"/>
  <c r="I468" i="31"/>
  <c r="F468" i="31"/>
  <c r="J468" i="31" s="1"/>
  <c r="N467" i="31"/>
  <c r="M467" i="31"/>
  <c r="J467" i="31"/>
  <c r="I467" i="31"/>
  <c r="F467" i="31"/>
  <c r="M466" i="31"/>
  <c r="I466" i="31"/>
  <c r="J466" i="31" s="1"/>
  <c r="N466" i="31" s="1"/>
  <c r="F466" i="31"/>
  <c r="M465" i="31"/>
  <c r="I465" i="31"/>
  <c r="F465" i="31"/>
  <c r="J465" i="31" s="1"/>
  <c r="O464" i="31"/>
  <c r="M464" i="31"/>
  <c r="I464" i="31"/>
  <c r="F464" i="31"/>
  <c r="J464" i="31" s="1"/>
  <c r="N464" i="31" s="1"/>
  <c r="P464" i="31" s="1"/>
  <c r="O463" i="31"/>
  <c r="M463" i="31"/>
  <c r="I463" i="31"/>
  <c r="F463" i="31"/>
  <c r="J463" i="31" s="1"/>
  <c r="N463" i="31" s="1"/>
  <c r="P463" i="31" s="1"/>
  <c r="M462" i="31"/>
  <c r="I462" i="31"/>
  <c r="F462" i="31"/>
  <c r="J462" i="31" s="1"/>
  <c r="N461" i="31"/>
  <c r="M461" i="31"/>
  <c r="J461" i="31"/>
  <c r="I461" i="31"/>
  <c r="F461" i="31"/>
  <c r="N460" i="31"/>
  <c r="M460" i="31"/>
  <c r="J460" i="31"/>
  <c r="I460" i="31"/>
  <c r="F460" i="31"/>
  <c r="M459" i="31"/>
  <c r="I459" i="31"/>
  <c r="F459" i="31"/>
  <c r="J459" i="31" s="1"/>
  <c r="M458" i="31"/>
  <c r="I458" i="31"/>
  <c r="F458" i="31"/>
  <c r="M457" i="31"/>
  <c r="I457" i="31"/>
  <c r="F457" i="31"/>
  <c r="J457" i="31" s="1"/>
  <c r="N457" i="31" s="1"/>
  <c r="M456" i="31"/>
  <c r="J456" i="31"/>
  <c r="N456" i="31" s="1"/>
  <c r="P456" i="31" s="1"/>
  <c r="I456" i="31"/>
  <c r="F456" i="31"/>
  <c r="N455" i="31"/>
  <c r="M455" i="31"/>
  <c r="J455" i="31"/>
  <c r="I455" i="31"/>
  <c r="F455" i="31"/>
  <c r="N454" i="31"/>
  <c r="M454" i="31"/>
  <c r="J454" i="31"/>
  <c r="I454" i="31"/>
  <c r="F454" i="31"/>
  <c r="M453" i="31"/>
  <c r="J453" i="31"/>
  <c r="N453" i="31" s="1"/>
  <c r="P453" i="31" s="1"/>
  <c r="I453" i="31"/>
  <c r="F453" i="31"/>
  <c r="M452" i="31"/>
  <c r="I452" i="31"/>
  <c r="F452" i="31"/>
  <c r="N451" i="31"/>
  <c r="O451" i="31" s="1"/>
  <c r="M451" i="31"/>
  <c r="J451" i="31"/>
  <c r="I451" i="31"/>
  <c r="F451" i="31"/>
  <c r="M450" i="31"/>
  <c r="I450" i="31"/>
  <c r="F450" i="31"/>
  <c r="J450" i="31" s="1"/>
  <c r="N450" i="31" s="1"/>
  <c r="M449" i="31"/>
  <c r="J449" i="31"/>
  <c r="N449" i="31" s="1"/>
  <c r="I449" i="31"/>
  <c r="F449" i="31"/>
  <c r="N448" i="31"/>
  <c r="M448" i="31"/>
  <c r="J448" i="31"/>
  <c r="I448" i="31"/>
  <c r="F448" i="31"/>
  <c r="M447" i="31"/>
  <c r="J447" i="31"/>
  <c r="I447" i="31"/>
  <c r="F447" i="31"/>
  <c r="M446" i="31"/>
  <c r="I446" i="31"/>
  <c r="F446" i="31"/>
  <c r="M445" i="31"/>
  <c r="J445" i="31"/>
  <c r="N445" i="31" s="1"/>
  <c r="I445" i="31"/>
  <c r="F445" i="31"/>
  <c r="M444" i="31"/>
  <c r="J444" i="31"/>
  <c r="N444" i="31" s="1"/>
  <c r="P444" i="31" s="1"/>
  <c r="I444" i="31"/>
  <c r="F444" i="31"/>
  <c r="M443" i="31"/>
  <c r="I443" i="31"/>
  <c r="F443" i="31"/>
  <c r="J443" i="31" s="1"/>
  <c r="N443" i="31" s="1"/>
  <c r="M442" i="31"/>
  <c r="J442" i="31"/>
  <c r="N442" i="31" s="1"/>
  <c r="I442" i="31"/>
  <c r="F442" i="31"/>
  <c r="O441" i="31"/>
  <c r="M441" i="31"/>
  <c r="I441" i="31"/>
  <c r="F441" i="31"/>
  <c r="J441" i="31" s="1"/>
  <c r="N441" i="31" s="1"/>
  <c r="P441" i="31" s="1"/>
  <c r="M440" i="31"/>
  <c r="I440" i="31"/>
  <c r="F440" i="31"/>
  <c r="M439" i="31"/>
  <c r="J439" i="31"/>
  <c r="N439" i="31" s="1"/>
  <c r="I439" i="31"/>
  <c r="F439" i="31"/>
  <c r="O438" i="31"/>
  <c r="M438" i="31"/>
  <c r="J438" i="31"/>
  <c r="N438" i="31" s="1"/>
  <c r="P438" i="31" s="1"/>
  <c r="I438" i="31"/>
  <c r="F438" i="31"/>
  <c r="M437" i="31"/>
  <c r="I437" i="31"/>
  <c r="F437" i="31"/>
  <c r="J437" i="31" s="1"/>
  <c r="N437" i="31" s="1"/>
  <c r="M436" i="31"/>
  <c r="J436" i="31"/>
  <c r="N436" i="31" s="1"/>
  <c r="I436" i="31"/>
  <c r="F436" i="31"/>
  <c r="O435" i="31"/>
  <c r="M435" i="31"/>
  <c r="J435" i="31"/>
  <c r="N435" i="31" s="1"/>
  <c r="P435" i="31" s="1"/>
  <c r="I435" i="31"/>
  <c r="F435" i="31"/>
  <c r="M434" i="31"/>
  <c r="I434" i="31"/>
  <c r="F434" i="31"/>
  <c r="M433" i="31"/>
  <c r="I433" i="31"/>
  <c r="F433" i="31"/>
  <c r="J433" i="31" s="1"/>
  <c r="N433" i="31" s="1"/>
  <c r="M432" i="31"/>
  <c r="J432" i="31"/>
  <c r="N432" i="31" s="1"/>
  <c r="P432" i="31" s="1"/>
  <c r="I432" i="31"/>
  <c r="F432" i="31"/>
  <c r="N431" i="31"/>
  <c r="M431" i="31"/>
  <c r="J431" i="31"/>
  <c r="I431" i="31"/>
  <c r="F431" i="31"/>
  <c r="N430" i="31"/>
  <c r="M430" i="31"/>
  <c r="J430" i="31"/>
  <c r="I430" i="31"/>
  <c r="F430" i="31"/>
  <c r="M429" i="31"/>
  <c r="J429" i="31"/>
  <c r="N429" i="31" s="1"/>
  <c r="P429" i="31" s="1"/>
  <c r="I429" i="31"/>
  <c r="F429" i="31"/>
  <c r="M428" i="31"/>
  <c r="I428" i="31"/>
  <c r="F428" i="31"/>
  <c r="N427" i="31"/>
  <c r="O427" i="31" s="1"/>
  <c r="M427" i="31"/>
  <c r="J427" i="31"/>
  <c r="I427" i="31"/>
  <c r="F427" i="31"/>
  <c r="M426" i="31"/>
  <c r="I426" i="31"/>
  <c r="F426" i="31"/>
  <c r="J426" i="31" s="1"/>
  <c r="N426" i="31" s="1"/>
  <c r="M425" i="31"/>
  <c r="J425" i="31"/>
  <c r="N425" i="31" s="1"/>
  <c r="I425" i="31"/>
  <c r="F425" i="31"/>
  <c r="N424" i="31"/>
  <c r="M424" i="31"/>
  <c r="J424" i="31"/>
  <c r="I424" i="31"/>
  <c r="F424" i="31"/>
  <c r="M423" i="31"/>
  <c r="I423" i="31"/>
  <c r="F423" i="31"/>
  <c r="J423" i="31" s="1"/>
  <c r="M422" i="31"/>
  <c r="I422" i="31"/>
  <c r="F422" i="31"/>
  <c r="N421" i="31"/>
  <c r="M421" i="31"/>
  <c r="J421" i="31"/>
  <c r="I421" i="31"/>
  <c r="F421" i="31"/>
  <c r="M420" i="31"/>
  <c r="I420" i="31"/>
  <c r="F420" i="31"/>
  <c r="J420" i="31" s="1"/>
  <c r="N420" i="31" s="1"/>
  <c r="M419" i="31"/>
  <c r="J419" i="31"/>
  <c r="N419" i="31" s="1"/>
  <c r="I419" i="31"/>
  <c r="F419" i="31"/>
  <c r="N418" i="31"/>
  <c r="M418" i="31"/>
  <c r="J418" i="31"/>
  <c r="I418" i="31"/>
  <c r="F418" i="31"/>
  <c r="M417" i="31"/>
  <c r="J417" i="31"/>
  <c r="I417" i="31"/>
  <c r="F417" i="31"/>
  <c r="M416" i="31"/>
  <c r="I416" i="31"/>
  <c r="F416" i="31"/>
  <c r="P415" i="31"/>
  <c r="M415" i="31"/>
  <c r="J415" i="31"/>
  <c r="N415" i="31" s="1"/>
  <c r="O415" i="31" s="1"/>
  <c r="I415" i="31"/>
  <c r="F415" i="31"/>
  <c r="O414" i="31"/>
  <c r="M414" i="31"/>
  <c r="J414" i="31"/>
  <c r="N414" i="31" s="1"/>
  <c r="P414" i="31" s="1"/>
  <c r="I414" i="31"/>
  <c r="F414" i="31"/>
  <c r="M413" i="31"/>
  <c r="I413" i="31"/>
  <c r="F413" i="31"/>
  <c r="J413" i="31" s="1"/>
  <c r="N413" i="31" s="1"/>
  <c r="M412" i="31"/>
  <c r="J412" i="31"/>
  <c r="N412" i="31" s="1"/>
  <c r="I412" i="31"/>
  <c r="F412" i="31"/>
  <c r="O411" i="31"/>
  <c r="M411" i="31"/>
  <c r="J411" i="31"/>
  <c r="N411" i="31" s="1"/>
  <c r="P411" i="31" s="1"/>
  <c r="I411" i="31"/>
  <c r="F411" i="31"/>
  <c r="M410" i="31"/>
  <c r="I410" i="31"/>
  <c r="F410" i="31"/>
  <c r="M409" i="31"/>
  <c r="I409" i="31"/>
  <c r="F409" i="31"/>
  <c r="J409" i="31" s="1"/>
  <c r="N409" i="31" s="1"/>
  <c r="M408" i="31"/>
  <c r="J408" i="31"/>
  <c r="N408" i="31" s="1"/>
  <c r="P408" i="31" s="1"/>
  <c r="I408" i="31"/>
  <c r="F408" i="31"/>
  <c r="N407" i="31"/>
  <c r="M407" i="31"/>
  <c r="J407" i="31"/>
  <c r="I407" i="31"/>
  <c r="F407" i="31"/>
  <c r="N406" i="31"/>
  <c r="M406" i="31"/>
  <c r="J406" i="31"/>
  <c r="I406" i="31"/>
  <c r="F406" i="31"/>
  <c r="M405" i="31"/>
  <c r="I405" i="31"/>
  <c r="F405" i="31"/>
  <c r="J405" i="31" s="1"/>
  <c r="M404" i="31"/>
  <c r="I404" i="31"/>
  <c r="F404" i="31"/>
  <c r="M403" i="31"/>
  <c r="I403" i="31"/>
  <c r="F403" i="31"/>
  <c r="J403" i="31" s="1"/>
  <c r="N403" i="31" s="1"/>
  <c r="M402" i="31"/>
  <c r="J402" i="31"/>
  <c r="N402" i="31" s="1"/>
  <c r="P402" i="31" s="1"/>
  <c r="I402" i="31"/>
  <c r="F402" i="31"/>
  <c r="N401" i="31"/>
  <c r="M401" i="31"/>
  <c r="J401" i="31"/>
  <c r="I401" i="31"/>
  <c r="F401" i="31"/>
  <c r="N400" i="31"/>
  <c r="M400" i="31"/>
  <c r="J400" i="31"/>
  <c r="I400" i="31"/>
  <c r="F400" i="31"/>
  <c r="M399" i="31"/>
  <c r="J399" i="31"/>
  <c r="N399" i="31" s="1"/>
  <c r="I399" i="31"/>
  <c r="F399" i="31"/>
  <c r="M398" i="31"/>
  <c r="I398" i="31"/>
  <c r="F398" i="31"/>
  <c r="N397" i="31"/>
  <c r="O397" i="31" s="1"/>
  <c r="M397" i="31"/>
  <c r="J397" i="31"/>
  <c r="I397" i="31"/>
  <c r="F397" i="31"/>
  <c r="M396" i="31"/>
  <c r="I396" i="31"/>
  <c r="F396" i="31"/>
  <c r="J396" i="31" s="1"/>
  <c r="N396" i="31" s="1"/>
  <c r="M395" i="31"/>
  <c r="J395" i="31"/>
  <c r="N395" i="31" s="1"/>
  <c r="I395" i="31"/>
  <c r="F395" i="31"/>
  <c r="N394" i="31"/>
  <c r="M394" i="31"/>
  <c r="I394" i="31"/>
  <c r="J394" i="31" s="1"/>
  <c r="F394" i="31"/>
  <c r="N393" i="31"/>
  <c r="M393" i="31"/>
  <c r="J393" i="31"/>
  <c r="I393" i="31"/>
  <c r="F393" i="31"/>
  <c r="M392" i="31"/>
  <c r="I392" i="31"/>
  <c r="F392" i="31"/>
  <c r="O391" i="31"/>
  <c r="M391" i="31"/>
  <c r="J391" i="31"/>
  <c r="N391" i="31" s="1"/>
  <c r="P391" i="31" s="1"/>
  <c r="I391" i="31"/>
  <c r="F391" i="31"/>
  <c r="P390" i="31"/>
  <c r="M390" i="31"/>
  <c r="I390" i="31"/>
  <c r="F390" i="31"/>
  <c r="J390" i="31" s="1"/>
  <c r="N390" i="31" s="1"/>
  <c r="O390" i="31" s="1"/>
  <c r="P389" i="31"/>
  <c r="M389" i="31"/>
  <c r="I389" i="31"/>
  <c r="F389" i="31"/>
  <c r="J389" i="31" s="1"/>
  <c r="N389" i="31" s="1"/>
  <c r="O389" i="31" s="1"/>
  <c r="M388" i="31"/>
  <c r="I388" i="31"/>
  <c r="F388" i="31"/>
  <c r="J388" i="31" s="1"/>
  <c r="N388" i="31" s="1"/>
  <c r="M387" i="31"/>
  <c r="I387" i="31"/>
  <c r="F387" i="31"/>
  <c r="J387" i="31" s="1"/>
  <c r="N387" i="31" s="1"/>
  <c r="M386" i="31"/>
  <c r="I386" i="31"/>
  <c r="J386" i="31" s="1"/>
  <c r="N386" i="31" s="1"/>
  <c r="F386" i="31"/>
  <c r="N385" i="31"/>
  <c r="O385" i="31" s="1"/>
  <c r="M385" i="31"/>
  <c r="J385" i="31"/>
  <c r="I385" i="31"/>
  <c r="F385" i="31"/>
  <c r="M384" i="31"/>
  <c r="I384" i="31"/>
  <c r="F384" i="31"/>
  <c r="M383" i="31"/>
  <c r="J383" i="31"/>
  <c r="N383" i="31" s="1"/>
  <c r="I383" i="31"/>
  <c r="F383" i="31"/>
  <c r="M382" i="31"/>
  <c r="J382" i="31"/>
  <c r="N382" i="31" s="1"/>
  <c r="I382" i="31"/>
  <c r="F382" i="31"/>
  <c r="M381" i="31"/>
  <c r="J381" i="31"/>
  <c r="N381" i="31" s="1"/>
  <c r="I381" i="31"/>
  <c r="F381" i="31"/>
  <c r="M380" i="31"/>
  <c r="J380" i="31"/>
  <c r="N380" i="31" s="1"/>
  <c r="I380" i="31"/>
  <c r="F380" i="31"/>
  <c r="M379" i="31"/>
  <c r="I379" i="31"/>
  <c r="F379" i="31"/>
  <c r="J379" i="31" s="1"/>
  <c r="N378" i="31"/>
  <c r="M378" i="31"/>
  <c r="I378" i="31"/>
  <c r="F378" i="31"/>
  <c r="J378" i="31" s="1"/>
  <c r="N377" i="31"/>
  <c r="M377" i="31"/>
  <c r="I377" i="31"/>
  <c r="J377" i="31" s="1"/>
  <c r="F377" i="31"/>
  <c r="O376" i="31"/>
  <c r="M376" i="31"/>
  <c r="I376" i="31"/>
  <c r="J376" i="31" s="1"/>
  <c r="N376" i="31" s="1"/>
  <c r="P376" i="31" s="1"/>
  <c r="F376" i="31"/>
  <c r="M375" i="31"/>
  <c r="I375" i="31"/>
  <c r="J375" i="31" s="1"/>
  <c r="N375" i="31" s="1"/>
  <c r="F375" i="31"/>
  <c r="N374" i="31"/>
  <c r="M374" i="31"/>
  <c r="I374" i="31"/>
  <c r="J374" i="31" s="1"/>
  <c r="F374" i="31"/>
  <c r="O373" i="31"/>
  <c r="M373" i="31"/>
  <c r="J373" i="31"/>
  <c r="N373" i="31" s="1"/>
  <c r="P373" i="31" s="1"/>
  <c r="I373" i="31"/>
  <c r="F373" i="31"/>
  <c r="M372" i="31"/>
  <c r="I372" i="31"/>
  <c r="F372" i="31"/>
  <c r="J372" i="31" s="1"/>
  <c r="N372" i="31" s="1"/>
  <c r="O372" i="31" s="1"/>
  <c r="M371" i="31"/>
  <c r="I371" i="31"/>
  <c r="F371" i="31"/>
  <c r="J371" i="31" s="1"/>
  <c r="N371" i="31" s="1"/>
  <c r="O371" i="31" s="1"/>
  <c r="M370" i="31"/>
  <c r="I370" i="31"/>
  <c r="F370" i="31"/>
  <c r="J370" i="31" s="1"/>
  <c r="N370" i="31" s="1"/>
  <c r="M369" i="31"/>
  <c r="I369" i="31"/>
  <c r="F369" i="31"/>
  <c r="J369" i="31" s="1"/>
  <c r="N369" i="31" s="1"/>
  <c r="M368" i="31"/>
  <c r="I368" i="31"/>
  <c r="J368" i="31" s="1"/>
  <c r="N368" i="31" s="1"/>
  <c r="F368" i="31"/>
  <c r="N367" i="31"/>
  <c r="O367" i="31" s="1"/>
  <c r="M367" i="31"/>
  <c r="J367" i="31"/>
  <c r="I367" i="31"/>
  <c r="F367" i="31"/>
  <c r="M366" i="31"/>
  <c r="I366" i="31"/>
  <c r="F366" i="31"/>
  <c r="M365" i="31"/>
  <c r="J365" i="31"/>
  <c r="N365" i="31" s="1"/>
  <c r="I365" i="31"/>
  <c r="F365" i="31"/>
  <c r="M364" i="31"/>
  <c r="J364" i="31"/>
  <c r="N364" i="31" s="1"/>
  <c r="I364" i="31"/>
  <c r="F364" i="31"/>
  <c r="M363" i="31"/>
  <c r="J363" i="31"/>
  <c r="N363" i="31" s="1"/>
  <c r="I363" i="31"/>
  <c r="F363" i="31"/>
  <c r="M362" i="31"/>
  <c r="J362" i="31"/>
  <c r="N362" i="31" s="1"/>
  <c r="I362" i="31"/>
  <c r="F362" i="31"/>
  <c r="M361" i="31"/>
  <c r="I361" i="31"/>
  <c r="F361" i="31"/>
  <c r="J361" i="31" s="1"/>
  <c r="N361" i="31" s="1"/>
  <c r="N360" i="31"/>
  <c r="M360" i="31"/>
  <c r="I360" i="31"/>
  <c r="F360" i="31"/>
  <c r="J360" i="31" s="1"/>
  <c r="M359" i="31"/>
  <c r="I359" i="31"/>
  <c r="J359" i="31" s="1"/>
  <c r="N359" i="31" s="1"/>
  <c r="F359" i="31"/>
  <c r="O358" i="31"/>
  <c r="M358" i="31"/>
  <c r="I358" i="31"/>
  <c r="J358" i="31" s="1"/>
  <c r="N358" i="31" s="1"/>
  <c r="P358" i="31" s="1"/>
  <c r="F358" i="31"/>
  <c r="N357" i="31"/>
  <c r="M357" i="31"/>
  <c r="I357" i="31"/>
  <c r="J357" i="31" s="1"/>
  <c r="F357" i="31"/>
  <c r="M356" i="31"/>
  <c r="I356" i="31"/>
  <c r="J356" i="31" s="1"/>
  <c r="N356" i="31" s="1"/>
  <c r="F356" i="31"/>
  <c r="O355" i="31"/>
  <c r="M355" i="31"/>
  <c r="J355" i="31"/>
  <c r="N355" i="31" s="1"/>
  <c r="P355" i="31" s="1"/>
  <c r="I355" i="31"/>
  <c r="F355" i="31"/>
  <c r="M354" i="31"/>
  <c r="I354" i="31"/>
  <c r="F354" i="31"/>
  <c r="J354" i="31" s="1"/>
  <c r="N353" i="31"/>
  <c r="M353" i="31"/>
  <c r="I353" i="31"/>
  <c r="J353" i="31" s="1"/>
  <c r="F353" i="31"/>
  <c r="M352" i="31"/>
  <c r="J352" i="31"/>
  <c r="N352" i="31" s="1"/>
  <c r="P352" i="31" s="1"/>
  <c r="I352" i="31"/>
  <c r="F352" i="31"/>
  <c r="M351" i="31"/>
  <c r="I351" i="31"/>
  <c r="F351" i="31"/>
  <c r="J351" i="31" s="1"/>
  <c r="N351" i="31" s="1"/>
  <c r="O351" i="31" s="1"/>
  <c r="N350" i="31"/>
  <c r="P350" i="31" s="1"/>
  <c r="M350" i="31"/>
  <c r="I350" i="31"/>
  <c r="J350" i="31" s="1"/>
  <c r="F350" i="31"/>
  <c r="P349" i="31"/>
  <c r="O349" i="31"/>
  <c r="M349" i="31"/>
  <c r="J349" i="31"/>
  <c r="N349" i="31" s="1"/>
  <c r="I349" i="31"/>
  <c r="F349" i="31"/>
  <c r="M348" i="31"/>
  <c r="I348" i="31"/>
  <c r="F348" i="31"/>
  <c r="M347" i="31"/>
  <c r="J347" i="31"/>
  <c r="N347" i="31" s="1"/>
  <c r="I347" i="31"/>
  <c r="F347" i="31"/>
  <c r="M346" i="31"/>
  <c r="J346" i="31"/>
  <c r="I346" i="31"/>
  <c r="F346" i="31"/>
  <c r="M345" i="31"/>
  <c r="I345" i="31"/>
  <c r="F345" i="31"/>
  <c r="J345" i="31" s="1"/>
  <c r="N345" i="31" s="1"/>
  <c r="N344" i="31"/>
  <c r="P344" i="31" s="1"/>
  <c r="M344" i="31"/>
  <c r="I344" i="31"/>
  <c r="J344" i="31" s="1"/>
  <c r="F344" i="31"/>
  <c r="P343" i="31"/>
  <c r="O343" i="31"/>
  <c r="M343" i="31"/>
  <c r="J343" i="31"/>
  <c r="N343" i="31" s="1"/>
  <c r="I343" i="31"/>
  <c r="F343" i="31"/>
  <c r="M342" i="31"/>
  <c r="I342" i="31"/>
  <c r="F342" i="31"/>
  <c r="M341" i="31"/>
  <c r="J341" i="31"/>
  <c r="N341" i="31" s="1"/>
  <c r="I341" i="31"/>
  <c r="F341" i="31"/>
  <c r="M340" i="31"/>
  <c r="J340" i="31"/>
  <c r="I340" i="31"/>
  <c r="F340" i="31"/>
  <c r="M339" i="31"/>
  <c r="I339" i="31"/>
  <c r="F339" i="31"/>
  <c r="J339" i="31" s="1"/>
  <c r="N339" i="31" s="1"/>
  <c r="N338" i="31"/>
  <c r="P338" i="31" s="1"/>
  <c r="M338" i="31"/>
  <c r="I338" i="31"/>
  <c r="J338" i="31" s="1"/>
  <c r="F338" i="31"/>
  <c r="P337" i="31"/>
  <c r="O337" i="31"/>
  <c r="M337" i="31"/>
  <c r="J337" i="31"/>
  <c r="N337" i="31" s="1"/>
  <c r="I337" i="31"/>
  <c r="F337" i="31"/>
  <c r="M336" i="31"/>
  <c r="I336" i="31"/>
  <c r="F336" i="31"/>
  <c r="M335" i="31"/>
  <c r="J335" i="31"/>
  <c r="N335" i="31" s="1"/>
  <c r="I335" i="31"/>
  <c r="F335" i="31"/>
  <c r="M334" i="31"/>
  <c r="J334" i="31"/>
  <c r="I334" i="31"/>
  <c r="F334" i="31"/>
  <c r="M333" i="31"/>
  <c r="I333" i="31"/>
  <c r="F333" i="31"/>
  <c r="J333" i="31" s="1"/>
  <c r="N333" i="31" s="1"/>
  <c r="N332" i="31"/>
  <c r="P332" i="31" s="1"/>
  <c r="M332" i="31"/>
  <c r="I332" i="31"/>
  <c r="J332" i="31" s="1"/>
  <c r="F332" i="31"/>
  <c r="P331" i="31"/>
  <c r="O331" i="31"/>
  <c r="M331" i="31"/>
  <c r="J331" i="31"/>
  <c r="N331" i="31" s="1"/>
  <c r="I331" i="31"/>
  <c r="F331" i="31"/>
  <c r="M330" i="31"/>
  <c r="I330" i="31"/>
  <c r="F330" i="31"/>
  <c r="M329" i="31"/>
  <c r="J329" i="31"/>
  <c r="N329" i="31" s="1"/>
  <c r="I329" i="31"/>
  <c r="F329" i="31"/>
  <c r="M328" i="31"/>
  <c r="J328" i="31"/>
  <c r="I328" i="31"/>
  <c r="F328" i="31"/>
  <c r="M327" i="31"/>
  <c r="I327" i="31"/>
  <c r="F327" i="31"/>
  <c r="J327" i="31" s="1"/>
  <c r="N327" i="31" s="1"/>
  <c r="N326" i="31"/>
  <c r="P326" i="31" s="1"/>
  <c r="M326" i="31"/>
  <c r="I326" i="31"/>
  <c r="J326" i="31" s="1"/>
  <c r="F326" i="31"/>
  <c r="P325" i="31"/>
  <c r="O325" i="31"/>
  <c r="M325" i="31"/>
  <c r="J325" i="31"/>
  <c r="N325" i="31" s="1"/>
  <c r="I325" i="31"/>
  <c r="F325" i="31"/>
  <c r="M324" i="31"/>
  <c r="I324" i="31"/>
  <c r="F324" i="31"/>
  <c r="M323" i="31"/>
  <c r="J323" i="31"/>
  <c r="N323" i="31" s="1"/>
  <c r="I323" i="31"/>
  <c r="F323" i="31"/>
  <c r="M322" i="31"/>
  <c r="J322" i="31"/>
  <c r="I322" i="31"/>
  <c r="F322" i="31"/>
  <c r="M321" i="31"/>
  <c r="I321" i="31"/>
  <c r="F321" i="31"/>
  <c r="J321" i="31" s="1"/>
  <c r="N321" i="31" s="1"/>
  <c r="N320" i="31"/>
  <c r="P320" i="31" s="1"/>
  <c r="M320" i="31"/>
  <c r="J320" i="31"/>
  <c r="I320" i="31"/>
  <c r="F320" i="31"/>
  <c r="M319" i="31"/>
  <c r="I319" i="31"/>
  <c r="F319" i="31"/>
  <c r="J319" i="31" s="1"/>
  <c r="N319" i="31" s="1"/>
  <c r="M318" i="31"/>
  <c r="I318" i="31"/>
  <c r="F318" i="31"/>
  <c r="M317" i="31"/>
  <c r="I317" i="31"/>
  <c r="J317" i="31" s="1"/>
  <c r="N317" i="31" s="1"/>
  <c r="F317" i="31"/>
  <c r="M316" i="31"/>
  <c r="J316" i="31"/>
  <c r="I316" i="31"/>
  <c r="F316" i="31"/>
  <c r="M315" i="31"/>
  <c r="I315" i="31"/>
  <c r="F315" i="31"/>
  <c r="M314" i="31"/>
  <c r="I314" i="31"/>
  <c r="F314" i="31"/>
  <c r="J314" i="31" s="1"/>
  <c r="N314" i="31" s="1"/>
  <c r="M313" i="31"/>
  <c r="I313" i="31"/>
  <c r="F313" i="31"/>
  <c r="J313" i="31" s="1"/>
  <c r="N313" i="31" s="1"/>
  <c r="M312" i="31"/>
  <c r="I312" i="31"/>
  <c r="F312" i="31"/>
  <c r="J312" i="31" s="1"/>
  <c r="N312" i="31" s="1"/>
  <c r="N311" i="31"/>
  <c r="M311" i="31"/>
  <c r="J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J516" i="30"/>
  <c r="N516" i="30" s="1"/>
  <c r="I516" i="30"/>
  <c r="F516" i="30"/>
  <c r="M515" i="30"/>
  <c r="I515" i="30"/>
  <c r="F515" i="30"/>
  <c r="J515" i="30" s="1"/>
  <c r="N515" i="30" s="1"/>
  <c r="O514" i="30"/>
  <c r="N514" i="30"/>
  <c r="P514" i="30" s="1"/>
  <c r="M514" i="30"/>
  <c r="I514" i="30"/>
  <c r="J514" i="30" s="1"/>
  <c r="F514" i="30"/>
  <c r="P513" i="30"/>
  <c r="O513" i="30"/>
  <c r="M513" i="30"/>
  <c r="I513" i="30"/>
  <c r="F513" i="30"/>
  <c r="J513" i="30" s="1"/>
  <c r="N513" i="30" s="1"/>
  <c r="M512" i="30"/>
  <c r="I512" i="30"/>
  <c r="F512" i="30"/>
  <c r="M511" i="30"/>
  <c r="J511" i="30"/>
  <c r="N511" i="30" s="1"/>
  <c r="I511" i="30"/>
  <c r="F511" i="30"/>
  <c r="M510" i="30"/>
  <c r="J510" i="30"/>
  <c r="I510" i="30"/>
  <c r="F510" i="30"/>
  <c r="M509" i="30"/>
  <c r="I509" i="30"/>
  <c r="F509" i="30"/>
  <c r="J509" i="30" s="1"/>
  <c r="N509" i="30" s="1"/>
  <c r="M508" i="30"/>
  <c r="I508" i="30"/>
  <c r="J508" i="30" s="1"/>
  <c r="N508" i="30" s="1"/>
  <c r="F508" i="30"/>
  <c r="M507" i="30"/>
  <c r="I507" i="30"/>
  <c r="F507" i="30"/>
  <c r="J507" i="30" s="1"/>
  <c r="N507" i="30" s="1"/>
  <c r="O507" i="30" s="1"/>
  <c r="P506" i="30"/>
  <c r="M506" i="30"/>
  <c r="I506" i="30"/>
  <c r="F506" i="30"/>
  <c r="J506" i="30" s="1"/>
  <c r="N506" i="30" s="1"/>
  <c r="O506" i="30" s="1"/>
  <c r="M505" i="30"/>
  <c r="J505" i="30"/>
  <c r="N505" i="30" s="1"/>
  <c r="I505" i="30"/>
  <c r="F505" i="30"/>
  <c r="M504" i="30"/>
  <c r="J504" i="30"/>
  <c r="N504" i="30" s="1"/>
  <c r="I504" i="30"/>
  <c r="F504" i="30"/>
  <c r="M503" i="30"/>
  <c r="N503" i="30" s="1"/>
  <c r="I503" i="30"/>
  <c r="F503" i="30"/>
  <c r="J503" i="30" s="1"/>
  <c r="N502" i="30"/>
  <c r="M502" i="30"/>
  <c r="I502" i="30"/>
  <c r="J502" i="30" s="1"/>
  <c r="F502" i="30"/>
  <c r="M501" i="30"/>
  <c r="I501" i="30"/>
  <c r="F501" i="30"/>
  <c r="J501" i="30" s="1"/>
  <c r="N501" i="30" s="1"/>
  <c r="M500" i="30"/>
  <c r="I500" i="30"/>
  <c r="F500" i="30"/>
  <c r="J500" i="30" s="1"/>
  <c r="N500" i="30" s="1"/>
  <c r="M499" i="30"/>
  <c r="J499" i="30"/>
  <c r="N499" i="30" s="1"/>
  <c r="I499" i="30"/>
  <c r="F499" i="30"/>
  <c r="M498" i="30"/>
  <c r="J498" i="30"/>
  <c r="N498" i="30" s="1"/>
  <c r="I498" i="30"/>
  <c r="F498" i="30"/>
  <c r="M497" i="30"/>
  <c r="I497" i="30"/>
  <c r="F497" i="30"/>
  <c r="J497" i="30" s="1"/>
  <c r="N497" i="30" s="1"/>
  <c r="O496" i="30"/>
  <c r="N496" i="30"/>
  <c r="P496" i="30" s="1"/>
  <c r="M496" i="30"/>
  <c r="I496" i="30"/>
  <c r="J496" i="30" s="1"/>
  <c r="F496" i="30"/>
  <c r="P495" i="30"/>
  <c r="O495" i="30"/>
  <c r="M495" i="30"/>
  <c r="I495" i="30"/>
  <c r="F495" i="30"/>
  <c r="J495" i="30" s="1"/>
  <c r="N495" i="30" s="1"/>
  <c r="M494" i="30"/>
  <c r="I494" i="30"/>
  <c r="F494" i="30"/>
  <c r="J494" i="30" s="1"/>
  <c r="N494" i="30" s="1"/>
  <c r="M493" i="30"/>
  <c r="J493" i="30"/>
  <c r="N493" i="30" s="1"/>
  <c r="I493" i="30"/>
  <c r="F493" i="30"/>
  <c r="M492" i="30"/>
  <c r="J492" i="30"/>
  <c r="N492" i="30" s="1"/>
  <c r="I492" i="30"/>
  <c r="F492" i="30"/>
  <c r="M491" i="30"/>
  <c r="I491" i="30"/>
  <c r="F491" i="30"/>
  <c r="J491" i="30" s="1"/>
  <c r="M490" i="30"/>
  <c r="I490" i="30"/>
  <c r="J490" i="30" s="1"/>
  <c r="N490" i="30" s="1"/>
  <c r="F490" i="30"/>
  <c r="P489" i="30"/>
  <c r="M489" i="30"/>
  <c r="I489" i="30"/>
  <c r="F489" i="30"/>
  <c r="J489" i="30" s="1"/>
  <c r="N489" i="30" s="1"/>
  <c r="O489" i="30" s="1"/>
  <c r="P488" i="30"/>
  <c r="M488" i="30"/>
  <c r="I488" i="30"/>
  <c r="F488" i="30"/>
  <c r="J488" i="30" s="1"/>
  <c r="N488" i="30" s="1"/>
  <c r="O488" i="30" s="1"/>
  <c r="M487" i="30"/>
  <c r="J487" i="30"/>
  <c r="N487" i="30" s="1"/>
  <c r="I487" i="30"/>
  <c r="F487" i="30"/>
  <c r="M486" i="30"/>
  <c r="J486" i="30"/>
  <c r="N486" i="30" s="1"/>
  <c r="I486" i="30"/>
  <c r="F486" i="30"/>
  <c r="M485" i="30"/>
  <c r="N485" i="30" s="1"/>
  <c r="I485" i="30"/>
  <c r="F485" i="30"/>
  <c r="J485" i="30" s="1"/>
  <c r="M484" i="30"/>
  <c r="I484" i="30"/>
  <c r="J484" i="30" s="1"/>
  <c r="N484" i="30" s="1"/>
  <c r="F484" i="30"/>
  <c r="M483" i="30"/>
  <c r="I483" i="30"/>
  <c r="F483" i="30"/>
  <c r="J483" i="30" s="1"/>
  <c r="N483" i="30" s="1"/>
  <c r="M482" i="30"/>
  <c r="I482" i="30"/>
  <c r="F482" i="30"/>
  <c r="J482" i="30" s="1"/>
  <c r="N482" i="30" s="1"/>
  <c r="M481" i="30"/>
  <c r="J481" i="30"/>
  <c r="N481" i="30" s="1"/>
  <c r="I481" i="30"/>
  <c r="F481" i="30"/>
  <c r="M480" i="30"/>
  <c r="J480" i="30"/>
  <c r="N480" i="30" s="1"/>
  <c r="I480" i="30"/>
  <c r="F480" i="30"/>
  <c r="M479" i="30"/>
  <c r="I479" i="30"/>
  <c r="F479" i="30"/>
  <c r="J479" i="30" s="1"/>
  <c r="N479" i="30" s="1"/>
  <c r="N478" i="30"/>
  <c r="P478" i="30" s="1"/>
  <c r="M478" i="30"/>
  <c r="I478" i="30"/>
  <c r="J478" i="30" s="1"/>
  <c r="F478" i="30"/>
  <c r="P477" i="30"/>
  <c r="O477" i="30"/>
  <c r="M477" i="30"/>
  <c r="I477" i="30"/>
  <c r="F477" i="30"/>
  <c r="J477" i="30" s="1"/>
  <c r="N477" i="30" s="1"/>
  <c r="M476" i="30"/>
  <c r="I476" i="30"/>
  <c r="F476" i="30"/>
  <c r="J476" i="30" s="1"/>
  <c r="N476" i="30" s="1"/>
  <c r="M475" i="30"/>
  <c r="J475" i="30"/>
  <c r="N475" i="30" s="1"/>
  <c r="I475" i="30"/>
  <c r="F475" i="30"/>
  <c r="M474" i="30"/>
  <c r="J474" i="30"/>
  <c r="N474" i="30" s="1"/>
  <c r="I474" i="30"/>
  <c r="F474" i="30"/>
  <c r="M473" i="30"/>
  <c r="I473" i="30"/>
  <c r="F473" i="30"/>
  <c r="J473" i="30" s="1"/>
  <c r="N473" i="30" s="1"/>
  <c r="M472" i="30"/>
  <c r="I472" i="30"/>
  <c r="J472" i="30" s="1"/>
  <c r="N472" i="30" s="1"/>
  <c r="F472" i="30"/>
  <c r="M471" i="30"/>
  <c r="I471" i="30"/>
  <c r="F471" i="30"/>
  <c r="J471" i="30" s="1"/>
  <c r="N471" i="30" s="1"/>
  <c r="O471" i="30" s="1"/>
  <c r="P470" i="30"/>
  <c r="M470" i="30"/>
  <c r="I470" i="30"/>
  <c r="F470" i="30"/>
  <c r="J470" i="30" s="1"/>
  <c r="N470" i="30" s="1"/>
  <c r="O470" i="30" s="1"/>
  <c r="M469" i="30"/>
  <c r="I469" i="30"/>
  <c r="J469" i="30" s="1"/>
  <c r="N469" i="30" s="1"/>
  <c r="F469" i="30"/>
  <c r="M468" i="30"/>
  <c r="J468" i="30"/>
  <c r="N468" i="30" s="1"/>
  <c r="I468" i="30"/>
  <c r="F468" i="30"/>
  <c r="N467" i="30"/>
  <c r="M467" i="30"/>
  <c r="I467" i="30"/>
  <c r="F467" i="30"/>
  <c r="J467" i="30" s="1"/>
  <c r="M466" i="30"/>
  <c r="I466" i="30"/>
  <c r="J466" i="30" s="1"/>
  <c r="N466" i="30" s="1"/>
  <c r="F466" i="30"/>
  <c r="M465" i="30"/>
  <c r="I465" i="30"/>
  <c r="F465" i="30"/>
  <c r="J465" i="30" s="1"/>
  <c r="N465" i="30" s="1"/>
  <c r="M464" i="30"/>
  <c r="I464" i="30"/>
  <c r="F464" i="30"/>
  <c r="J464" i="30" s="1"/>
  <c r="N464" i="30" s="1"/>
  <c r="M463" i="30"/>
  <c r="J463" i="30"/>
  <c r="N463" i="30" s="1"/>
  <c r="I463" i="30"/>
  <c r="F463" i="30"/>
  <c r="M462" i="30"/>
  <c r="J462" i="30"/>
  <c r="N462" i="30" s="1"/>
  <c r="I462" i="30"/>
  <c r="F462" i="30"/>
  <c r="M461" i="30"/>
  <c r="I461" i="30"/>
  <c r="F461" i="30"/>
  <c r="J461" i="30" s="1"/>
  <c r="N461" i="30" s="1"/>
  <c r="O460" i="30"/>
  <c r="N460" i="30"/>
  <c r="P460" i="30" s="1"/>
  <c r="M460" i="30"/>
  <c r="I460" i="30"/>
  <c r="J460" i="30" s="1"/>
  <c r="F460" i="30"/>
  <c r="P459" i="30"/>
  <c r="O459" i="30"/>
  <c r="M459" i="30"/>
  <c r="I459" i="30"/>
  <c r="F459" i="30"/>
  <c r="J459" i="30" s="1"/>
  <c r="N459" i="30" s="1"/>
  <c r="M458" i="30"/>
  <c r="I458" i="30"/>
  <c r="F458" i="30"/>
  <c r="M457" i="30"/>
  <c r="J457" i="30"/>
  <c r="N457" i="30" s="1"/>
  <c r="I457" i="30"/>
  <c r="F457" i="30"/>
  <c r="M456" i="30"/>
  <c r="J456" i="30"/>
  <c r="I456" i="30"/>
  <c r="F456" i="30"/>
  <c r="M455" i="30"/>
  <c r="I455" i="30"/>
  <c r="F455" i="30"/>
  <c r="J455" i="30" s="1"/>
  <c r="N455" i="30" s="1"/>
  <c r="M454" i="30"/>
  <c r="I454" i="30"/>
  <c r="J454" i="30" s="1"/>
  <c r="N454" i="30" s="1"/>
  <c r="F454" i="30"/>
  <c r="M453" i="30"/>
  <c r="I453" i="30"/>
  <c r="F453" i="30"/>
  <c r="J453" i="30" s="1"/>
  <c r="N453" i="30" s="1"/>
  <c r="O453" i="30" s="1"/>
  <c r="M452" i="30"/>
  <c r="I452" i="30"/>
  <c r="F452" i="30"/>
  <c r="J452" i="30" s="1"/>
  <c r="M451" i="30"/>
  <c r="J451" i="30"/>
  <c r="N451" i="30" s="1"/>
  <c r="I451" i="30"/>
  <c r="F451" i="30"/>
  <c r="M450" i="30"/>
  <c r="J450" i="30"/>
  <c r="N450" i="30" s="1"/>
  <c r="I450" i="30"/>
  <c r="F450" i="30"/>
  <c r="M449" i="30"/>
  <c r="I449" i="30"/>
  <c r="F449" i="30"/>
  <c r="J449" i="30" s="1"/>
  <c r="N449" i="30" s="1"/>
  <c r="O448" i="30"/>
  <c r="M448" i="30"/>
  <c r="I448" i="30"/>
  <c r="J448" i="30" s="1"/>
  <c r="N448" i="30" s="1"/>
  <c r="P448" i="30" s="1"/>
  <c r="F448" i="30"/>
  <c r="P447" i="30"/>
  <c r="M447" i="30"/>
  <c r="I447" i="30"/>
  <c r="F447" i="30"/>
  <c r="J447" i="30" s="1"/>
  <c r="N447" i="30" s="1"/>
  <c r="O447" i="30" s="1"/>
  <c r="M446" i="30"/>
  <c r="I446" i="30"/>
  <c r="F446" i="30"/>
  <c r="J446" i="30" s="1"/>
  <c r="M445" i="30"/>
  <c r="J445" i="30"/>
  <c r="N445" i="30" s="1"/>
  <c r="I445" i="30"/>
  <c r="F445" i="30"/>
  <c r="M444" i="30"/>
  <c r="J444" i="30"/>
  <c r="N444" i="30" s="1"/>
  <c r="I444" i="30"/>
  <c r="F444" i="30"/>
  <c r="M443" i="30"/>
  <c r="I443" i="30"/>
  <c r="F443" i="30"/>
  <c r="J443" i="30" s="1"/>
  <c r="N443" i="30" s="1"/>
  <c r="O442" i="30"/>
  <c r="M442" i="30"/>
  <c r="I442" i="30"/>
  <c r="J442" i="30" s="1"/>
  <c r="N442" i="30" s="1"/>
  <c r="P442" i="30" s="1"/>
  <c r="F442" i="30"/>
  <c r="P441" i="30"/>
  <c r="M441" i="30"/>
  <c r="I441" i="30"/>
  <c r="F441" i="30"/>
  <c r="J441" i="30" s="1"/>
  <c r="N441" i="30" s="1"/>
  <c r="O441" i="30" s="1"/>
  <c r="M440" i="30"/>
  <c r="I440" i="30"/>
  <c r="F440" i="30"/>
  <c r="J440" i="30" s="1"/>
  <c r="M439" i="30"/>
  <c r="J439" i="30"/>
  <c r="N439" i="30" s="1"/>
  <c r="I439" i="30"/>
  <c r="F439" i="30"/>
  <c r="M438" i="30"/>
  <c r="J438" i="30"/>
  <c r="N438" i="30" s="1"/>
  <c r="I438" i="30"/>
  <c r="F438" i="30"/>
  <c r="M437" i="30"/>
  <c r="I437" i="30"/>
  <c r="F437" i="30"/>
  <c r="J437" i="30" s="1"/>
  <c r="N437" i="30" s="1"/>
  <c r="O436" i="30"/>
  <c r="M436" i="30"/>
  <c r="I436" i="30"/>
  <c r="J436" i="30" s="1"/>
  <c r="N436" i="30" s="1"/>
  <c r="P436" i="30" s="1"/>
  <c r="F436" i="30"/>
  <c r="P435" i="30"/>
  <c r="M435" i="30"/>
  <c r="I435" i="30"/>
  <c r="F435" i="30"/>
  <c r="J435" i="30" s="1"/>
  <c r="N435" i="30" s="1"/>
  <c r="O435" i="30" s="1"/>
  <c r="M434" i="30"/>
  <c r="I434" i="30"/>
  <c r="F434" i="30"/>
  <c r="J434" i="30" s="1"/>
  <c r="M433" i="30"/>
  <c r="J433" i="30"/>
  <c r="N433" i="30" s="1"/>
  <c r="I433" i="30"/>
  <c r="F433" i="30"/>
  <c r="M432" i="30"/>
  <c r="J432" i="30"/>
  <c r="N432" i="30" s="1"/>
  <c r="I432" i="30"/>
  <c r="F432" i="30"/>
  <c r="M431" i="30"/>
  <c r="I431" i="30"/>
  <c r="F431" i="30"/>
  <c r="M430" i="30"/>
  <c r="J430" i="30"/>
  <c r="N430" i="30" s="1"/>
  <c r="I430" i="30"/>
  <c r="F430" i="30"/>
  <c r="M429" i="30"/>
  <c r="I429" i="30"/>
  <c r="F429" i="30"/>
  <c r="J429" i="30" s="1"/>
  <c r="N429" i="30" s="1"/>
  <c r="M428" i="30"/>
  <c r="I428" i="30"/>
  <c r="F428" i="30"/>
  <c r="J428" i="30" s="1"/>
  <c r="N428" i="30" s="1"/>
  <c r="M427" i="30"/>
  <c r="I427" i="30"/>
  <c r="J427" i="30" s="1"/>
  <c r="N427" i="30" s="1"/>
  <c r="P427" i="30" s="1"/>
  <c r="F427" i="30"/>
  <c r="M426" i="30"/>
  <c r="I426" i="30"/>
  <c r="F426" i="30"/>
  <c r="J426" i="30" s="1"/>
  <c r="N426" i="30" s="1"/>
  <c r="O426" i="30" s="1"/>
  <c r="P425" i="30"/>
  <c r="M425" i="30"/>
  <c r="I425" i="30"/>
  <c r="F425" i="30"/>
  <c r="J425" i="30" s="1"/>
  <c r="N425" i="30" s="1"/>
  <c r="O425" i="30" s="1"/>
  <c r="N424" i="30"/>
  <c r="P424" i="30" s="1"/>
  <c r="M424" i="30"/>
  <c r="J424" i="30"/>
  <c r="I424" i="30"/>
  <c r="F424" i="30"/>
  <c r="P423" i="30"/>
  <c r="O423" i="30"/>
  <c r="M423" i="30"/>
  <c r="I423" i="30"/>
  <c r="F423" i="30"/>
  <c r="J423" i="30" s="1"/>
  <c r="N423" i="30" s="1"/>
  <c r="M422" i="30"/>
  <c r="I422" i="30"/>
  <c r="F422" i="30"/>
  <c r="N421" i="30"/>
  <c r="P421" i="30" s="1"/>
  <c r="M421" i="30"/>
  <c r="I421" i="30"/>
  <c r="J421" i="30" s="1"/>
  <c r="F421" i="30"/>
  <c r="M420" i="30"/>
  <c r="I420" i="30"/>
  <c r="J420" i="30" s="1"/>
  <c r="F420" i="30"/>
  <c r="M419" i="30"/>
  <c r="I419" i="30"/>
  <c r="J419" i="30" s="1"/>
  <c r="N419" i="30" s="1"/>
  <c r="F419" i="30"/>
  <c r="N418" i="30"/>
  <c r="P418" i="30" s="1"/>
  <c r="M418" i="30"/>
  <c r="I418" i="30"/>
  <c r="J418" i="30" s="1"/>
  <c r="F418" i="30"/>
  <c r="N417" i="30"/>
  <c r="P417" i="30" s="1"/>
  <c r="M417" i="30"/>
  <c r="I417" i="30"/>
  <c r="F417" i="30"/>
  <c r="J417" i="30" s="1"/>
  <c r="P416" i="30"/>
  <c r="O416" i="30"/>
  <c r="M416" i="30"/>
  <c r="I416" i="30"/>
  <c r="F416" i="30"/>
  <c r="J416" i="30" s="1"/>
  <c r="N416" i="30" s="1"/>
  <c r="M415" i="30"/>
  <c r="I415" i="30"/>
  <c r="F415" i="30"/>
  <c r="M414" i="30"/>
  <c r="I414" i="30"/>
  <c r="F414" i="30"/>
  <c r="J414" i="30" s="1"/>
  <c r="N414" i="30" s="1"/>
  <c r="O414" i="30" s="1"/>
  <c r="P413" i="30"/>
  <c r="M413" i="30"/>
  <c r="I413" i="30"/>
  <c r="F413" i="30"/>
  <c r="J413" i="30" s="1"/>
  <c r="N413" i="30" s="1"/>
  <c r="O413" i="30" s="1"/>
  <c r="M412" i="30"/>
  <c r="I412" i="30"/>
  <c r="J412" i="30" s="1"/>
  <c r="N412" i="30" s="1"/>
  <c r="P412" i="30" s="1"/>
  <c r="F412" i="30"/>
  <c r="M411" i="30"/>
  <c r="I411" i="30"/>
  <c r="F411" i="30"/>
  <c r="J411" i="30" s="1"/>
  <c r="N411" i="30" s="1"/>
  <c r="M410" i="30"/>
  <c r="I410" i="30"/>
  <c r="F410" i="30"/>
  <c r="J410" i="30" s="1"/>
  <c r="N410" i="30" s="1"/>
  <c r="M409" i="30"/>
  <c r="I409" i="30"/>
  <c r="J409" i="30" s="1"/>
  <c r="N409" i="30" s="1"/>
  <c r="F409" i="30"/>
  <c r="M408" i="30"/>
  <c r="J408" i="30"/>
  <c r="N408" i="30" s="1"/>
  <c r="I408" i="30"/>
  <c r="F408" i="30"/>
  <c r="M407" i="30"/>
  <c r="J407" i="30"/>
  <c r="I407" i="30"/>
  <c r="F407" i="30"/>
  <c r="M406" i="30"/>
  <c r="I406" i="30"/>
  <c r="J406" i="30" s="1"/>
  <c r="N406" i="30" s="1"/>
  <c r="F406" i="30"/>
  <c r="M405" i="30"/>
  <c r="J405" i="30"/>
  <c r="N405" i="30" s="1"/>
  <c r="I405" i="30"/>
  <c r="F405" i="30"/>
  <c r="M404" i="30"/>
  <c r="N404" i="30" s="1"/>
  <c r="I404" i="30"/>
  <c r="F404" i="30"/>
  <c r="J404" i="30" s="1"/>
  <c r="M403" i="30"/>
  <c r="I403" i="30"/>
  <c r="J403" i="30" s="1"/>
  <c r="N403" i="30" s="1"/>
  <c r="F403" i="30"/>
  <c r="M402" i="30"/>
  <c r="I402" i="30"/>
  <c r="J402" i="30" s="1"/>
  <c r="F402" i="30"/>
  <c r="M401" i="30"/>
  <c r="N401" i="30" s="1"/>
  <c r="I401" i="30"/>
  <c r="J401" i="30" s="1"/>
  <c r="F401" i="30"/>
  <c r="M400" i="30"/>
  <c r="I400" i="30"/>
  <c r="J400" i="30" s="1"/>
  <c r="N400" i="30" s="1"/>
  <c r="F400" i="30"/>
  <c r="M399" i="30"/>
  <c r="I399" i="30"/>
  <c r="F399" i="30"/>
  <c r="J399" i="30" s="1"/>
  <c r="N399" i="30" s="1"/>
  <c r="M398" i="30"/>
  <c r="I398" i="30"/>
  <c r="F398" i="30"/>
  <c r="J398" i="30" s="1"/>
  <c r="N398" i="30" s="1"/>
  <c r="O398" i="30" s="1"/>
  <c r="M397" i="30"/>
  <c r="I397" i="30"/>
  <c r="F397" i="30"/>
  <c r="J397" i="30" s="1"/>
  <c r="N397" i="30" s="1"/>
  <c r="P397" i="30" s="1"/>
  <c r="P396" i="30"/>
  <c r="M396" i="30"/>
  <c r="I396" i="30"/>
  <c r="F396" i="30"/>
  <c r="J396" i="30" s="1"/>
  <c r="N396" i="30" s="1"/>
  <c r="O396" i="30" s="1"/>
  <c r="M395" i="30"/>
  <c r="I395" i="30"/>
  <c r="F395" i="30"/>
  <c r="M394" i="30"/>
  <c r="I394" i="30"/>
  <c r="J394" i="30" s="1"/>
  <c r="N394" i="30" s="1"/>
  <c r="P394" i="30" s="1"/>
  <c r="F394" i="30"/>
  <c r="M393" i="30"/>
  <c r="I393" i="30"/>
  <c r="F393" i="30"/>
  <c r="J393" i="30" s="1"/>
  <c r="N393" i="30" s="1"/>
  <c r="M392" i="30"/>
  <c r="I392" i="30"/>
  <c r="F392" i="30"/>
  <c r="M391" i="30"/>
  <c r="J391" i="30"/>
  <c r="N391" i="30" s="1"/>
  <c r="I391" i="30"/>
  <c r="F391" i="30"/>
  <c r="N390" i="30"/>
  <c r="M390" i="30"/>
  <c r="J390" i="30"/>
  <c r="I390" i="30"/>
  <c r="F390" i="30"/>
  <c r="N389" i="30"/>
  <c r="P389" i="30" s="1"/>
  <c r="M389" i="30"/>
  <c r="I389" i="30"/>
  <c r="J389" i="30" s="1"/>
  <c r="F389" i="30"/>
  <c r="N388" i="30"/>
  <c r="P388" i="30" s="1"/>
  <c r="M388" i="30"/>
  <c r="I388" i="30"/>
  <c r="F388" i="30"/>
  <c r="J388" i="30" s="1"/>
  <c r="M387" i="30"/>
  <c r="I387" i="30"/>
  <c r="F387" i="30"/>
  <c r="M386" i="30"/>
  <c r="I386" i="30"/>
  <c r="J386" i="30" s="1"/>
  <c r="N386" i="30" s="1"/>
  <c r="F386" i="30"/>
  <c r="M385" i="30"/>
  <c r="J385" i="30"/>
  <c r="N385" i="30" s="1"/>
  <c r="I385" i="30"/>
  <c r="F385" i="30"/>
  <c r="N384" i="30"/>
  <c r="M384" i="30"/>
  <c r="J384" i="30"/>
  <c r="I384" i="30"/>
  <c r="F384" i="30"/>
  <c r="N383" i="30"/>
  <c r="P383" i="30" s="1"/>
  <c r="M383" i="30"/>
  <c r="I383" i="30"/>
  <c r="J383" i="30" s="1"/>
  <c r="F383" i="30"/>
  <c r="M382" i="30"/>
  <c r="I382" i="30"/>
  <c r="F382" i="30"/>
  <c r="J382" i="30" s="1"/>
  <c r="N382" i="30" s="1"/>
  <c r="O381" i="30"/>
  <c r="M381" i="30"/>
  <c r="I381" i="30"/>
  <c r="F381" i="30"/>
  <c r="J381" i="30" s="1"/>
  <c r="N381" i="30" s="1"/>
  <c r="P381" i="30" s="1"/>
  <c r="M380" i="30"/>
  <c r="I380" i="30"/>
  <c r="F380" i="30"/>
  <c r="J380" i="30" s="1"/>
  <c r="N380" i="30" s="1"/>
  <c r="M379" i="30"/>
  <c r="J379" i="30"/>
  <c r="N379" i="30" s="1"/>
  <c r="P379" i="30" s="1"/>
  <c r="I379" i="30"/>
  <c r="F379" i="30"/>
  <c r="M378" i="30"/>
  <c r="J378" i="30"/>
  <c r="N378" i="30" s="1"/>
  <c r="I378" i="30"/>
  <c r="F378" i="30"/>
  <c r="M377" i="30"/>
  <c r="I377" i="30"/>
  <c r="J377" i="30" s="1"/>
  <c r="N377" i="30" s="1"/>
  <c r="F377" i="30"/>
  <c r="M376" i="30"/>
  <c r="J376" i="30"/>
  <c r="N376" i="30" s="1"/>
  <c r="I376" i="30"/>
  <c r="F376" i="30"/>
  <c r="M375" i="30"/>
  <c r="I375" i="30"/>
  <c r="F375" i="30"/>
  <c r="M374" i="30"/>
  <c r="I374" i="30"/>
  <c r="J374" i="30" s="1"/>
  <c r="N374" i="30" s="1"/>
  <c r="F374" i="30"/>
  <c r="M373" i="30"/>
  <c r="I373" i="30"/>
  <c r="J373" i="30" s="1"/>
  <c r="N373" i="30" s="1"/>
  <c r="F373" i="30"/>
  <c r="M372" i="30"/>
  <c r="I372" i="30"/>
  <c r="F372" i="30"/>
  <c r="J372" i="30" s="1"/>
  <c r="N372" i="30" s="1"/>
  <c r="M371" i="30"/>
  <c r="I371" i="30"/>
  <c r="J371" i="30" s="1"/>
  <c r="N371" i="30" s="1"/>
  <c r="F371" i="30"/>
  <c r="M370" i="30"/>
  <c r="I370" i="30"/>
  <c r="F370" i="30"/>
  <c r="J370" i="30" s="1"/>
  <c r="N370" i="30" s="1"/>
  <c r="M369" i="30"/>
  <c r="I369" i="30"/>
  <c r="F369" i="30"/>
  <c r="J369" i="30" s="1"/>
  <c r="M368" i="30"/>
  <c r="J368" i="30"/>
  <c r="N368" i="30" s="1"/>
  <c r="I368" i="30"/>
  <c r="F368" i="30"/>
  <c r="M367" i="30"/>
  <c r="I367" i="30"/>
  <c r="J367" i="30" s="1"/>
  <c r="N367" i="30" s="1"/>
  <c r="F367" i="30"/>
  <c r="M366" i="30"/>
  <c r="I366" i="30"/>
  <c r="F366" i="30"/>
  <c r="J366" i="30" s="1"/>
  <c r="N366" i="30" s="1"/>
  <c r="N365" i="30"/>
  <c r="P365" i="30" s="1"/>
  <c r="M365" i="30"/>
  <c r="I365" i="30"/>
  <c r="J365" i="30" s="1"/>
  <c r="F365" i="30"/>
  <c r="M364" i="30"/>
  <c r="I364" i="30"/>
  <c r="F364" i="30"/>
  <c r="J364" i="30" s="1"/>
  <c r="N364" i="30" s="1"/>
  <c r="O363" i="30"/>
  <c r="M363" i="30"/>
  <c r="I363" i="30"/>
  <c r="F363" i="30"/>
  <c r="J363" i="30" s="1"/>
  <c r="N363" i="30" s="1"/>
  <c r="P363" i="30" s="1"/>
  <c r="M362" i="30"/>
  <c r="I362" i="30"/>
  <c r="F362" i="30"/>
  <c r="J362" i="30" s="1"/>
  <c r="N362" i="30" s="1"/>
  <c r="M361" i="30"/>
  <c r="J361" i="30"/>
  <c r="N361" i="30" s="1"/>
  <c r="P361" i="30" s="1"/>
  <c r="I361" i="30"/>
  <c r="F361" i="30"/>
  <c r="M360" i="30"/>
  <c r="J360" i="30"/>
  <c r="N360" i="30" s="1"/>
  <c r="I360" i="30"/>
  <c r="F360" i="30"/>
  <c r="M359" i="30"/>
  <c r="I359" i="30"/>
  <c r="J359" i="30" s="1"/>
  <c r="N359" i="30" s="1"/>
  <c r="F359" i="30"/>
  <c r="M358" i="30"/>
  <c r="J358" i="30"/>
  <c r="N358" i="30" s="1"/>
  <c r="I358" i="30"/>
  <c r="F358" i="30"/>
  <c r="M357" i="30"/>
  <c r="I357" i="30"/>
  <c r="F357" i="30"/>
  <c r="M356" i="30"/>
  <c r="I356" i="30"/>
  <c r="J356" i="30" s="1"/>
  <c r="N356" i="30" s="1"/>
  <c r="F356" i="30"/>
  <c r="M355" i="30"/>
  <c r="I355" i="30"/>
  <c r="J355" i="30" s="1"/>
  <c r="N355" i="30" s="1"/>
  <c r="F355" i="30"/>
  <c r="M354" i="30"/>
  <c r="I354" i="30"/>
  <c r="F354" i="30"/>
  <c r="J354" i="30" s="1"/>
  <c r="N354" i="30" s="1"/>
  <c r="M353" i="30"/>
  <c r="I353" i="30"/>
  <c r="J353" i="30" s="1"/>
  <c r="N353" i="30" s="1"/>
  <c r="F353" i="30"/>
  <c r="M352" i="30"/>
  <c r="I352" i="30"/>
  <c r="F352" i="30"/>
  <c r="J352" i="30" s="1"/>
  <c r="N352" i="30" s="1"/>
  <c r="M351" i="30"/>
  <c r="I351" i="30"/>
  <c r="F351" i="30"/>
  <c r="J351" i="30" s="1"/>
  <c r="M350" i="30"/>
  <c r="J350" i="30"/>
  <c r="N350" i="30" s="1"/>
  <c r="I350" i="30"/>
  <c r="F350" i="30"/>
  <c r="M349" i="30"/>
  <c r="I349" i="30"/>
  <c r="J349" i="30" s="1"/>
  <c r="N349" i="30" s="1"/>
  <c r="F349" i="30"/>
  <c r="M348" i="30"/>
  <c r="I348" i="30"/>
  <c r="F348" i="30"/>
  <c r="J348" i="30" s="1"/>
  <c r="N348" i="30" s="1"/>
  <c r="N347" i="30"/>
  <c r="P347" i="30" s="1"/>
  <c r="M347" i="30"/>
  <c r="I347" i="30"/>
  <c r="J347" i="30" s="1"/>
  <c r="F347" i="30"/>
  <c r="M346" i="30"/>
  <c r="I346" i="30"/>
  <c r="F346" i="30"/>
  <c r="J346" i="30" s="1"/>
  <c r="N346" i="30" s="1"/>
  <c r="O345" i="30"/>
  <c r="M345" i="30"/>
  <c r="I345" i="30"/>
  <c r="F345" i="30"/>
  <c r="J345" i="30" s="1"/>
  <c r="N345" i="30" s="1"/>
  <c r="P345" i="30" s="1"/>
  <c r="M344" i="30"/>
  <c r="I344" i="30"/>
  <c r="F344" i="30"/>
  <c r="J344" i="30" s="1"/>
  <c r="N344" i="30" s="1"/>
  <c r="M343" i="30"/>
  <c r="J343" i="30"/>
  <c r="N343" i="30" s="1"/>
  <c r="P343" i="30" s="1"/>
  <c r="I343" i="30"/>
  <c r="F343" i="30"/>
  <c r="M342" i="30"/>
  <c r="J342" i="30"/>
  <c r="N342" i="30" s="1"/>
  <c r="I342" i="30"/>
  <c r="F342" i="30"/>
  <c r="M341" i="30"/>
  <c r="I341" i="30"/>
  <c r="J341" i="30" s="1"/>
  <c r="N341" i="30" s="1"/>
  <c r="F341" i="30"/>
  <c r="M340" i="30"/>
  <c r="J340" i="30"/>
  <c r="N340" i="30" s="1"/>
  <c r="I340" i="30"/>
  <c r="F340" i="30"/>
  <c r="M339" i="30"/>
  <c r="I339" i="30"/>
  <c r="F339" i="30"/>
  <c r="M338" i="30"/>
  <c r="I338" i="30"/>
  <c r="F338" i="30"/>
  <c r="J338" i="30" s="1"/>
  <c r="N338" i="30" s="1"/>
  <c r="M337" i="30"/>
  <c r="I337" i="30"/>
  <c r="F337" i="30"/>
  <c r="J337" i="30" s="1"/>
  <c r="N337" i="30" s="1"/>
  <c r="M336" i="30"/>
  <c r="I336" i="30"/>
  <c r="F336" i="30"/>
  <c r="J336" i="30" s="1"/>
  <c r="N336" i="30" s="1"/>
  <c r="M335" i="30"/>
  <c r="N335" i="30" s="1"/>
  <c r="J335" i="30"/>
  <c r="I335" i="30"/>
  <c r="F335" i="30"/>
  <c r="M334" i="30"/>
  <c r="I334" i="30"/>
  <c r="F334" i="30"/>
  <c r="J334" i="30" s="1"/>
  <c r="N334" i="30" s="1"/>
  <c r="M333" i="30"/>
  <c r="I333" i="30"/>
  <c r="F333" i="30"/>
  <c r="M332" i="30"/>
  <c r="J332" i="30"/>
  <c r="N332" i="30" s="1"/>
  <c r="I332" i="30"/>
  <c r="F332" i="30"/>
  <c r="P331" i="30"/>
  <c r="M331" i="30"/>
  <c r="J331" i="30"/>
  <c r="N331" i="30" s="1"/>
  <c r="O331" i="30" s="1"/>
  <c r="I331" i="30"/>
  <c r="F331" i="30"/>
  <c r="M330" i="30"/>
  <c r="J330" i="30"/>
  <c r="N330" i="30" s="1"/>
  <c r="I330" i="30"/>
  <c r="F330" i="30"/>
  <c r="M329" i="30"/>
  <c r="I329" i="30"/>
  <c r="F329" i="30"/>
  <c r="J329" i="30" s="1"/>
  <c r="N329" i="30" s="1"/>
  <c r="M328" i="30"/>
  <c r="I328" i="30"/>
  <c r="J328" i="30" s="1"/>
  <c r="N328" i="30" s="1"/>
  <c r="F328" i="30"/>
  <c r="M327" i="30"/>
  <c r="J327" i="30"/>
  <c r="N327" i="30" s="1"/>
  <c r="I327" i="30"/>
  <c r="F327" i="30"/>
  <c r="M326" i="30"/>
  <c r="I326" i="30"/>
  <c r="F326" i="30"/>
  <c r="J326" i="30" s="1"/>
  <c r="N326" i="30" s="1"/>
  <c r="M325" i="30"/>
  <c r="I325" i="30"/>
  <c r="F325" i="30"/>
  <c r="J325" i="30" s="1"/>
  <c r="N325" i="30" s="1"/>
  <c r="M324" i="30"/>
  <c r="J324" i="30"/>
  <c r="N324" i="30" s="1"/>
  <c r="I324" i="30"/>
  <c r="F324" i="30"/>
  <c r="M323" i="30"/>
  <c r="I323" i="30"/>
  <c r="F323" i="30"/>
  <c r="J323" i="30" s="1"/>
  <c r="N323" i="30" s="1"/>
  <c r="M322" i="30"/>
  <c r="I322" i="30"/>
  <c r="J322" i="30" s="1"/>
  <c r="N322" i="30" s="1"/>
  <c r="F322" i="30"/>
  <c r="M321" i="30"/>
  <c r="J321" i="30"/>
  <c r="N321" i="30" s="1"/>
  <c r="I321" i="30"/>
  <c r="F321" i="30"/>
  <c r="M320" i="30"/>
  <c r="I320" i="30"/>
  <c r="F320" i="30"/>
  <c r="J320" i="30" s="1"/>
  <c r="N320" i="30" s="1"/>
  <c r="M319" i="30"/>
  <c r="I319" i="30"/>
  <c r="F319" i="30"/>
  <c r="J319" i="30" s="1"/>
  <c r="N319" i="30" s="1"/>
  <c r="M318" i="30"/>
  <c r="J318" i="30"/>
  <c r="N318" i="30" s="1"/>
  <c r="I318" i="30"/>
  <c r="F318" i="30"/>
  <c r="M317" i="30"/>
  <c r="I317" i="30"/>
  <c r="F317" i="30"/>
  <c r="J317" i="30" s="1"/>
  <c r="N317" i="30" s="1"/>
  <c r="M316" i="30"/>
  <c r="I316" i="30"/>
  <c r="J316" i="30" s="1"/>
  <c r="N316" i="30" s="1"/>
  <c r="F316" i="30"/>
  <c r="M315" i="30"/>
  <c r="J315" i="30"/>
  <c r="N315" i="30" s="1"/>
  <c r="I315" i="30"/>
  <c r="F315" i="30"/>
  <c r="M314" i="30"/>
  <c r="I314" i="30"/>
  <c r="F314" i="30"/>
  <c r="J314" i="30" s="1"/>
  <c r="N314" i="30" s="1"/>
  <c r="M313" i="30"/>
  <c r="I313" i="30"/>
  <c r="F313" i="30"/>
  <c r="J313" i="30" s="1"/>
  <c r="N313" i="30" s="1"/>
  <c r="M312" i="30"/>
  <c r="J312" i="30"/>
  <c r="N312" i="30" s="1"/>
  <c r="I312" i="30"/>
  <c r="F312" i="30"/>
  <c r="M311" i="30"/>
  <c r="I311" i="30"/>
  <c r="I517" i="30" s="1"/>
  <c r="AE71" i="30" s="1"/>
  <c r="F311" i="30"/>
  <c r="F517" i="30" s="1"/>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E70"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M515" i="16"/>
  <c r="I515" i="16"/>
  <c r="F515" i="16"/>
  <c r="N514" i="16"/>
  <c r="M514" i="16"/>
  <c r="I514" i="16"/>
  <c r="J514" i="16" s="1"/>
  <c r="F514" i="16"/>
  <c r="M513" i="16"/>
  <c r="J513" i="16"/>
  <c r="N513" i="16" s="1"/>
  <c r="P513" i="16" s="1"/>
  <c r="I513" i="16"/>
  <c r="F513" i="16"/>
  <c r="M512" i="16"/>
  <c r="I512" i="16"/>
  <c r="F512" i="16"/>
  <c r="M511" i="16"/>
  <c r="I511" i="16"/>
  <c r="F511" i="16"/>
  <c r="J511" i="16" s="1"/>
  <c r="N511" i="16" s="1"/>
  <c r="M510" i="16"/>
  <c r="I510" i="16"/>
  <c r="F510" i="16"/>
  <c r="J510" i="16" s="1"/>
  <c r="N510" i="16" s="1"/>
  <c r="M509" i="16"/>
  <c r="J509" i="16"/>
  <c r="N509" i="16" s="1"/>
  <c r="O509" i="16" s="1"/>
  <c r="I509" i="16"/>
  <c r="F509" i="16"/>
  <c r="M508" i="16"/>
  <c r="J508" i="16"/>
  <c r="I508" i="16"/>
  <c r="F508" i="16"/>
  <c r="M507" i="16"/>
  <c r="I507" i="16"/>
  <c r="F507" i="16"/>
  <c r="J507" i="16" s="1"/>
  <c r="N507" i="16" s="1"/>
  <c r="M506" i="16"/>
  <c r="I506" i="16"/>
  <c r="F506" i="16"/>
  <c r="M505" i="16"/>
  <c r="J505" i="16"/>
  <c r="N505" i="16" s="1"/>
  <c r="I505" i="16"/>
  <c r="F505" i="16"/>
  <c r="P504" i="16"/>
  <c r="M504" i="16"/>
  <c r="J504" i="16"/>
  <c r="N504" i="16" s="1"/>
  <c r="O504" i="16" s="1"/>
  <c r="I504" i="16"/>
  <c r="F504" i="16"/>
  <c r="M503" i="16"/>
  <c r="J503" i="16"/>
  <c r="N503" i="16" s="1"/>
  <c r="I503" i="16"/>
  <c r="F503" i="16"/>
  <c r="M502" i="16"/>
  <c r="J502" i="16"/>
  <c r="N502" i="16" s="1"/>
  <c r="I502" i="16"/>
  <c r="F502" i="16"/>
  <c r="P501" i="16"/>
  <c r="M501" i="16"/>
  <c r="J501" i="16"/>
  <c r="N501" i="16" s="1"/>
  <c r="O501" i="16" s="1"/>
  <c r="I501" i="16"/>
  <c r="F501" i="16"/>
  <c r="P500" i="16"/>
  <c r="N500" i="16"/>
  <c r="O500" i="16" s="1"/>
  <c r="M500" i="16"/>
  <c r="I500" i="16"/>
  <c r="F500" i="16"/>
  <c r="J500" i="16" s="1"/>
  <c r="N499" i="16"/>
  <c r="M499" i="16"/>
  <c r="I499" i="16"/>
  <c r="F499" i="16"/>
  <c r="J499" i="16" s="1"/>
  <c r="M498" i="16"/>
  <c r="I498" i="16"/>
  <c r="F498" i="16"/>
  <c r="J498" i="16" s="1"/>
  <c r="N498" i="16" s="1"/>
  <c r="M497" i="16"/>
  <c r="I497" i="16"/>
  <c r="F497" i="16"/>
  <c r="N496" i="16"/>
  <c r="M496" i="16"/>
  <c r="I496" i="16"/>
  <c r="J496" i="16" s="1"/>
  <c r="F496" i="16"/>
  <c r="M495" i="16"/>
  <c r="J495" i="16"/>
  <c r="N495" i="16" s="1"/>
  <c r="I495" i="16"/>
  <c r="F495" i="16"/>
  <c r="M494" i="16"/>
  <c r="I494" i="16"/>
  <c r="F494" i="16"/>
  <c r="P493" i="16"/>
  <c r="M493" i="16"/>
  <c r="J493" i="16"/>
  <c r="N493" i="16" s="1"/>
  <c r="O493" i="16" s="1"/>
  <c r="I493" i="16"/>
  <c r="F493" i="16"/>
  <c r="P492" i="16"/>
  <c r="M492" i="16"/>
  <c r="I492" i="16"/>
  <c r="F492" i="16"/>
  <c r="J492" i="16" s="1"/>
  <c r="N492" i="16" s="1"/>
  <c r="O492" i="16" s="1"/>
  <c r="M491" i="16"/>
  <c r="I491" i="16"/>
  <c r="F491" i="16"/>
  <c r="J491" i="16" s="1"/>
  <c r="O490" i="16"/>
  <c r="M490" i="16"/>
  <c r="J490" i="16"/>
  <c r="N490" i="16" s="1"/>
  <c r="P490" i="16" s="1"/>
  <c r="I490" i="16"/>
  <c r="F490" i="16"/>
  <c r="P489" i="16"/>
  <c r="N489" i="16"/>
  <c r="O489" i="16" s="1"/>
  <c r="M489" i="16"/>
  <c r="I489" i="16"/>
  <c r="F489" i="16"/>
  <c r="J489" i="16" s="1"/>
  <c r="N488" i="16"/>
  <c r="M488" i="16"/>
  <c r="I488" i="16"/>
  <c r="F488" i="16"/>
  <c r="J488" i="16" s="1"/>
  <c r="M487" i="16"/>
  <c r="J487" i="16"/>
  <c r="N487" i="16" s="1"/>
  <c r="I487" i="16"/>
  <c r="F487" i="16"/>
  <c r="M486" i="16"/>
  <c r="J486" i="16"/>
  <c r="N486" i="16" s="1"/>
  <c r="I486" i="16"/>
  <c r="F486" i="16"/>
  <c r="M485" i="16"/>
  <c r="J485" i="16"/>
  <c r="N485" i="16" s="1"/>
  <c r="I485" i="16"/>
  <c r="F485" i="16"/>
  <c r="M484" i="16"/>
  <c r="J484" i="16"/>
  <c r="N484" i="16" s="1"/>
  <c r="I484" i="16"/>
  <c r="F484" i="16"/>
  <c r="M483" i="16"/>
  <c r="I483" i="16"/>
  <c r="F483" i="16"/>
  <c r="J483" i="16" s="1"/>
  <c r="N483" i="16" s="1"/>
  <c r="M482" i="16"/>
  <c r="I482" i="16"/>
  <c r="F482" i="16"/>
  <c r="J482" i="16" s="1"/>
  <c r="M481" i="16"/>
  <c r="I481" i="16"/>
  <c r="F481" i="16"/>
  <c r="J481" i="16" s="1"/>
  <c r="N481" i="16" s="1"/>
  <c r="O481" i="16" s="1"/>
  <c r="M480" i="16"/>
  <c r="I480" i="16"/>
  <c r="F480" i="16"/>
  <c r="M479" i="16"/>
  <c r="I479" i="16"/>
  <c r="F479" i="16"/>
  <c r="J479" i="16" s="1"/>
  <c r="N479" i="16" s="1"/>
  <c r="M478" i="16"/>
  <c r="I478" i="16"/>
  <c r="J478" i="16" s="1"/>
  <c r="N478" i="16" s="1"/>
  <c r="F478" i="16"/>
  <c r="N477" i="16"/>
  <c r="M477" i="16"/>
  <c r="J477" i="16"/>
  <c r="I477" i="16"/>
  <c r="F477" i="16"/>
  <c r="M476" i="16"/>
  <c r="I476" i="16"/>
  <c r="F476" i="16"/>
  <c r="M475" i="16"/>
  <c r="I475" i="16"/>
  <c r="F475" i="16"/>
  <c r="J475" i="16" s="1"/>
  <c r="N475" i="16" s="1"/>
  <c r="O475" i="16" s="1"/>
  <c r="P474" i="16"/>
  <c r="M474" i="16"/>
  <c r="J474" i="16"/>
  <c r="N474" i="16" s="1"/>
  <c r="O474" i="16" s="1"/>
  <c r="I474" i="16"/>
  <c r="F474" i="16"/>
  <c r="M473" i="16"/>
  <c r="I473" i="16"/>
  <c r="F473" i="16"/>
  <c r="J473" i="16" s="1"/>
  <c r="M472" i="16"/>
  <c r="J472" i="16"/>
  <c r="I472" i="16"/>
  <c r="F472" i="16"/>
  <c r="M471" i="16"/>
  <c r="I471" i="16"/>
  <c r="F471" i="16"/>
  <c r="J471" i="16" s="1"/>
  <c r="N471" i="16" s="1"/>
  <c r="M470" i="16"/>
  <c r="I470" i="16"/>
  <c r="F470" i="16"/>
  <c r="N469" i="16"/>
  <c r="M469" i="16"/>
  <c r="I469" i="16"/>
  <c r="J469" i="16" s="1"/>
  <c r="F469" i="16"/>
  <c r="O468" i="16"/>
  <c r="M468" i="16"/>
  <c r="I468" i="16"/>
  <c r="J468" i="16" s="1"/>
  <c r="N468" i="16" s="1"/>
  <c r="P468" i="16" s="1"/>
  <c r="F468" i="16"/>
  <c r="M467" i="16"/>
  <c r="I467" i="16"/>
  <c r="J467" i="16" s="1"/>
  <c r="N467" i="16" s="1"/>
  <c r="F467" i="16"/>
  <c r="N466" i="16"/>
  <c r="M466" i="16"/>
  <c r="I466" i="16"/>
  <c r="J466" i="16" s="1"/>
  <c r="F466" i="16"/>
  <c r="O465" i="16"/>
  <c r="M465" i="16"/>
  <c r="I465" i="16"/>
  <c r="F465" i="16"/>
  <c r="J465" i="16" s="1"/>
  <c r="N465" i="16" s="1"/>
  <c r="P465" i="16" s="1"/>
  <c r="M464" i="16"/>
  <c r="I464" i="16"/>
  <c r="F464" i="16"/>
  <c r="J464" i="16" s="1"/>
  <c r="N464" i="16" s="1"/>
  <c r="M463" i="16"/>
  <c r="I463" i="16"/>
  <c r="F463" i="16"/>
  <c r="O462" i="16"/>
  <c r="M462" i="16"/>
  <c r="I462" i="16"/>
  <c r="F462" i="16"/>
  <c r="J462" i="16" s="1"/>
  <c r="N462" i="16" s="1"/>
  <c r="P462" i="16" s="1"/>
  <c r="M461" i="16"/>
  <c r="I461" i="16"/>
  <c r="F461" i="16"/>
  <c r="J461" i="16" s="1"/>
  <c r="N461" i="16" s="1"/>
  <c r="M460" i="16"/>
  <c r="I460" i="16"/>
  <c r="J460" i="16" s="1"/>
  <c r="F460" i="16"/>
  <c r="N459" i="16"/>
  <c r="P459" i="16" s="1"/>
  <c r="M459" i="16"/>
  <c r="J459" i="16"/>
  <c r="I459" i="16"/>
  <c r="F459" i="16"/>
  <c r="M458" i="16"/>
  <c r="I458" i="16"/>
  <c r="F458" i="16"/>
  <c r="M457" i="16"/>
  <c r="I457" i="16"/>
  <c r="F457" i="16"/>
  <c r="J457" i="16" s="1"/>
  <c r="N457" i="16" s="1"/>
  <c r="P457" i="16" s="1"/>
  <c r="M456" i="16"/>
  <c r="J456" i="16"/>
  <c r="I456" i="16"/>
  <c r="F456" i="16"/>
  <c r="M455" i="16"/>
  <c r="J455" i="16"/>
  <c r="N455" i="16" s="1"/>
  <c r="I455" i="16"/>
  <c r="F455" i="16"/>
  <c r="M454" i="16"/>
  <c r="J454" i="16"/>
  <c r="I454" i="16"/>
  <c r="F454" i="16"/>
  <c r="M453" i="16"/>
  <c r="I453" i="16"/>
  <c r="F453" i="16"/>
  <c r="J453" i="16" s="1"/>
  <c r="N453" i="16" s="1"/>
  <c r="M452" i="16"/>
  <c r="I452" i="16"/>
  <c r="F452" i="16"/>
  <c r="N451" i="16"/>
  <c r="P451" i="16" s="1"/>
  <c r="M451" i="16"/>
  <c r="J451" i="16"/>
  <c r="I451" i="16"/>
  <c r="F451" i="16"/>
  <c r="O450" i="16"/>
  <c r="M450" i="16"/>
  <c r="J450" i="16"/>
  <c r="N450" i="16" s="1"/>
  <c r="P450" i="16" s="1"/>
  <c r="I450" i="16"/>
  <c r="F450" i="16"/>
  <c r="N449" i="16"/>
  <c r="O449" i="16" s="1"/>
  <c r="M449" i="16"/>
  <c r="J449" i="16"/>
  <c r="I449" i="16"/>
  <c r="F449" i="16"/>
  <c r="N448" i="16"/>
  <c r="P448" i="16" s="1"/>
  <c r="M448" i="16"/>
  <c r="J448" i="16"/>
  <c r="I448" i="16"/>
  <c r="F448" i="16"/>
  <c r="O447" i="16"/>
  <c r="M447" i="16"/>
  <c r="J447" i="16"/>
  <c r="N447" i="16" s="1"/>
  <c r="P447" i="16" s="1"/>
  <c r="I447" i="16"/>
  <c r="F447" i="16"/>
  <c r="N446" i="16"/>
  <c r="O446" i="16" s="1"/>
  <c r="M446" i="16"/>
  <c r="I446" i="16"/>
  <c r="F446" i="16"/>
  <c r="J446" i="16" s="1"/>
  <c r="M445" i="16"/>
  <c r="I445" i="16"/>
  <c r="F445" i="16"/>
  <c r="J445" i="16" s="1"/>
  <c r="N445" i="16" s="1"/>
  <c r="M444" i="16"/>
  <c r="I444" i="16"/>
  <c r="F444" i="16"/>
  <c r="J444" i="16" s="1"/>
  <c r="N444" i="16" s="1"/>
  <c r="M443" i="16"/>
  <c r="I443" i="16"/>
  <c r="F443" i="16"/>
  <c r="N442" i="16"/>
  <c r="M442" i="16"/>
  <c r="I442" i="16"/>
  <c r="J442" i="16" s="1"/>
  <c r="F442" i="16"/>
  <c r="M441" i="16"/>
  <c r="J441" i="16"/>
  <c r="N441" i="16" s="1"/>
  <c r="I441" i="16"/>
  <c r="F441" i="16"/>
  <c r="M440" i="16"/>
  <c r="I440" i="16"/>
  <c r="F440" i="16"/>
  <c r="P439" i="16"/>
  <c r="M439" i="16"/>
  <c r="J439" i="16"/>
  <c r="N439" i="16" s="1"/>
  <c r="O439" i="16" s="1"/>
  <c r="I439" i="16"/>
  <c r="F439" i="16"/>
  <c r="P438" i="16"/>
  <c r="M438" i="16"/>
  <c r="I438" i="16"/>
  <c r="F438" i="16"/>
  <c r="J438" i="16" s="1"/>
  <c r="N438" i="16" s="1"/>
  <c r="O438" i="16" s="1"/>
  <c r="M437" i="16"/>
  <c r="I437" i="16"/>
  <c r="F437" i="16"/>
  <c r="J437" i="16" s="1"/>
  <c r="N437" i="16" s="1"/>
  <c r="O436" i="16"/>
  <c r="M436" i="16"/>
  <c r="J436" i="16"/>
  <c r="N436" i="16" s="1"/>
  <c r="P436" i="16" s="1"/>
  <c r="I436" i="16"/>
  <c r="F436" i="16"/>
  <c r="N435" i="16"/>
  <c r="O435" i="16" s="1"/>
  <c r="M435" i="16"/>
  <c r="I435" i="16"/>
  <c r="F435" i="16"/>
  <c r="J435" i="16" s="1"/>
  <c r="M434" i="16"/>
  <c r="I434" i="16"/>
  <c r="F434" i="16"/>
  <c r="J434" i="16" s="1"/>
  <c r="N434" i="16" s="1"/>
  <c r="M433" i="16"/>
  <c r="J433" i="16"/>
  <c r="N433" i="16" s="1"/>
  <c r="I433" i="16"/>
  <c r="F433" i="16"/>
  <c r="M432" i="16"/>
  <c r="J432" i="16"/>
  <c r="N432" i="16" s="1"/>
  <c r="I432" i="16"/>
  <c r="F432" i="16"/>
  <c r="M431" i="16"/>
  <c r="J431" i="16"/>
  <c r="N431" i="16" s="1"/>
  <c r="I431" i="16"/>
  <c r="F431" i="16"/>
  <c r="M430" i="16"/>
  <c r="J430" i="16"/>
  <c r="N430" i="16" s="1"/>
  <c r="I430" i="16"/>
  <c r="F430" i="16"/>
  <c r="M429" i="16"/>
  <c r="I429" i="16"/>
  <c r="F429" i="16"/>
  <c r="J429" i="16" s="1"/>
  <c r="N429" i="16" s="1"/>
  <c r="M428" i="16"/>
  <c r="I428" i="16"/>
  <c r="F428" i="16"/>
  <c r="J428" i="16" s="1"/>
  <c r="N428" i="16" s="1"/>
  <c r="M427" i="16"/>
  <c r="I427" i="16"/>
  <c r="F427" i="16"/>
  <c r="M426" i="16"/>
  <c r="I426" i="16"/>
  <c r="F426" i="16"/>
  <c r="M425" i="16"/>
  <c r="I425" i="16"/>
  <c r="F425" i="16"/>
  <c r="J425" i="16" s="1"/>
  <c r="N425" i="16" s="1"/>
  <c r="M424" i="16"/>
  <c r="I424" i="16"/>
  <c r="J424" i="16" s="1"/>
  <c r="N424" i="16" s="1"/>
  <c r="F424" i="16"/>
  <c r="N423" i="16"/>
  <c r="M423" i="16"/>
  <c r="J423" i="16"/>
  <c r="I423" i="16"/>
  <c r="F423" i="16"/>
  <c r="M422" i="16"/>
  <c r="I422" i="16"/>
  <c r="F422" i="16"/>
  <c r="P421" i="16"/>
  <c r="M421" i="16"/>
  <c r="I421" i="16"/>
  <c r="F421" i="16"/>
  <c r="J421" i="16" s="1"/>
  <c r="N421" i="16" s="1"/>
  <c r="O421" i="16" s="1"/>
  <c r="M420" i="16"/>
  <c r="J420" i="16"/>
  <c r="N420" i="16" s="1"/>
  <c r="O420" i="16" s="1"/>
  <c r="I420" i="16"/>
  <c r="F420" i="16"/>
  <c r="M419" i="16"/>
  <c r="I419" i="16"/>
  <c r="F419" i="16"/>
  <c r="J419" i="16" s="1"/>
  <c r="N419" i="16" s="1"/>
  <c r="O419" i="16" s="1"/>
  <c r="M418" i="16"/>
  <c r="J418" i="16"/>
  <c r="I418" i="16"/>
  <c r="F418" i="16"/>
  <c r="M417" i="16"/>
  <c r="I417" i="16"/>
  <c r="F417" i="16"/>
  <c r="J417" i="16" s="1"/>
  <c r="M416" i="16"/>
  <c r="I416" i="16"/>
  <c r="F416" i="16"/>
  <c r="J416" i="16" s="1"/>
  <c r="N416" i="16" s="1"/>
  <c r="P416" i="16" s="1"/>
  <c r="N415" i="16"/>
  <c r="M415" i="16"/>
  <c r="I415" i="16"/>
  <c r="J415" i="16" s="1"/>
  <c r="F415" i="16"/>
  <c r="M414" i="16"/>
  <c r="I414" i="16"/>
  <c r="J414" i="16" s="1"/>
  <c r="N414" i="16" s="1"/>
  <c r="P414" i="16" s="1"/>
  <c r="F414" i="16"/>
  <c r="N413" i="16"/>
  <c r="M413" i="16"/>
  <c r="I413" i="16"/>
  <c r="J413" i="16" s="1"/>
  <c r="F413" i="16"/>
  <c r="N412" i="16"/>
  <c r="M412" i="16"/>
  <c r="I412" i="16"/>
  <c r="J412" i="16" s="1"/>
  <c r="F412" i="16"/>
  <c r="M411" i="16"/>
  <c r="I411" i="16"/>
  <c r="F411" i="16"/>
  <c r="J411" i="16" s="1"/>
  <c r="N411" i="16" s="1"/>
  <c r="P411" i="16" s="1"/>
  <c r="M410" i="16"/>
  <c r="I410" i="16"/>
  <c r="F410" i="16"/>
  <c r="J410" i="16" s="1"/>
  <c r="N410" i="16" s="1"/>
  <c r="M409" i="16"/>
  <c r="I409" i="16"/>
  <c r="F409" i="16"/>
  <c r="M408" i="16"/>
  <c r="I408" i="16"/>
  <c r="F408" i="16"/>
  <c r="J408" i="16" s="1"/>
  <c r="M407" i="16"/>
  <c r="I407" i="16"/>
  <c r="F407" i="16"/>
  <c r="M406" i="16"/>
  <c r="I406" i="16"/>
  <c r="J406" i="16" s="1"/>
  <c r="N406" i="16" s="1"/>
  <c r="F406" i="16"/>
  <c r="M405" i="16"/>
  <c r="J405" i="16"/>
  <c r="N405" i="16" s="1"/>
  <c r="I405" i="16"/>
  <c r="F405" i="16"/>
  <c r="M404" i="16"/>
  <c r="I404" i="16"/>
  <c r="F404" i="16"/>
  <c r="O403" i="16"/>
  <c r="M403" i="16"/>
  <c r="I403" i="16"/>
  <c r="F403" i="16"/>
  <c r="J403" i="16" s="1"/>
  <c r="N403" i="16" s="1"/>
  <c r="P403" i="16" s="1"/>
  <c r="M402" i="16"/>
  <c r="J402" i="16"/>
  <c r="N402" i="16" s="1"/>
  <c r="I402" i="16"/>
  <c r="F402" i="16"/>
  <c r="M401" i="16"/>
  <c r="I401" i="16"/>
  <c r="J401" i="16" s="1"/>
  <c r="N401" i="16" s="1"/>
  <c r="F401" i="16"/>
  <c r="M400" i="16"/>
  <c r="I400" i="16"/>
  <c r="J400" i="16" s="1"/>
  <c r="N400" i="16" s="1"/>
  <c r="P400" i="16" s="1"/>
  <c r="F400" i="16"/>
  <c r="N399" i="16"/>
  <c r="M399" i="16"/>
  <c r="I399" i="16"/>
  <c r="F399" i="16"/>
  <c r="J399" i="16" s="1"/>
  <c r="M398" i="16"/>
  <c r="I398" i="16"/>
  <c r="F398" i="16"/>
  <c r="J398" i="16" s="1"/>
  <c r="N398" i="16" s="1"/>
  <c r="M397" i="16"/>
  <c r="J397" i="16"/>
  <c r="N397" i="16" s="1"/>
  <c r="P397" i="16" s="1"/>
  <c r="I397" i="16"/>
  <c r="F397" i="16"/>
  <c r="M396" i="16"/>
  <c r="J396" i="16"/>
  <c r="I396" i="16"/>
  <c r="F396" i="16"/>
  <c r="M395" i="16"/>
  <c r="J395" i="16"/>
  <c r="I395" i="16"/>
  <c r="F395" i="16"/>
  <c r="M394" i="16"/>
  <c r="J394" i="16"/>
  <c r="N394" i="16" s="1"/>
  <c r="P394" i="16" s="1"/>
  <c r="I394" i="16"/>
  <c r="F394" i="16"/>
  <c r="M393" i="16"/>
  <c r="I393" i="16"/>
  <c r="F393" i="16"/>
  <c r="J393" i="16" s="1"/>
  <c r="N393" i="16" s="1"/>
  <c r="M392" i="16"/>
  <c r="I392" i="16"/>
  <c r="F392" i="16"/>
  <c r="J392" i="16" s="1"/>
  <c r="N392" i="16" s="1"/>
  <c r="P392" i="16" s="1"/>
  <c r="O391" i="16"/>
  <c r="M391" i="16"/>
  <c r="I391" i="16"/>
  <c r="F391" i="16"/>
  <c r="J391" i="16" s="1"/>
  <c r="N391" i="16" s="1"/>
  <c r="P391" i="16" s="1"/>
  <c r="M390" i="16"/>
  <c r="J390" i="16"/>
  <c r="N390" i="16" s="1"/>
  <c r="P390" i="16" s="1"/>
  <c r="I390" i="16"/>
  <c r="F390" i="16"/>
  <c r="M389" i="16"/>
  <c r="I389" i="16"/>
  <c r="J389" i="16" s="1"/>
  <c r="N389" i="16" s="1"/>
  <c r="F389" i="16"/>
  <c r="M388" i="16"/>
  <c r="I388" i="16"/>
  <c r="F388" i="16"/>
  <c r="J388" i="16" s="1"/>
  <c r="N388" i="16" s="1"/>
  <c r="M387" i="16"/>
  <c r="I387" i="16"/>
  <c r="F387" i="16"/>
  <c r="N386" i="16"/>
  <c r="P386" i="16" s="1"/>
  <c r="M386" i="16"/>
  <c r="J386" i="16"/>
  <c r="I386" i="16"/>
  <c r="F386" i="16"/>
  <c r="P385" i="16"/>
  <c r="O385" i="16"/>
  <c r="M385" i="16"/>
  <c r="I385" i="16"/>
  <c r="F385" i="16"/>
  <c r="J385" i="16" s="1"/>
  <c r="N385" i="16" s="1"/>
  <c r="M384" i="16"/>
  <c r="I384" i="16"/>
  <c r="F384" i="16"/>
  <c r="M383" i="16"/>
  <c r="I383" i="16"/>
  <c r="J383" i="16" s="1"/>
  <c r="N383" i="16" s="1"/>
  <c r="F383" i="16"/>
  <c r="M382" i="16"/>
  <c r="I382" i="16"/>
  <c r="F382" i="16"/>
  <c r="J382" i="16" s="1"/>
  <c r="N382" i="16" s="1"/>
  <c r="M381" i="16"/>
  <c r="I381" i="16"/>
  <c r="F381" i="16"/>
  <c r="N380" i="16"/>
  <c r="P380" i="16" s="1"/>
  <c r="M380" i="16"/>
  <c r="J380" i="16"/>
  <c r="I380" i="16"/>
  <c r="F380" i="16"/>
  <c r="P379" i="16"/>
  <c r="O379" i="16"/>
  <c r="M379" i="16"/>
  <c r="I379" i="16"/>
  <c r="F379" i="16"/>
  <c r="J379" i="16" s="1"/>
  <c r="N379" i="16" s="1"/>
  <c r="M378" i="16"/>
  <c r="I378" i="16"/>
  <c r="F378" i="16"/>
  <c r="M377" i="16"/>
  <c r="I377" i="16"/>
  <c r="J377" i="16" s="1"/>
  <c r="N377" i="16" s="1"/>
  <c r="F377" i="16"/>
  <c r="M376" i="16"/>
  <c r="I376" i="16"/>
  <c r="F376" i="16"/>
  <c r="J376" i="16" s="1"/>
  <c r="N376" i="16" s="1"/>
  <c r="M375" i="16"/>
  <c r="I375" i="16"/>
  <c r="F375" i="16"/>
  <c r="N374" i="16"/>
  <c r="P374" i="16" s="1"/>
  <c r="M374" i="16"/>
  <c r="J374" i="16"/>
  <c r="I374" i="16"/>
  <c r="F374" i="16"/>
  <c r="P373" i="16"/>
  <c r="O373" i="16"/>
  <c r="M373" i="16"/>
  <c r="I373" i="16"/>
  <c r="F373" i="16"/>
  <c r="J373" i="16" s="1"/>
  <c r="N373" i="16" s="1"/>
  <c r="M372" i="16"/>
  <c r="I372" i="16"/>
  <c r="F372" i="16"/>
  <c r="M371" i="16"/>
  <c r="I371" i="16"/>
  <c r="J371" i="16" s="1"/>
  <c r="N371" i="16" s="1"/>
  <c r="F371" i="16"/>
  <c r="M370" i="16"/>
  <c r="I370" i="16"/>
  <c r="F370" i="16"/>
  <c r="J370" i="16" s="1"/>
  <c r="N370" i="16" s="1"/>
  <c r="M369" i="16"/>
  <c r="I369" i="16"/>
  <c r="F369" i="16"/>
  <c r="N368" i="16"/>
  <c r="P368" i="16" s="1"/>
  <c r="M368" i="16"/>
  <c r="J368" i="16"/>
  <c r="I368" i="16"/>
  <c r="F368" i="16"/>
  <c r="P367" i="16"/>
  <c r="O367" i="16"/>
  <c r="M367" i="16"/>
  <c r="I367" i="16"/>
  <c r="F367" i="16"/>
  <c r="J367" i="16" s="1"/>
  <c r="N367" i="16" s="1"/>
  <c r="M366" i="16"/>
  <c r="I366" i="16"/>
  <c r="F366" i="16"/>
  <c r="M365" i="16"/>
  <c r="I365" i="16"/>
  <c r="J365" i="16" s="1"/>
  <c r="N365" i="16" s="1"/>
  <c r="F365" i="16"/>
  <c r="M364" i="16"/>
  <c r="I364" i="16"/>
  <c r="F364" i="16"/>
  <c r="J364" i="16" s="1"/>
  <c r="N364" i="16" s="1"/>
  <c r="M363" i="16"/>
  <c r="I363" i="16"/>
  <c r="F363" i="16"/>
  <c r="N362" i="16"/>
  <c r="P362" i="16" s="1"/>
  <c r="M362" i="16"/>
  <c r="J362" i="16"/>
  <c r="I362" i="16"/>
  <c r="F362" i="16"/>
  <c r="P361" i="16"/>
  <c r="O361" i="16"/>
  <c r="M361" i="16"/>
  <c r="I361" i="16"/>
  <c r="F361" i="16"/>
  <c r="J361" i="16" s="1"/>
  <c r="N361" i="16" s="1"/>
  <c r="M360" i="16"/>
  <c r="I360" i="16"/>
  <c r="F360" i="16"/>
  <c r="M359" i="16"/>
  <c r="I359" i="16"/>
  <c r="J359" i="16" s="1"/>
  <c r="N359" i="16" s="1"/>
  <c r="F359" i="16"/>
  <c r="M358" i="16"/>
  <c r="I358" i="16"/>
  <c r="F358" i="16"/>
  <c r="J358" i="16" s="1"/>
  <c r="N358" i="16" s="1"/>
  <c r="M357" i="16"/>
  <c r="I357" i="16"/>
  <c r="F357" i="16"/>
  <c r="N356" i="16"/>
  <c r="P356" i="16" s="1"/>
  <c r="M356" i="16"/>
  <c r="J356" i="16"/>
  <c r="I356" i="16"/>
  <c r="F356" i="16"/>
  <c r="P355" i="16"/>
  <c r="O355" i="16"/>
  <c r="M355" i="16"/>
  <c r="I355" i="16"/>
  <c r="F355" i="16"/>
  <c r="J355" i="16" s="1"/>
  <c r="N355" i="16" s="1"/>
  <c r="M354" i="16"/>
  <c r="I354" i="16"/>
  <c r="F354" i="16"/>
  <c r="M353" i="16"/>
  <c r="I353" i="16"/>
  <c r="J353" i="16" s="1"/>
  <c r="N353" i="16" s="1"/>
  <c r="F353" i="16"/>
  <c r="M352" i="16"/>
  <c r="I352" i="16"/>
  <c r="F352" i="16"/>
  <c r="J352" i="16" s="1"/>
  <c r="N352" i="16" s="1"/>
  <c r="M351" i="16"/>
  <c r="I351" i="16"/>
  <c r="F351" i="16"/>
  <c r="N350" i="16"/>
  <c r="P350" i="16" s="1"/>
  <c r="M350" i="16"/>
  <c r="J350" i="16"/>
  <c r="I350" i="16"/>
  <c r="F350" i="16"/>
  <c r="P349" i="16"/>
  <c r="O349" i="16"/>
  <c r="M349" i="16"/>
  <c r="I349" i="16"/>
  <c r="F349" i="16"/>
  <c r="J349" i="16" s="1"/>
  <c r="N349" i="16" s="1"/>
  <c r="M348" i="16"/>
  <c r="I348" i="16"/>
  <c r="F348" i="16"/>
  <c r="M347" i="16"/>
  <c r="I347" i="16"/>
  <c r="J347" i="16" s="1"/>
  <c r="N347" i="16" s="1"/>
  <c r="F347" i="16"/>
  <c r="M346" i="16"/>
  <c r="I346" i="16"/>
  <c r="F346" i="16"/>
  <c r="J346" i="16" s="1"/>
  <c r="N346" i="16" s="1"/>
  <c r="M345" i="16"/>
  <c r="I345" i="16"/>
  <c r="F345" i="16"/>
  <c r="N344" i="16"/>
  <c r="P344" i="16" s="1"/>
  <c r="M344" i="16"/>
  <c r="J344" i="16"/>
  <c r="I344" i="16"/>
  <c r="F344" i="16"/>
  <c r="P343" i="16"/>
  <c r="O343" i="16"/>
  <c r="M343" i="16"/>
  <c r="I343" i="16"/>
  <c r="F343" i="16"/>
  <c r="J343" i="16" s="1"/>
  <c r="N343" i="16" s="1"/>
  <c r="M342" i="16"/>
  <c r="I342" i="16"/>
  <c r="F342" i="16"/>
  <c r="M341" i="16"/>
  <c r="I341" i="16"/>
  <c r="J341" i="16" s="1"/>
  <c r="N341" i="16" s="1"/>
  <c r="F341" i="16"/>
  <c r="M340" i="16"/>
  <c r="I340" i="16"/>
  <c r="F340" i="16"/>
  <c r="J340" i="16" s="1"/>
  <c r="N340" i="16" s="1"/>
  <c r="M339" i="16"/>
  <c r="I339" i="16"/>
  <c r="F339" i="16"/>
  <c r="N338" i="16"/>
  <c r="P338" i="16" s="1"/>
  <c r="M338" i="16"/>
  <c r="J338" i="16"/>
  <c r="I338" i="16"/>
  <c r="F338" i="16"/>
  <c r="P337" i="16"/>
  <c r="O337" i="16"/>
  <c r="M337" i="16"/>
  <c r="I337" i="16"/>
  <c r="F337" i="16"/>
  <c r="J337" i="16" s="1"/>
  <c r="N337" i="16" s="1"/>
  <c r="M336" i="16"/>
  <c r="I336" i="16"/>
  <c r="F336" i="16"/>
  <c r="M335" i="16"/>
  <c r="I335" i="16"/>
  <c r="J335" i="16" s="1"/>
  <c r="N335" i="16" s="1"/>
  <c r="F335" i="16"/>
  <c r="M334" i="16"/>
  <c r="I334" i="16"/>
  <c r="F334" i="16"/>
  <c r="J334" i="16" s="1"/>
  <c r="N334" i="16" s="1"/>
  <c r="M333" i="16"/>
  <c r="I333" i="16"/>
  <c r="F333" i="16"/>
  <c r="N332" i="16"/>
  <c r="P332" i="16" s="1"/>
  <c r="M332" i="16"/>
  <c r="J332" i="16"/>
  <c r="I332" i="16"/>
  <c r="F332" i="16"/>
  <c r="P331" i="16"/>
  <c r="O331" i="16"/>
  <c r="M331" i="16"/>
  <c r="I331" i="16"/>
  <c r="F331" i="16"/>
  <c r="J331" i="16" s="1"/>
  <c r="N331" i="16" s="1"/>
  <c r="M330" i="16"/>
  <c r="I330" i="16"/>
  <c r="F330" i="16"/>
  <c r="M329" i="16"/>
  <c r="I329" i="16"/>
  <c r="J329" i="16" s="1"/>
  <c r="N329" i="16" s="1"/>
  <c r="F329" i="16"/>
  <c r="M328" i="16"/>
  <c r="I328" i="16"/>
  <c r="F328" i="16"/>
  <c r="J328" i="16" s="1"/>
  <c r="N328" i="16" s="1"/>
  <c r="M327" i="16"/>
  <c r="I327" i="16"/>
  <c r="F327" i="16"/>
  <c r="M326" i="16"/>
  <c r="I326" i="16"/>
  <c r="J326" i="16" s="1"/>
  <c r="N326" i="16" s="1"/>
  <c r="F326" i="16"/>
  <c r="M325" i="16"/>
  <c r="J325" i="16"/>
  <c r="I325" i="16"/>
  <c r="F325" i="16"/>
  <c r="N324" i="16"/>
  <c r="O324" i="16" s="1"/>
  <c r="M324" i="16"/>
  <c r="I324" i="16"/>
  <c r="F324" i="16"/>
  <c r="J324" i="16" s="1"/>
  <c r="N323" i="16"/>
  <c r="P323" i="16" s="1"/>
  <c r="M323" i="16"/>
  <c r="J323" i="16"/>
  <c r="I323" i="16"/>
  <c r="F323" i="16"/>
  <c r="M322" i="16"/>
  <c r="I322" i="16"/>
  <c r="F322" i="16"/>
  <c r="J322" i="16" s="1"/>
  <c r="N322" i="16" s="1"/>
  <c r="M321" i="16"/>
  <c r="I321" i="16"/>
  <c r="F321" i="16"/>
  <c r="M320" i="16"/>
  <c r="J320" i="16"/>
  <c r="N320" i="16" s="1"/>
  <c r="I320" i="16"/>
  <c r="F320" i="16"/>
  <c r="M319" i="16"/>
  <c r="J319" i="16"/>
  <c r="N319" i="16" s="1"/>
  <c r="P319" i="16" s="1"/>
  <c r="I319" i="16"/>
  <c r="F319" i="16"/>
  <c r="M318" i="16"/>
  <c r="I318" i="16"/>
  <c r="F318" i="16"/>
  <c r="M317" i="16"/>
  <c r="I317" i="16"/>
  <c r="J317" i="16" s="1"/>
  <c r="N317" i="16" s="1"/>
  <c r="F317" i="16"/>
  <c r="M316" i="16"/>
  <c r="J316" i="16"/>
  <c r="N316" i="16" s="1"/>
  <c r="O316" i="16" s="1"/>
  <c r="I316" i="16"/>
  <c r="F316" i="16"/>
  <c r="M315" i="16"/>
  <c r="I315" i="16"/>
  <c r="F315" i="16"/>
  <c r="J315" i="16" s="1"/>
  <c r="N315" i="16" s="1"/>
  <c r="M314" i="16"/>
  <c r="I314" i="16"/>
  <c r="J314" i="16" s="1"/>
  <c r="N314" i="16" s="1"/>
  <c r="F314" i="16"/>
  <c r="M313" i="16"/>
  <c r="I313" i="16"/>
  <c r="F313" i="16"/>
  <c r="J313" i="16" s="1"/>
  <c r="N313" i="16" s="1"/>
  <c r="M312" i="16"/>
  <c r="I312" i="16"/>
  <c r="F312" i="16"/>
  <c r="J312" i="16" s="1"/>
  <c r="N312" i="16" s="1"/>
  <c r="M311" i="16"/>
  <c r="J311" i="16"/>
  <c r="N311" i="16" s="1"/>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307" i="16" s="1"/>
  <c r="K517" i="15"/>
  <c r="D517" i="15"/>
  <c r="M516" i="15"/>
  <c r="J516" i="15"/>
  <c r="I516" i="15"/>
  <c r="F516" i="15"/>
  <c r="M515" i="15"/>
  <c r="I515" i="15"/>
  <c r="F515" i="15"/>
  <c r="J515" i="15" s="1"/>
  <c r="N515" i="15" s="1"/>
  <c r="O514" i="15"/>
  <c r="M514" i="15"/>
  <c r="I514" i="15"/>
  <c r="J514" i="15" s="1"/>
  <c r="N514" i="15" s="1"/>
  <c r="P514" i="15" s="1"/>
  <c r="F514" i="15"/>
  <c r="M513" i="15"/>
  <c r="I513" i="15"/>
  <c r="F513" i="15"/>
  <c r="J513" i="15" s="1"/>
  <c r="N513" i="15" s="1"/>
  <c r="O513" i="15" s="1"/>
  <c r="M512" i="15"/>
  <c r="I512" i="15"/>
  <c r="F512" i="15"/>
  <c r="J512" i="15" s="1"/>
  <c r="N512" i="15" s="1"/>
  <c r="M511" i="15"/>
  <c r="J511" i="15"/>
  <c r="N511" i="15" s="1"/>
  <c r="I511" i="15"/>
  <c r="F511" i="15"/>
  <c r="M510" i="15"/>
  <c r="J510" i="15"/>
  <c r="N510" i="15" s="1"/>
  <c r="I510" i="15"/>
  <c r="F510" i="15"/>
  <c r="N509" i="15"/>
  <c r="M509" i="15"/>
  <c r="I509" i="15"/>
  <c r="F509" i="15"/>
  <c r="J509" i="15" s="1"/>
  <c r="M508" i="15"/>
  <c r="I508" i="15"/>
  <c r="J508" i="15" s="1"/>
  <c r="N508" i="15" s="1"/>
  <c r="F508" i="15"/>
  <c r="P507" i="15"/>
  <c r="M507" i="15"/>
  <c r="I507" i="15"/>
  <c r="F507" i="15"/>
  <c r="J507" i="15" s="1"/>
  <c r="N507" i="15" s="1"/>
  <c r="O507" i="15" s="1"/>
  <c r="M506" i="15"/>
  <c r="I506" i="15"/>
  <c r="F506" i="15"/>
  <c r="J506" i="15" s="1"/>
  <c r="N506" i="15" s="1"/>
  <c r="M505" i="15"/>
  <c r="J505" i="15"/>
  <c r="N505" i="15" s="1"/>
  <c r="I505" i="15"/>
  <c r="F505" i="15"/>
  <c r="M504" i="15"/>
  <c r="J504" i="15"/>
  <c r="N504" i="15" s="1"/>
  <c r="I504" i="15"/>
  <c r="F504" i="15"/>
  <c r="M503" i="15"/>
  <c r="I503" i="15"/>
  <c r="F503" i="15"/>
  <c r="J503" i="15" s="1"/>
  <c r="N503" i="15" s="1"/>
  <c r="O502" i="15"/>
  <c r="M502" i="15"/>
  <c r="I502" i="15"/>
  <c r="J502" i="15" s="1"/>
  <c r="N502" i="15" s="1"/>
  <c r="P502" i="15" s="1"/>
  <c r="F502" i="15"/>
  <c r="M501" i="15"/>
  <c r="I501" i="15"/>
  <c r="F501" i="15"/>
  <c r="J501" i="15" s="1"/>
  <c r="N501" i="15" s="1"/>
  <c r="O501" i="15" s="1"/>
  <c r="M500" i="15"/>
  <c r="I500" i="15"/>
  <c r="F500" i="15"/>
  <c r="M499" i="15"/>
  <c r="J499" i="15"/>
  <c r="N499" i="15" s="1"/>
  <c r="I499" i="15"/>
  <c r="F499" i="15"/>
  <c r="M498" i="15"/>
  <c r="J498" i="15"/>
  <c r="I498" i="15"/>
  <c r="F498" i="15"/>
  <c r="N497" i="15"/>
  <c r="M497" i="15"/>
  <c r="I497" i="15"/>
  <c r="F497" i="15"/>
  <c r="J497" i="15" s="1"/>
  <c r="N496" i="15"/>
  <c r="P496" i="15" s="1"/>
  <c r="M496" i="15"/>
  <c r="I496" i="15"/>
  <c r="J496" i="15" s="1"/>
  <c r="F496" i="15"/>
  <c r="O495" i="15"/>
  <c r="M495" i="15"/>
  <c r="I495" i="15"/>
  <c r="F495" i="15"/>
  <c r="J495" i="15" s="1"/>
  <c r="N495" i="15" s="1"/>
  <c r="P495" i="15" s="1"/>
  <c r="M494" i="15"/>
  <c r="I494" i="15"/>
  <c r="F494" i="15"/>
  <c r="M493" i="15"/>
  <c r="I493" i="15"/>
  <c r="J493" i="15" s="1"/>
  <c r="N493" i="15" s="1"/>
  <c r="F493" i="15"/>
  <c r="M492" i="15"/>
  <c r="J492" i="15"/>
  <c r="N492" i="15" s="1"/>
  <c r="I492" i="15"/>
  <c r="F492" i="15"/>
  <c r="M491" i="15"/>
  <c r="I491" i="15"/>
  <c r="F491" i="15"/>
  <c r="J491" i="15" s="1"/>
  <c r="N491" i="15" s="1"/>
  <c r="N490" i="15"/>
  <c r="P490" i="15" s="1"/>
  <c r="M490" i="15"/>
  <c r="I490" i="15"/>
  <c r="J490" i="15" s="1"/>
  <c r="F490" i="15"/>
  <c r="P489" i="15"/>
  <c r="O489" i="15"/>
  <c r="M489" i="15"/>
  <c r="I489" i="15"/>
  <c r="F489" i="15"/>
  <c r="J489" i="15" s="1"/>
  <c r="N489" i="15" s="1"/>
  <c r="P488" i="15"/>
  <c r="M488" i="15"/>
  <c r="I488" i="15"/>
  <c r="F488" i="15"/>
  <c r="J488" i="15" s="1"/>
  <c r="N488" i="15" s="1"/>
  <c r="O488" i="15" s="1"/>
  <c r="M487" i="15"/>
  <c r="I487" i="15"/>
  <c r="J487" i="15" s="1"/>
  <c r="N487" i="15" s="1"/>
  <c r="F487" i="15"/>
  <c r="M486" i="15"/>
  <c r="J486" i="15"/>
  <c r="N486" i="15" s="1"/>
  <c r="I486" i="15"/>
  <c r="F486" i="15"/>
  <c r="M485" i="15"/>
  <c r="N485" i="15" s="1"/>
  <c r="I485" i="15"/>
  <c r="F485" i="15"/>
  <c r="J485" i="15" s="1"/>
  <c r="O484" i="15"/>
  <c r="M484" i="15"/>
  <c r="I484" i="15"/>
  <c r="J484" i="15" s="1"/>
  <c r="N484" i="15" s="1"/>
  <c r="P484" i="15" s="1"/>
  <c r="F484" i="15"/>
  <c r="M483" i="15"/>
  <c r="I483" i="15"/>
  <c r="F483" i="15"/>
  <c r="J483" i="15" s="1"/>
  <c r="N483" i="15" s="1"/>
  <c r="P483" i="15" s="1"/>
  <c r="M482" i="15"/>
  <c r="I482" i="15"/>
  <c r="F482" i="15"/>
  <c r="M481" i="15"/>
  <c r="J481" i="15"/>
  <c r="N481" i="15" s="1"/>
  <c r="I481" i="15"/>
  <c r="F481" i="15"/>
  <c r="M480" i="15"/>
  <c r="J480" i="15"/>
  <c r="I480" i="15"/>
  <c r="F480" i="15"/>
  <c r="M479" i="15"/>
  <c r="N479" i="15" s="1"/>
  <c r="I479" i="15"/>
  <c r="F479" i="15"/>
  <c r="J479" i="15" s="1"/>
  <c r="N478" i="15"/>
  <c r="P478" i="15" s="1"/>
  <c r="M478" i="15"/>
  <c r="I478" i="15"/>
  <c r="J478" i="15" s="1"/>
  <c r="F478" i="15"/>
  <c r="M477" i="15"/>
  <c r="I477" i="15"/>
  <c r="F477" i="15"/>
  <c r="J477" i="15" s="1"/>
  <c r="N477" i="15" s="1"/>
  <c r="P477" i="15" s="1"/>
  <c r="M476" i="15"/>
  <c r="I476" i="15"/>
  <c r="F476" i="15"/>
  <c r="M475" i="15"/>
  <c r="I475" i="15"/>
  <c r="J475" i="15" s="1"/>
  <c r="N475" i="15" s="1"/>
  <c r="F475" i="15"/>
  <c r="M474" i="15"/>
  <c r="J474" i="15"/>
  <c r="N474" i="15" s="1"/>
  <c r="I474" i="15"/>
  <c r="F474" i="15"/>
  <c r="P473" i="15"/>
  <c r="M473" i="15"/>
  <c r="N473" i="15" s="1"/>
  <c r="O473" i="15" s="1"/>
  <c r="I473" i="15"/>
  <c r="F473" i="15"/>
  <c r="J473" i="15" s="1"/>
  <c r="N472" i="15"/>
  <c r="P472" i="15" s="1"/>
  <c r="M472" i="15"/>
  <c r="I472" i="15"/>
  <c r="J472" i="15" s="1"/>
  <c r="F472" i="15"/>
  <c r="M471" i="15"/>
  <c r="I471" i="15"/>
  <c r="F471" i="15"/>
  <c r="J471" i="15" s="1"/>
  <c r="N471" i="15" s="1"/>
  <c r="P471" i="15" s="1"/>
  <c r="M470" i="15"/>
  <c r="I470" i="15"/>
  <c r="F470" i="15"/>
  <c r="M469" i="15"/>
  <c r="I469" i="15"/>
  <c r="J469" i="15" s="1"/>
  <c r="N469" i="15" s="1"/>
  <c r="F469" i="15"/>
  <c r="M468" i="15"/>
  <c r="J468" i="15"/>
  <c r="N468" i="15" s="1"/>
  <c r="I468" i="15"/>
  <c r="F468" i="15"/>
  <c r="M467" i="15"/>
  <c r="N467" i="15" s="1"/>
  <c r="O467" i="15" s="1"/>
  <c r="I467" i="15"/>
  <c r="F467" i="15"/>
  <c r="J467" i="15" s="1"/>
  <c r="N466" i="15"/>
  <c r="P466" i="15" s="1"/>
  <c r="M466" i="15"/>
  <c r="I466" i="15"/>
  <c r="J466" i="15" s="1"/>
  <c r="F466" i="15"/>
  <c r="O465" i="15"/>
  <c r="M465" i="15"/>
  <c r="I465" i="15"/>
  <c r="F465" i="15"/>
  <c r="J465" i="15" s="1"/>
  <c r="N465" i="15" s="1"/>
  <c r="P465" i="15" s="1"/>
  <c r="M464" i="15"/>
  <c r="I464" i="15"/>
  <c r="F464" i="15"/>
  <c r="M463" i="15"/>
  <c r="I463" i="15"/>
  <c r="J463" i="15" s="1"/>
  <c r="N463" i="15" s="1"/>
  <c r="F463" i="15"/>
  <c r="M462" i="15"/>
  <c r="J462" i="15"/>
  <c r="N462" i="15" s="1"/>
  <c r="I462" i="15"/>
  <c r="F462" i="15"/>
  <c r="M461" i="15"/>
  <c r="N461" i="15" s="1"/>
  <c r="O461" i="15" s="1"/>
  <c r="I461" i="15"/>
  <c r="F461" i="15"/>
  <c r="J461" i="15" s="1"/>
  <c r="O460" i="15"/>
  <c r="N460" i="15"/>
  <c r="P460" i="15" s="1"/>
  <c r="M460" i="15"/>
  <c r="I460" i="15"/>
  <c r="J460" i="15" s="1"/>
  <c r="F460" i="15"/>
  <c r="O459" i="15"/>
  <c r="M459" i="15"/>
  <c r="I459" i="15"/>
  <c r="F459" i="15"/>
  <c r="J459" i="15" s="1"/>
  <c r="N459" i="15" s="1"/>
  <c r="P459" i="15" s="1"/>
  <c r="M458" i="15"/>
  <c r="I458" i="15"/>
  <c r="F458" i="15"/>
  <c r="M457" i="15"/>
  <c r="I457" i="15"/>
  <c r="J457" i="15" s="1"/>
  <c r="N457" i="15" s="1"/>
  <c r="F457" i="15"/>
  <c r="M456" i="15"/>
  <c r="J456" i="15"/>
  <c r="N456" i="15" s="1"/>
  <c r="I456" i="15"/>
  <c r="F456" i="15"/>
  <c r="M455" i="15"/>
  <c r="N455" i="15" s="1"/>
  <c r="O455" i="15" s="1"/>
  <c r="I455" i="15"/>
  <c r="F455" i="15"/>
  <c r="J455" i="15" s="1"/>
  <c r="N454" i="15"/>
  <c r="P454" i="15" s="1"/>
  <c r="M454" i="15"/>
  <c r="I454" i="15"/>
  <c r="J454" i="15" s="1"/>
  <c r="F454" i="15"/>
  <c r="O453" i="15"/>
  <c r="M453" i="15"/>
  <c r="I453" i="15"/>
  <c r="F453" i="15"/>
  <c r="J453" i="15" s="1"/>
  <c r="N453" i="15" s="1"/>
  <c r="P453" i="15" s="1"/>
  <c r="M452" i="15"/>
  <c r="I452" i="15"/>
  <c r="F452" i="15"/>
  <c r="M451" i="15"/>
  <c r="I451" i="15"/>
  <c r="F451" i="15"/>
  <c r="M450" i="15"/>
  <c r="I450" i="15"/>
  <c r="F450" i="15"/>
  <c r="J450" i="15" s="1"/>
  <c r="N450" i="15" s="1"/>
  <c r="M449" i="15"/>
  <c r="I449" i="15"/>
  <c r="F449" i="15"/>
  <c r="J449" i="15" s="1"/>
  <c r="N449" i="15" s="1"/>
  <c r="O448" i="15"/>
  <c r="M448" i="15"/>
  <c r="J448" i="15"/>
  <c r="N448" i="15" s="1"/>
  <c r="P448" i="15" s="1"/>
  <c r="I448" i="15"/>
  <c r="F448" i="15"/>
  <c r="M447" i="15"/>
  <c r="I447" i="15"/>
  <c r="F447" i="15"/>
  <c r="J447" i="15" s="1"/>
  <c r="M446" i="15"/>
  <c r="I446" i="15"/>
  <c r="F446" i="15"/>
  <c r="M445" i="15"/>
  <c r="I445" i="15"/>
  <c r="J445" i="15" s="1"/>
  <c r="N445" i="15" s="1"/>
  <c r="F445" i="15"/>
  <c r="M444" i="15"/>
  <c r="I444" i="15"/>
  <c r="J444" i="15" s="1"/>
  <c r="N444" i="15" s="1"/>
  <c r="F444" i="15"/>
  <c r="M443" i="15"/>
  <c r="J443" i="15"/>
  <c r="N443" i="15" s="1"/>
  <c r="I443" i="15"/>
  <c r="F443" i="15"/>
  <c r="M442" i="15"/>
  <c r="I442" i="15"/>
  <c r="J442" i="15" s="1"/>
  <c r="N442" i="15" s="1"/>
  <c r="F442" i="15"/>
  <c r="M441" i="15"/>
  <c r="J441" i="15"/>
  <c r="N441" i="15" s="1"/>
  <c r="P441" i="15" s="1"/>
  <c r="I441" i="15"/>
  <c r="F441" i="15"/>
  <c r="M440" i="15"/>
  <c r="N440" i="15" s="1"/>
  <c r="I440" i="15"/>
  <c r="F440" i="15"/>
  <c r="J440" i="15" s="1"/>
  <c r="M439" i="15"/>
  <c r="I439" i="15"/>
  <c r="F439" i="15"/>
  <c r="J439" i="15" s="1"/>
  <c r="N439" i="15" s="1"/>
  <c r="M438" i="15"/>
  <c r="I438" i="15"/>
  <c r="F438" i="15"/>
  <c r="J438" i="15" s="1"/>
  <c r="M437" i="15"/>
  <c r="I437" i="15"/>
  <c r="F437" i="15"/>
  <c r="J437" i="15" s="1"/>
  <c r="N437" i="15" s="1"/>
  <c r="M436" i="15"/>
  <c r="I436" i="15"/>
  <c r="J436" i="15" s="1"/>
  <c r="N436" i="15" s="1"/>
  <c r="F436" i="15"/>
  <c r="N435" i="15"/>
  <c r="P435" i="15" s="1"/>
  <c r="M435" i="15"/>
  <c r="J435" i="15"/>
  <c r="I435" i="15"/>
  <c r="F435" i="15"/>
  <c r="M434" i="15"/>
  <c r="I434" i="15"/>
  <c r="F434" i="15"/>
  <c r="M433" i="15"/>
  <c r="I433" i="15"/>
  <c r="F433" i="15"/>
  <c r="J433" i="15" s="1"/>
  <c r="N433" i="15" s="1"/>
  <c r="M432" i="15"/>
  <c r="J432" i="15"/>
  <c r="N432" i="15" s="1"/>
  <c r="O432" i="15" s="1"/>
  <c r="I432" i="15"/>
  <c r="F432" i="15"/>
  <c r="M431" i="15"/>
  <c r="J431" i="15"/>
  <c r="N431" i="15" s="1"/>
  <c r="O431" i="15" s="1"/>
  <c r="I431" i="15"/>
  <c r="F431" i="15"/>
  <c r="M430" i="15"/>
  <c r="J430" i="15"/>
  <c r="N430" i="15" s="1"/>
  <c r="P430" i="15" s="1"/>
  <c r="I430" i="15"/>
  <c r="F430" i="15"/>
  <c r="M429" i="15"/>
  <c r="I429" i="15"/>
  <c r="F429" i="15"/>
  <c r="J429" i="15" s="1"/>
  <c r="N429" i="15" s="1"/>
  <c r="O429" i="15" s="1"/>
  <c r="N428" i="15"/>
  <c r="M428" i="15"/>
  <c r="I428" i="15"/>
  <c r="F428" i="15"/>
  <c r="J428" i="15" s="1"/>
  <c r="M427" i="15"/>
  <c r="I427" i="15"/>
  <c r="J427" i="15" s="1"/>
  <c r="N427" i="15" s="1"/>
  <c r="F427" i="15"/>
  <c r="M426" i="15"/>
  <c r="J426" i="15"/>
  <c r="N426" i="15" s="1"/>
  <c r="P426" i="15" s="1"/>
  <c r="I426" i="15"/>
  <c r="F426" i="15"/>
  <c r="M425" i="15"/>
  <c r="I425" i="15"/>
  <c r="J425" i="15" s="1"/>
  <c r="N425" i="15" s="1"/>
  <c r="F425" i="15"/>
  <c r="M424" i="15"/>
  <c r="I424" i="15"/>
  <c r="J424" i="15" s="1"/>
  <c r="N424" i="15" s="1"/>
  <c r="F424" i="15"/>
  <c r="M423" i="15"/>
  <c r="J423" i="15"/>
  <c r="I423" i="15"/>
  <c r="F423" i="15"/>
  <c r="M422" i="15"/>
  <c r="N422" i="15" s="1"/>
  <c r="I422" i="15"/>
  <c r="F422" i="15"/>
  <c r="J422" i="15" s="1"/>
  <c r="N421" i="15"/>
  <c r="O421" i="15" s="1"/>
  <c r="M421" i="15"/>
  <c r="I421" i="15"/>
  <c r="F421" i="15"/>
  <c r="J421" i="15" s="1"/>
  <c r="M420" i="15"/>
  <c r="I420" i="15"/>
  <c r="F420" i="15"/>
  <c r="J420" i="15" s="1"/>
  <c r="N420" i="15" s="1"/>
  <c r="P420" i="15" s="1"/>
  <c r="N419" i="15"/>
  <c r="M419" i="15"/>
  <c r="I419" i="15"/>
  <c r="F419" i="15"/>
  <c r="J419" i="15" s="1"/>
  <c r="N418" i="15"/>
  <c r="M418" i="15"/>
  <c r="I418" i="15"/>
  <c r="J418" i="15" s="1"/>
  <c r="F418" i="15"/>
  <c r="N417" i="15"/>
  <c r="P417" i="15" s="1"/>
  <c r="M417" i="15"/>
  <c r="J417" i="15"/>
  <c r="I417" i="15"/>
  <c r="F417" i="15"/>
  <c r="M416" i="15"/>
  <c r="I416" i="15"/>
  <c r="F416" i="15"/>
  <c r="M415" i="15"/>
  <c r="J415" i="15"/>
  <c r="N415" i="15" s="1"/>
  <c r="O415" i="15" s="1"/>
  <c r="I415" i="15"/>
  <c r="F415" i="15"/>
  <c r="M414" i="15"/>
  <c r="I414" i="15"/>
  <c r="F414" i="15"/>
  <c r="J414" i="15" s="1"/>
  <c r="N414" i="15" s="1"/>
  <c r="M413" i="15"/>
  <c r="I413" i="15"/>
  <c r="F413" i="15"/>
  <c r="J413" i="15" s="1"/>
  <c r="N413" i="15" s="1"/>
  <c r="O412" i="15"/>
  <c r="M412" i="15"/>
  <c r="J412" i="15"/>
  <c r="N412" i="15" s="1"/>
  <c r="P412" i="15" s="1"/>
  <c r="I412" i="15"/>
  <c r="F412" i="15"/>
  <c r="M411" i="15"/>
  <c r="I411" i="15"/>
  <c r="F411" i="15"/>
  <c r="J411" i="15" s="1"/>
  <c r="M410" i="15"/>
  <c r="I410" i="15"/>
  <c r="F410" i="15"/>
  <c r="M409" i="15"/>
  <c r="I409" i="15"/>
  <c r="J409" i="15" s="1"/>
  <c r="N409" i="15" s="1"/>
  <c r="F409" i="15"/>
  <c r="M408" i="15"/>
  <c r="I408" i="15"/>
  <c r="J408" i="15" s="1"/>
  <c r="N408" i="15" s="1"/>
  <c r="F408" i="15"/>
  <c r="N407" i="15"/>
  <c r="M407" i="15"/>
  <c r="J407" i="15"/>
  <c r="I407" i="15"/>
  <c r="F407" i="15"/>
  <c r="M406" i="15"/>
  <c r="I406" i="15"/>
  <c r="J406" i="15" s="1"/>
  <c r="N406" i="15" s="1"/>
  <c r="F406" i="15"/>
  <c r="M405" i="15"/>
  <c r="J405" i="15"/>
  <c r="N405" i="15" s="1"/>
  <c r="P405" i="15" s="1"/>
  <c r="I405" i="15"/>
  <c r="F405" i="15"/>
  <c r="M404" i="15"/>
  <c r="N404" i="15" s="1"/>
  <c r="I404" i="15"/>
  <c r="F404" i="15"/>
  <c r="J404" i="15" s="1"/>
  <c r="M403" i="15"/>
  <c r="I403" i="15"/>
  <c r="F403" i="15"/>
  <c r="J403" i="15" s="1"/>
  <c r="N403" i="15" s="1"/>
  <c r="M402" i="15"/>
  <c r="I402" i="15"/>
  <c r="F402" i="15"/>
  <c r="J402" i="15" s="1"/>
  <c r="M401" i="15"/>
  <c r="I401" i="15"/>
  <c r="F401" i="15"/>
  <c r="J401" i="15" s="1"/>
  <c r="N401" i="15" s="1"/>
  <c r="M400" i="15"/>
  <c r="I400" i="15"/>
  <c r="J400" i="15" s="1"/>
  <c r="N400" i="15" s="1"/>
  <c r="F400" i="15"/>
  <c r="N399" i="15"/>
  <c r="P399" i="15" s="1"/>
  <c r="M399" i="15"/>
  <c r="J399" i="15"/>
  <c r="I399" i="15"/>
  <c r="F399" i="15"/>
  <c r="M398" i="15"/>
  <c r="I398" i="15"/>
  <c r="F398" i="15"/>
  <c r="M397" i="15"/>
  <c r="I397" i="15"/>
  <c r="F397" i="15"/>
  <c r="J397" i="15" s="1"/>
  <c r="N397" i="15" s="1"/>
  <c r="P396" i="15"/>
  <c r="M396" i="15"/>
  <c r="J396" i="15"/>
  <c r="N396" i="15" s="1"/>
  <c r="O396" i="15" s="1"/>
  <c r="I396" i="15"/>
  <c r="F396" i="15"/>
  <c r="M395" i="15"/>
  <c r="J395" i="15"/>
  <c r="N395" i="15" s="1"/>
  <c r="O395" i="15" s="1"/>
  <c r="I395" i="15"/>
  <c r="F395" i="15"/>
  <c r="M394" i="15"/>
  <c r="J394" i="15"/>
  <c r="N394" i="15" s="1"/>
  <c r="P394" i="15" s="1"/>
  <c r="I394" i="15"/>
  <c r="F394" i="15"/>
  <c r="M393" i="15"/>
  <c r="I393" i="15"/>
  <c r="F393" i="15"/>
  <c r="J393" i="15" s="1"/>
  <c r="N393" i="15" s="1"/>
  <c r="O393" i="15" s="1"/>
  <c r="N392" i="15"/>
  <c r="M392" i="15"/>
  <c r="I392" i="15"/>
  <c r="F392" i="15"/>
  <c r="J392" i="15" s="1"/>
  <c r="M391" i="15"/>
  <c r="I391" i="15"/>
  <c r="J391" i="15" s="1"/>
  <c r="N391" i="15" s="1"/>
  <c r="F391" i="15"/>
  <c r="M390" i="15"/>
  <c r="J390" i="15"/>
  <c r="N390" i="15" s="1"/>
  <c r="P390" i="15" s="1"/>
  <c r="I390" i="15"/>
  <c r="F390" i="15"/>
  <c r="M389" i="15"/>
  <c r="I389" i="15"/>
  <c r="F389" i="15"/>
  <c r="J389" i="15" s="1"/>
  <c r="N389" i="15" s="1"/>
  <c r="M388" i="15"/>
  <c r="I388" i="15"/>
  <c r="J388" i="15" s="1"/>
  <c r="N388" i="15" s="1"/>
  <c r="F388" i="15"/>
  <c r="M387" i="15"/>
  <c r="I387" i="15"/>
  <c r="F387" i="15"/>
  <c r="J387" i="15" s="1"/>
  <c r="N387" i="15" s="1"/>
  <c r="M386" i="15"/>
  <c r="I386" i="15"/>
  <c r="F386" i="15"/>
  <c r="J386" i="15" s="1"/>
  <c r="M385" i="15"/>
  <c r="I385" i="15"/>
  <c r="J385" i="15" s="1"/>
  <c r="N385" i="15" s="1"/>
  <c r="F385" i="15"/>
  <c r="M384" i="15"/>
  <c r="J384" i="15"/>
  <c r="N384" i="15" s="1"/>
  <c r="P384" i="15" s="1"/>
  <c r="I384" i="15"/>
  <c r="F384" i="15"/>
  <c r="M383" i="15"/>
  <c r="I383" i="15"/>
  <c r="F383" i="15"/>
  <c r="J383" i="15" s="1"/>
  <c r="N383" i="15" s="1"/>
  <c r="M382" i="15"/>
  <c r="I382" i="15"/>
  <c r="J382" i="15" s="1"/>
  <c r="N382" i="15" s="1"/>
  <c r="F382" i="15"/>
  <c r="M381" i="15"/>
  <c r="I381" i="15"/>
  <c r="F381" i="15"/>
  <c r="J381" i="15" s="1"/>
  <c r="N381" i="15" s="1"/>
  <c r="M380" i="15"/>
  <c r="I380" i="15"/>
  <c r="F380" i="15"/>
  <c r="J380" i="15" s="1"/>
  <c r="M379" i="15"/>
  <c r="I379" i="15"/>
  <c r="J379" i="15" s="1"/>
  <c r="N379" i="15" s="1"/>
  <c r="F379" i="15"/>
  <c r="M378" i="15"/>
  <c r="J378" i="15"/>
  <c r="N378" i="15" s="1"/>
  <c r="P378" i="15" s="1"/>
  <c r="I378" i="15"/>
  <c r="F378" i="15"/>
  <c r="M377" i="15"/>
  <c r="I377" i="15"/>
  <c r="F377" i="15"/>
  <c r="J377" i="15" s="1"/>
  <c r="N377" i="15" s="1"/>
  <c r="M376" i="15"/>
  <c r="I376" i="15"/>
  <c r="J376" i="15" s="1"/>
  <c r="N376" i="15" s="1"/>
  <c r="F376" i="15"/>
  <c r="M375" i="15"/>
  <c r="I375" i="15"/>
  <c r="F375" i="15"/>
  <c r="J375" i="15" s="1"/>
  <c r="N375" i="15" s="1"/>
  <c r="M374" i="15"/>
  <c r="I374" i="15"/>
  <c r="F374" i="15"/>
  <c r="J374" i="15" s="1"/>
  <c r="M373" i="15"/>
  <c r="I373" i="15"/>
  <c r="J373" i="15" s="1"/>
  <c r="N373" i="15" s="1"/>
  <c r="F373" i="15"/>
  <c r="M372" i="15"/>
  <c r="J372" i="15"/>
  <c r="I372" i="15"/>
  <c r="F372" i="15"/>
  <c r="M371" i="15"/>
  <c r="I371" i="15"/>
  <c r="F371" i="15"/>
  <c r="M370" i="15"/>
  <c r="J370" i="15"/>
  <c r="N370" i="15" s="1"/>
  <c r="I370" i="15"/>
  <c r="F370" i="15"/>
  <c r="M369" i="15"/>
  <c r="J369" i="15"/>
  <c r="N369" i="15" s="1"/>
  <c r="O369" i="15" s="1"/>
  <c r="I369" i="15"/>
  <c r="F369" i="15"/>
  <c r="M368" i="15"/>
  <c r="I368" i="15"/>
  <c r="F368" i="15"/>
  <c r="M367" i="15"/>
  <c r="I367" i="15"/>
  <c r="J367" i="15" s="1"/>
  <c r="N367" i="15" s="1"/>
  <c r="F367" i="15"/>
  <c r="M366" i="15"/>
  <c r="I366" i="15"/>
  <c r="F366" i="15"/>
  <c r="J366" i="15" s="1"/>
  <c r="N366" i="15" s="1"/>
  <c r="M365" i="15"/>
  <c r="I365" i="15"/>
  <c r="F365" i="15"/>
  <c r="J365" i="15" s="1"/>
  <c r="N365" i="15" s="1"/>
  <c r="M364" i="15"/>
  <c r="I364" i="15"/>
  <c r="J364" i="15" s="1"/>
  <c r="N364" i="15" s="1"/>
  <c r="F364" i="15"/>
  <c r="M363" i="15"/>
  <c r="I363" i="15"/>
  <c r="F363" i="15"/>
  <c r="J363" i="15" s="1"/>
  <c r="N363" i="15" s="1"/>
  <c r="M362" i="15"/>
  <c r="I362" i="15"/>
  <c r="F362" i="15"/>
  <c r="J362" i="15" s="1"/>
  <c r="N362" i="15" s="1"/>
  <c r="M361" i="15"/>
  <c r="I361" i="15"/>
  <c r="F361" i="15"/>
  <c r="J361" i="15" s="1"/>
  <c r="N361" i="15" s="1"/>
  <c r="M360" i="15"/>
  <c r="I360" i="15"/>
  <c r="F360" i="15"/>
  <c r="J360" i="15" s="1"/>
  <c r="N360" i="15" s="1"/>
  <c r="M359" i="15"/>
  <c r="I359" i="15"/>
  <c r="F359" i="15"/>
  <c r="J359" i="15" s="1"/>
  <c r="N359" i="15" s="1"/>
  <c r="M358" i="15"/>
  <c r="I358" i="15"/>
  <c r="J358" i="15" s="1"/>
  <c r="N358" i="15" s="1"/>
  <c r="F358" i="15"/>
  <c r="M357" i="15"/>
  <c r="J357" i="15"/>
  <c r="N357" i="15" s="1"/>
  <c r="I357" i="15"/>
  <c r="F357" i="15"/>
  <c r="M356" i="15"/>
  <c r="I356" i="15"/>
  <c r="F356" i="15"/>
  <c r="M355" i="15"/>
  <c r="I355" i="15"/>
  <c r="J355" i="15" s="1"/>
  <c r="N355" i="15" s="1"/>
  <c r="F355" i="15"/>
  <c r="M354" i="15"/>
  <c r="I354" i="15"/>
  <c r="J354" i="15" s="1"/>
  <c r="N354" i="15" s="1"/>
  <c r="F354" i="15"/>
  <c r="M353" i="15"/>
  <c r="J353" i="15"/>
  <c r="N353" i="15" s="1"/>
  <c r="I353" i="15"/>
  <c r="F353" i="15"/>
  <c r="M352" i="15"/>
  <c r="J352" i="15"/>
  <c r="N352" i="15" s="1"/>
  <c r="I352" i="15"/>
  <c r="F352" i="15"/>
  <c r="N351" i="15"/>
  <c r="P351" i="15" s="1"/>
  <c r="M351" i="15"/>
  <c r="J351" i="15"/>
  <c r="I351" i="15"/>
  <c r="F351" i="15"/>
  <c r="O350" i="15"/>
  <c r="N350" i="15"/>
  <c r="P350" i="15" s="1"/>
  <c r="M350" i="15"/>
  <c r="I350" i="15"/>
  <c r="F350" i="15"/>
  <c r="J350" i="15" s="1"/>
  <c r="M349" i="15"/>
  <c r="I349" i="15"/>
  <c r="F349" i="15"/>
  <c r="J349" i="15" s="1"/>
  <c r="N349" i="15" s="1"/>
  <c r="M348" i="15"/>
  <c r="I348" i="15"/>
  <c r="F348" i="15"/>
  <c r="J348" i="15" s="1"/>
  <c r="N348" i="15" s="1"/>
  <c r="M347" i="15"/>
  <c r="I347" i="15"/>
  <c r="F347" i="15"/>
  <c r="J347" i="15" s="1"/>
  <c r="N347" i="15" s="1"/>
  <c r="M346" i="15"/>
  <c r="I346" i="15"/>
  <c r="J346" i="15" s="1"/>
  <c r="N346" i="15" s="1"/>
  <c r="F346" i="15"/>
  <c r="M345" i="15"/>
  <c r="I345" i="15"/>
  <c r="F345" i="15"/>
  <c r="J345" i="15" s="1"/>
  <c r="N345" i="15" s="1"/>
  <c r="M344" i="15"/>
  <c r="I344" i="15"/>
  <c r="F344" i="15"/>
  <c r="J344" i="15" s="1"/>
  <c r="N344" i="15" s="1"/>
  <c r="M343" i="15"/>
  <c r="I343" i="15"/>
  <c r="F343" i="15"/>
  <c r="J343" i="15" s="1"/>
  <c r="N343" i="15" s="1"/>
  <c r="M342" i="15"/>
  <c r="J342" i="15"/>
  <c r="N342" i="15" s="1"/>
  <c r="I342" i="15"/>
  <c r="F342" i="15"/>
  <c r="M341" i="15"/>
  <c r="J341" i="15"/>
  <c r="N341" i="15" s="1"/>
  <c r="I341" i="15"/>
  <c r="F341" i="15"/>
  <c r="N340" i="15"/>
  <c r="P340" i="15" s="1"/>
  <c r="M340" i="15"/>
  <c r="J340" i="15"/>
  <c r="I340" i="15"/>
  <c r="F340" i="15"/>
  <c r="M339" i="15"/>
  <c r="I339" i="15"/>
  <c r="F339" i="15"/>
  <c r="J339" i="15" s="1"/>
  <c r="N339" i="15" s="1"/>
  <c r="M338" i="15"/>
  <c r="I338" i="15"/>
  <c r="F338" i="15"/>
  <c r="J338" i="15" s="1"/>
  <c r="N338" i="15" s="1"/>
  <c r="M337" i="15"/>
  <c r="I337" i="15"/>
  <c r="F337" i="15"/>
  <c r="J337" i="15" s="1"/>
  <c r="N337" i="15" s="1"/>
  <c r="M336" i="15"/>
  <c r="J336" i="15"/>
  <c r="N336" i="15" s="1"/>
  <c r="I336" i="15"/>
  <c r="F336" i="15"/>
  <c r="M335" i="15"/>
  <c r="J335" i="15"/>
  <c r="N335" i="15" s="1"/>
  <c r="I335" i="15"/>
  <c r="F335" i="15"/>
  <c r="N334" i="15"/>
  <c r="P334" i="15" s="1"/>
  <c r="M334" i="15"/>
  <c r="J334" i="15"/>
  <c r="I334" i="15"/>
  <c r="F334" i="15"/>
  <c r="M333" i="15"/>
  <c r="I333" i="15"/>
  <c r="F333" i="15"/>
  <c r="J333" i="15" s="1"/>
  <c r="N333" i="15" s="1"/>
  <c r="M332" i="15"/>
  <c r="I332" i="15"/>
  <c r="F332" i="15"/>
  <c r="J332" i="15" s="1"/>
  <c r="N332" i="15" s="1"/>
  <c r="M331" i="15"/>
  <c r="I331" i="15"/>
  <c r="F331" i="15"/>
  <c r="J331" i="15" s="1"/>
  <c r="N331" i="15" s="1"/>
  <c r="M330" i="15"/>
  <c r="J330" i="15"/>
  <c r="N330" i="15" s="1"/>
  <c r="I330" i="15"/>
  <c r="F330" i="15"/>
  <c r="M329" i="15"/>
  <c r="J329" i="15"/>
  <c r="N329" i="15" s="1"/>
  <c r="I329" i="15"/>
  <c r="F329" i="15"/>
  <c r="N328" i="15"/>
  <c r="P328" i="15" s="1"/>
  <c r="M328" i="15"/>
  <c r="J328" i="15"/>
  <c r="I328" i="15"/>
  <c r="F328" i="15"/>
  <c r="M327" i="15"/>
  <c r="I327" i="15"/>
  <c r="F327" i="15"/>
  <c r="J327" i="15" s="1"/>
  <c r="N327" i="15" s="1"/>
  <c r="M326" i="15"/>
  <c r="I326" i="15"/>
  <c r="F326" i="15"/>
  <c r="J326" i="15" s="1"/>
  <c r="N326" i="15" s="1"/>
  <c r="M325" i="15"/>
  <c r="I325" i="15"/>
  <c r="F325" i="15"/>
  <c r="J325" i="15" s="1"/>
  <c r="N325" i="15" s="1"/>
  <c r="M324" i="15"/>
  <c r="J324" i="15"/>
  <c r="N324" i="15" s="1"/>
  <c r="I324" i="15"/>
  <c r="F324" i="15"/>
  <c r="M323" i="15"/>
  <c r="J323" i="15"/>
  <c r="N323" i="15" s="1"/>
  <c r="I323" i="15"/>
  <c r="F323" i="15"/>
  <c r="N322" i="15"/>
  <c r="P322" i="15" s="1"/>
  <c r="M322" i="15"/>
  <c r="J322" i="15"/>
  <c r="I322" i="15"/>
  <c r="F322" i="15"/>
  <c r="M321" i="15"/>
  <c r="I321" i="15"/>
  <c r="F321" i="15"/>
  <c r="J321" i="15" s="1"/>
  <c r="N321" i="15" s="1"/>
  <c r="M320" i="15"/>
  <c r="I320" i="15"/>
  <c r="F320" i="15"/>
  <c r="J320" i="15" s="1"/>
  <c r="N320" i="15" s="1"/>
  <c r="M319" i="15"/>
  <c r="I319" i="15"/>
  <c r="F319" i="15"/>
  <c r="J319" i="15" s="1"/>
  <c r="N319" i="15" s="1"/>
  <c r="M318" i="15"/>
  <c r="J318" i="15"/>
  <c r="N318" i="15" s="1"/>
  <c r="I318" i="15"/>
  <c r="F318" i="15"/>
  <c r="M317" i="15"/>
  <c r="J317" i="15"/>
  <c r="N317" i="15" s="1"/>
  <c r="I317" i="15"/>
  <c r="F317" i="15"/>
  <c r="N316" i="15"/>
  <c r="P316" i="15" s="1"/>
  <c r="M316" i="15"/>
  <c r="J316" i="15"/>
  <c r="I316" i="15"/>
  <c r="F316" i="15"/>
  <c r="M315" i="15"/>
  <c r="I315" i="15"/>
  <c r="F315" i="15"/>
  <c r="J315" i="15" s="1"/>
  <c r="N315" i="15" s="1"/>
  <c r="M314" i="15"/>
  <c r="I314" i="15"/>
  <c r="F314" i="15"/>
  <c r="J314" i="15" s="1"/>
  <c r="N314" i="15" s="1"/>
  <c r="M313" i="15"/>
  <c r="I313" i="15"/>
  <c r="F313" i="15"/>
  <c r="J313" i="15" s="1"/>
  <c r="N313" i="15" s="1"/>
  <c r="M312" i="15"/>
  <c r="J312" i="15"/>
  <c r="N312" i="15" s="1"/>
  <c r="I312" i="15"/>
  <c r="F312" i="15"/>
  <c r="M311" i="15"/>
  <c r="M517" i="15" s="1"/>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E72"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N516" i="14" s="1"/>
  <c r="I516" i="14"/>
  <c r="F516" i="14"/>
  <c r="J516" i="14" s="1"/>
  <c r="M515" i="14"/>
  <c r="I515" i="14"/>
  <c r="J515" i="14" s="1"/>
  <c r="N515" i="14" s="1"/>
  <c r="F515" i="14"/>
  <c r="M514" i="14"/>
  <c r="I514" i="14"/>
  <c r="F514" i="14"/>
  <c r="J514" i="14" s="1"/>
  <c r="N514" i="14" s="1"/>
  <c r="M513" i="14"/>
  <c r="I513" i="14"/>
  <c r="F513" i="14"/>
  <c r="M512" i="14"/>
  <c r="J512" i="14"/>
  <c r="N512" i="14" s="1"/>
  <c r="I512" i="14"/>
  <c r="F512" i="14"/>
  <c r="M511" i="14"/>
  <c r="J511" i="14"/>
  <c r="I511" i="14"/>
  <c r="F511" i="14"/>
  <c r="M510" i="14"/>
  <c r="I510" i="14"/>
  <c r="F510" i="14"/>
  <c r="J510" i="14" s="1"/>
  <c r="N510" i="14" s="1"/>
  <c r="N509" i="14"/>
  <c r="P509" i="14" s="1"/>
  <c r="M509" i="14"/>
  <c r="J509" i="14"/>
  <c r="I509" i="14"/>
  <c r="F509" i="14"/>
  <c r="P508" i="14"/>
  <c r="O508" i="14"/>
  <c r="M508" i="14"/>
  <c r="I508" i="14"/>
  <c r="F508" i="14"/>
  <c r="J508" i="14" s="1"/>
  <c r="N508" i="14" s="1"/>
  <c r="M507" i="14"/>
  <c r="I507" i="14"/>
  <c r="F507" i="14"/>
  <c r="M506" i="14"/>
  <c r="J506" i="14"/>
  <c r="N506" i="14" s="1"/>
  <c r="I506" i="14"/>
  <c r="F506" i="14"/>
  <c r="M505" i="14"/>
  <c r="J505" i="14"/>
  <c r="I505" i="14"/>
  <c r="F505" i="14"/>
  <c r="M504" i="14"/>
  <c r="N504" i="14" s="1"/>
  <c r="I504" i="14"/>
  <c r="F504" i="14"/>
  <c r="J504" i="14" s="1"/>
  <c r="N503" i="14"/>
  <c r="P503" i="14" s="1"/>
  <c r="M503" i="14"/>
  <c r="J503" i="14"/>
  <c r="I503" i="14"/>
  <c r="F503" i="14"/>
  <c r="M502" i="14"/>
  <c r="I502" i="14"/>
  <c r="F502" i="14"/>
  <c r="J502" i="14" s="1"/>
  <c r="N502" i="14" s="1"/>
  <c r="P502" i="14" s="1"/>
  <c r="M501" i="14"/>
  <c r="I501" i="14"/>
  <c r="F501" i="14"/>
  <c r="M500" i="14"/>
  <c r="J500" i="14"/>
  <c r="N500" i="14" s="1"/>
  <c r="I500" i="14"/>
  <c r="F500" i="14"/>
  <c r="M499" i="14"/>
  <c r="J499" i="14"/>
  <c r="I499" i="14"/>
  <c r="F499" i="14"/>
  <c r="M498" i="14"/>
  <c r="I498" i="14"/>
  <c r="F498" i="14"/>
  <c r="J498" i="14" s="1"/>
  <c r="N498" i="14" s="1"/>
  <c r="N497" i="14"/>
  <c r="P497" i="14" s="1"/>
  <c r="M497" i="14"/>
  <c r="I497" i="14"/>
  <c r="F497" i="14"/>
  <c r="J497" i="14" s="1"/>
  <c r="O496" i="14"/>
  <c r="M496" i="14"/>
  <c r="I496" i="14"/>
  <c r="F496" i="14"/>
  <c r="J496" i="14" s="1"/>
  <c r="N496" i="14" s="1"/>
  <c r="P496" i="14" s="1"/>
  <c r="M495" i="14"/>
  <c r="I495" i="14"/>
  <c r="F495" i="14"/>
  <c r="J495" i="14" s="1"/>
  <c r="N495" i="14" s="1"/>
  <c r="O495" i="14" s="1"/>
  <c r="M494" i="14"/>
  <c r="I494" i="14"/>
  <c r="J494" i="14" s="1"/>
  <c r="N494" i="14" s="1"/>
  <c r="F494" i="14"/>
  <c r="M493" i="14"/>
  <c r="J493" i="14"/>
  <c r="N493" i="14" s="1"/>
  <c r="I493" i="14"/>
  <c r="F493" i="14"/>
  <c r="M492" i="14"/>
  <c r="I492" i="14"/>
  <c r="F492" i="14"/>
  <c r="J492" i="14" s="1"/>
  <c r="N492" i="14" s="1"/>
  <c r="M491" i="14"/>
  <c r="I491" i="14"/>
  <c r="F491" i="14"/>
  <c r="J491" i="14" s="1"/>
  <c r="N491" i="14" s="1"/>
  <c r="P490" i="14"/>
  <c r="M490" i="14"/>
  <c r="I490" i="14"/>
  <c r="F490" i="14"/>
  <c r="J490" i="14" s="1"/>
  <c r="N490" i="14" s="1"/>
  <c r="O490" i="14" s="1"/>
  <c r="P489" i="14"/>
  <c r="M489" i="14"/>
  <c r="I489" i="14"/>
  <c r="F489" i="14"/>
  <c r="J489" i="14" s="1"/>
  <c r="N489" i="14" s="1"/>
  <c r="O489" i="14" s="1"/>
  <c r="M488" i="14"/>
  <c r="I488" i="14"/>
  <c r="J488" i="14" s="1"/>
  <c r="N488" i="14" s="1"/>
  <c r="F488" i="14"/>
  <c r="M487" i="14"/>
  <c r="J487" i="14"/>
  <c r="N487" i="14" s="1"/>
  <c r="I487" i="14"/>
  <c r="F487" i="14"/>
  <c r="M486" i="14"/>
  <c r="N486" i="14" s="1"/>
  <c r="J486" i="14"/>
  <c r="I486" i="14"/>
  <c r="F486" i="14"/>
  <c r="N485" i="14"/>
  <c r="P485" i="14" s="1"/>
  <c r="M485" i="14"/>
  <c r="I485" i="14"/>
  <c r="J485" i="14" s="1"/>
  <c r="F485" i="14"/>
  <c r="P484" i="14"/>
  <c r="O484" i="14"/>
  <c r="M484" i="14"/>
  <c r="I484" i="14"/>
  <c r="F484" i="14"/>
  <c r="J484" i="14" s="1"/>
  <c r="N484" i="14" s="1"/>
  <c r="M483" i="14"/>
  <c r="I483" i="14"/>
  <c r="F483" i="14"/>
  <c r="J483" i="14" s="1"/>
  <c r="N483" i="14" s="1"/>
  <c r="O483" i="14" s="1"/>
  <c r="M482" i="14"/>
  <c r="I482" i="14"/>
  <c r="J482" i="14" s="1"/>
  <c r="N482" i="14" s="1"/>
  <c r="F482" i="14"/>
  <c r="M481" i="14"/>
  <c r="J481" i="14"/>
  <c r="N481" i="14" s="1"/>
  <c r="I481" i="14"/>
  <c r="F481" i="14"/>
  <c r="M480" i="14"/>
  <c r="I480" i="14"/>
  <c r="F480" i="14"/>
  <c r="J480" i="14" s="1"/>
  <c r="N480" i="14" s="1"/>
  <c r="M479" i="14"/>
  <c r="I479" i="14"/>
  <c r="J479" i="14" s="1"/>
  <c r="N479" i="14" s="1"/>
  <c r="F479" i="14"/>
  <c r="P478" i="14"/>
  <c r="O478" i="14"/>
  <c r="M478" i="14"/>
  <c r="I478" i="14"/>
  <c r="F478" i="14"/>
  <c r="J478" i="14" s="1"/>
  <c r="N478" i="14" s="1"/>
  <c r="M477" i="14"/>
  <c r="I477" i="14"/>
  <c r="F477" i="14"/>
  <c r="M476" i="14"/>
  <c r="J476" i="14"/>
  <c r="N476" i="14" s="1"/>
  <c r="I476" i="14"/>
  <c r="F476" i="14"/>
  <c r="M475" i="14"/>
  <c r="J475" i="14"/>
  <c r="I475" i="14"/>
  <c r="F475" i="14"/>
  <c r="M474" i="14"/>
  <c r="N474" i="14" s="1"/>
  <c r="J474" i="14"/>
  <c r="I474" i="14"/>
  <c r="F474" i="14"/>
  <c r="O473" i="14"/>
  <c r="N473" i="14"/>
  <c r="P473" i="14" s="1"/>
  <c r="M473" i="14"/>
  <c r="I473" i="14"/>
  <c r="F473" i="14"/>
  <c r="J473" i="14" s="1"/>
  <c r="M472" i="14"/>
  <c r="I472" i="14"/>
  <c r="F472" i="14"/>
  <c r="J472" i="14" s="1"/>
  <c r="N472" i="14" s="1"/>
  <c r="P472" i="14" s="1"/>
  <c r="M471" i="14"/>
  <c r="I471" i="14"/>
  <c r="F471" i="14"/>
  <c r="M470" i="14"/>
  <c r="J470" i="14"/>
  <c r="N470" i="14" s="1"/>
  <c r="I470" i="14"/>
  <c r="F470" i="14"/>
  <c r="M469" i="14"/>
  <c r="J469" i="14"/>
  <c r="I469" i="14"/>
  <c r="F469" i="14"/>
  <c r="M468" i="14"/>
  <c r="I468" i="14"/>
  <c r="F468" i="14"/>
  <c r="J468" i="14" s="1"/>
  <c r="N468" i="14" s="1"/>
  <c r="N467" i="14"/>
  <c r="P467" i="14" s="1"/>
  <c r="M467" i="14"/>
  <c r="I467" i="14"/>
  <c r="F467" i="14"/>
  <c r="J467" i="14" s="1"/>
  <c r="O466" i="14"/>
  <c r="M466" i="14"/>
  <c r="I466" i="14"/>
  <c r="F466" i="14"/>
  <c r="J466" i="14" s="1"/>
  <c r="N466" i="14" s="1"/>
  <c r="P466" i="14" s="1"/>
  <c r="M465" i="14"/>
  <c r="I465" i="14"/>
  <c r="F465" i="14"/>
  <c r="J465" i="14" s="1"/>
  <c r="N465" i="14" s="1"/>
  <c r="O465" i="14" s="1"/>
  <c r="M464" i="14"/>
  <c r="I464" i="14"/>
  <c r="J464" i="14" s="1"/>
  <c r="N464" i="14" s="1"/>
  <c r="F464" i="14"/>
  <c r="M463" i="14"/>
  <c r="J463" i="14"/>
  <c r="N463" i="14" s="1"/>
  <c r="I463" i="14"/>
  <c r="F463" i="14"/>
  <c r="M462" i="14"/>
  <c r="I462" i="14"/>
  <c r="F462" i="14"/>
  <c r="J462" i="14" s="1"/>
  <c r="N462" i="14" s="1"/>
  <c r="M461" i="14"/>
  <c r="I461" i="14"/>
  <c r="F461" i="14"/>
  <c r="J461" i="14" s="1"/>
  <c r="N461" i="14" s="1"/>
  <c r="P460" i="14"/>
  <c r="M460" i="14"/>
  <c r="I460" i="14"/>
  <c r="F460" i="14"/>
  <c r="J460" i="14" s="1"/>
  <c r="N460" i="14" s="1"/>
  <c r="O460" i="14" s="1"/>
  <c r="P459" i="14"/>
  <c r="M459" i="14"/>
  <c r="I459" i="14"/>
  <c r="F459" i="14"/>
  <c r="J459" i="14" s="1"/>
  <c r="N459" i="14" s="1"/>
  <c r="O459" i="14" s="1"/>
  <c r="M458" i="14"/>
  <c r="I458" i="14"/>
  <c r="J458" i="14" s="1"/>
  <c r="N458" i="14" s="1"/>
  <c r="F458" i="14"/>
  <c r="M457" i="14"/>
  <c r="J457" i="14"/>
  <c r="N457" i="14" s="1"/>
  <c r="I457" i="14"/>
  <c r="F457" i="14"/>
  <c r="M456" i="14"/>
  <c r="N456" i="14" s="1"/>
  <c r="I456" i="14"/>
  <c r="J456" i="14" s="1"/>
  <c r="F456" i="14"/>
  <c r="O455" i="14"/>
  <c r="N455" i="14"/>
  <c r="P455" i="14" s="1"/>
  <c r="M455" i="14"/>
  <c r="I455" i="14"/>
  <c r="F455" i="14"/>
  <c r="J455" i="14" s="1"/>
  <c r="M454" i="14"/>
  <c r="I454" i="14"/>
  <c r="F454" i="14"/>
  <c r="J454" i="14" s="1"/>
  <c r="N454" i="14" s="1"/>
  <c r="P454" i="14" s="1"/>
  <c r="M453" i="14"/>
  <c r="I453" i="14"/>
  <c r="F453" i="14"/>
  <c r="M452" i="14"/>
  <c r="J452" i="14"/>
  <c r="N452" i="14" s="1"/>
  <c r="I452" i="14"/>
  <c r="F452" i="14"/>
  <c r="M451" i="14"/>
  <c r="J451" i="14"/>
  <c r="I451" i="14"/>
  <c r="F451" i="14"/>
  <c r="M450" i="14"/>
  <c r="I450" i="14"/>
  <c r="J450" i="14" s="1"/>
  <c r="N450" i="14" s="1"/>
  <c r="F450" i="14"/>
  <c r="N449" i="14"/>
  <c r="P449" i="14" s="1"/>
  <c r="M449" i="14"/>
  <c r="I449" i="14"/>
  <c r="F449" i="14"/>
  <c r="J449" i="14" s="1"/>
  <c r="O448" i="14"/>
  <c r="M448" i="14"/>
  <c r="I448" i="14"/>
  <c r="F448" i="14"/>
  <c r="J448" i="14" s="1"/>
  <c r="N448" i="14" s="1"/>
  <c r="P448" i="14" s="1"/>
  <c r="M447" i="14"/>
  <c r="I447" i="14"/>
  <c r="F447" i="14"/>
  <c r="J447" i="14" s="1"/>
  <c r="N447" i="14" s="1"/>
  <c r="O447" i="14" s="1"/>
  <c r="M446" i="14"/>
  <c r="I446" i="14"/>
  <c r="J446" i="14" s="1"/>
  <c r="N446" i="14" s="1"/>
  <c r="F446" i="14"/>
  <c r="M445" i="14"/>
  <c r="J445" i="14"/>
  <c r="N445" i="14" s="1"/>
  <c r="I445" i="14"/>
  <c r="F445" i="14"/>
  <c r="M444" i="14"/>
  <c r="I444" i="14"/>
  <c r="F444" i="14"/>
  <c r="J444" i="14" s="1"/>
  <c r="N444" i="14" s="1"/>
  <c r="N443" i="14"/>
  <c r="P443" i="14" s="1"/>
  <c r="M443" i="14"/>
  <c r="I443" i="14"/>
  <c r="J443" i="14" s="1"/>
  <c r="F443" i="14"/>
  <c r="P442" i="14"/>
  <c r="M442" i="14"/>
  <c r="I442" i="14"/>
  <c r="F442" i="14"/>
  <c r="J442" i="14" s="1"/>
  <c r="N442" i="14" s="1"/>
  <c r="O442" i="14" s="1"/>
  <c r="P441" i="14"/>
  <c r="M441" i="14"/>
  <c r="I441" i="14"/>
  <c r="F441" i="14"/>
  <c r="J441" i="14" s="1"/>
  <c r="N441" i="14" s="1"/>
  <c r="O441" i="14" s="1"/>
  <c r="M440" i="14"/>
  <c r="I440" i="14"/>
  <c r="J440" i="14" s="1"/>
  <c r="N440" i="14" s="1"/>
  <c r="F440" i="14"/>
  <c r="M439" i="14"/>
  <c r="J439" i="14"/>
  <c r="N439" i="14" s="1"/>
  <c r="I439" i="14"/>
  <c r="F439" i="14"/>
  <c r="M438" i="14"/>
  <c r="N438" i="14" s="1"/>
  <c r="J438" i="14"/>
  <c r="I438" i="14"/>
  <c r="F438" i="14"/>
  <c r="N437" i="14"/>
  <c r="P437" i="14" s="1"/>
  <c r="M437" i="14"/>
  <c r="I437" i="14"/>
  <c r="F437" i="14"/>
  <c r="J437" i="14" s="1"/>
  <c r="P436" i="14"/>
  <c r="O436" i="14"/>
  <c r="M436" i="14"/>
  <c r="I436" i="14"/>
  <c r="F436" i="14"/>
  <c r="J436" i="14" s="1"/>
  <c r="N436" i="14" s="1"/>
  <c r="M435" i="14"/>
  <c r="I435" i="14"/>
  <c r="F435" i="14"/>
  <c r="J435" i="14" s="1"/>
  <c r="N435" i="14" s="1"/>
  <c r="O435" i="14" s="1"/>
  <c r="M434" i="14"/>
  <c r="I434" i="14"/>
  <c r="J434" i="14" s="1"/>
  <c r="N434" i="14" s="1"/>
  <c r="F434" i="14"/>
  <c r="M433" i="14"/>
  <c r="J433" i="14"/>
  <c r="N433" i="14" s="1"/>
  <c r="I433" i="14"/>
  <c r="F433" i="14"/>
  <c r="M432" i="14"/>
  <c r="N432" i="14" s="1"/>
  <c r="J432" i="14"/>
  <c r="I432" i="14"/>
  <c r="F432" i="14"/>
  <c r="N431" i="14"/>
  <c r="P431" i="14" s="1"/>
  <c r="M431" i="14"/>
  <c r="I431" i="14"/>
  <c r="J431" i="14" s="1"/>
  <c r="F431" i="14"/>
  <c r="P430" i="14"/>
  <c r="M430" i="14"/>
  <c r="I430" i="14"/>
  <c r="F430" i="14"/>
  <c r="J430" i="14" s="1"/>
  <c r="N430" i="14" s="1"/>
  <c r="O430" i="14" s="1"/>
  <c r="P429" i="14"/>
  <c r="M429" i="14"/>
  <c r="I429" i="14"/>
  <c r="F429" i="14"/>
  <c r="J429" i="14" s="1"/>
  <c r="N429" i="14" s="1"/>
  <c r="O429" i="14" s="1"/>
  <c r="M428" i="14"/>
  <c r="I428" i="14"/>
  <c r="J428" i="14" s="1"/>
  <c r="N428" i="14" s="1"/>
  <c r="F428" i="14"/>
  <c r="M427" i="14"/>
  <c r="J427" i="14"/>
  <c r="N427" i="14" s="1"/>
  <c r="I427" i="14"/>
  <c r="F427" i="14"/>
  <c r="M426" i="14"/>
  <c r="N426" i="14" s="1"/>
  <c r="I426" i="14"/>
  <c r="F426" i="14"/>
  <c r="J426" i="14" s="1"/>
  <c r="O425" i="14"/>
  <c r="N425" i="14"/>
  <c r="P425" i="14" s="1"/>
  <c r="M425" i="14"/>
  <c r="I425" i="14"/>
  <c r="F425" i="14"/>
  <c r="J425" i="14" s="1"/>
  <c r="M424" i="14"/>
  <c r="I424" i="14"/>
  <c r="F424" i="14"/>
  <c r="J424" i="14" s="1"/>
  <c r="N424" i="14" s="1"/>
  <c r="P424" i="14" s="1"/>
  <c r="M423" i="14"/>
  <c r="I423" i="14"/>
  <c r="F423" i="14"/>
  <c r="M422" i="14"/>
  <c r="J422" i="14"/>
  <c r="N422" i="14" s="1"/>
  <c r="I422" i="14"/>
  <c r="F422" i="14"/>
  <c r="M421" i="14"/>
  <c r="J421" i="14"/>
  <c r="I421" i="14"/>
  <c r="F421" i="14"/>
  <c r="M420" i="14"/>
  <c r="I420" i="14"/>
  <c r="F420" i="14"/>
  <c r="J420" i="14" s="1"/>
  <c r="N420" i="14" s="1"/>
  <c r="N419" i="14"/>
  <c r="P419" i="14" s="1"/>
  <c r="M419" i="14"/>
  <c r="I419" i="14"/>
  <c r="F419" i="14"/>
  <c r="J419" i="14" s="1"/>
  <c r="O418" i="14"/>
  <c r="M418" i="14"/>
  <c r="I418" i="14"/>
  <c r="F418" i="14"/>
  <c r="J418" i="14" s="1"/>
  <c r="N418" i="14" s="1"/>
  <c r="P418" i="14" s="1"/>
  <c r="M417" i="14"/>
  <c r="I417" i="14"/>
  <c r="F417" i="14"/>
  <c r="J417" i="14" s="1"/>
  <c r="N417" i="14" s="1"/>
  <c r="O417" i="14" s="1"/>
  <c r="M416" i="14"/>
  <c r="I416" i="14"/>
  <c r="J416" i="14" s="1"/>
  <c r="N416" i="14" s="1"/>
  <c r="F416" i="14"/>
  <c r="M415" i="14"/>
  <c r="J415" i="14"/>
  <c r="N415" i="14" s="1"/>
  <c r="I415" i="14"/>
  <c r="F415" i="14"/>
  <c r="N414" i="14"/>
  <c r="M414" i="14"/>
  <c r="J414" i="14"/>
  <c r="I414" i="14"/>
  <c r="F414" i="14"/>
  <c r="M413" i="14"/>
  <c r="I413" i="14"/>
  <c r="J413" i="14" s="1"/>
  <c r="N413" i="14" s="1"/>
  <c r="F413" i="14"/>
  <c r="M412" i="14"/>
  <c r="I412" i="14"/>
  <c r="F412" i="14"/>
  <c r="J412" i="14" s="1"/>
  <c r="N412" i="14" s="1"/>
  <c r="P412" i="14" s="1"/>
  <c r="P411" i="14"/>
  <c r="M411" i="14"/>
  <c r="I411" i="14"/>
  <c r="F411" i="14"/>
  <c r="J411" i="14" s="1"/>
  <c r="N411" i="14" s="1"/>
  <c r="O411" i="14" s="1"/>
  <c r="M410" i="14"/>
  <c r="I410" i="14"/>
  <c r="J410" i="14" s="1"/>
  <c r="N410" i="14" s="1"/>
  <c r="F410" i="14"/>
  <c r="M409" i="14"/>
  <c r="J409" i="14"/>
  <c r="N409" i="14" s="1"/>
  <c r="I409" i="14"/>
  <c r="F409" i="14"/>
  <c r="N408" i="14"/>
  <c r="M408" i="14"/>
  <c r="J408" i="14"/>
  <c r="I408" i="14"/>
  <c r="F408" i="14"/>
  <c r="N407" i="14"/>
  <c r="P407" i="14" s="1"/>
  <c r="M407" i="14"/>
  <c r="I407" i="14"/>
  <c r="F407" i="14"/>
  <c r="J407" i="14" s="1"/>
  <c r="O406" i="14"/>
  <c r="M406" i="14"/>
  <c r="I406" i="14"/>
  <c r="F406" i="14"/>
  <c r="J406" i="14" s="1"/>
  <c r="N406" i="14" s="1"/>
  <c r="P406" i="14" s="1"/>
  <c r="M405" i="14"/>
  <c r="I405" i="14"/>
  <c r="F405" i="14"/>
  <c r="J405" i="14" s="1"/>
  <c r="N405" i="14" s="1"/>
  <c r="O405" i="14" s="1"/>
  <c r="M404" i="14"/>
  <c r="I404" i="14"/>
  <c r="J404" i="14" s="1"/>
  <c r="N404" i="14" s="1"/>
  <c r="F404" i="14"/>
  <c r="M403" i="14"/>
  <c r="J403" i="14"/>
  <c r="N403" i="14" s="1"/>
  <c r="I403" i="14"/>
  <c r="F403" i="14"/>
  <c r="M402" i="14"/>
  <c r="I402" i="14"/>
  <c r="F402" i="14"/>
  <c r="J402" i="14" s="1"/>
  <c r="N402" i="14" s="1"/>
  <c r="N401" i="14"/>
  <c r="P401" i="14" s="1"/>
  <c r="M401" i="14"/>
  <c r="J401" i="14"/>
  <c r="I401" i="14"/>
  <c r="F401" i="14"/>
  <c r="M400" i="14"/>
  <c r="I400" i="14"/>
  <c r="F400" i="14"/>
  <c r="J400" i="14" s="1"/>
  <c r="N400" i="14" s="1"/>
  <c r="P400" i="14" s="1"/>
  <c r="P399" i="14"/>
  <c r="M399" i="14"/>
  <c r="I399" i="14"/>
  <c r="F399" i="14"/>
  <c r="J399" i="14" s="1"/>
  <c r="N399" i="14" s="1"/>
  <c r="O399" i="14" s="1"/>
  <c r="M398" i="14"/>
  <c r="I398" i="14"/>
  <c r="J398" i="14" s="1"/>
  <c r="N398" i="14" s="1"/>
  <c r="F398" i="14"/>
  <c r="M397" i="14"/>
  <c r="J397" i="14"/>
  <c r="N397" i="14" s="1"/>
  <c r="I397" i="14"/>
  <c r="F397" i="14"/>
  <c r="N396" i="14"/>
  <c r="M396" i="14"/>
  <c r="I396" i="14"/>
  <c r="J396" i="14" s="1"/>
  <c r="F396" i="14"/>
  <c r="N395" i="14"/>
  <c r="P395" i="14" s="1"/>
  <c r="M395" i="14"/>
  <c r="J395" i="14"/>
  <c r="I395" i="14"/>
  <c r="F395" i="14"/>
  <c r="O394" i="14"/>
  <c r="M394" i="14"/>
  <c r="I394" i="14"/>
  <c r="F394" i="14"/>
  <c r="J394" i="14" s="1"/>
  <c r="N394" i="14" s="1"/>
  <c r="P394" i="14" s="1"/>
  <c r="M393" i="14"/>
  <c r="I393" i="14"/>
  <c r="F393" i="14"/>
  <c r="J393" i="14" s="1"/>
  <c r="N393" i="14" s="1"/>
  <c r="O393" i="14" s="1"/>
  <c r="M392" i="14"/>
  <c r="I392" i="14"/>
  <c r="J392" i="14" s="1"/>
  <c r="N392" i="14" s="1"/>
  <c r="F392" i="14"/>
  <c r="M391" i="14"/>
  <c r="J391" i="14"/>
  <c r="N391" i="14" s="1"/>
  <c r="I391" i="14"/>
  <c r="F391" i="14"/>
  <c r="M390" i="14"/>
  <c r="I390" i="14"/>
  <c r="F390" i="14"/>
  <c r="M389" i="14"/>
  <c r="J389" i="14"/>
  <c r="N389" i="14" s="1"/>
  <c r="I389" i="14"/>
  <c r="F389" i="14"/>
  <c r="M388" i="14"/>
  <c r="I388" i="14"/>
  <c r="F388" i="14"/>
  <c r="J388" i="14" s="1"/>
  <c r="N388" i="14" s="1"/>
  <c r="M387" i="14"/>
  <c r="I387" i="14"/>
  <c r="J387" i="14" s="1"/>
  <c r="N387" i="14" s="1"/>
  <c r="F387" i="14"/>
  <c r="M386" i="14"/>
  <c r="I386" i="14"/>
  <c r="F386" i="14"/>
  <c r="J386" i="14" s="1"/>
  <c r="N386" i="14" s="1"/>
  <c r="M385" i="14"/>
  <c r="I385" i="14"/>
  <c r="F385" i="14"/>
  <c r="J385" i="14" s="1"/>
  <c r="N385" i="14" s="1"/>
  <c r="M384" i="14"/>
  <c r="I384" i="14"/>
  <c r="J384" i="14" s="1"/>
  <c r="N384" i="14" s="1"/>
  <c r="F384" i="14"/>
  <c r="M383" i="14"/>
  <c r="J383" i="14"/>
  <c r="N383" i="14" s="1"/>
  <c r="I383" i="14"/>
  <c r="F383" i="14"/>
  <c r="M382" i="14"/>
  <c r="I382" i="14"/>
  <c r="F382" i="14"/>
  <c r="J382" i="14" s="1"/>
  <c r="N382" i="14" s="1"/>
  <c r="M381" i="14"/>
  <c r="I381" i="14"/>
  <c r="J381" i="14" s="1"/>
  <c r="N381" i="14" s="1"/>
  <c r="F381" i="14"/>
  <c r="M380" i="14"/>
  <c r="I380" i="14"/>
  <c r="F380" i="14"/>
  <c r="J380" i="14" s="1"/>
  <c r="N380" i="14" s="1"/>
  <c r="M379" i="14"/>
  <c r="I379" i="14"/>
  <c r="F379" i="14"/>
  <c r="J379" i="14" s="1"/>
  <c r="N379" i="14" s="1"/>
  <c r="M378" i="14"/>
  <c r="I378" i="14"/>
  <c r="J378" i="14" s="1"/>
  <c r="N378" i="14" s="1"/>
  <c r="F378" i="14"/>
  <c r="M377" i="14"/>
  <c r="J377" i="14"/>
  <c r="N377" i="14" s="1"/>
  <c r="I377" i="14"/>
  <c r="F377" i="14"/>
  <c r="M376" i="14"/>
  <c r="I376" i="14"/>
  <c r="F376" i="14"/>
  <c r="J376" i="14" s="1"/>
  <c r="N376" i="14" s="1"/>
  <c r="M375" i="14"/>
  <c r="I375" i="14"/>
  <c r="J375" i="14" s="1"/>
  <c r="N375" i="14" s="1"/>
  <c r="F375" i="14"/>
  <c r="M374" i="14"/>
  <c r="I374" i="14"/>
  <c r="F374" i="14"/>
  <c r="J374" i="14" s="1"/>
  <c r="N374" i="14" s="1"/>
  <c r="M373" i="14"/>
  <c r="I373" i="14"/>
  <c r="F373" i="14"/>
  <c r="J373" i="14" s="1"/>
  <c r="N373" i="14" s="1"/>
  <c r="M372" i="14"/>
  <c r="I372" i="14"/>
  <c r="J372" i="14" s="1"/>
  <c r="N372" i="14" s="1"/>
  <c r="F372" i="14"/>
  <c r="M371" i="14"/>
  <c r="J371" i="14"/>
  <c r="N371" i="14" s="1"/>
  <c r="I371" i="14"/>
  <c r="F371" i="14"/>
  <c r="M370" i="14"/>
  <c r="I370" i="14"/>
  <c r="F370" i="14"/>
  <c r="J370" i="14" s="1"/>
  <c r="N370" i="14" s="1"/>
  <c r="M369" i="14"/>
  <c r="I369" i="14"/>
  <c r="J369" i="14" s="1"/>
  <c r="N369" i="14" s="1"/>
  <c r="F369" i="14"/>
  <c r="M368" i="14"/>
  <c r="I368" i="14"/>
  <c r="F368" i="14"/>
  <c r="J368" i="14" s="1"/>
  <c r="N368" i="14" s="1"/>
  <c r="M367" i="14"/>
  <c r="I367" i="14"/>
  <c r="F367" i="14"/>
  <c r="J367" i="14" s="1"/>
  <c r="N367" i="14" s="1"/>
  <c r="M366" i="14"/>
  <c r="I366" i="14"/>
  <c r="J366" i="14" s="1"/>
  <c r="N366" i="14" s="1"/>
  <c r="F366" i="14"/>
  <c r="M365" i="14"/>
  <c r="J365" i="14"/>
  <c r="N365" i="14" s="1"/>
  <c r="I365" i="14"/>
  <c r="F365" i="14"/>
  <c r="M364" i="14"/>
  <c r="I364" i="14"/>
  <c r="F364" i="14"/>
  <c r="J364" i="14" s="1"/>
  <c r="N364" i="14" s="1"/>
  <c r="M363" i="14"/>
  <c r="I363" i="14"/>
  <c r="J363" i="14" s="1"/>
  <c r="N363" i="14" s="1"/>
  <c r="F363" i="14"/>
  <c r="M362" i="14"/>
  <c r="I362" i="14"/>
  <c r="F362" i="14"/>
  <c r="J362" i="14" s="1"/>
  <c r="N362" i="14" s="1"/>
  <c r="M361" i="14"/>
  <c r="I361" i="14"/>
  <c r="F361" i="14"/>
  <c r="J361" i="14" s="1"/>
  <c r="N361" i="14" s="1"/>
  <c r="O361" i="14" s="1"/>
  <c r="M360" i="14"/>
  <c r="I360" i="14"/>
  <c r="J360" i="14" s="1"/>
  <c r="N360" i="14" s="1"/>
  <c r="F360" i="14"/>
  <c r="M359" i="14"/>
  <c r="J359" i="14"/>
  <c r="N359" i="14" s="1"/>
  <c r="I359" i="14"/>
  <c r="F359" i="14"/>
  <c r="M358" i="14"/>
  <c r="I358" i="14"/>
  <c r="F358" i="14"/>
  <c r="J358" i="14" s="1"/>
  <c r="N358" i="14" s="1"/>
  <c r="M357" i="14"/>
  <c r="I357" i="14"/>
  <c r="J357" i="14" s="1"/>
  <c r="N357" i="14" s="1"/>
  <c r="F357" i="14"/>
  <c r="M356" i="14"/>
  <c r="I356" i="14"/>
  <c r="F356" i="14"/>
  <c r="J356" i="14" s="1"/>
  <c r="N356" i="14" s="1"/>
  <c r="P356" i="14" s="1"/>
  <c r="P355" i="14"/>
  <c r="M355" i="14"/>
  <c r="I355" i="14"/>
  <c r="F355" i="14"/>
  <c r="J355" i="14" s="1"/>
  <c r="N355" i="14" s="1"/>
  <c r="O355" i="14" s="1"/>
  <c r="M354" i="14"/>
  <c r="I354" i="14"/>
  <c r="J354" i="14" s="1"/>
  <c r="N354" i="14" s="1"/>
  <c r="F354" i="14"/>
  <c r="M353" i="14"/>
  <c r="J353" i="14"/>
  <c r="N353" i="14" s="1"/>
  <c r="I353" i="14"/>
  <c r="F353" i="14"/>
  <c r="M352" i="14"/>
  <c r="I352" i="14"/>
  <c r="F352" i="14"/>
  <c r="J352" i="14" s="1"/>
  <c r="N351" i="14"/>
  <c r="M351" i="14"/>
  <c r="I351" i="14"/>
  <c r="J351" i="14" s="1"/>
  <c r="F351" i="14"/>
  <c r="O350" i="14"/>
  <c r="M350" i="14"/>
  <c r="I350" i="14"/>
  <c r="F350" i="14"/>
  <c r="J350" i="14" s="1"/>
  <c r="N350" i="14" s="1"/>
  <c r="P350" i="14" s="1"/>
  <c r="M349" i="14"/>
  <c r="I349" i="14"/>
  <c r="F349" i="14"/>
  <c r="J349" i="14" s="1"/>
  <c r="N349" i="14" s="1"/>
  <c r="O349" i="14" s="1"/>
  <c r="M348" i="14"/>
  <c r="I348" i="14"/>
  <c r="J348" i="14" s="1"/>
  <c r="N348" i="14" s="1"/>
  <c r="F348" i="14"/>
  <c r="M347" i="14"/>
  <c r="J347" i="14"/>
  <c r="N347" i="14" s="1"/>
  <c r="I347" i="14"/>
  <c r="F347" i="14"/>
  <c r="M346" i="14"/>
  <c r="I346" i="14"/>
  <c r="F346" i="14"/>
  <c r="J346" i="14" s="1"/>
  <c r="N346" i="14" s="1"/>
  <c r="N345" i="14"/>
  <c r="M345" i="14"/>
  <c r="I345" i="14"/>
  <c r="J345" i="14" s="1"/>
  <c r="F345" i="14"/>
  <c r="M344" i="14"/>
  <c r="I344" i="14"/>
  <c r="F344" i="14"/>
  <c r="J344" i="14" s="1"/>
  <c r="N344" i="14" s="1"/>
  <c r="P344" i="14" s="1"/>
  <c r="M343" i="14"/>
  <c r="I343" i="14"/>
  <c r="F343" i="14"/>
  <c r="J343" i="14" s="1"/>
  <c r="N343" i="14" s="1"/>
  <c r="O343" i="14" s="1"/>
  <c r="M342" i="14"/>
  <c r="I342" i="14"/>
  <c r="J342" i="14" s="1"/>
  <c r="N342" i="14" s="1"/>
  <c r="F342" i="14"/>
  <c r="M341" i="14"/>
  <c r="J341" i="14"/>
  <c r="N341" i="14" s="1"/>
  <c r="I341" i="14"/>
  <c r="F341" i="14"/>
  <c r="M340" i="14"/>
  <c r="I340" i="14"/>
  <c r="F340" i="14"/>
  <c r="J340" i="14" s="1"/>
  <c r="M339" i="14"/>
  <c r="I339" i="14"/>
  <c r="J339" i="14" s="1"/>
  <c r="N339" i="14" s="1"/>
  <c r="F339" i="14"/>
  <c r="M338" i="14"/>
  <c r="I338" i="14"/>
  <c r="F338" i="14"/>
  <c r="J338" i="14" s="1"/>
  <c r="N338" i="14" s="1"/>
  <c r="P338" i="14" s="1"/>
  <c r="P337" i="14"/>
  <c r="M337" i="14"/>
  <c r="I337" i="14"/>
  <c r="F337" i="14"/>
  <c r="J337" i="14" s="1"/>
  <c r="N337" i="14" s="1"/>
  <c r="O337" i="14" s="1"/>
  <c r="M336" i="14"/>
  <c r="I336" i="14"/>
  <c r="J336" i="14" s="1"/>
  <c r="N336" i="14" s="1"/>
  <c r="F336" i="14"/>
  <c r="M335" i="14"/>
  <c r="J335" i="14"/>
  <c r="N335" i="14" s="1"/>
  <c r="I335" i="14"/>
  <c r="F335" i="14"/>
  <c r="M334" i="14"/>
  <c r="I334" i="14"/>
  <c r="F334" i="14"/>
  <c r="J334" i="14" s="1"/>
  <c r="N333" i="14"/>
  <c r="M333" i="14"/>
  <c r="I333" i="14"/>
  <c r="J333" i="14" s="1"/>
  <c r="F333" i="14"/>
  <c r="O332" i="14"/>
  <c r="M332" i="14"/>
  <c r="I332" i="14"/>
  <c r="F332" i="14"/>
  <c r="J332" i="14" s="1"/>
  <c r="N332" i="14" s="1"/>
  <c r="P332" i="14" s="1"/>
  <c r="M331" i="14"/>
  <c r="I331" i="14"/>
  <c r="F331" i="14"/>
  <c r="J331" i="14" s="1"/>
  <c r="N331" i="14" s="1"/>
  <c r="O331" i="14" s="1"/>
  <c r="M330" i="14"/>
  <c r="I330" i="14"/>
  <c r="J330" i="14" s="1"/>
  <c r="N330" i="14" s="1"/>
  <c r="F330" i="14"/>
  <c r="M329" i="14"/>
  <c r="J329" i="14"/>
  <c r="N329" i="14" s="1"/>
  <c r="I329" i="14"/>
  <c r="F329" i="14"/>
  <c r="M328" i="14"/>
  <c r="I328" i="14"/>
  <c r="F328" i="14"/>
  <c r="J328" i="14" s="1"/>
  <c r="N328" i="14" s="1"/>
  <c r="N327" i="14"/>
  <c r="M327" i="14"/>
  <c r="I327" i="14"/>
  <c r="J327" i="14" s="1"/>
  <c r="F327" i="14"/>
  <c r="M326" i="14"/>
  <c r="I326" i="14"/>
  <c r="F326" i="14"/>
  <c r="J326" i="14" s="1"/>
  <c r="N326" i="14" s="1"/>
  <c r="P326" i="14" s="1"/>
  <c r="M325" i="14"/>
  <c r="I325" i="14"/>
  <c r="F325" i="14"/>
  <c r="J325" i="14" s="1"/>
  <c r="N325" i="14" s="1"/>
  <c r="O325" i="14" s="1"/>
  <c r="M324" i="14"/>
  <c r="I324" i="14"/>
  <c r="J324" i="14" s="1"/>
  <c r="N324" i="14" s="1"/>
  <c r="F324" i="14"/>
  <c r="M323" i="14"/>
  <c r="J323" i="14"/>
  <c r="N323" i="14" s="1"/>
  <c r="I323" i="14"/>
  <c r="F323" i="14"/>
  <c r="M322" i="14"/>
  <c r="I322" i="14"/>
  <c r="F322" i="14"/>
  <c r="J322" i="14" s="1"/>
  <c r="M321" i="14"/>
  <c r="I321" i="14"/>
  <c r="J321" i="14" s="1"/>
  <c r="N321" i="14" s="1"/>
  <c r="F321" i="14"/>
  <c r="M320" i="14"/>
  <c r="I320" i="14"/>
  <c r="F320" i="14"/>
  <c r="J320" i="14" s="1"/>
  <c r="N320" i="14" s="1"/>
  <c r="P320" i="14" s="1"/>
  <c r="P319" i="14"/>
  <c r="M319" i="14"/>
  <c r="I319" i="14"/>
  <c r="F319" i="14"/>
  <c r="J319" i="14" s="1"/>
  <c r="N319" i="14" s="1"/>
  <c r="O319" i="14" s="1"/>
  <c r="M318" i="14"/>
  <c r="I318" i="14"/>
  <c r="J318" i="14" s="1"/>
  <c r="N318" i="14" s="1"/>
  <c r="F318" i="14"/>
  <c r="M317" i="14"/>
  <c r="J317" i="14"/>
  <c r="N317" i="14" s="1"/>
  <c r="I317" i="14"/>
  <c r="F317" i="14"/>
  <c r="M316" i="14"/>
  <c r="I316" i="14"/>
  <c r="F316" i="14"/>
  <c r="J316" i="14" s="1"/>
  <c r="N315" i="14"/>
  <c r="M315" i="14"/>
  <c r="I315" i="14"/>
  <c r="J315" i="14" s="1"/>
  <c r="F315" i="14"/>
  <c r="O314" i="14"/>
  <c r="M314" i="14"/>
  <c r="I314" i="14"/>
  <c r="F314" i="14"/>
  <c r="J314" i="14" s="1"/>
  <c r="N314" i="14" s="1"/>
  <c r="P314" i="14" s="1"/>
  <c r="M313" i="14"/>
  <c r="I313" i="14"/>
  <c r="F313" i="14"/>
  <c r="J313" i="14" s="1"/>
  <c r="N313" i="14" s="1"/>
  <c r="O313" i="14" s="1"/>
  <c r="M312" i="14"/>
  <c r="I312" i="14"/>
  <c r="F312" i="14"/>
  <c r="M311" i="14"/>
  <c r="J311" i="14"/>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W57" i="36" s="1"/>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N516" i="13" s="1"/>
  <c r="I516" i="13"/>
  <c r="F516" i="13"/>
  <c r="J516" i="13" s="1"/>
  <c r="M515" i="13"/>
  <c r="I515" i="13"/>
  <c r="J515" i="13" s="1"/>
  <c r="N515" i="13" s="1"/>
  <c r="P515" i="13" s="1"/>
  <c r="F515" i="13"/>
  <c r="M514" i="13"/>
  <c r="I514" i="13"/>
  <c r="F514" i="13"/>
  <c r="J514" i="13" s="1"/>
  <c r="N514" i="13" s="1"/>
  <c r="P514" i="13" s="1"/>
  <c r="M513" i="13"/>
  <c r="I513" i="13"/>
  <c r="F513" i="13"/>
  <c r="M512" i="13"/>
  <c r="I512" i="13"/>
  <c r="J512" i="13" s="1"/>
  <c r="N512" i="13" s="1"/>
  <c r="F512" i="13"/>
  <c r="M511" i="13"/>
  <c r="J511" i="13"/>
  <c r="I511" i="13"/>
  <c r="F511" i="13"/>
  <c r="N510" i="13"/>
  <c r="M510" i="13"/>
  <c r="I510" i="13"/>
  <c r="F510" i="13"/>
  <c r="J510" i="13" s="1"/>
  <c r="N509" i="13"/>
  <c r="M509" i="13"/>
  <c r="I509" i="13"/>
  <c r="J509" i="13" s="1"/>
  <c r="F509" i="13"/>
  <c r="P508" i="13"/>
  <c r="O508" i="13"/>
  <c r="M508" i="13"/>
  <c r="I508" i="13"/>
  <c r="F508" i="13"/>
  <c r="J508" i="13" s="1"/>
  <c r="N508" i="13" s="1"/>
  <c r="M507" i="13"/>
  <c r="I507" i="13"/>
  <c r="F507" i="13"/>
  <c r="J507" i="13" s="1"/>
  <c r="N507" i="13" s="1"/>
  <c r="O507" i="13" s="1"/>
  <c r="M506" i="13"/>
  <c r="I506" i="13"/>
  <c r="J506" i="13" s="1"/>
  <c r="N506" i="13" s="1"/>
  <c r="F506" i="13"/>
  <c r="M505" i="13"/>
  <c r="J505" i="13"/>
  <c r="N505" i="13" s="1"/>
  <c r="I505" i="13"/>
  <c r="F505" i="13"/>
  <c r="M504" i="13"/>
  <c r="I504" i="13"/>
  <c r="F504" i="13"/>
  <c r="J504" i="13" s="1"/>
  <c r="N504" i="13" s="1"/>
  <c r="M503" i="13"/>
  <c r="I503" i="13"/>
  <c r="J503" i="13" s="1"/>
  <c r="N503" i="13" s="1"/>
  <c r="P503" i="13" s="1"/>
  <c r="F503" i="13"/>
  <c r="P502" i="13"/>
  <c r="O502" i="13"/>
  <c r="M502" i="13"/>
  <c r="I502" i="13"/>
  <c r="F502" i="13"/>
  <c r="J502" i="13" s="1"/>
  <c r="N502" i="13" s="1"/>
  <c r="M501" i="13"/>
  <c r="I501" i="13"/>
  <c r="F501" i="13"/>
  <c r="M500" i="13"/>
  <c r="J500" i="13"/>
  <c r="N500" i="13" s="1"/>
  <c r="I500" i="13"/>
  <c r="F500" i="13"/>
  <c r="M499" i="13"/>
  <c r="J499" i="13"/>
  <c r="I499" i="13"/>
  <c r="F499" i="13"/>
  <c r="M498" i="13"/>
  <c r="N498" i="13" s="1"/>
  <c r="I498" i="13"/>
  <c r="F498" i="13"/>
  <c r="J498" i="13" s="1"/>
  <c r="O497" i="13"/>
  <c r="M497" i="13"/>
  <c r="I497" i="13"/>
  <c r="J497" i="13" s="1"/>
  <c r="N497" i="13" s="1"/>
  <c r="P497" i="13" s="1"/>
  <c r="F497" i="13"/>
  <c r="M496" i="13"/>
  <c r="I496" i="13"/>
  <c r="F496" i="13"/>
  <c r="J496" i="13" s="1"/>
  <c r="N496" i="13" s="1"/>
  <c r="P496" i="13" s="1"/>
  <c r="M495" i="13"/>
  <c r="I495" i="13"/>
  <c r="F495" i="13"/>
  <c r="M494" i="13"/>
  <c r="I494" i="13"/>
  <c r="J494" i="13" s="1"/>
  <c r="N494" i="13" s="1"/>
  <c r="F494" i="13"/>
  <c r="M493" i="13"/>
  <c r="J493" i="13"/>
  <c r="I493" i="13"/>
  <c r="F493" i="13"/>
  <c r="N492" i="13"/>
  <c r="M492" i="13"/>
  <c r="I492" i="13"/>
  <c r="F492" i="13"/>
  <c r="J492" i="13" s="1"/>
  <c r="N491" i="13"/>
  <c r="M491" i="13"/>
  <c r="I491" i="13"/>
  <c r="J491" i="13" s="1"/>
  <c r="F491" i="13"/>
  <c r="P490" i="13"/>
  <c r="O490" i="13"/>
  <c r="M490" i="13"/>
  <c r="I490" i="13"/>
  <c r="F490" i="13"/>
  <c r="J490" i="13" s="1"/>
  <c r="N490" i="13" s="1"/>
  <c r="M489" i="13"/>
  <c r="I489" i="13"/>
  <c r="F489" i="13"/>
  <c r="J489" i="13" s="1"/>
  <c r="N489" i="13" s="1"/>
  <c r="O489" i="13" s="1"/>
  <c r="M488" i="13"/>
  <c r="I488" i="13"/>
  <c r="J488" i="13" s="1"/>
  <c r="N488" i="13" s="1"/>
  <c r="F488" i="13"/>
  <c r="M487" i="13"/>
  <c r="J487" i="13"/>
  <c r="N487" i="13" s="1"/>
  <c r="I487" i="13"/>
  <c r="F487" i="13"/>
  <c r="N486" i="13"/>
  <c r="M486" i="13"/>
  <c r="I486" i="13"/>
  <c r="F486" i="13"/>
  <c r="J486" i="13" s="1"/>
  <c r="O485" i="13"/>
  <c r="M485" i="13"/>
  <c r="I485" i="13"/>
  <c r="J485" i="13" s="1"/>
  <c r="N485" i="13" s="1"/>
  <c r="P485" i="13" s="1"/>
  <c r="F485" i="13"/>
  <c r="P484" i="13"/>
  <c r="O484" i="13"/>
  <c r="M484" i="13"/>
  <c r="I484" i="13"/>
  <c r="F484" i="13"/>
  <c r="J484" i="13" s="1"/>
  <c r="N484" i="13" s="1"/>
  <c r="M483" i="13"/>
  <c r="I483" i="13"/>
  <c r="F483" i="13"/>
  <c r="M482" i="13"/>
  <c r="J482" i="13"/>
  <c r="N482" i="13" s="1"/>
  <c r="I482" i="13"/>
  <c r="F482" i="13"/>
  <c r="M481" i="13"/>
  <c r="J481" i="13"/>
  <c r="I481" i="13"/>
  <c r="F481" i="13"/>
  <c r="M480" i="13"/>
  <c r="N480" i="13" s="1"/>
  <c r="I480" i="13"/>
  <c r="F480" i="13"/>
  <c r="J480" i="13" s="1"/>
  <c r="O479" i="13"/>
  <c r="M479" i="13"/>
  <c r="I479" i="13"/>
  <c r="J479" i="13" s="1"/>
  <c r="N479" i="13" s="1"/>
  <c r="P479" i="13" s="1"/>
  <c r="F479" i="13"/>
  <c r="M478" i="13"/>
  <c r="I478" i="13"/>
  <c r="F478" i="13"/>
  <c r="J478" i="13" s="1"/>
  <c r="N478" i="13" s="1"/>
  <c r="P478" i="13" s="1"/>
  <c r="M477" i="13"/>
  <c r="I477" i="13"/>
  <c r="F477" i="13"/>
  <c r="M476" i="13"/>
  <c r="J476" i="13"/>
  <c r="N476" i="13" s="1"/>
  <c r="I476" i="13"/>
  <c r="F476" i="13"/>
  <c r="M475" i="13"/>
  <c r="J475" i="13"/>
  <c r="I475" i="13"/>
  <c r="F475" i="13"/>
  <c r="N474" i="13"/>
  <c r="M474" i="13"/>
  <c r="I474" i="13"/>
  <c r="F474" i="13"/>
  <c r="J474" i="13" s="1"/>
  <c r="N473" i="13"/>
  <c r="M473" i="13"/>
  <c r="I473" i="13"/>
  <c r="J473" i="13" s="1"/>
  <c r="F473" i="13"/>
  <c r="P472" i="13"/>
  <c r="O472" i="13"/>
  <c r="M472" i="13"/>
  <c r="I472" i="13"/>
  <c r="F472" i="13"/>
  <c r="J472" i="13" s="1"/>
  <c r="N472" i="13" s="1"/>
  <c r="P471" i="13"/>
  <c r="M471" i="13"/>
  <c r="I471" i="13"/>
  <c r="F471" i="13"/>
  <c r="J471" i="13" s="1"/>
  <c r="N471" i="13" s="1"/>
  <c r="O471" i="13" s="1"/>
  <c r="M470" i="13"/>
  <c r="I470" i="13"/>
  <c r="J470" i="13" s="1"/>
  <c r="N470" i="13" s="1"/>
  <c r="F470" i="13"/>
  <c r="M469" i="13"/>
  <c r="I469" i="13"/>
  <c r="J469" i="13" s="1"/>
  <c r="N469" i="13" s="1"/>
  <c r="F469" i="13"/>
  <c r="N468" i="13"/>
  <c r="M468" i="13"/>
  <c r="J468" i="13"/>
  <c r="I468" i="13"/>
  <c r="F468" i="13"/>
  <c r="N467" i="13"/>
  <c r="M467" i="13"/>
  <c r="I467" i="13"/>
  <c r="J467" i="13" s="1"/>
  <c r="F467" i="13"/>
  <c r="M466" i="13"/>
  <c r="I466" i="13"/>
  <c r="F466" i="13"/>
  <c r="J466" i="13" s="1"/>
  <c r="N466" i="13" s="1"/>
  <c r="M465" i="13"/>
  <c r="I465" i="13"/>
  <c r="F465" i="13"/>
  <c r="N464" i="13"/>
  <c r="O464" i="13" s="1"/>
  <c r="M464" i="13"/>
  <c r="J464" i="13"/>
  <c r="I464" i="13"/>
  <c r="F464" i="13"/>
  <c r="M463" i="13"/>
  <c r="I463" i="13"/>
  <c r="J463" i="13" s="1"/>
  <c r="F463" i="13"/>
  <c r="M462" i="13"/>
  <c r="I462" i="13"/>
  <c r="F462" i="13"/>
  <c r="J462" i="13" s="1"/>
  <c r="N462" i="13" s="1"/>
  <c r="N461" i="13"/>
  <c r="M461" i="13"/>
  <c r="I461" i="13"/>
  <c r="J461" i="13" s="1"/>
  <c r="F461" i="13"/>
  <c r="N460" i="13"/>
  <c r="M460" i="13"/>
  <c r="I460" i="13"/>
  <c r="F460" i="13"/>
  <c r="J460" i="13" s="1"/>
  <c r="M459" i="13"/>
  <c r="I459" i="13"/>
  <c r="F459" i="13"/>
  <c r="J459" i="13" s="1"/>
  <c r="M458" i="13"/>
  <c r="I458" i="13"/>
  <c r="F458" i="13"/>
  <c r="J458" i="13" s="1"/>
  <c r="N458" i="13" s="1"/>
  <c r="M457" i="13"/>
  <c r="J457" i="13"/>
  <c r="N457" i="13" s="1"/>
  <c r="I457" i="13"/>
  <c r="F457" i="13"/>
  <c r="P456" i="13"/>
  <c r="M456" i="13"/>
  <c r="J456" i="13"/>
  <c r="N456" i="13" s="1"/>
  <c r="O456" i="13" s="1"/>
  <c r="I456" i="13"/>
  <c r="F456" i="13"/>
  <c r="M455" i="13"/>
  <c r="I455" i="13"/>
  <c r="F455" i="13"/>
  <c r="O454" i="13"/>
  <c r="M454" i="13"/>
  <c r="J454" i="13"/>
  <c r="N454" i="13" s="1"/>
  <c r="P454" i="13" s="1"/>
  <c r="I454" i="13"/>
  <c r="F454" i="13"/>
  <c r="M453" i="13"/>
  <c r="I453" i="13"/>
  <c r="F453" i="13"/>
  <c r="M452" i="13"/>
  <c r="I452" i="13"/>
  <c r="F452" i="13"/>
  <c r="J452" i="13" s="1"/>
  <c r="N452" i="13" s="1"/>
  <c r="M451" i="13"/>
  <c r="J451" i="13"/>
  <c r="I451" i="13"/>
  <c r="F451" i="13"/>
  <c r="M450" i="13"/>
  <c r="I450" i="13"/>
  <c r="F450" i="13"/>
  <c r="J450" i="13" s="1"/>
  <c r="M449" i="13"/>
  <c r="I449" i="13"/>
  <c r="J449" i="13" s="1"/>
  <c r="F449" i="13"/>
  <c r="P448" i="13"/>
  <c r="M448" i="13"/>
  <c r="I448" i="13"/>
  <c r="F448" i="13"/>
  <c r="J448" i="13" s="1"/>
  <c r="N448" i="13" s="1"/>
  <c r="O448" i="13" s="1"/>
  <c r="M447" i="13"/>
  <c r="I447" i="13"/>
  <c r="F447" i="13"/>
  <c r="M446" i="13"/>
  <c r="J446" i="13"/>
  <c r="N446" i="13" s="1"/>
  <c r="I446" i="13"/>
  <c r="F446" i="13"/>
  <c r="O445" i="13"/>
  <c r="M445" i="13"/>
  <c r="I445" i="13"/>
  <c r="J445" i="13" s="1"/>
  <c r="N445" i="13" s="1"/>
  <c r="P445" i="13" s="1"/>
  <c r="F445" i="13"/>
  <c r="M444" i="13"/>
  <c r="I444" i="13"/>
  <c r="F444" i="13"/>
  <c r="J444" i="13" s="1"/>
  <c r="N444" i="13" s="1"/>
  <c r="N443" i="13"/>
  <c r="M443" i="13"/>
  <c r="I443" i="13"/>
  <c r="F443" i="13"/>
  <c r="J443" i="13" s="1"/>
  <c r="N442" i="13"/>
  <c r="M442" i="13"/>
  <c r="I442" i="13"/>
  <c r="F442" i="13"/>
  <c r="J442" i="13" s="1"/>
  <c r="M441" i="13"/>
  <c r="I441" i="13"/>
  <c r="F441" i="13"/>
  <c r="J441" i="13" s="1"/>
  <c r="N441" i="13" s="1"/>
  <c r="P441" i="13" s="1"/>
  <c r="M440" i="13"/>
  <c r="J440" i="13"/>
  <c r="N440" i="13" s="1"/>
  <c r="I440" i="13"/>
  <c r="F440" i="13"/>
  <c r="M439" i="13"/>
  <c r="I439" i="13"/>
  <c r="J439" i="13" s="1"/>
  <c r="N439" i="13" s="1"/>
  <c r="F439" i="13"/>
  <c r="M438" i="13"/>
  <c r="J438" i="13"/>
  <c r="N438" i="13" s="1"/>
  <c r="O438" i="13" s="1"/>
  <c r="I438" i="13"/>
  <c r="F438" i="13"/>
  <c r="M437" i="13"/>
  <c r="I437" i="13"/>
  <c r="F437" i="13"/>
  <c r="J437" i="13" s="1"/>
  <c r="N437" i="13" s="1"/>
  <c r="P437" i="13" s="1"/>
  <c r="M436" i="13"/>
  <c r="J436" i="13"/>
  <c r="N436" i="13" s="1"/>
  <c r="P436" i="13" s="1"/>
  <c r="I436" i="13"/>
  <c r="F436" i="13"/>
  <c r="M435" i="13"/>
  <c r="I435" i="13"/>
  <c r="F435" i="13"/>
  <c r="M434" i="13"/>
  <c r="I434" i="13"/>
  <c r="F434" i="13"/>
  <c r="M433" i="13"/>
  <c r="J433" i="13"/>
  <c r="I433" i="13"/>
  <c r="F433" i="13"/>
  <c r="P432" i="13"/>
  <c r="M432" i="13"/>
  <c r="I432" i="13"/>
  <c r="F432" i="13"/>
  <c r="J432" i="13" s="1"/>
  <c r="N432" i="13" s="1"/>
  <c r="O432" i="13" s="1"/>
  <c r="M431" i="13"/>
  <c r="I431" i="13"/>
  <c r="J431" i="13" s="1"/>
  <c r="N431" i="13" s="1"/>
  <c r="P431" i="13" s="1"/>
  <c r="F431" i="13"/>
  <c r="M430" i="13"/>
  <c r="I430" i="13"/>
  <c r="F430" i="13"/>
  <c r="J430" i="13" s="1"/>
  <c r="N430" i="13" s="1"/>
  <c r="P430" i="13" s="1"/>
  <c r="M429" i="13"/>
  <c r="I429" i="13"/>
  <c r="F429" i="13"/>
  <c r="N428" i="13"/>
  <c r="O428" i="13" s="1"/>
  <c r="M428" i="13"/>
  <c r="J428" i="13"/>
  <c r="I428" i="13"/>
  <c r="F428" i="13"/>
  <c r="M427" i="13"/>
  <c r="I427" i="13"/>
  <c r="J427" i="13" s="1"/>
  <c r="F427" i="13"/>
  <c r="M426" i="13"/>
  <c r="I426" i="13"/>
  <c r="F426" i="13"/>
  <c r="J426" i="13" s="1"/>
  <c r="N426" i="13" s="1"/>
  <c r="M425" i="13"/>
  <c r="N425" i="13" s="1"/>
  <c r="I425" i="13"/>
  <c r="J425" i="13" s="1"/>
  <c r="F425" i="13"/>
  <c r="M424" i="13"/>
  <c r="I424" i="13"/>
  <c r="F424" i="13"/>
  <c r="J424" i="13" s="1"/>
  <c r="N424" i="13" s="1"/>
  <c r="M423" i="13"/>
  <c r="I423" i="13"/>
  <c r="F423" i="13"/>
  <c r="J423" i="13" s="1"/>
  <c r="N423" i="13" s="1"/>
  <c r="P423" i="13" s="1"/>
  <c r="M422" i="13"/>
  <c r="J422" i="13"/>
  <c r="N422" i="13" s="1"/>
  <c r="I422" i="13"/>
  <c r="F422" i="13"/>
  <c r="M421" i="13"/>
  <c r="J421" i="13"/>
  <c r="N421" i="13" s="1"/>
  <c r="I421" i="13"/>
  <c r="F421" i="13"/>
  <c r="P420" i="13"/>
  <c r="M420" i="13"/>
  <c r="J420" i="13"/>
  <c r="N420" i="13" s="1"/>
  <c r="O420" i="13" s="1"/>
  <c r="I420" i="13"/>
  <c r="F420" i="13"/>
  <c r="O419" i="13"/>
  <c r="M419" i="13"/>
  <c r="I419" i="13"/>
  <c r="J419" i="13" s="1"/>
  <c r="N419" i="13" s="1"/>
  <c r="P419" i="13" s="1"/>
  <c r="F419" i="13"/>
  <c r="O418" i="13"/>
  <c r="M418" i="13"/>
  <c r="J418" i="13"/>
  <c r="N418" i="13" s="1"/>
  <c r="P418" i="13" s="1"/>
  <c r="I418" i="13"/>
  <c r="F418" i="13"/>
  <c r="M417" i="13"/>
  <c r="I417" i="13"/>
  <c r="F417" i="13"/>
  <c r="J417" i="13" s="1"/>
  <c r="N417" i="13" s="1"/>
  <c r="O417" i="13" s="1"/>
  <c r="M416" i="13"/>
  <c r="I416" i="13"/>
  <c r="F416" i="13"/>
  <c r="J416" i="13" s="1"/>
  <c r="N416" i="13" s="1"/>
  <c r="M415" i="13"/>
  <c r="J415" i="13"/>
  <c r="I415" i="13"/>
  <c r="F415" i="13"/>
  <c r="M414" i="13"/>
  <c r="I414" i="13"/>
  <c r="F414" i="13"/>
  <c r="J414" i="13" s="1"/>
  <c r="O413" i="13"/>
  <c r="M413" i="13"/>
  <c r="I413" i="13"/>
  <c r="J413" i="13" s="1"/>
  <c r="N413" i="13" s="1"/>
  <c r="P413" i="13" s="1"/>
  <c r="F413" i="13"/>
  <c r="O412" i="13"/>
  <c r="M412" i="13"/>
  <c r="I412" i="13"/>
  <c r="F412" i="13"/>
  <c r="J412" i="13" s="1"/>
  <c r="N412" i="13" s="1"/>
  <c r="P412" i="13" s="1"/>
  <c r="M411" i="13"/>
  <c r="I411" i="13"/>
  <c r="F411" i="13"/>
  <c r="N410" i="13"/>
  <c r="O410" i="13" s="1"/>
  <c r="M410" i="13"/>
  <c r="J410" i="13"/>
  <c r="I410" i="13"/>
  <c r="F410" i="13"/>
  <c r="M409" i="13"/>
  <c r="I409" i="13"/>
  <c r="J409" i="13" s="1"/>
  <c r="N409" i="13" s="1"/>
  <c r="P409" i="13" s="1"/>
  <c r="F409" i="13"/>
  <c r="N408" i="13"/>
  <c r="M408" i="13"/>
  <c r="I408" i="13"/>
  <c r="F408" i="13"/>
  <c r="J408" i="13" s="1"/>
  <c r="N407" i="13"/>
  <c r="M407" i="13"/>
  <c r="I407" i="13"/>
  <c r="J407" i="13" s="1"/>
  <c r="F407" i="13"/>
  <c r="M406" i="13"/>
  <c r="I406" i="13"/>
  <c r="F406" i="13"/>
  <c r="J406" i="13" s="1"/>
  <c r="N406" i="13" s="1"/>
  <c r="M405" i="13"/>
  <c r="I405" i="13"/>
  <c r="F405" i="13"/>
  <c r="J405" i="13" s="1"/>
  <c r="M404" i="13"/>
  <c r="I404" i="13"/>
  <c r="F404" i="13"/>
  <c r="J404" i="13" s="1"/>
  <c r="N404" i="13" s="1"/>
  <c r="M403" i="13"/>
  <c r="I403" i="13"/>
  <c r="J403" i="13" s="1"/>
  <c r="N403" i="13" s="1"/>
  <c r="F403" i="13"/>
  <c r="P402" i="13"/>
  <c r="M402" i="13"/>
  <c r="J402" i="13"/>
  <c r="N402" i="13" s="1"/>
  <c r="O402" i="13" s="1"/>
  <c r="I402" i="13"/>
  <c r="F402" i="13"/>
  <c r="M401" i="13"/>
  <c r="I401" i="13"/>
  <c r="F401" i="13"/>
  <c r="O400" i="13"/>
  <c r="M400" i="13"/>
  <c r="J400" i="13"/>
  <c r="N400" i="13" s="1"/>
  <c r="P400" i="13" s="1"/>
  <c r="I400" i="13"/>
  <c r="F400" i="13"/>
  <c r="M399" i="13"/>
  <c r="I399" i="13"/>
  <c r="F399" i="13"/>
  <c r="N398" i="13"/>
  <c r="M398" i="13"/>
  <c r="I398" i="13"/>
  <c r="F398" i="13"/>
  <c r="J398" i="13" s="1"/>
  <c r="M397" i="13"/>
  <c r="J397" i="13"/>
  <c r="I397" i="13"/>
  <c r="F397" i="13"/>
  <c r="M396" i="13"/>
  <c r="I396" i="13"/>
  <c r="F396" i="13"/>
  <c r="J396" i="13" s="1"/>
  <c r="M395" i="13"/>
  <c r="I395" i="13"/>
  <c r="J395" i="13" s="1"/>
  <c r="F395" i="13"/>
  <c r="P394" i="13"/>
  <c r="O394" i="13"/>
  <c r="M394" i="13"/>
  <c r="I394" i="13"/>
  <c r="F394" i="13"/>
  <c r="J394" i="13" s="1"/>
  <c r="N394" i="13" s="1"/>
  <c r="M393" i="13"/>
  <c r="I393" i="13"/>
  <c r="F393" i="13"/>
  <c r="M392" i="13"/>
  <c r="J392" i="13"/>
  <c r="N392" i="13" s="1"/>
  <c r="I392" i="13"/>
  <c r="F392" i="13"/>
  <c r="M391" i="13"/>
  <c r="I391" i="13"/>
  <c r="F391" i="13"/>
  <c r="J391" i="13" s="1"/>
  <c r="N391" i="13" s="1"/>
  <c r="P391" i="13" s="1"/>
  <c r="M390" i="13"/>
  <c r="I390" i="13"/>
  <c r="F390" i="13"/>
  <c r="N389" i="13"/>
  <c r="P389" i="13" s="1"/>
  <c r="M389" i="13"/>
  <c r="J389" i="13"/>
  <c r="I389" i="13"/>
  <c r="F389" i="13"/>
  <c r="O388" i="13"/>
  <c r="M388" i="13"/>
  <c r="I388" i="13"/>
  <c r="F388" i="13"/>
  <c r="J388" i="13" s="1"/>
  <c r="N388" i="13" s="1"/>
  <c r="P388" i="13" s="1"/>
  <c r="M387" i="13"/>
  <c r="I387" i="13"/>
  <c r="F387" i="13"/>
  <c r="J387" i="13" s="1"/>
  <c r="N387" i="13" s="1"/>
  <c r="M386" i="13"/>
  <c r="I386" i="13"/>
  <c r="J386" i="13" s="1"/>
  <c r="N386" i="13" s="1"/>
  <c r="F386" i="13"/>
  <c r="M385" i="13"/>
  <c r="I385" i="13"/>
  <c r="F385" i="13"/>
  <c r="J385" i="13" s="1"/>
  <c r="N385" i="13" s="1"/>
  <c r="M384" i="13"/>
  <c r="I384" i="13"/>
  <c r="F384" i="13"/>
  <c r="N383" i="13"/>
  <c r="P383" i="13" s="1"/>
  <c r="M383" i="13"/>
  <c r="J383" i="13"/>
  <c r="I383" i="13"/>
  <c r="F383" i="13"/>
  <c r="O382" i="13"/>
  <c r="M382" i="13"/>
  <c r="I382" i="13"/>
  <c r="F382" i="13"/>
  <c r="J382" i="13" s="1"/>
  <c r="N382" i="13" s="1"/>
  <c r="P382" i="13" s="1"/>
  <c r="M381" i="13"/>
  <c r="I381" i="13"/>
  <c r="F381" i="13"/>
  <c r="J381" i="13" s="1"/>
  <c r="N381" i="13" s="1"/>
  <c r="M380" i="13"/>
  <c r="I380" i="13"/>
  <c r="J380" i="13" s="1"/>
  <c r="N380" i="13" s="1"/>
  <c r="F380" i="13"/>
  <c r="M379" i="13"/>
  <c r="I379" i="13"/>
  <c r="F379" i="13"/>
  <c r="J379" i="13" s="1"/>
  <c r="N379" i="13" s="1"/>
  <c r="M378" i="13"/>
  <c r="I378" i="13"/>
  <c r="F378" i="13"/>
  <c r="N377" i="13"/>
  <c r="P377" i="13" s="1"/>
  <c r="M377" i="13"/>
  <c r="J377" i="13"/>
  <c r="I377" i="13"/>
  <c r="F377" i="13"/>
  <c r="O376" i="13"/>
  <c r="M376" i="13"/>
  <c r="I376" i="13"/>
  <c r="F376" i="13"/>
  <c r="J376" i="13" s="1"/>
  <c r="N376" i="13" s="1"/>
  <c r="P376" i="13" s="1"/>
  <c r="M375" i="13"/>
  <c r="I375" i="13"/>
  <c r="F375" i="13"/>
  <c r="J375" i="13" s="1"/>
  <c r="N375" i="13" s="1"/>
  <c r="M374" i="13"/>
  <c r="I374" i="13"/>
  <c r="J374" i="13" s="1"/>
  <c r="N374" i="13" s="1"/>
  <c r="F374" i="13"/>
  <c r="M373" i="13"/>
  <c r="I373" i="13"/>
  <c r="F373" i="13"/>
  <c r="J373" i="13" s="1"/>
  <c r="N373" i="13" s="1"/>
  <c r="M372" i="13"/>
  <c r="I372" i="13"/>
  <c r="F372" i="13"/>
  <c r="N371" i="13"/>
  <c r="P371" i="13" s="1"/>
  <c r="M371" i="13"/>
  <c r="J371" i="13"/>
  <c r="I371" i="13"/>
  <c r="F371" i="13"/>
  <c r="O370" i="13"/>
  <c r="M370" i="13"/>
  <c r="I370" i="13"/>
  <c r="F370" i="13"/>
  <c r="J370" i="13" s="1"/>
  <c r="N370" i="13" s="1"/>
  <c r="P370" i="13" s="1"/>
  <c r="M369" i="13"/>
  <c r="I369" i="13"/>
  <c r="F369" i="13"/>
  <c r="J369" i="13" s="1"/>
  <c r="N369" i="13" s="1"/>
  <c r="M368" i="13"/>
  <c r="I368" i="13"/>
  <c r="J368" i="13" s="1"/>
  <c r="N368" i="13" s="1"/>
  <c r="F368" i="13"/>
  <c r="M367" i="13"/>
  <c r="I367" i="13"/>
  <c r="F367" i="13"/>
  <c r="J367" i="13" s="1"/>
  <c r="N367" i="13" s="1"/>
  <c r="M366" i="13"/>
  <c r="I366" i="13"/>
  <c r="F366" i="13"/>
  <c r="J366" i="13" s="1"/>
  <c r="N366" i="13" s="1"/>
  <c r="M365" i="13"/>
  <c r="I365" i="13"/>
  <c r="J365" i="13" s="1"/>
  <c r="N365" i="13" s="1"/>
  <c r="F365" i="13"/>
  <c r="M364" i="13"/>
  <c r="I364" i="13"/>
  <c r="F364" i="13"/>
  <c r="J364" i="13" s="1"/>
  <c r="N364" i="13" s="1"/>
  <c r="N363" i="13"/>
  <c r="O363" i="13" s="1"/>
  <c r="M363" i="13"/>
  <c r="I363" i="13"/>
  <c r="F363" i="13"/>
  <c r="J363" i="13" s="1"/>
  <c r="M362" i="13"/>
  <c r="J362" i="13"/>
  <c r="N362" i="13" s="1"/>
  <c r="I362" i="13"/>
  <c r="F362" i="13"/>
  <c r="M361" i="13"/>
  <c r="J361" i="13"/>
  <c r="I361" i="13"/>
  <c r="F361" i="13"/>
  <c r="M360" i="13"/>
  <c r="I360" i="13"/>
  <c r="F360" i="13"/>
  <c r="N359" i="13"/>
  <c r="P359" i="13" s="1"/>
  <c r="M359" i="13"/>
  <c r="J359" i="13"/>
  <c r="I359" i="13"/>
  <c r="F359" i="13"/>
  <c r="O358" i="13"/>
  <c r="M358" i="13"/>
  <c r="J358" i="13"/>
  <c r="N358" i="13" s="1"/>
  <c r="P358" i="13" s="1"/>
  <c r="I358" i="13"/>
  <c r="F358" i="13"/>
  <c r="M357" i="13"/>
  <c r="I357" i="13"/>
  <c r="F357" i="13"/>
  <c r="M356" i="13"/>
  <c r="I356" i="13"/>
  <c r="J356" i="13" s="1"/>
  <c r="N356" i="13" s="1"/>
  <c r="F356" i="13"/>
  <c r="M355" i="13"/>
  <c r="I355" i="13"/>
  <c r="F355" i="13"/>
  <c r="J355" i="13" s="1"/>
  <c r="N355" i="13" s="1"/>
  <c r="M354" i="13"/>
  <c r="I354" i="13"/>
  <c r="F354" i="13"/>
  <c r="J354" i="13" s="1"/>
  <c r="N354" i="13" s="1"/>
  <c r="M353" i="13"/>
  <c r="J353" i="13"/>
  <c r="N353" i="13" s="1"/>
  <c r="I353" i="13"/>
  <c r="F353" i="13"/>
  <c r="M352" i="13"/>
  <c r="J352" i="13"/>
  <c r="N352" i="13" s="1"/>
  <c r="P352" i="13" s="1"/>
  <c r="I352" i="13"/>
  <c r="F352" i="13"/>
  <c r="M351" i="13"/>
  <c r="I351" i="13"/>
  <c r="F351" i="13"/>
  <c r="M350" i="13"/>
  <c r="I350" i="13"/>
  <c r="J350" i="13" s="1"/>
  <c r="N350" i="13" s="1"/>
  <c r="F350" i="13"/>
  <c r="M349" i="13"/>
  <c r="I349" i="13"/>
  <c r="F349" i="13"/>
  <c r="J349" i="13" s="1"/>
  <c r="N349" i="13" s="1"/>
  <c r="M348" i="13"/>
  <c r="J348" i="13"/>
  <c r="N348" i="13" s="1"/>
  <c r="I348" i="13"/>
  <c r="F348" i="13"/>
  <c r="M347" i="13"/>
  <c r="I347" i="13"/>
  <c r="F347" i="13"/>
  <c r="J347" i="13" s="1"/>
  <c r="N347" i="13" s="1"/>
  <c r="N346" i="13"/>
  <c r="P346" i="13" s="1"/>
  <c r="M346" i="13"/>
  <c r="J346" i="13"/>
  <c r="I346" i="13"/>
  <c r="F346" i="13"/>
  <c r="M345" i="13"/>
  <c r="J345" i="13"/>
  <c r="N345" i="13" s="1"/>
  <c r="I345" i="13"/>
  <c r="F345" i="13"/>
  <c r="M344" i="13"/>
  <c r="I344" i="13"/>
  <c r="F344" i="13"/>
  <c r="J344" i="13" s="1"/>
  <c r="N344" i="13" s="1"/>
  <c r="M343" i="13"/>
  <c r="I343" i="13"/>
  <c r="J343" i="13" s="1"/>
  <c r="N343" i="13" s="1"/>
  <c r="F343" i="13"/>
  <c r="M342" i="13"/>
  <c r="J342" i="13"/>
  <c r="N342" i="13" s="1"/>
  <c r="I342" i="13"/>
  <c r="F342" i="13"/>
  <c r="M341" i="13"/>
  <c r="I341" i="13"/>
  <c r="F341" i="13"/>
  <c r="J341" i="13" s="1"/>
  <c r="N341" i="13" s="1"/>
  <c r="N340" i="13"/>
  <c r="P340" i="13" s="1"/>
  <c r="M340" i="13"/>
  <c r="J340" i="13"/>
  <c r="I340" i="13"/>
  <c r="F340" i="13"/>
  <c r="M339" i="13"/>
  <c r="J339" i="13"/>
  <c r="N339" i="13" s="1"/>
  <c r="I339" i="13"/>
  <c r="F339" i="13"/>
  <c r="M338" i="13"/>
  <c r="I338" i="13"/>
  <c r="F338" i="13"/>
  <c r="J338" i="13" s="1"/>
  <c r="N338" i="13" s="1"/>
  <c r="M337" i="13"/>
  <c r="I337" i="13"/>
  <c r="J337" i="13" s="1"/>
  <c r="N337" i="13" s="1"/>
  <c r="F337" i="13"/>
  <c r="M336" i="13"/>
  <c r="J336" i="13"/>
  <c r="N336" i="13" s="1"/>
  <c r="I336" i="13"/>
  <c r="F336" i="13"/>
  <c r="M335" i="13"/>
  <c r="I335" i="13"/>
  <c r="F335" i="13"/>
  <c r="J335" i="13" s="1"/>
  <c r="N335" i="13" s="1"/>
  <c r="N334" i="13"/>
  <c r="P334" i="13" s="1"/>
  <c r="M334" i="13"/>
  <c r="J334" i="13"/>
  <c r="I334" i="13"/>
  <c r="F334" i="13"/>
  <c r="M333" i="13"/>
  <c r="J333" i="13"/>
  <c r="N333" i="13" s="1"/>
  <c r="I333" i="13"/>
  <c r="F333" i="13"/>
  <c r="M332" i="13"/>
  <c r="I332" i="13"/>
  <c r="F332" i="13"/>
  <c r="J332" i="13" s="1"/>
  <c r="N332" i="13" s="1"/>
  <c r="M331" i="13"/>
  <c r="I331" i="13"/>
  <c r="J331" i="13" s="1"/>
  <c r="N331" i="13" s="1"/>
  <c r="F331" i="13"/>
  <c r="M330" i="13"/>
  <c r="J330" i="13"/>
  <c r="N330" i="13" s="1"/>
  <c r="I330" i="13"/>
  <c r="F330" i="13"/>
  <c r="M329" i="13"/>
  <c r="I329" i="13"/>
  <c r="F329" i="13"/>
  <c r="J329" i="13" s="1"/>
  <c r="N329" i="13" s="1"/>
  <c r="N328" i="13"/>
  <c r="P328" i="13" s="1"/>
  <c r="M328" i="13"/>
  <c r="J328" i="13"/>
  <c r="I328" i="13"/>
  <c r="F328" i="13"/>
  <c r="M327" i="13"/>
  <c r="J327" i="13"/>
  <c r="N327" i="13" s="1"/>
  <c r="I327" i="13"/>
  <c r="F327" i="13"/>
  <c r="M326" i="13"/>
  <c r="I326" i="13"/>
  <c r="F326" i="13"/>
  <c r="J326" i="13" s="1"/>
  <c r="N326" i="13" s="1"/>
  <c r="M325" i="13"/>
  <c r="I325" i="13"/>
  <c r="J325" i="13" s="1"/>
  <c r="N325" i="13" s="1"/>
  <c r="F325" i="13"/>
  <c r="M324" i="13"/>
  <c r="J324" i="13"/>
  <c r="N324" i="13" s="1"/>
  <c r="I324" i="13"/>
  <c r="F324" i="13"/>
  <c r="M323" i="13"/>
  <c r="I323" i="13"/>
  <c r="F323" i="13"/>
  <c r="J323" i="13" s="1"/>
  <c r="N323" i="13" s="1"/>
  <c r="N322" i="13"/>
  <c r="P322" i="13" s="1"/>
  <c r="M322" i="13"/>
  <c r="J322" i="13"/>
  <c r="I322" i="13"/>
  <c r="F322" i="13"/>
  <c r="M321" i="13"/>
  <c r="J321" i="13"/>
  <c r="N321" i="13" s="1"/>
  <c r="I321" i="13"/>
  <c r="F321" i="13"/>
  <c r="M320" i="13"/>
  <c r="I320" i="13"/>
  <c r="F320" i="13"/>
  <c r="J320" i="13" s="1"/>
  <c r="N320" i="13" s="1"/>
  <c r="M319" i="13"/>
  <c r="I319" i="13"/>
  <c r="J319" i="13" s="1"/>
  <c r="N319" i="13" s="1"/>
  <c r="F319" i="13"/>
  <c r="M318" i="13"/>
  <c r="J318" i="13"/>
  <c r="N318" i="13" s="1"/>
  <c r="I318" i="13"/>
  <c r="F318" i="13"/>
  <c r="M317" i="13"/>
  <c r="I317" i="13"/>
  <c r="F317" i="13"/>
  <c r="J317" i="13" s="1"/>
  <c r="N317" i="13" s="1"/>
  <c r="N316" i="13"/>
  <c r="P316" i="13" s="1"/>
  <c r="M316" i="13"/>
  <c r="J316" i="13"/>
  <c r="I316" i="13"/>
  <c r="F316" i="13"/>
  <c r="M315" i="13"/>
  <c r="J315" i="13"/>
  <c r="N315" i="13" s="1"/>
  <c r="I315" i="13"/>
  <c r="F315" i="13"/>
  <c r="M314" i="13"/>
  <c r="I314" i="13"/>
  <c r="F314" i="13"/>
  <c r="J314" i="13" s="1"/>
  <c r="N314" i="13" s="1"/>
  <c r="M313" i="13"/>
  <c r="I313" i="13"/>
  <c r="J313" i="13" s="1"/>
  <c r="N313" i="13" s="1"/>
  <c r="F313" i="13"/>
  <c r="M312" i="13"/>
  <c r="J312" i="13"/>
  <c r="N312" i="13" s="1"/>
  <c r="I312" i="13"/>
  <c r="F312" i="13"/>
  <c r="M311" i="13"/>
  <c r="M517" i="13" s="1"/>
  <c r="AE72" i="13" s="1"/>
  <c r="I311" i="13"/>
  <c r="I517" i="13" s="1"/>
  <c r="AE71" i="13" s="1"/>
  <c r="F311" i="13"/>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O516" i="12"/>
  <c r="N516" i="12"/>
  <c r="P516" i="12" s="1"/>
  <c r="M516" i="12"/>
  <c r="I516" i="12"/>
  <c r="F516" i="12"/>
  <c r="J516" i="12" s="1"/>
  <c r="P515" i="12"/>
  <c r="O515" i="12"/>
  <c r="N515" i="12"/>
  <c r="M515" i="12"/>
  <c r="I515" i="12"/>
  <c r="F515" i="12"/>
  <c r="J515" i="12" s="1"/>
  <c r="P514" i="12"/>
  <c r="O514" i="12"/>
  <c r="M514" i="12"/>
  <c r="I514" i="12"/>
  <c r="F514" i="12"/>
  <c r="J514" i="12" s="1"/>
  <c r="N514" i="12" s="1"/>
  <c r="M513" i="12"/>
  <c r="J513" i="12"/>
  <c r="N513" i="12" s="1"/>
  <c r="I513" i="12"/>
  <c r="F513" i="12"/>
  <c r="M512" i="12"/>
  <c r="I512" i="12"/>
  <c r="J512" i="12" s="1"/>
  <c r="N512" i="12" s="1"/>
  <c r="F512" i="12"/>
  <c r="N511" i="12"/>
  <c r="M511" i="12"/>
  <c r="J511" i="12"/>
  <c r="I511" i="12"/>
  <c r="F511" i="12"/>
  <c r="O510" i="12"/>
  <c r="N510" i="12"/>
  <c r="P510" i="12" s="1"/>
  <c r="M510" i="12"/>
  <c r="I510" i="12"/>
  <c r="J510" i="12" s="1"/>
  <c r="F510" i="12"/>
  <c r="P509" i="12"/>
  <c r="O509" i="12"/>
  <c r="N509" i="12"/>
  <c r="M509" i="12"/>
  <c r="I509" i="12"/>
  <c r="F509" i="12"/>
  <c r="J509" i="12" s="1"/>
  <c r="P508" i="12"/>
  <c r="O508" i="12"/>
  <c r="M508" i="12"/>
  <c r="I508" i="12"/>
  <c r="F508" i="12"/>
  <c r="J508" i="12" s="1"/>
  <c r="N508" i="12" s="1"/>
  <c r="M507" i="12"/>
  <c r="J507" i="12"/>
  <c r="N507" i="12" s="1"/>
  <c r="I507" i="12"/>
  <c r="F507" i="12"/>
  <c r="M506" i="12"/>
  <c r="I506" i="12"/>
  <c r="J506" i="12" s="1"/>
  <c r="N506" i="12" s="1"/>
  <c r="F506" i="12"/>
  <c r="N505" i="12"/>
  <c r="M505" i="12"/>
  <c r="J505" i="12"/>
  <c r="I505" i="12"/>
  <c r="F505" i="12"/>
  <c r="N504" i="12"/>
  <c r="P504" i="12" s="1"/>
  <c r="M504" i="12"/>
  <c r="I504" i="12"/>
  <c r="J504" i="12" s="1"/>
  <c r="F504" i="12"/>
  <c r="N503" i="12"/>
  <c r="P503" i="12" s="1"/>
  <c r="M503" i="12"/>
  <c r="I503" i="12"/>
  <c r="F503" i="12"/>
  <c r="J503" i="12" s="1"/>
  <c r="P502" i="12"/>
  <c r="O502" i="12"/>
  <c r="M502" i="12"/>
  <c r="I502" i="12"/>
  <c r="F502" i="12"/>
  <c r="J502" i="12" s="1"/>
  <c r="N502" i="12" s="1"/>
  <c r="M501" i="12"/>
  <c r="I501" i="12"/>
  <c r="J501" i="12" s="1"/>
  <c r="N501" i="12" s="1"/>
  <c r="F501" i="12"/>
  <c r="M500" i="12"/>
  <c r="I500" i="12"/>
  <c r="J500" i="12" s="1"/>
  <c r="N500" i="12" s="1"/>
  <c r="F500" i="12"/>
  <c r="N499" i="12"/>
  <c r="M499" i="12"/>
  <c r="J499" i="12"/>
  <c r="I499" i="12"/>
  <c r="F499" i="12"/>
  <c r="O498" i="12"/>
  <c r="N498" i="12"/>
  <c r="P498" i="12" s="1"/>
  <c r="M498" i="12"/>
  <c r="I498" i="12"/>
  <c r="F498" i="12"/>
  <c r="J498" i="12" s="1"/>
  <c r="P497" i="12"/>
  <c r="O497" i="12"/>
  <c r="N497" i="12"/>
  <c r="M497" i="12"/>
  <c r="I497" i="12"/>
  <c r="F497" i="12"/>
  <c r="J497" i="12" s="1"/>
  <c r="P496" i="12"/>
  <c r="O496" i="12"/>
  <c r="M496" i="12"/>
  <c r="I496" i="12"/>
  <c r="F496" i="12"/>
  <c r="J496" i="12" s="1"/>
  <c r="N496" i="12" s="1"/>
  <c r="M495" i="12"/>
  <c r="J495" i="12"/>
  <c r="N495" i="12" s="1"/>
  <c r="I495" i="12"/>
  <c r="F495" i="12"/>
  <c r="M494" i="12"/>
  <c r="I494" i="12"/>
  <c r="J494" i="12" s="1"/>
  <c r="N494" i="12" s="1"/>
  <c r="F494" i="12"/>
  <c r="N493" i="12"/>
  <c r="M493" i="12"/>
  <c r="J493" i="12"/>
  <c r="I493" i="12"/>
  <c r="F493" i="12"/>
  <c r="O492" i="12"/>
  <c r="N492" i="12"/>
  <c r="P492" i="12" s="1"/>
  <c r="M492" i="12"/>
  <c r="I492" i="12"/>
  <c r="F492" i="12"/>
  <c r="J492" i="12" s="1"/>
  <c r="P491" i="12"/>
  <c r="O491" i="12"/>
  <c r="N491" i="12"/>
  <c r="M491" i="12"/>
  <c r="I491" i="12"/>
  <c r="F491" i="12"/>
  <c r="J491" i="12" s="1"/>
  <c r="P490" i="12"/>
  <c r="O490" i="12"/>
  <c r="M490" i="12"/>
  <c r="I490" i="12"/>
  <c r="F490" i="12"/>
  <c r="J490" i="12" s="1"/>
  <c r="N490" i="12" s="1"/>
  <c r="M489" i="12"/>
  <c r="J489" i="12"/>
  <c r="N489" i="12" s="1"/>
  <c r="I489" i="12"/>
  <c r="F489" i="12"/>
  <c r="M488" i="12"/>
  <c r="I488" i="12"/>
  <c r="J488" i="12" s="1"/>
  <c r="N488" i="12" s="1"/>
  <c r="F488" i="12"/>
  <c r="N487" i="12"/>
  <c r="M487" i="12"/>
  <c r="J487" i="12"/>
  <c r="I487" i="12"/>
  <c r="F487" i="12"/>
  <c r="N486" i="12"/>
  <c r="P486" i="12" s="1"/>
  <c r="M486" i="12"/>
  <c r="I486" i="12"/>
  <c r="F486" i="12"/>
  <c r="J486" i="12" s="1"/>
  <c r="N485" i="12"/>
  <c r="P485" i="12" s="1"/>
  <c r="M485" i="12"/>
  <c r="I485" i="12"/>
  <c r="F485" i="12"/>
  <c r="J485" i="12" s="1"/>
  <c r="P484" i="12"/>
  <c r="O484" i="12"/>
  <c r="M484" i="12"/>
  <c r="I484" i="12"/>
  <c r="F484" i="12"/>
  <c r="J484" i="12" s="1"/>
  <c r="N484" i="12" s="1"/>
  <c r="M483" i="12"/>
  <c r="I483" i="12"/>
  <c r="J483" i="12" s="1"/>
  <c r="N483" i="12" s="1"/>
  <c r="F483" i="12"/>
  <c r="M482" i="12"/>
  <c r="I482" i="12"/>
  <c r="J482" i="12" s="1"/>
  <c r="N482" i="12" s="1"/>
  <c r="F482" i="12"/>
  <c r="N481" i="12"/>
  <c r="M481" i="12"/>
  <c r="J481" i="12"/>
  <c r="I481" i="12"/>
  <c r="F481" i="12"/>
  <c r="O480" i="12"/>
  <c r="N480" i="12"/>
  <c r="P480" i="12" s="1"/>
  <c r="M480" i="12"/>
  <c r="I480" i="12"/>
  <c r="J480" i="12" s="1"/>
  <c r="F480" i="12"/>
  <c r="P479" i="12"/>
  <c r="O479" i="12"/>
  <c r="N479" i="12"/>
  <c r="M479" i="12"/>
  <c r="I479" i="12"/>
  <c r="F479" i="12"/>
  <c r="J479" i="12" s="1"/>
  <c r="P478" i="12"/>
  <c r="O478" i="12"/>
  <c r="M478" i="12"/>
  <c r="I478" i="12"/>
  <c r="F478" i="12"/>
  <c r="J478" i="12" s="1"/>
  <c r="N478" i="12" s="1"/>
  <c r="M477" i="12"/>
  <c r="J477" i="12"/>
  <c r="N477" i="12" s="1"/>
  <c r="I477" i="12"/>
  <c r="F477" i="12"/>
  <c r="M476" i="12"/>
  <c r="I476" i="12"/>
  <c r="J476" i="12" s="1"/>
  <c r="N476" i="12" s="1"/>
  <c r="F476" i="12"/>
  <c r="N475" i="12"/>
  <c r="M475" i="12"/>
  <c r="J475" i="12"/>
  <c r="I475" i="12"/>
  <c r="F475" i="12"/>
  <c r="O474" i="12"/>
  <c r="N474" i="12"/>
  <c r="P474" i="12" s="1"/>
  <c r="M474" i="12"/>
  <c r="I474" i="12"/>
  <c r="F474" i="12"/>
  <c r="J474" i="12" s="1"/>
  <c r="P473" i="12"/>
  <c r="O473" i="12"/>
  <c r="N473" i="12"/>
  <c r="M473" i="12"/>
  <c r="I473" i="12"/>
  <c r="F473" i="12"/>
  <c r="J473" i="12" s="1"/>
  <c r="P472" i="12"/>
  <c r="O472" i="12"/>
  <c r="M472" i="12"/>
  <c r="I472" i="12"/>
  <c r="F472" i="12"/>
  <c r="J472" i="12" s="1"/>
  <c r="N472" i="12" s="1"/>
  <c r="M471" i="12"/>
  <c r="J471" i="12"/>
  <c r="N471" i="12" s="1"/>
  <c r="I471" i="12"/>
  <c r="F471" i="12"/>
  <c r="M470" i="12"/>
  <c r="I470" i="12"/>
  <c r="J470" i="12" s="1"/>
  <c r="F470" i="12"/>
  <c r="N469" i="12"/>
  <c r="M469" i="12"/>
  <c r="J469" i="12"/>
  <c r="I469" i="12"/>
  <c r="F469" i="12"/>
  <c r="N468" i="12"/>
  <c r="P468" i="12" s="1"/>
  <c r="M468" i="12"/>
  <c r="I468" i="12"/>
  <c r="J468" i="12" s="1"/>
  <c r="F468" i="12"/>
  <c r="N467" i="12"/>
  <c r="P467" i="12" s="1"/>
  <c r="M467" i="12"/>
  <c r="I467" i="12"/>
  <c r="F467" i="12"/>
  <c r="J467" i="12" s="1"/>
  <c r="O466" i="12"/>
  <c r="M466" i="12"/>
  <c r="I466" i="12"/>
  <c r="F466" i="12"/>
  <c r="J466" i="12" s="1"/>
  <c r="N466" i="12" s="1"/>
  <c r="P466" i="12" s="1"/>
  <c r="M465" i="12"/>
  <c r="I465" i="12"/>
  <c r="J465" i="12" s="1"/>
  <c r="N465" i="12" s="1"/>
  <c r="F465" i="12"/>
  <c r="M464" i="12"/>
  <c r="I464" i="12"/>
  <c r="J464" i="12" s="1"/>
  <c r="F464" i="12"/>
  <c r="M463" i="12"/>
  <c r="J463" i="12"/>
  <c r="N463" i="12" s="1"/>
  <c r="I463" i="12"/>
  <c r="F463" i="12"/>
  <c r="M462" i="12"/>
  <c r="I462" i="12"/>
  <c r="J462" i="12" s="1"/>
  <c r="N462" i="12" s="1"/>
  <c r="F462" i="12"/>
  <c r="P461" i="12"/>
  <c r="O461" i="12"/>
  <c r="N461" i="12"/>
  <c r="M461" i="12"/>
  <c r="I461" i="12"/>
  <c r="F461" i="12"/>
  <c r="J461" i="12" s="1"/>
  <c r="M460" i="12"/>
  <c r="I460" i="12"/>
  <c r="F460" i="12"/>
  <c r="J460" i="12" s="1"/>
  <c r="N460" i="12" s="1"/>
  <c r="P460" i="12" s="1"/>
  <c r="M459" i="12"/>
  <c r="J459" i="12"/>
  <c r="N459" i="12" s="1"/>
  <c r="I459" i="12"/>
  <c r="F459" i="12"/>
  <c r="M458" i="12"/>
  <c r="I458" i="12"/>
  <c r="J458" i="12" s="1"/>
  <c r="N458" i="12" s="1"/>
  <c r="F458" i="12"/>
  <c r="N457" i="12"/>
  <c r="M457" i="12"/>
  <c r="J457" i="12"/>
  <c r="I457" i="12"/>
  <c r="F457" i="12"/>
  <c r="O456" i="12"/>
  <c r="N456" i="12"/>
  <c r="P456" i="12" s="1"/>
  <c r="M456" i="12"/>
  <c r="I456" i="12"/>
  <c r="F456" i="12"/>
  <c r="J456" i="12" s="1"/>
  <c r="P455" i="12"/>
  <c r="O455" i="12"/>
  <c r="N455" i="12"/>
  <c r="M455" i="12"/>
  <c r="I455" i="12"/>
  <c r="F455" i="12"/>
  <c r="J455" i="12" s="1"/>
  <c r="P454" i="12"/>
  <c r="O454" i="12"/>
  <c r="M454" i="12"/>
  <c r="I454" i="12"/>
  <c r="F454" i="12"/>
  <c r="J454" i="12" s="1"/>
  <c r="N454" i="12" s="1"/>
  <c r="M453" i="12"/>
  <c r="J453" i="12"/>
  <c r="N453" i="12" s="1"/>
  <c r="I453" i="12"/>
  <c r="F453" i="12"/>
  <c r="M452" i="12"/>
  <c r="I452" i="12"/>
  <c r="J452" i="12" s="1"/>
  <c r="F452" i="12"/>
  <c r="N451" i="12"/>
  <c r="M451" i="12"/>
  <c r="J451" i="12"/>
  <c r="I451" i="12"/>
  <c r="F451" i="12"/>
  <c r="N450" i="12"/>
  <c r="P450" i="12" s="1"/>
  <c r="M450" i="12"/>
  <c r="I450" i="12"/>
  <c r="J450" i="12" s="1"/>
  <c r="F450" i="12"/>
  <c r="N449" i="12"/>
  <c r="P449" i="12" s="1"/>
  <c r="M449" i="12"/>
  <c r="I449" i="12"/>
  <c r="F449" i="12"/>
  <c r="J449" i="12" s="1"/>
  <c r="O448" i="12"/>
  <c r="M448" i="12"/>
  <c r="I448" i="12"/>
  <c r="F448" i="12"/>
  <c r="J448" i="12" s="1"/>
  <c r="N448" i="12" s="1"/>
  <c r="P448" i="12" s="1"/>
  <c r="M447" i="12"/>
  <c r="I447" i="12"/>
  <c r="J447" i="12" s="1"/>
  <c r="N447" i="12" s="1"/>
  <c r="F447" i="12"/>
  <c r="M446" i="12"/>
  <c r="I446" i="12"/>
  <c r="J446" i="12" s="1"/>
  <c r="F446" i="12"/>
  <c r="M445" i="12"/>
  <c r="J445" i="12"/>
  <c r="N445" i="12" s="1"/>
  <c r="I445" i="12"/>
  <c r="F445" i="12"/>
  <c r="M444" i="12"/>
  <c r="I444" i="12"/>
  <c r="J444" i="12" s="1"/>
  <c r="N444" i="12" s="1"/>
  <c r="F444" i="12"/>
  <c r="P443" i="12"/>
  <c r="O443" i="12"/>
  <c r="N443" i="12"/>
  <c r="M443" i="12"/>
  <c r="I443" i="12"/>
  <c r="F443" i="12"/>
  <c r="J443" i="12" s="1"/>
  <c r="M442" i="12"/>
  <c r="I442" i="12"/>
  <c r="F442" i="12"/>
  <c r="J442" i="12" s="1"/>
  <c r="N442" i="12" s="1"/>
  <c r="P442" i="12" s="1"/>
  <c r="M441" i="12"/>
  <c r="J441" i="12"/>
  <c r="N441" i="12" s="1"/>
  <c r="I441" i="12"/>
  <c r="F441" i="12"/>
  <c r="M440" i="12"/>
  <c r="I440" i="12"/>
  <c r="J440" i="12" s="1"/>
  <c r="N440" i="12" s="1"/>
  <c r="F440" i="12"/>
  <c r="N439" i="12"/>
  <c r="M439" i="12"/>
  <c r="J439" i="12"/>
  <c r="I439" i="12"/>
  <c r="F439" i="12"/>
  <c r="O438" i="12"/>
  <c r="N438" i="12"/>
  <c r="P438" i="12" s="1"/>
  <c r="M438" i="12"/>
  <c r="I438" i="12"/>
  <c r="F438" i="12"/>
  <c r="J438" i="12" s="1"/>
  <c r="P437" i="12"/>
  <c r="O437" i="12"/>
  <c r="N437" i="12"/>
  <c r="M437" i="12"/>
  <c r="I437" i="12"/>
  <c r="F437" i="12"/>
  <c r="J437" i="12" s="1"/>
  <c r="P436" i="12"/>
  <c r="O436" i="12"/>
  <c r="M436" i="12"/>
  <c r="I436" i="12"/>
  <c r="F436" i="12"/>
  <c r="J436" i="12" s="1"/>
  <c r="N436" i="12" s="1"/>
  <c r="M435" i="12"/>
  <c r="J435" i="12"/>
  <c r="N435" i="12" s="1"/>
  <c r="I435" i="12"/>
  <c r="F435" i="12"/>
  <c r="M434" i="12"/>
  <c r="I434" i="12"/>
  <c r="J434" i="12" s="1"/>
  <c r="F434" i="12"/>
  <c r="N433" i="12"/>
  <c r="M433" i="12"/>
  <c r="J433" i="12"/>
  <c r="I433" i="12"/>
  <c r="F433" i="12"/>
  <c r="N432" i="12"/>
  <c r="P432" i="12" s="1"/>
  <c r="M432" i="12"/>
  <c r="I432" i="12"/>
  <c r="F432" i="12"/>
  <c r="J432" i="12" s="1"/>
  <c r="N431" i="12"/>
  <c r="P431" i="12" s="1"/>
  <c r="M431" i="12"/>
  <c r="I431" i="12"/>
  <c r="F431" i="12"/>
  <c r="J431" i="12" s="1"/>
  <c r="O430" i="12"/>
  <c r="M430" i="12"/>
  <c r="I430" i="12"/>
  <c r="F430" i="12"/>
  <c r="J430" i="12" s="1"/>
  <c r="N430" i="12" s="1"/>
  <c r="P430" i="12" s="1"/>
  <c r="M429" i="12"/>
  <c r="I429" i="12"/>
  <c r="J429" i="12" s="1"/>
  <c r="N429" i="12" s="1"/>
  <c r="F429" i="12"/>
  <c r="M428" i="12"/>
  <c r="I428" i="12"/>
  <c r="J428" i="12" s="1"/>
  <c r="F428" i="12"/>
  <c r="M427" i="12"/>
  <c r="J427" i="12"/>
  <c r="N427" i="12" s="1"/>
  <c r="I427" i="12"/>
  <c r="F427" i="12"/>
  <c r="O426" i="12"/>
  <c r="N426" i="12"/>
  <c r="P426" i="12" s="1"/>
  <c r="M426" i="12"/>
  <c r="I426" i="12"/>
  <c r="F426" i="12"/>
  <c r="J426" i="12" s="1"/>
  <c r="P425" i="12"/>
  <c r="O425" i="12"/>
  <c r="N425" i="12"/>
  <c r="M425" i="12"/>
  <c r="I425" i="12"/>
  <c r="F425" i="12"/>
  <c r="J425" i="12" s="1"/>
  <c r="M424" i="12"/>
  <c r="I424" i="12"/>
  <c r="F424" i="12"/>
  <c r="J424" i="12" s="1"/>
  <c r="N424" i="12" s="1"/>
  <c r="P424" i="12" s="1"/>
  <c r="M423" i="12"/>
  <c r="J423" i="12"/>
  <c r="N423" i="12" s="1"/>
  <c r="I423" i="12"/>
  <c r="F423" i="12"/>
  <c r="M422" i="12"/>
  <c r="I422" i="12"/>
  <c r="J422" i="12" s="1"/>
  <c r="N422" i="12" s="1"/>
  <c r="F422" i="12"/>
  <c r="N421" i="12"/>
  <c r="M421" i="12"/>
  <c r="J421" i="12"/>
  <c r="I421" i="12"/>
  <c r="F421" i="12"/>
  <c r="O420" i="12"/>
  <c r="N420" i="12"/>
  <c r="P420" i="12" s="1"/>
  <c r="M420" i="12"/>
  <c r="J420" i="12"/>
  <c r="I420" i="12"/>
  <c r="F420" i="12"/>
  <c r="M419" i="12"/>
  <c r="I419" i="12"/>
  <c r="F419" i="12"/>
  <c r="J419" i="12" s="1"/>
  <c r="N419" i="12" s="1"/>
  <c r="P419" i="12" s="1"/>
  <c r="M418" i="12"/>
  <c r="I418" i="12"/>
  <c r="F418" i="12"/>
  <c r="P417" i="12"/>
  <c r="M417" i="12"/>
  <c r="J417" i="12"/>
  <c r="N417" i="12" s="1"/>
  <c r="O417" i="12" s="1"/>
  <c r="I417" i="12"/>
  <c r="F417" i="12"/>
  <c r="M416" i="12"/>
  <c r="I416" i="12"/>
  <c r="J416" i="12" s="1"/>
  <c r="N416" i="12" s="1"/>
  <c r="F416" i="12"/>
  <c r="M415" i="12"/>
  <c r="N415" i="12" s="1"/>
  <c r="J415" i="12"/>
  <c r="I415" i="12"/>
  <c r="F415" i="12"/>
  <c r="M414" i="12"/>
  <c r="I414" i="12"/>
  <c r="F414" i="12"/>
  <c r="J414" i="12" s="1"/>
  <c r="O413" i="12"/>
  <c r="M413" i="12"/>
  <c r="I413" i="12"/>
  <c r="F413" i="12"/>
  <c r="J413" i="12" s="1"/>
  <c r="N413" i="12" s="1"/>
  <c r="P413" i="12" s="1"/>
  <c r="M412" i="12"/>
  <c r="I412" i="12"/>
  <c r="F412" i="12"/>
  <c r="M411" i="12"/>
  <c r="I411" i="12"/>
  <c r="F411" i="12"/>
  <c r="J411" i="12" s="1"/>
  <c r="N411" i="12" s="1"/>
  <c r="M410" i="12"/>
  <c r="J410" i="12"/>
  <c r="N410" i="12" s="1"/>
  <c r="I410" i="12"/>
  <c r="F410" i="12"/>
  <c r="M409" i="12"/>
  <c r="N409" i="12" s="1"/>
  <c r="J409" i="12"/>
  <c r="I409" i="12"/>
  <c r="F409" i="12"/>
  <c r="O408" i="12"/>
  <c r="M408" i="12"/>
  <c r="N408" i="12" s="1"/>
  <c r="P408" i="12" s="1"/>
  <c r="I408" i="12"/>
  <c r="J408" i="12" s="1"/>
  <c r="F408" i="12"/>
  <c r="M407" i="12"/>
  <c r="I407" i="12"/>
  <c r="F407" i="12"/>
  <c r="J407" i="12" s="1"/>
  <c r="N407" i="12" s="1"/>
  <c r="P407" i="12" s="1"/>
  <c r="M406" i="12"/>
  <c r="I406" i="12"/>
  <c r="F406" i="12"/>
  <c r="P405" i="12"/>
  <c r="M405" i="12"/>
  <c r="J405" i="12"/>
  <c r="N405" i="12" s="1"/>
  <c r="O405" i="12" s="1"/>
  <c r="I405" i="12"/>
  <c r="F405" i="12"/>
  <c r="M404" i="12"/>
  <c r="I404" i="12"/>
  <c r="J404" i="12" s="1"/>
  <c r="N404" i="12" s="1"/>
  <c r="F404" i="12"/>
  <c r="M403" i="12"/>
  <c r="N403" i="12" s="1"/>
  <c r="J403" i="12"/>
  <c r="I403" i="12"/>
  <c r="F403" i="12"/>
  <c r="M402" i="12"/>
  <c r="I402" i="12"/>
  <c r="F402" i="12"/>
  <c r="J402" i="12" s="1"/>
  <c r="O401" i="12"/>
  <c r="M401" i="12"/>
  <c r="I401" i="12"/>
  <c r="F401" i="12"/>
  <c r="J401" i="12" s="1"/>
  <c r="N401" i="12" s="1"/>
  <c r="P401" i="12" s="1"/>
  <c r="M400" i="12"/>
  <c r="I400" i="12"/>
  <c r="F400" i="12"/>
  <c r="M399" i="12"/>
  <c r="I399" i="12"/>
  <c r="F399" i="12"/>
  <c r="J399" i="12" s="1"/>
  <c r="N399" i="12" s="1"/>
  <c r="M398" i="12"/>
  <c r="J398" i="12"/>
  <c r="N398" i="12" s="1"/>
  <c r="I398" i="12"/>
  <c r="F398" i="12"/>
  <c r="M397" i="12"/>
  <c r="N397" i="12" s="1"/>
  <c r="J397" i="12"/>
  <c r="I397" i="12"/>
  <c r="F397" i="12"/>
  <c r="O396" i="12"/>
  <c r="M396" i="12"/>
  <c r="N396" i="12" s="1"/>
  <c r="P396" i="12" s="1"/>
  <c r="I396" i="12"/>
  <c r="J396" i="12" s="1"/>
  <c r="F396" i="12"/>
  <c r="M395" i="12"/>
  <c r="I395" i="12"/>
  <c r="F395" i="12"/>
  <c r="J395" i="12" s="1"/>
  <c r="N395" i="12" s="1"/>
  <c r="P395" i="12" s="1"/>
  <c r="M394" i="12"/>
  <c r="I394" i="12"/>
  <c r="F394" i="12"/>
  <c r="P393" i="12"/>
  <c r="M393" i="12"/>
  <c r="J393" i="12"/>
  <c r="N393" i="12" s="1"/>
  <c r="O393" i="12" s="1"/>
  <c r="I393" i="12"/>
  <c r="F393" i="12"/>
  <c r="M392" i="12"/>
  <c r="I392" i="12"/>
  <c r="J392" i="12" s="1"/>
  <c r="N392" i="12" s="1"/>
  <c r="F392" i="12"/>
  <c r="M391" i="12"/>
  <c r="I391" i="12"/>
  <c r="J391" i="12" s="1"/>
  <c r="N391" i="12" s="1"/>
  <c r="F391" i="12"/>
  <c r="M390" i="12"/>
  <c r="I390" i="12"/>
  <c r="F390" i="12"/>
  <c r="J390" i="12" s="1"/>
  <c r="N390" i="12" s="1"/>
  <c r="O389" i="12"/>
  <c r="N389" i="12"/>
  <c r="P389" i="12" s="1"/>
  <c r="M389" i="12"/>
  <c r="I389" i="12"/>
  <c r="J389" i="12" s="1"/>
  <c r="F389" i="12"/>
  <c r="M388" i="12"/>
  <c r="I388" i="12"/>
  <c r="F388" i="12"/>
  <c r="J388" i="12" s="1"/>
  <c r="N388" i="12" s="1"/>
  <c r="M387" i="12"/>
  <c r="I387" i="12"/>
  <c r="F387" i="12"/>
  <c r="J387" i="12" s="1"/>
  <c r="N387" i="12" s="1"/>
  <c r="P387" i="12" s="1"/>
  <c r="M386" i="12"/>
  <c r="I386" i="12"/>
  <c r="F386" i="12"/>
  <c r="J386" i="12" s="1"/>
  <c r="N386" i="12" s="1"/>
  <c r="M385" i="12"/>
  <c r="J385" i="12"/>
  <c r="I385" i="12"/>
  <c r="F385" i="12"/>
  <c r="N384" i="12"/>
  <c r="O384" i="12" s="1"/>
  <c r="M384" i="12"/>
  <c r="J384" i="12"/>
  <c r="I384" i="12"/>
  <c r="F384" i="12"/>
  <c r="N383" i="12"/>
  <c r="P383" i="12" s="1"/>
  <c r="M383" i="12"/>
  <c r="I383" i="12"/>
  <c r="J383" i="12" s="1"/>
  <c r="F383" i="12"/>
  <c r="N382" i="12"/>
  <c r="P382" i="12" s="1"/>
  <c r="M382" i="12"/>
  <c r="J382" i="12"/>
  <c r="I382" i="12"/>
  <c r="F382" i="12"/>
  <c r="M381" i="12"/>
  <c r="I381" i="12"/>
  <c r="F381" i="12"/>
  <c r="N380" i="12"/>
  <c r="O380" i="12" s="1"/>
  <c r="M380" i="12"/>
  <c r="J380" i="12"/>
  <c r="I380" i="12"/>
  <c r="F380" i="12"/>
  <c r="M379" i="12"/>
  <c r="J379" i="12"/>
  <c r="N379" i="12" s="1"/>
  <c r="P379" i="12" s="1"/>
  <c r="I379" i="12"/>
  <c r="F379" i="12"/>
  <c r="M378" i="12"/>
  <c r="J378" i="12"/>
  <c r="N378" i="12" s="1"/>
  <c r="I378" i="12"/>
  <c r="F378" i="12"/>
  <c r="M377" i="12"/>
  <c r="I377" i="12"/>
  <c r="J377" i="12" s="1"/>
  <c r="N377" i="12" s="1"/>
  <c r="F377" i="12"/>
  <c r="M376" i="12"/>
  <c r="J376" i="12"/>
  <c r="N376" i="12" s="1"/>
  <c r="I376" i="12"/>
  <c r="F376" i="12"/>
  <c r="M375" i="12"/>
  <c r="I375" i="12"/>
  <c r="F375" i="12"/>
  <c r="M374" i="12"/>
  <c r="I374" i="12"/>
  <c r="J374" i="12" s="1"/>
  <c r="N374" i="12" s="1"/>
  <c r="F374" i="12"/>
  <c r="M373" i="12"/>
  <c r="I373" i="12"/>
  <c r="J373" i="12" s="1"/>
  <c r="N373" i="12" s="1"/>
  <c r="F373" i="12"/>
  <c r="M372" i="12"/>
  <c r="I372" i="12"/>
  <c r="F372" i="12"/>
  <c r="J372" i="12" s="1"/>
  <c r="N372" i="12" s="1"/>
  <c r="O371" i="12"/>
  <c r="N371" i="12"/>
  <c r="P371" i="12" s="1"/>
  <c r="M371" i="12"/>
  <c r="I371" i="12"/>
  <c r="J371" i="12" s="1"/>
  <c r="F371" i="12"/>
  <c r="M370" i="12"/>
  <c r="I370" i="12"/>
  <c r="F370" i="12"/>
  <c r="J370" i="12" s="1"/>
  <c r="N370" i="12" s="1"/>
  <c r="M369" i="12"/>
  <c r="I369" i="12"/>
  <c r="F369" i="12"/>
  <c r="J369" i="12" s="1"/>
  <c r="N369" i="12" s="1"/>
  <c r="P369" i="12" s="1"/>
  <c r="M368" i="12"/>
  <c r="I368" i="12"/>
  <c r="F368" i="12"/>
  <c r="J368" i="12" s="1"/>
  <c r="N368" i="12" s="1"/>
  <c r="M367" i="12"/>
  <c r="J367" i="12"/>
  <c r="I367" i="12"/>
  <c r="F367" i="12"/>
  <c r="N366" i="12"/>
  <c r="O366" i="12" s="1"/>
  <c r="M366" i="12"/>
  <c r="J366" i="12"/>
  <c r="I366" i="12"/>
  <c r="F366" i="12"/>
  <c r="N365" i="12"/>
  <c r="P365" i="12" s="1"/>
  <c r="M365" i="12"/>
  <c r="I365" i="12"/>
  <c r="J365" i="12" s="1"/>
  <c r="F365" i="12"/>
  <c r="N364" i="12"/>
  <c r="P364" i="12" s="1"/>
  <c r="M364" i="12"/>
  <c r="J364" i="12"/>
  <c r="I364" i="12"/>
  <c r="F364" i="12"/>
  <c r="M363" i="12"/>
  <c r="I363" i="12"/>
  <c r="F363" i="12"/>
  <c r="N362" i="12"/>
  <c r="O362" i="12" s="1"/>
  <c r="M362" i="12"/>
  <c r="J362" i="12"/>
  <c r="I362" i="12"/>
  <c r="F362" i="12"/>
  <c r="M361" i="12"/>
  <c r="J361" i="12"/>
  <c r="N361" i="12" s="1"/>
  <c r="P361" i="12" s="1"/>
  <c r="I361" i="12"/>
  <c r="F361" i="12"/>
  <c r="M360" i="12"/>
  <c r="J360" i="12"/>
  <c r="N360" i="12" s="1"/>
  <c r="I360" i="12"/>
  <c r="F360" i="12"/>
  <c r="M359" i="12"/>
  <c r="I359" i="12"/>
  <c r="J359" i="12" s="1"/>
  <c r="N359" i="12" s="1"/>
  <c r="F359" i="12"/>
  <c r="M358" i="12"/>
  <c r="J358" i="12"/>
  <c r="N358" i="12" s="1"/>
  <c r="I358" i="12"/>
  <c r="F358" i="12"/>
  <c r="M357" i="12"/>
  <c r="I357" i="12"/>
  <c r="F357" i="12"/>
  <c r="M356" i="12"/>
  <c r="I356" i="12"/>
  <c r="J356" i="12" s="1"/>
  <c r="N356" i="12" s="1"/>
  <c r="F356" i="12"/>
  <c r="M355" i="12"/>
  <c r="I355" i="12"/>
  <c r="J355" i="12" s="1"/>
  <c r="N355" i="12" s="1"/>
  <c r="F355" i="12"/>
  <c r="M354" i="12"/>
  <c r="I354" i="12"/>
  <c r="F354" i="12"/>
  <c r="J354" i="12" s="1"/>
  <c r="N354" i="12" s="1"/>
  <c r="O353" i="12"/>
  <c r="N353" i="12"/>
  <c r="P353" i="12" s="1"/>
  <c r="M353" i="12"/>
  <c r="I353" i="12"/>
  <c r="J353" i="12" s="1"/>
  <c r="F353" i="12"/>
  <c r="M352" i="12"/>
  <c r="I352" i="12"/>
  <c r="F352" i="12"/>
  <c r="J352" i="12" s="1"/>
  <c r="N352" i="12" s="1"/>
  <c r="M351" i="12"/>
  <c r="I351" i="12"/>
  <c r="F351" i="12"/>
  <c r="J351" i="12" s="1"/>
  <c r="N351" i="12" s="1"/>
  <c r="P351" i="12" s="1"/>
  <c r="M350" i="12"/>
  <c r="I350" i="12"/>
  <c r="F350" i="12"/>
  <c r="J350" i="12" s="1"/>
  <c r="N350" i="12" s="1"/>
  <c r="M349" i="12"/>
  <c r="J349" i="12"/>
  <c r="I349" i="12"/>
  <c r="F349" i="12"/>
  <c r="N348" i="12"/>
  <c r="O348" i="12" s="1"/>
  <c r="M348" i="12"/>
  <c r="J348" i="12"/>
  <c r="I348" i="12"/>
  <c r="F348" i="12"/>
  <c r="N347" i="12"/>
  <c r="P347" i="12" s="1"/>
  <c r="M347" i="12"/>
  <c r="I347" i="12"/>
  <c r="J347" i="12" s="1"/>
  <c r="F347" i="12"/>
  <c r="N346" i="12"/>
  <c r="P346" i="12" s="1"/>
  <c r="M346" i="12"/>
  <c r="J346" i="12"/>
  <c r="I346" i="12"/>
  <c r="F346" i="12"/>
  <c r="M345" i="12"/>
  <c r="I345" i="12"/>
  <c r="F345" i="12"/>
  <c r="M344" i="12"/>
  <c r="I344" i="12"/>
  <c r="J344" i="12" s="1"/>
  <c r="N344" i="12" s="1"/>
  <c r="F344" i="12"/>
  <c r="M343" i="12"/>
  <c r="J343" i="12"/>
  <c r="I343" i="12"/>
  <c r="F343" i="12"/>
  <c r="M342" i="12"/>
  <c r="N342" i="12" s="1"/>
  <c r="J342" i="12"/>
  <c r="I342" i="12"/>
  <c r="F342" i="12"/>
  <c r="M341" i="12"/>
  <c r="N341" i="12" s="1"/>
  <c r="J341" i="12"/>
  <c r="I341" i="12"/>
  <c r="F341" i="12"/>
  <c r="N340" i="12"/>
  <c r="P340" i="12" s="1"/>
  <c r="M340" i="12"/>
  <c r="J340" i="12"/>
  <c r="I340" i="12"/>
  <c r="F340" i="12"/>
  <c r="M339" i="12"/>
  <c r="I339" i="12"/>
  <c r="F339" i="12"/>
  <c r="M338" i="12"/>
  <c r="I338" i="12"/>
  <c r="F338" i="12"/>
  <c r="J338" i="12" s="1"/>
  <c r="N338" i="12" s="1"/>
  <c r="M337" i="12"/>
  <c r="I337" i="12"/>
  <c r="F337" i="12"/>
  <c r="J337" i="12" s="1"/>
  <c r="N337" i="12" s="1"/>
  <c r="M336" i="12"/>
  <c r="I336" i="12"/>
  <c r="F336" i="12"/>
  <c r="J336" i="12" s="1"/>
  <c r="N336" i="12" s="1"/>
  <c r="O335" i="12"/>
  <c r="N335" i="12"/>
  <c r="P335" i="12" s="1"/>
  <c r="M335" i="12"/>
  <c r="J335" i="12"/>
  <c r="I335" i="12"/>
  <c r="F335" i="12"/>
  <c r="M334" i="12"/>
  <c r="I334" i="12"/>
  <c r="F334" i="12"/>
  <c r="J334" i="12" s="1"/>
  <c r="N334" i="12" s="1"/>
  <c r="M333" i="12"/>
  <c r="I333" i="12"/>
  <c r="F333" i="12"/>
  <c r="J333" i="12" s="1"/>
  <c r="N333" i="12" s="1"/>
  <c r="M332" i="12"/>
  <c r="I332" i="12"/>
  <c r="J332" i="12" s="1"/>
  <c r="N332" i="12" s="1"/>
  <c r="F332" i="12"/>
  <c r="M331" i="12"/>
  <c r="I331" i="12"/>
  <c r="J331" i="12" s="1"/>
  <c r="N331" i="12" s="1"/>
  <c r="F331" i="12"/>
  <c r="M330" i="12"/>
  <c r="I330" i="12"/>
  <c r="J330" i="12" s="1"/>
  <c r="N330" i="12" s="1"/>
  <c r="F330" i="12"/>
  <c r="M329" i="12"/>
  <c r="I329" i="12"/>
  <c r="J329" i="12" s="1"/>
  <c r="N329" i="12" s="1"/>
  <c r="F329" i="12"/>
  <c r="M328" i="12"/>
  <c r="J328" i="12"/>
  <c r="N328" i="12" s="1"/>
  <c r="I328" i="12"/>
  <c r="F328" i="12"/>
  <c r="M327" i="12"/>
  <c r="I327" i="12"/>
  <c r="F327" i="12"/>
  <c r="N326" i="12"/>
  <c r="P326" i="12" s="1"/>
  <c r="M326" i="12"/>
  <c r="J326" i="12"/>
  <c r="I326" i="12"/>
  <c r="F326" i="12"/>
  <c r="M325" i="12"/>
  <c r="J325" i="12"/>
  <c r="I325" i="12"/>
  <c r="F325" i="12"/>
  <c r="M324" i="12"/>
  <c r="N324" i="12" s="1"/>
  <c r="J324" i="12"/>
  <c r="I324" i="12"/>
  <c r="F324" i="12"/>
  <c r="M323" i="12"/>
  <c r="N323" i="12" s="1"/>
  <c r="J323" i="12"/>
  <c r="I323" i="12"/>
  <c r="F323" i="12"/>
  <c r="N322" i="12"/>
  <c r="P322" i="12" s="1"/>
  <c r="M322" i="12"/>
  <c r="J322" i="12"/>
  <c r="I322" i="12"/>
  <c r="F322" i="12"/>
  <c r="M321" i="12"/>
  <c r="I321" i="12"/>
  <c r="F321" i="12"/>
  <c r="J321" i="12" s="1"/>
  <c r="N321" i="12" s="1"/>
  <c r="M320" i="12"/>
  <c r="I320" i="12"/>
  <c r="F320" i="12"/>
  <c r="J320" i="12" s="1"/>
  <c r="N320" i="12" s="1"/>
  <c r="M319" i="12"/>
  <c r="I319" i="12"/>
  <c r="J319" i="12" s="1"/>
  <c r="N319" i="12" s="1"/>
  <c r="F319" i="12"/>
  <c r="M318" i="12"/>
  <c r="J318" i="12"/>
  <c r="N318" i="12" s="1"/>
  <c r="I318" i="12"/>
  <c r="F318" i="12"/>
  <c r="M317" i="12"/>
  <c r="N317" i="12" s="1"/>
  <c r="J317" i="12"/>
  <c r="I317" i="12"/>
  <c r="F317" i="12"/>
  <c r="N316" i="12"/>
  <c r="P316" i="12" s="1"/>
  <c r="M316" i="12"/>
  <c r="J316" i="12"/>
  <c r="I316" i="12"/>
  <c r="F316" i="12"/>
  <c r="M315" i="12"/>
  <c r="I315" i="12"/>
  <c r="F315" i="12"/>
  <c r="J315" i="12" s="1"/>
  <c r="N315" i="12" s="1"/>
  <c r="M314" i="12"/>
  <c r="I314" i="12"/>
  <c r="F314" i="12"/>
  <c r="J314" i="12" s="1"/>
  <c r="N314" i="12" s="1"/>
  <c r="M313" i="12"/>
  <c r="I313" i="12"/>
  <c r="J313" i="12" s="1"/>
  <c r="N313" i="12" s="1"/>
  <c r="F313" i="12"/>
  <c r="M312" i="12"/>
  <c r="J312" i="12"/>
  <c r="N312" i="12" s="1"/>
  <c r="I312" i="12"/>
  <c r="F312" i="12"/>
  <c r="M311" i="12"/>
  <c r="M517" i="12" s="1"/>
  <c r="AE72" i="12" s="1"/>
  <c r="J311" i="12"/>
  <c r="I311" i="12"/>
  <c r="F311" i="12"/>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N516" i="29" s="1"/>
  <c r="J516" i="29"/>
  <c r="I516" i="29"/>
  <c r="F516" i="29"/>
  <c r="M515" i="29"/>
  <c r="N515" i="29" s="1"/>
  <c r="P515" i="29" s="1"/>
  <c r="I515" i="29"/>
  <c r="J515" i="29" s="1"/>
  <c r="F515" i="29"/>
  <c r="M514" i="29"/>
  <c r="I514" i="29"/>
  <c r="F514" i="29"/>
  <c r="J514" i="29" s="1"/>
  <c r="N514" i="29" s="1"/>
  <c r="P514" i="29" s="1"/>
  <c r="M513" i="29"/>
  <c r="I513" i="29"/>
  <c r="F513" i="29"/>
  <c r="P512" i="29"/>
  <c r="M512" i="29"/>
  <c r="J512" i="29"/>
  <c r="N512" i="29" s="1"/>
  <c r="O512" i="29" s="1"/>
  <c r="I512" i="29"/>
  <c r="F512" i="29"/>
  <c r="M511" i="29"/>
  <c r="I511" i="29"/>
  <c r="J511" i="29" s="1"/>
  <c r="N511" i="29" s="1"/>
  <c r="F511" i="29"/>
  <c r="M510" i="29"/>
  <c r="N510" i="29" s="1"/>
  <c r="J510" i="29"/>
  <c r="I510" i="29"/>
  <c r="F510" i="29"/>
  <c r="O509" i="29"/>
  <c r="M509" i="29"/>
  <c r="N509" i="29" s="1"/>
  <c r="P509" i="29" s="1"/>
  <c r="I509" i="29"/>
  <c r="J509" i="29" s="1"/>
  <c r="F509" i="29"/>
  <c r="O508" i="29"/>
  <c r="M508" i="29"/>
  <c r="I508" i="29"/>
  <c r="F508" i="29"/>
  <c r="J508" i="29" s="1"/>
  <c r="N508" i="29" s="1"/>
  <c r="P508" i="29" s="1"/>
  <c r="M507" i="29"/>
  <c r="I507" i="29"/>
  <c r="F507" i="29"/>
  <c r="P506" i="29"/>
  <c r="M506" i="29"/>
  <c r="J506" i="29"/>
  <c r="N506" i="29" s="1"/>
  <c r="O506" i="29" s="1"/>
  <c r="I506" i="29"/>
  <c r="F506" i="29"/>
  <c r="M505" i="29"/>
  <c r="J505" i="29"/>
  <c r="N505" i="29" s="1"/>
  <c r="I505" i="29"/>
  <c r="F505" i="29"/>
  <c r="M504" i="29"/>
  <c r="N504" i="29" s="1"/>
  <c r="J504" i="29"/>
  <c r="I504" i="29"/>
  <c r="F504" i="29"/>
  <c r="M503" i="29"/>
  <c r="N503" i="29" s="1"/>
  <c r="P503" i="29" s="1"/>
  <c r="I503" i="29"/>
  <c r="J503" i="29" s="1"/>
  <c r="F503" i="29"/>
  <c r="M502" i="29"/>
  <c r="I502" i="29"/>
  <c r="F502" i="29"/>
  <c r="J502" i="29" s="1"/>
  <c r="N502" i="29" s="1"/>
  <c r="P502" i="29" s="1"/>
  <c r="M501" i="29"/>
  <c r="I501" i="29"/>
  <c r="F501" i="29"/>
  <c r="P500" i="29"/>
  <c r="M500" i="29"/>
  <c r="J500" i="29"/>
  <c r="N500" i="29" s="1"/>
  <c r="O500" i="29" s="1"/>
  <c r="I500" i="29"/>
  <c r="F500" i="29"/>
  <c r="M499" i="29"/>
  <c r="I499" i="29"/>
  <c r="J499" i="29" s="1"/>
  <c r="N499" i="29" s="1"/>
  <c r="F499" i="29"/>
  <c r="M498" i="29"/>
  <c r="N498" i="29" s="1"/>
  <c r="J498" i="29"/>
  <c r="I498" i="29"/>
  <c r="F498" i="29"/>
  <c r="O497" i="29"/>
  <c r="M497" i="29"/>
  <c r="N497" i="29" s="1"/>
  <c r="P497" i="29" s="1"/>
  <c r="I497" i="29"/>
  <c r="J497" i="29" s="1"/>
  <c r="F497" i="29"/>
  <c r="O496" i="29"/>
  <c r="M496" i="29"/>
  <c r="I496" i="29"/>
  <c r="F496" i="29"/>
  <c r="J496" i="29" s="1"/>
  <c r="N496" i="29" s="1"/>
  <c r="P496" i="29" s="1"/>
  <c r="M495" i="29"/>
  <c r="I495" i="29"/>
  <c r="F495" i="29"/>
  <c r="P494" i="29"/>
  <c r="M494" i="29"/>
  <c r="J494" i="29"/>
  <c r="N494" i="29" s="1"/>
  <c r="O494" i="29" s="1"/>
  <c r="I494" i="29"/>
  <c r="F494" i="29"/>
  <c r="M493" i="29"/>
  <c r="J493" i="29"/>
  <c r="N493" i="29" s="1"/>
  <c r="I493" i="29"/>
  <c r="F493" i="29"/>
  <c r="M492" i="29"/>
  <c r="N492" i="29" s="1"/>
  <c r="J492" i="29"/>
  <c r="I492" i="29"/>
  <c r="F492" i="29"/>
  <c r="M491" i="29"/>
  <c r="N491" i="29" s="1"/>
  <c r="P491" i="29" s="1"/>
  <c r="I491" i="29"/>
  <c r="J491" i="29" s="1"/>
  <c r="F491" i="29"/>
  <c r="M490" i="29"/>
  <c r="I490" i="29"/>
  <c r="F490" i="29"/>
  <c r="J490" i="29" s="1"/>
  <c r="N490" i="29" s="1"/>
  <c r="P490" i="29" s="1"/>
  <c r="M489" i="29"/>
  <c r="I489" i="29"/>
  <c r="F489" i="29"/>
  <c r="P488" i="29"/>
  <c r="M488" i="29"/>
  <c r="J488" i="29"/>
  <c r="N488" i="29" s="1"/>
  <c r="O488" i="29" s="1"/>
  <c r="I488" i="29"/>
  <c r="F488" i="29"/>
  <c r="M487" i="29"/>
  <c r="I487" i="29"/>
  <c r="J487" i="29" s="1"/>
  <c r="N487" i="29" s="1"/>
  <c r="F487" i="29"/>
  <c r="M486" i="29"/>
  <c r="N486" i="29" s="1"/>
  <c r="J486" i="29"/>
  <c r="I486" i="29"/>
  <c r="F486" i="29"/>
  <c r="O485" i="29"/>
  <c r="M485" i="29"/>
  <c r="N485" i="29" s="1"/>
  <c r="P485" i="29" s="1"/>
  <c r="I485" i="29"/>
  <c r="J485" i="29" s="1"/>
  <c r="F485" i="29"/>
  <c r="O484" i="29"/>
  <c r="M484" i="29"/>
  <c r="I484" i="29"/>
  <c r="F484" i="29"/>
  <c r="J484" i="29" s="1"/>
  <c r="N484" i="29" s="1"/>
  <c r="P484" i="29" s="1"/>
  <c r="M483" i="29"/>
  <c r="I483" i="29"/>
  <c r="F483" i="29"/>
  <c r="P482" i="29"/>
  <c r="M482" i="29"/>
  <c r="J482" i="29"/>
  <c r="N482" i="29" s="1"/>
  <c r="O482" i="29" s="1"/>
  <c r="I482" i="29"/>
  <c r="F482" i="29"/>
  <c r="M481" i="29"/>
  <c r="J481" i="29"/>
  <c r="N481" i="29" s="1"/>
  <c r="I481" i="29"/>
  <c r="F481" i="29"/>
  <c r="M480" i="29"/>
  <c r="N480" i="29" s="1"/>
  <c r="J480" i="29"/>
  <c r="I480" i="29"/>
  <c r="F480" i="29"/>
  <c r="M479" i="29"/>
  <c r="N479" i="29" s="1"/>
  <c r="P479" i="29" s="1"/>
  <c r="I479" i="29"/>
  <c r="J479" i="29" s="1"/>
  <c r="F479" i="29"/>
  <c r="M478" i="29"/>
  <c r="I478" i="29"/>
  <c r="F478" i="29"/>
  <c r="J478" i="29" s="1"/>
  <c r="N478" i="29" s="1"/>
  <c r="P478" i="29" s="1"/>
  <c r="M477" i="29"/>
  <c r="I477" i="29"/>
  <c r="F477" i="29"/>
  <c r="P476" i="29"/>
  <c r="M476" i="29"/>
  <c r="J476" i="29"/>
  <c r="N476" i="29" s="1"/>
  <c r="O476" i="29" s="1"/>
  <c r="I476" i="29"/>
  <c r="F476" i="29"/>
  <c r="M475" i="29"/>
  <c r="I475" i="29"/>
  <c r="J475" i="29" s="1"/>
  <c r="N475" i="29" s="1"/>
  <c r="F475" i="29"/>
  <c r="M474" i="29"/>
  <c r="N474" i="29" s="1"/>
  <c r="J474" i="29"/>
  <c r="I474" i="29"/>
  <c r="F474" i="29"/>
  <c r="O473" i="29"/>
  <c r="M473" i="29"/>
  <c r="N473" i="29" s="1"/>
  <c r="P473" i="29" s="1"/>
  <c r="I473" i="29"/>
  <c r="J473" i="29" s="1"/>
  <c r="F473" i="29"/>
  <c r="O472" i="29"/>
  <c r="M472" i="29"/>
  <c r="I472" i="29"/>
  <c r="F472" i="29"/>
  <c r="J472" i="29" s="1"/>
  <c r="N472" i="29" s="1"/>
  <c r="P472" i="29" s="1"/>
  <c r="M471" i="29"/>
  <c r="I471" i="29"/>
  <c r="F471" i="29"/>
  <c r="P470" i="29"/>
  <c r="M470" i="29"/>
  <c r="J470" i="29"/>
  <c r="N470" i="29" s="1"/>
  <c r="O470" i="29" s="1"/>
  <c r="I470" i="29"/>
  <c r="F470" i="29"/>
  <c r="M469" i="29"/>
  <c r="J469" i="29"/>
  <c r="N469" i="29" s="1"/>
  <c r="I469" i="29"/>
  <c r="F469" i="29"/>
  <c r="M468" i="29"/>
  <c r="N468" i="29" s="1"/>
  <c r="J468" i="29"/>
  <c r="I468" i="29"/>
  <c r="F468" i="29"/>
  <c r="M467" i="29"/>
  <c r="N467" i="29" s="1"/>
  <c r="P467" i="29" s="1"/>
  <c r="I467" i="29"/>
  <c r="J467" i="29" s="1"/>
  <c r="F467" i="29"/>
  <c r="M466" i="29"/>
  <c r="I466" i="29"/>
  <c r="F466" i="29"/>
  <c r="J466" i="29" s="1"/>
  <c r="N466" i="29" s="1"/>
  <c r="P466" i="29" s="1"/>
  <c r="M465" i="29"/>
  <c r="I465" i="29"/>
  <c r="F465" i="29"/>
  <c r="P464" i="29"/>
  <c r="M464" i="29"/>
  <c r="J464" i="29"/>
  <c r="N464" i="29" s="1"/>
  <c r="O464" i="29" s="1"/>
  <c r="I464" i="29"/>
  <c r="F464" i="29"/>
  <c r="M463" i="29"/>
  <c r="I463" i="29"/>
  <c r="J463" i="29" s="1"/>
  <c r="N463" i="29" s="1"/>
  <c r="F463" i="29"/>
  <c r="M462" i="29"/>
  <c r="I462" i="29"/>
  <c r="F462" i="29"/>
  <c r="J462" i="29" s="1"/>
  <c r="N462" i="29" s="1"/>
  <c r="M461" i="29"/>
  <c r="N461" i="29" s="1"/>
  <c r="P461" i="29" s="1"/>
  <c r="I461" i="29"/>
  <c r="J461" i="29" s="1"/>
  <c r="F461" i="29"/>
  <c r="M460" i="29"/>
  <c r="I460" i="29"/>
  <c r="F460" i="29"/>
  <c r="J460" i="29" s="1"/>
  <c r="N460" i="29" s="1"/>
  <c r="P460" i="29" s="1"/>
  <c r="M459" i="29"/>
  <c r="I459" i="29"/>
  <c r="F459" i="29"/>
  <c r="J459" i="29" s="1"/>
  <c r="N459" i="29" s="1"/>
  <c r="O459" i="29" s="1"/>
  <c r="P458" i="29"/>
  <c r="N458" i="29"/>
  <c r="O458" i="29" s="1"/>
  <c r="M458" i="29"/>
  <c r="I458" i="29"/>
  <c r="F458" i="29"/>
  <c r="J458" i="29" s="1"/>
  <c r="M457" i="29"/>
  <c r="I457" i="29"/>
  <c r="J457" i="29" s="1"/>
  <c r="F457" i="29"/>
  <c r="M456" i="29"/>
  <c r="N456" i="29" s="1"/>
  <c r="J456" i="29"/>
  <c r="I456" i="29"/>
  <c r="F456" i="29"/>
  <c r="M455" i="29"/>
  <c r="N455" i="29" s="1"/>
  <c r="I455" i="29"/>
  <c r="J455" i="29" s="1"/>
  <c r="F455" i="29"/>
  <c r="O454" i="29"/>
  <c r="N454" i="29"/>
  <c r="P454" i="29" s="1"/>
  <c r="M454" i="29"/>
  <c r="J454" i="29"/>
  <c r="I454" i="29"/>
  <c r="F454" i="29"/>
  <c r="M453" i="29"/>
  <c r="I453" i="29"/>
  <c r="F453" i="29"/>
  <c r="J453" i="29" s="1"/>
  <c r="N452" i="29"/>
  <c r="M452" i="29"/>
  <c r="J452" i="29"/>
  <c r="I452" i="29"/>
  <c r="F452" i="29"/>
  <c r="M451" i="29"/>
  <c r="I451" i="29"/>
  <c r="J451" i="29" s="1"/>
  <c r="N451" i="29" s="1"/>
  <c r="F451" i="29"/>
  <c r="M450" i="29"/>
  <c r="J450" i="29"/>
  <c r="N450" i="29" s="1"/>
  <c r="I450" i="29"/>
  <c r="F450" i="29"/>
  <c r="M449" i="29"/>
  <c r="I449" i="29"/>
  <c r="J449" i="29" s="1"/>
  <c r="F449" i="29"/>
  <c r="M448" i="29"/>
  <c r="J448" i="29"/>
  <c r="N448" i="29" s="1"/>
  <c r="I448" i="29"/>
  <c r="F448" i="29"/>
  <c r="M447" i="29"/>
  <c r="I447" i="29"/>
  <c r="F447" i="29"/>
  <c r="J447" i="29" s="1"/>
  <c r="N447" i="29" s="1"/>
  <c r="M446" i="29"/>
  <c r="I446" i="29"/>
  <c r="J446" i="29" s="1"/>
  <c r="N446" i="29" s="1"/>
  <c r="F446" i="29"/>
  <c r="M445" i="29"/>
  <c r="I445" i="29"/>
  <c r="J445" i="29" s="1"/>
  <c r="N445" i="29" s="1"/>
  <c r="F445" i="29"/>
  <c r="M444" i="29"/>
  <c r="I444" i="29"/>
  <c r="F444" i="29"/>
  <c r="J444" i="29" s="1"/>
  <c r="N444" i="29" s="1"/>
  <c r="M443" i="29"/>
  <c r="I443" i="29"/>
  <c r="J443" i="29" s="1"/>
  <c r="N443" i="29" s="1"/>
  <c r="F443" i="29"/>
  <c r="M442" i="29"/>
  <c r="J442" i="29"/>
  <c r="N442" i="29" s="1"/>
  <c r="I442" i="29"/>
  <c r="F442" i="29"/>
  <c r="M441" i="29"/>
  <c r="I441" i="29"/>
  <c r="F441" i="29"/>
  <c r="N440" i="29"/>
  <c r="M440" i="29"/>
  <c r="J440" i="29"/>
  <c r="I440" i="29"/>
  <c r="F440" i="29"/>
  <c r="M439" i="29"/>
  <c r="J439" i="29"/>
  <c r="I439" i="29"/>
  <c r="F439" i="29"/>
  <c r="M438" i="29"/>
  <c r="J438" i="29"/>
  <c r="N438" i="29" s="1"/>
  <c r="I438" i="29"/>
  <c r="F438" i="29"/>
  <c r="M437" i="29"/>
  <c r="J437" i="29"/>
  <c r="N437" i="29" s="1"/>
  <c r="I437" i="29"/>
  <c r="F437" i="29"/>
  <c r="M436" i="29"/>
  <c r="N436" i="29" s="1"/>
  <c r="J436" i="29"/>
  <c r="I436" i="29"/>
  <c r="F436" i="29"/>
  <c r="M435" i="29"/>
  <c r="I435" i="29"/>
  <c r="F435" i="29"/>
  <c r="M434" i="29"/>
  <c r="I434" i="29"/>
  <c r="F434" i="29"/>
  <c r="J434" i="29" s="1"/>
  <c r="N434" i="29" s="1"/>
  <c r="M433" i="29"/>
  <c r="I433" i="29"/>
  <c r="F433" i="29"/>
  <c r="J433" i="29" s="1"/>
  <c r="N433" i="29" s="1"/>
  <c r="P433" i="29" s="1"/>
  <c r="M432" i="29"/>
  <c r="I432" i="29"/>
  <c r="F432" i="29"/>
  <c r="J432" i="29" s="1"/>
  <c r="N432" i="29" s="1"/>
  <c r="O431" i="29"/>
  <c r="N431" i="29"/>
  <c r="P431" i="29" s="1"/>
  <c r="M431" i="29"/>
  <c r="J431" i="29"/>
  <c r="I431" i="29"/>
  <c r="F431" i="29"/>
  <c r="P430" i="29"/>
  <c r="O430" i="29"/>
  <c r="M430" i="29"/>
  <c r="I430" i="29"/>
  <c r="F430" i="29"/>
  <c r="J430" i="29" s="1"/>
  <c r="N430" i="29" s="1"/>
  <c r="P429" i="29"/>
  <c r="M429" i="29"/>
  <c r="I429" i="29"/>
  <c r="F429" i="29"/>
  <c r="J429" i="29" s="1"/>
  <c r="N429" i="29" s="1"/>
  <c r="O429" i="29" s="1"/>
  <c r="M428" i="29"/>
  <c r="I428" i="29"/>
  <c r="J428" i="29" s="1"/>
  <c r="N428" i="29" s="1"/>
  <c r="F428" i="29"/>
  <c r="M427" i="29"/>
  <c r="I427" i="29"/>
  <c r="F427" i="29"/>
  <c r="J427" i="29" s="1"/>
  <c r="N427" i="29" s="1"/>
  <c r="M426" i="29"/>
  <c r="I426" i="29"/>
  <c r="J426" i="29" s="1"/>
  <c r="N426" i="29" s="1"/>
  <c r="F426" i="29"/>
  <c r="M425" i="29"/>
  <c r="I425" i="29"/>
  <c r="J425" i="29" s="1"/>
  <c r="N425" i="29" s="1"/>
  <c r="F425" i="29"/>
  <c r="M424" i="29"/>
  <c r="J424" i="29"/>
  <c r="I424" i="29"/>
  <c r="F424" i="29"/>
  <c r="M423" i="29"/>
  <c r="I423" i="29"/>
  <c r="F423" i="29"/>
  <c r="M422" i="29"/>
  <c r="J422" i="29"/>
  <c r="N422" i="29" s="1"/>
  <c r="I422" i="29"/>
  <c r="F422" i="29"/>
  <c r="M421" i="29"/>
  <c r="J421" i="29"/>
  <c r="N421" i="29" s="1"/>
  <c r="P421" i="29" s="1"/>
  <c r="I421" i="29"/>
  <c r="F421" i="29"/>
  <c r="N420" i="29"/>
  <c r="M420" i="29"/>
  <c r="J420" i="29"/>
  <c r="I420" i="29"/>
  <c r="F420" i="29"/>
  <c r="M419" i="29"/>
  <c r="N419" i="29" s="1"/>
  <c r="J419" i="29"/>
  <c r="I419" i="29"/>
  <c r="F419" i="29"/>
  <c r="M418" i="29"/>
  <c r="N418" i="29" s="1"/>
  <c r="J418" i="29"/>
  <c r="I418" i="29"/>
  <c r="F418" i="29"/>
  <c r="M417" i="29"/>
  <c r="I417" i="29"/>
  <c r="F417" i="29"/>
  <c r="M416" i="29"/>
  <c r="I416" i="29"/>
  <c r="F416" i="29"/>
  <c r="J416" i="29" s="1"/>
  <c r="N416" i="29" s="1"/>
  <c r="P415" i="29"/>
  <c r="O415" i="29"/>
  <c r="M415" i="29"/>
  <c r="I415" i="29"/>
  <c r="F415" i="29"/>
  <c r="J415" i="29" s="1"/>
  <c r="N415" i="29" s="1"/>
  <c r="N414" i="29"/>
  <c r="O414" i="29" s="1"/>
  <c r="M414" i="29"/>
  <c r="I414" i="29"/>
  <c r="F414" i="29"/>
  <c r="J414" i="29" s="1"/>
  <c r="N413" i="29"/>
  <c r="P413" i="29" s="1"/>
  <c r="M413" i="29"/>
  <c r="J413" i="29"/>
  <c r="I413" i="29"/>
  <c r="F413" i="29"/>
  <c r="O412" i="29"/>
  <c r="M412" i="29"/>
  <c r="I412" i="29"/>
  <c r="F412" i="29"/>
  <c r="J412" i="29" s="1"/>
  <c r="N412" i="29" s="1"/>
  <c r="P412" i="29" s="1"/>
  <c r="M411" i="29"/>
  <c r="I411" i="29"/>
  <c r="F411" i="29"/>
  <c r="J411" i="29" s="1"/>
  <c r="N411" i="29" s="1"/>
  <c r="O411" i="29" s="1"/>
  <c r="M410" i="29"/>
  <c r="I410" i="29"/>
  <c r="F410" i="29"/>
  <c r="J410" i="29" s="1"/>
  <c r="N410" i="29" s="1"/>
  <c r="M409" i="29"/>
  <c r="I409" i="29"/>
  <c r="J409" i="29" s="1"/>
  <c r="N409" i="29" s="1"/>
  <c r="F409" i="29"/>
  <c r="M408" i="29"/>
  <c r="I408" i="29"/>
  <c r="J408" i="29" s="1"/>
  <c r="N408" i="29" s="1"/>
  <c r="F408" i="29"/>
  <c r="M407" i="29"/>
  <c r="I407" i="29"/>
  <c r="J407" i="29" s="1"/>
  <c r="N407" i="29" s="1"/>
  <c r="F407" i="29"/>
  <c r="M406" i="29"/>
  <c r="J406" i="29"/>
  <c r="I406" i="29"/>
  <c r="F406" i="29"/>
  <c r="M405" i="29"/>
  <c r="I405" i="29"/>
  <c r="F405" i="29"/>
  <c r="N404" i="29"/>
  <c r="M404" i="29"/>
  <c r="J404" i="29"/>
  <c r="I404" i="29"/>
  <c r="F404" i="29"/>
  <c r="M403" i="29"/>
  <c r="J403" i="29"/>
  <c r="I403" i="29"/>
  <c r="F403" i="29"/>
  <c r="N402" i="29"/>
  <c r="M402" i="29"/>
  <c r="J402" i="29"/>
  <c r="I402" i="29"/>
  <c r="F402" i="29"/>
  <c r="M401" i="29"/>
  <c r="N401" i="29" s="1"/>
  <c r="J401" i="29"/>
  <c r="I401" i="29"/>
  <c r="F401" i="29"/>
  <c r="M400" i="29"/>
  <c r="N400" i="29" s="1"/>
  <c r="J400" i="29"/>
  <c r="I400" i="29"/>
  <c r="F400" i="29"/>
  <c r="M399" i="29"/>
  <c r="I399" i="29"/>
  <c r="F399" i="29"/>
  <c r="N398" i="29"/>
  <c r="P398" i="29" s="1"/>
  <c r="M398" i="29"/>
  <c r="I398" i="29"/>
  <c r="F398" i="29"/>
  <c r="J398" i="29" s="1"/>
  <c r="O397" i="29"/>
  <c r="M397" i="29"/>
  <c r="I397" i="29"/>
  <c r="F397" i="29"/>
  <c r="J397" i="29" s="1"/>
  <c r="N397" i="29" s="1"/>
  <c r="P397" i="29" s="1"/>
  <c r="M396" i="29"/>
  <c r="I396" i="29"/>
  <c r="F396" i="29"/>
  <c r="J396" i="29" s="1"/>
  <c r="N396" i="29" s="1"/>
  <c r="O395" i="29"/>
  <c r="N395" i="29"/>
  <c r="P395" i="29" s="1"/>
  <c r="M395" i="29"/>
  <c r="J395" i="29"/>
  <c r="I395" i="29"/>
  <c r="F395" i="29"/>
  <c r="M394" i="29"/>
  <c r="I394" i="29"/>
  <c r="F394" i="29"/>
  <c r="J394" i="29" s="1"/>
  <c r="N394" i="29" s="1"/>
  <c r="P394" i="29" s="1"/>
  <c r="M393" i="29"/>
  <c r="I393" i="29"/>
  <c r="F393" i="29"/>
  <c r="J393" i="29" s="1"/>
  <c r="N393" i="29" s="1"/>
  <c r="M392" i="29"/>
  <c r="I392" i="29"/>
  <c r="F392" i="29"/>
  <c r="J392" i="29" s="1"/>
  <c r="N392" i="29" s="1"/>
  <c r="O391" i="29"/>
  <c r="M391" i="29"/>
  <c r="J391" i="29"/>
  <c r="N391" i="29" s="1"/>
  <c r="P391" i="29" s="1"/>
  <c r="I391" i="29"/>
  <c r="F391" i="29"/>
  <c r="M390" i="29"/>
  <c r="I390" i="29"/>
  <c r="J390" i="29" s="1"/>
  <c r="N390" i="29" s="1"/>
  <c r="F390" i="29"/>
  <c r="M389" i="29"/>
  <c r="J389" i="29"/>
  <c r="N389" i="29" s="1"/>
  <c r="P389" i="29" s="1"/>
  <c r="I389" i="29"/>
  <c r="F389" i="29"/>
  <c r="M388" i="29"/>
  <c r="J388" i="29"/>
  <c r="N388" i="29" s="1"/>
  <c r="I388" i="29"/>
  <c r="F388" i="29"/>
  <c r="M387" i="29"/>
  <c r="I387" i="29"/>
  <c r="J387" i="29" s="1"/>
  <c r="N387" i="29" s="1"/>
  <c r="F387" i="29"/>
  <c r="M386" i="29"/>
  <c r="J386" i="29"/>
  <c r="N386" i="29" s="1"/>
  <c r="I386" i="29"/>
  <c r="F386" i="29"/>
  <c r="M385" i="29"/>
  <c r="I385" i="29"/>
  <c r="F385" i="29"/>
  <c r="M384" i="29"/>
  <c r="I384" i="29"/>
  <c r="J384" i="29" s="1"/>
  <c r="N384" i="29" s="1"/>
  <c r="F384" i="29"/>
  <c r="M383" i="29"/>
  <c r="I383" i="29"/>
  <c r="J383" i="29" s="1"/>
  <c r="N383" i="29" s="1"/>
  <c r="F383" i="29"/>
  <c r="M382" i="29"/>
  <c r="I382" i="29"/>
  <c r="F382" i="29"/>
  <c r="J382" i="29" s="1"/>
  <c r="N382" i="29" s="1"/>
  <c r="N381" i="29"/>
  <c r="P381" i="29" s="1"/>
  <c r="M381" i="29"/>
  <c r="I381" i="29"/>
  <c r="J381" i="29" s="1"/>
  <c r="F381" i="29"/>
  <c r="M380" i="29"/>
  <c r="I380" i="29"/>
  <c r="F380" i="29"/>
  <c r="J380" i="29" s="1"/>
  <c r="N380" i="29" s="1"/>
  <c r="M379" i="29"/>
  <c r="I379" i="29"/>
  <c r="F379" i="29"/>
  <c r="J379" i="29" s="1"/>
  <c r="N379" i="29" s="1"/>
  <c r="P379" i="29" s="1"/>
  <c r="M378" i="29"/>
  <c r="I378" i="29"/>
  <c r="F378" i="29"/>
  <c r="J378" i="29" s="1"/>
  <c r="N378" i="29" s="1"/>
  <c r="O377" i="29"/>
  <c r="M377" i="29"/>
  <c r="J377" i="29"/>
  <c r="N377" i="29" s="1"/>
  <c r="P377" i="29" s="1"/>
  <c r="I377" i="29"/>
  <c r="F377" i="29"/>
  <c r="N376" i="29"/>
  <c r="O376" i="29" s="1"/>
  <c r="M376" i="29"/>
  <c r="J376" i="29"/>
  <c r="I376" i="29"/>
  <c r="F376" i="29"/>
  <c r="N375" i="29"/>
  <c r="P375" i="29" s="1"/>
  <c r="M375" i="29"/>
  <c r="I375" i="29"/>
  <c r="J375" i="29" s="1"/>
  <c r="F375" i="29"/>
  <c r="N374" i="29"/>
  <c r="P374" i="29" s="1"/>
  <c r="M374" i="29"/>
  <c r="J374" i="29"/>
  <c r="I374" i="29"/>
  <c r="F374" i="29"/>
  <c r="M373" i="29"/>
  <c r="I373" i="29"/>
  <c r="F373" i="29"/>
  <c r="M372" i="29"/>
  <c r="I372" i="29"/>
  <c r="J372" i="29" s="1"/>
  <c r="N372" i="29" s="1"/>
  <c r="F372" i="29"/>
  <c r="M371" i="29"/>
  <c r="J371" i="29"/>
  <c r="N371" i="29" s="1"/>
  <c r="P371" i="29" s="1"/>
  <c r="I371" i="29"/>
  <c r="F371" i="29"/>
  <c r="M370" i="29"/>
  <c r="J370" i="29"/>
  <c r="N370" i="29" s="1"/>
  <c r="I370" i="29"/>
  <c r="F370" i="29"/>
  <c r="M369" i="29"/>
  <c r="I369" i="29"/>
  <c r="J369" i="29" s="1"/>
  <c r="N369" i="29" s="1"/>
  <c r="F369" i="29"/>
  <c r="M368" i="29"/>
  <c r="J368" i="29"/>
  <c r="N368" i="29" s="1"/>
  <c r="I368" i="29"/>
  <c r="F368" i="29"/>
  <c r="M367" i="29"/>
  <c r="I367" i="29"/>
  <c r="F367" i="29"/>
  <c r="M366" i="29"/>
  <c r="I366" i="29"/>
  <c r="J366" i="29" s="1"/>
  <c r="N366" i="29" s="1"/>
  <c r="F366" i="29"/>
  <c r="M365" i="29"/>
  <c r="I365" i="29"/>
  <c r="J365" i="29" s="1"/>
  <c r="N365" i="29" s="1"/>
  <c r="F365" i="29"/>
  <c r="M364" i="29"/>
  <c r="I364" i="29"/>
  <c r="F364" i="29"/>
  <c r="J364" i="29" s="1"/>
  <c r="N364" i="29" s="1"/>
  <c r="N363" i="29"/>
  <c r="P363" i="29" s="1"/>
  <c r="M363" i="29"/>
  <c r="I363" i="29"/>
  <c r="J363" i="29" s="1"/>
  <c r="F363" i="29"/>
  <c r="M362" i="29"/>
  <c r="I362" i="29"/>
  <c r="F362" i="29"/>
  <c r="J362" i="29" s="1"/>
  <c r="N362" i="29" s="1"/>
  <c r="M361" i="29"/>
  <c r="I361" i="29"/>
  <c r="F361" i="29"/>
  <c r="J361" i="29" s="1"/>
  <c r="N361" i="29" s="1"/>
  <c r="P361" i="29" s="1"/>
  <c r="M360" i="29"/>
  <c r="I360" i="29"/>
  <c r="F360" i="29"/>
  <c r="J360" i="29" s="1"/>
  <c r="N360" i="29" s="1"/>
  <c r="O359" i="29"/>
  <c r="M359" i="29"/>
  <c r="J359" i="29"/>
  <c r="N359" i="29" s="1"/>
  <c r="P359" i="29" s="1"/>
  <c r="I359" i="29"/>
  <c r="F359" i="29"/>
  <c r="N358" i="29"/>
  <c r="O358" i="29" s="1"/>
  <c r="M358" i="29"/>
  <c r="J358" i="29"/>
  <c r="I358" i="29"/>
  <c r="F358" i="29"/>
  <c r="N357" i="29"/>
  <c r="P357" i="29" s="1"/>
  <c r="M357" i="29"/>
  <c r="I357" i="29"/>
  <c r="J357" i="29" s="1"/>
  <c r="F357" i="29"/>
  <c r="N356" i="29"/>
  <c r="P356" i="29" s="1"/>
  <c r="M356" i="29"/>
  <c r="J356" i="29"/>
  <c r="I356" i="29"/>
  <c r="F356" i="29"/>
  <c r="M355" i="29"/>
  <c r="I355" i="29"/>
  <c r="F355" i="29"/>
  <c r="M354" i="29"/>
  <c r="I354" i="29"/>
  <c r="J354" i="29" s="1"/>
  <c r="N354" i="29" s="1"/>
  <c r="F354" i="29"/>
  <c r="M353" i="29"/>
  <c r="I353" i="29"/>
  <c r="J353" i="29" s="1"/>
  <c r="N353" i="29" s="1"/>
  <c r="F353" i="29"/>
  <c r="M352" i="29"/>
  <c r="I352" i="29"/>
  <c r="J352" i="29" s="1"/>
  <c r="N352" i="29" s="1"/>
  <c r="F352" i="29"/>
  <c r="M351" i="29"/>
  <c r="I351" i="29"/>
  <c r="J351" i="29" s="1"/>
  <c r="N351" i="29" s="1"/>
  <c r="F351" i="29"/>
  <c r="N350" i="29"/>
  <c r="P350" i="29" s="1"/>
  <c r="M350" i="29"/>
  <c r="J350" i="29"/>
  <c r="I350" i="29"/>
  <c r="F350" i="29"/>
  <c r="M349" i="29"/>
  <c r="N349" i="29" s="1"/>
  <c r="I349" i="29"/>
  <c r="F349" i="29"/>
  <c r="J349" i="29" s="1"/>
  <c r="M348" i="29"/>
  <c r="I348" i="29"/>
  <c r="F348" i="29"/>
  <c r="J348" i="29" s="1"/>
  <c r="N348" i="29" s="1"/>
  <c r="M347" i="29"/>
  <c r="I347" i="29"/>
  <c r="F347" i="29"/>
  <c r="J347" i="29" s="1"/>
  <c r="N347" i="29" s="1"/>
  <c r="M346" i="29"/>
  <c r="I346" i="29"/>
  <c r="F346" i="29"/>
  <c r="J346" i="29" s="1"/>
  <c r="N346" i="29" s="1"/>
  <c r="M345" i="29"/>
  <c r="I345" i="29"/>
  <c r="J345" i="29" s="1"/>
  <c r="N345" i="29" s="1"/>
  <c r="F345" i="29"/>
  <c r="M344" i="29"/>
  <c r="I344" i="29"/>
  <c r="F344" i="29"/>
  <c r="J344" i="29" s="1"/>
  <c r="N344" i="29" s="1"/>
  <c r="O344" i="29" s="1"/>
  <c r="M343" i="29"/>
  <c r="I343" i="29"/>
  <c r="F343" i="29"/>
  <c r="J343" i="29" s="1"/>
  <c r="N343" i="29" s="1"/>
  <c r="M342" i="29"/>
  <c r="I342" i="29"/>
  <c r="J342" i="29" s="1"/>
  <c r="N342" i="29" s="1"/>
  <c r="F342" i="29"/>
  <c r="M341" i="29"/>
  <c r="I341" i="29"/>
  <c r="J341" i="29" s="1"/>
  <c r="N341" i="29" s="1"/>
  <c r="F341" i="29"/>
  <c r="M340" i="29"/>
  <c r="I340" i="29"/>
  <c r="J340" i="29" s="1"/>
  <c r="N340" i="29" s="1"/>
  <c r="F340" i="29"/>
  <c r="M339" i="29"/>
  <c r="I339" i="29"/>
  <c r="J339" i="29" s="1"/>
  <c r="N339" i="29" s="1"/>
  <c r="F339" i="29"/>
  <c r="M338" i="29"/>
  <c r="J338" i="29"/>
  <c r="N338" i="29" s="1"/>
  <c r="I338" i="29"/>
  <c r="F338" i="29"/>
  <c r="M337" i="29"/>
  <c r="I337" i="29"/>
  <c r="J337" i="29" s="1"/>
  <c r="N337" i="29" s="1"/>
  <c r="F337" i="29"/>
  <c r="N336" i="29"/>
  <c r="M336" i="29"/>
  <c r="J336" i="29"/>
  <c r="I336" i="29"/>
  <c r="F336" i="29"/>
  <c r="O335" i="29"/>
  <c r="M335" i="29"/>
  <c r="I335" i="29"/>
  <c r="F335" i="29"/>
  <c r="J335" i="29" s="1"/>
  <c r="N335" i="29" s="1"/>
  <c r="P335" i="29" s="1"/>
  <c r="M334" i="29"/>
  <c r="I334" i="29"/>
  <c r="F334" i="29"/>
  <c r="J334" i="29" s="1"/>
  <c r="N334" i="29" s="1"/>
  <c r="O334" i="29" s="1"/>
  <c r="M333" i="29"/>
  <c r="I333" i="29"/>
  <c r="J333" i="29" s="1"/>
  <c r="N333" i="29" s="1"/>
  <c r="F333" i="29"/>
  <c r="M332" i="29"/>
  <c r="J332" i="29"/>
  <c r="N332" i="29" s="1"/>
  <c r="I332" i="29"/>
  <c r="F332" i="29"/>
  <c r="M331" i="29"/>
  <c r="I331" i="29"/>
  <c r="J331" i="29" s="1"/>
  <c r="F331" i="29"/>
  <c r="N330" i="29"/>
  <c r="M330" i="29"/>
  <c r="J330" i="29"/>
  <c r="I330" i="29"/>
  <c r="F330" i="29"/>
  <c r="M329" i="29"/>
  <c r="I329" i="29"/>
  <c r="F329" i="29"/>
  <c r="J329" i="29" s="1"/>
  <c r="N329" i="29" s="1"/>
  <c r="P329" i="29" s="1"/>
  <c r="M328" i="29"/>
  <c r="I328" i="29"/>
  <c r="F328" i="29"/>
  <c r="J328" i="29" s="1"/>
  <c r="N328" i="29" s="1"/>
  <c r="O328" i="29" s="1"/>
  <c r="M327" i="29"/>
  <c r="I327" i="29"/>
  <c r="J327" i="29" s="1"/>
  <c r="N327" i="29" s="1"/>
  <c r="F327" i="29"/>
  <c r="M326" i="29"/>
  <c r="J326" i="29"/>
  <c r="N326" i="29" s="1"/>
  <c r="I326" i="29"/>
  <c r="F326" i="29"/>
  <c r="M325" i="29"/>
  <c r="I325" i="29"/>
  <c r="J325" i="29" s="1"/>
  <c r="N325" i="29" s="1"/>
  <c r="F325" i="29"/>
  <c r="N324" i="29"/>
  <c r="M324" i="29"/>
  <c r="J324" i="29"/>
  <c r="I324" i="29"/>
  <c r="F324" i="29"/>
  <c r="M323" i="29"/>
  <c r="I323" i="29"/>
  <c r="F323" i="29"/>
  <c r="J323" i="29" s="1"/>
  <c r="N323" i="29" s="1"/>
  <c r="P323" i="29" s="1"/>
  <c r="P322" i="29"/>
  <c r="M322" i="29"/>
  <c r="I322" i="29"/>
  <c r="F322" i="29"/>
  <c r="J322" i="29" s="1"/>
  <c r="N322" i="29" s="1"/>
  <c r="O322" i="29" s="1"/>
  <c r="M321" i="29"/>
  <c r="I321" i="29"/>
  <c r="J321" i="29" s="1"/>
  <c r="N321" i="29" s="1"/>
  <c r="F321" i="29"/>
  <c r="M320" i="29"/>
  <c r="J320" i="29"/>
  <c r="N320" i="29" s="1"/>
  <c r="I320" i="29"/>
  <c r="F320" i="29"/>
  <c r="M319" i="29"/>
  <c r="I319" i="29"/>
  <c r="J319" i="29" s="1"/>
  <c r="F319" i="29"/>
  <c r="N318" i="29"/>
  <c r="M318" i="29"/>
  <c r="J318" i="29"/>
  <c r="I318" i="29"/>
  <c r="F318" i="29"/>
  <c r="M317" i="29"/>
  <c r="I317" i="29"/>
  <c r="F317" i="29"/>
  <c r="J317" i="29" s="1"/>
  <c r="N317" i="29" s="1"/>
  <c r="P317" i="29" s="1"/>
  <c r="P316" i="29"/>
  <c r="M316" i="29"/>
  <c r="I316" i="29"/>
  <c r="F316" i="29"/>
  <c r="J316" i="29" s="1"/>
  <c r="N316" i="29" s="1"/>
  <c r="O316" i="29" s="1"/>
  <c r="M315" i="29"/>
  <c r="I315" i="29"/>
  <c r="J315" i="29" s="1"/>
  <c r="N315" i="29" s="1"/>
  <c r="F315" i="29"/>
  <c r="M314" i="29"/>
  <c r="J314" i="29"/>
  <c r="N314" i="29" s="1"/>
  <c r="I314" i="29"/>
  <c r="F314" i="29"/>
  <c r="M313" i="29"/>
  <c r="I313" i="29"/>
  <c r="J313" i="29" s="1"/>
  <c r="N313" i="29" s="1"/>
  <c r="F313" i="29"/>
  <c r="N312" i="29"/>
  <c r="M312" i="29"/>
  <c r="J312" i="29"/>
  <c r="I312" i="29"/>
  <c r="F312" i="29"/>
  <c r="M311" i="29"/>
  <c r="I311" i="29"/>
  <c r="F311" i="29"/>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N57" i="36" s="1"/>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K517" i="28"/>
  <c r="D517" i="28"/>
  <c r="N516" i="28"/>
  <c r="M516" i="28"/>
  <c r="I516" i="28"/>
  <c r="F516" i="28"/>
  <c r="J516" i="28" s="1"/>
  <c r="N515" i="28"/>
  <c r="P515" i="28" s="1"/>
  <c r="M515" i="28"/>
  <c r="J515" i="28"/>
  <c r="I515" i="28"/>
  <c r="F515" i="28"/>
  <c r="M514" i="28"/>
  <c r="I514" i="28"/>
  <c r="F514" i="28"/>
  <c r="J514" i="28" s="1"/>
  <c r="N514" i="28" s="1"/>
  <c r="M513" i="28"/>
  <c r="I513" i="28"/>
  <c r="F513" i="28"/>
  <c r="J513" i="28" s="1"/>
  <c r="N513" i="28" s="1"/>
  <c r="M512" i="28"/>
  <c r="J512" i="28"/>
  <c r="N512" i="28" s="1"/>
  <c r="I512" i="28"/>
  <c r="F512" i="28"/>
  <c r="M511" i="28"/>
  <c r="J511" i="28"/>
  <c r="N511" i="28" s="1"/>
  <c r="I511" i="28"/>
  <c r="F511" i="28"/>
  <c r="M510" i="28"/>
  <c r="I510" i="28"/>
  <c r="F510" i="28"/>
  <c r="J510" i="28" s="1"/>
  <c r="N510" i="28" s="1"/>
  <c r="N509" i="28"/>
  <c r="M509" i="28"/>
  <c r="J509" i="28"/>
  <c r="I509" i="28"/>
  <c r="F509" i="28"/>
  <c r="P508" i="28"/>
  <c r="O508" i="28"/>
  <c r="M508" i="28"/>
  <c r="I508" i="28"/>
  <c r="F508" i="28"/>
  <c r="J508" i="28" s="1"/>
  <c r="N508" i="28" s="1"/>
  <c r="M507" i="28"/>
  <c r="I507" i="28"/>
  <c r="F507" i="28"/>
  <c r="M506" i="28"/>
  <c r="I506" i="28"/>
  <c r="J506" i="28" s="1"/>
  <c r="N506" i="28" s="1"/>
  <c r="F506" i="28"/>
  <c r="M505" i="28"/>
  <c r="J505" i="28"/>
  <c r="I505" i="28"/>
  <c r="F505" i="28"/>
  <c r="N504" i="28"/>
  <c r="M504" i="28"/>
  <c r="I504" i="28"/>
  <c r="F504" i="28"/>
  <c r="J504" i="28" s="1"/>
  <c r="N503" i="28"/>
  <c r="P503" i="28" s="1"/>
  <c r="M503" i="28"/>
  <c r="J503" i="28"/>
  <c r="I503" i="28"/>
  <c r="F503" i="28"/>
  <c r="M502" i="28"/>
  <c r="I502" i="28"/>
  <c r="F502" i="28"/>
  <c r="J502" i="28" s="1"/>
  <c r="N502" i="28" s="1"/>
  <c r="M501" i="28"/>
  <c r="I501" i="28"/>
  <c r="F501" i="28"/>
  <c r="J501" i="28" s="1"/>
  <c r="N501" i="28" s="1"/>
  <c r="M500" i="28"/>
  <c r="J500" i="28"/>
  <c r="N500" i="28" s="1"/>
  <c r="I500" i="28"/>
  <c r="F500" i="28"/>
  <c r="M499" i="28"/>
  <c r="J499" i="28"/>
  <c r="N499" i="28" s="1"/>
  <c r="I499" i="28"/>
  <c r="F499" i="28"/>
  <c r="M498" i="28"/>
  <c r="I498" i="28"/>
  <c r="F498" i="28"/>
  <c r="J498" i="28" s="1"/>
  <c r="N498" i="28" s="1"/>
  <c r="N497" i="28"/>
  <c r="M497" i="28"/>
  <c r="J497" i="28"/>
  <c r="I497" i="28"/>
  <c r="F497" i="28"/>
  <c r="P496" i="28"/>
  <c r="O496" i="28"/>
  <c r="M496" i="28"/>
  <c r="I496" i="28"/>
  <c r="F496" i="28"/>
  <c r="J496" i="28" s="1"/>
  <c r="N496" i="28" s="1"/>
  <c r="M495" i="28"/>
  <c r="I495" i="28"/>
  <c r="F495" i="28"/>
  <c r="M494" i="28"/>
  <c r="I494" i="28"/>
  <c r="J494" i="28" s="1"/>
  <c r="N494" i="28" s="1"/>
  <c r="F494" i="28"/>
  <c r="M493" i="28"/>
  <c r="J493" i="28"/>
  <c r="I493" i="28"/>
  <c r="F493" i="28"/>
  <c r="N492" i="28"/>
  <c r="M492" i="28"/>
  <c r="I492" i="28"/>
  <c r="F492" i="28"/>
  <c r="J492" i="28" s="1"/>
  <c r="N491" i="28"/>
  <c r="P491" i="28" s="1"/>
  <c r="M491" i="28"/>
  <c r="J491" i="28"/>
  <c r="I491" i="28"/>
  <c r="F491" i="28"/>
  <c r="M490" i="28"/>
  <c r="I490" i="28"/>
  <c r="F490" i="28"/>
  <c r="J490" i="28" s="1"/>
  <c r="N490" i="28" s="1"/>
  <c r="M489" i="28"/>
  <c r="I489" i="28"/>
  <c r="F489" i="28"/>
  <c r="J489" i="28" s="1"/>
  <c r="N489" i="28" s="1"/>
  <c r="M488" i="28"/>
  <c r="J488" i="28"/>
  <c r="N488" i="28" s="1"/>
  <c r="I488" i="28"/>
  <c r="F488" i="28"/>
  <c r="M487" i="28"/>
  <c r="J487" i="28"/>
  <c r="N487" i="28" s="1"/>
  <c r="I487" i="28"/>
  <c r="F487" i="28"/>
  <c r="M486" i="28"/>
  <c r="I486" i="28"/>
  <c r="F486" i="28"/>
  <c r="J486" i="28" s="1"/>
  <c r="N486" i="28" s="1"/>
  <c r="N485" i="28"/>
  <c r="M485" i="28"/>
  <c r="J485" i="28"/>
  <c r="I485" i="28"/>
  <c r="F485" i="28"/>
  <c r="P484" i="28"/>
  <c r="O484" i="28"/>
  <c r="M484" i="28"/>
  <c r="I484" i="28"/>
  <c r="F484" i="28"/>
  <c r="J484" i="28" s="1"/>
  <c r="N484" i="28" s="1"/>
  <c r="M483" i="28"/>
  <c r="I483" i="28"/>
  <c r="F483" i="28"/>
  <c r="M482" i="28"/>
  <c r="J482" i="28"/>
  <c r="N482" i="28" s="1"/>
  <c r="I482" i="28"/>
  <c r="F482" i="28"/>
  <c r="M481" i="28"/>
  <c r="J481" i="28"/>
  <c r="I481" i="28"/>
  <c r="F481" i="28"/>
  <c r="M480" i="28"/>
  <c r="N480" i="28" s="1"/>
  <c r="I480" i="28"/>
  <c r="F480" i="28"/>
  <c r="J480" i="28" s="1"/>
  <c r="N479" i="28"/>
  <c r="M479" i="28"/>
  <c r="J479" i="28"/>
  <c r="I479" i="28"/>
  <c r="F479" i="28"/>
  <c r="O478" i="28"/>
  <c r="M478" i="28"/>
  <c r="I478" i="28"/>
  <c r="F478" i="28"/>
  <c r="J478" i="28" s="1"/>
  <c r="N478" i="28" s="1"/>
  <c r="P478" i="28" s="1"/>
  <c r="M477" i="28"/>
  <c r="I477" i="28"/>
  <c r="F477" i="28"/>
  <c r="M476" i="28"/>
  <c r="J476" i="28"/>
  <c r="N476" i="28" s="1"/>
  <c r="I476" i="28"/>
  <c r="F476" i="28"/>
  <c r="M475" i="28"/>
  <c r="J475" i="28"/>
  <c r="I475" i="28"/>
  <c r="F475" i="28"/>
  <c r="M474" i="28"/>
  <c r="I474" i="28"/>
  <c r="F474" i="28"/>
  <c r="J474" i="28" s="1"/>
  <c r="N474" i="28" s="1"/>
  <c r="O473" i="28"/>
  <c r="N473" i="28"/>
  <c r="P473" i="28" s="1"/>
  <c r="M473" i="28"/>
  <c r="J473" i="28"/>
  <c r="I473" i="28"/>
  <c r="F473" i="28"/>
  <c r="M472" i="28"/>
  <c r="I472" i="28"/>
  <c r="F472" i="28"/>
  <c r="J472" i="28" s="1"/>
  <c r="N472" i="28" s="1"/>
  <c r="P472" i="28" s="1"/>
  <c r="M471" i="28"/>
  <c r="I471" i="28"/>
  <c r="F471" i="28"/>
  <c r="M470" i="28"/>
  <c r="I470" i="28"/>
  <c r="J470" i="28" s="1"/>
  <c r="N470" i="28" s="1"/>
  <c r="F470" i="28"/>
  <c r="M469" i="28"/>
  <c r="J469" i="28"/>
  <c r="I469" i="28"/>
  <c r="F469" i="28"/>
  <c r="N468" i="28"/>
  <c r="M468" i="28"/>
  <c r="I468" i="28"/>
  <c r="F468" i="28"/>
  <c r="J468" i="28" s="1"/>
  <c r="N467" i="28"/>
  <c r="M467" i="28"/>
  <c r="J467" i="28"/>
  <c r="I467" i="28"/>
  <c r="F467" i="28"/>
  <c r="M466" i="28"/>
  <c r="I466" i="28"/>
  <c r="F466" i="28"/>
  <c r="J466" i="28" s="1"/>
  <c r="N466" i="28" s="1"/>
  <c r="M465" i="28"/>
  <c r="I465" i="28"/>
  <c r="F465" i="28"/>
  <c r="J465" i="28" s="1"/>
  <c r="N465" i="28" s="1"/>
  <c r="M464" i="28"/>
  <c r="J464" i="28"/>
  <c r="N464" i="28" s="1"/>
  <c r="I464" i="28"/>
  <c r="F464" i="28"/>
  <c r="M463" i="28"/>
  <c r="J463" i="28"/>
  <c r="N463" i="28" s="1"/>
  <c r="I463" i="28"/>
  <c r="F463" i="28"/>
  <c r="M462" i="28"/>
  <c r="I462" i="28"/>
  <c r="F462" i="28"/>
  <c r="J462" i="28" s="1"/>
  <c r="N462" i="28" s="1"/>
  <c r="O461" i="28"/>
  <c r="N461" i="28"/>
  <c r="P461" i="28" s="1"/>
  <c r="M461" i="28"/>
  <c r="J461" i="28"/>
  <c r="I461" i="28"/>
  <c r="F461" i="28"/>
  <c r="M460" i="28"/>
  <c r="I460" i="28"/>
  <c r="F460" i="28"/>
  <c r="J460" i="28" s="1"/>
  <c r="N460" i="28" s="1"/>
  <c r="P460" i="28" s="1"/>
  <c r="M459" i="28"/>
  <c r="I459" i="28"/>
  <c r="F459" i="28"/>
  <c r="M458" i="28"/>
  <c r="J458" i="28"/>
  <c r="N458" i="28" s="1"/>
  <c r="I458" i="28"/>
  <c r="F458" i="28"/>
  <c r="M457" i="28"/>
  <c r="J457" i="28"/>
  <c r="I457" i="28"/>
  <c r="F457" i="28"/>
  <c r="M456" i="28"/>
  <c r="I456" i="28"/>
  <c r="J456" i="28" s="1"/>
  <c r="N456" i="28" s="1"/>
  <c r="F456" i="28"/>
  <c r="N455" i="28"/>
  <c r="M455" i="28"/>
  <c r="J455" i="28"/>
  <c r="I455" i="28"/>
  <c r="F455" i="28"/>
  <c r="O454" i="28"/>
  <c r="M454" i="28"/>
  <c r="I454" i="28"/>
  <c r="F454" i="28"/>
  <c r="J454" i="28" s="1"/>
  <c r="N454" i="28" s="1"/>
  <c r="P454" i="28" s="1"/>
  <c r="M453" i="28"/>
  <c r="I453" i="28"/>
  <c r="F453" i="28"/>
  <c r="J453" i="28" s="1"/>
  <c r="N453" i="28" s="1"/>
  <c r="M452" i="28"/>
  <c r="J452" i="28"/>
  <c r="N452" i="28" s="1"/>
  <c r="I452" i="28"/>
  <c r="F452" i="28"/>
  <c r="M451" i="28"/>
  <c r="J451" i="28"/>
  <c r="N451" i="28" s="1"/>
  <c r="I451" i="28"/>
  <c r="F451" i="28"/>
  <c r="M450" i="28"/>
  <c r="I450" i="28"/>
  <c r="F450" i="28"/>
  <c r="J450" i="28" s="1"/>
  <c r="N450" i="28" s="1"/>
  <c r="N449" i="28"/>
  <c r="M449" i="28"/>
  <c r="J449" i="28"/>
  <c r="I449" i="28"/>
  <c r="F449" i="28"/>
  <c r="P448" i="28"/>
  <c r="O448" i="28"/>
  <c r="M448" i="28"/>
  <c r="I448" i="28"/>
  <c r="F448" i="28"/>
  <c r="J448" i="28" s="1"/>
  <c r="N448" i="28" s="1"/>
  <c r="M447" i="28"/>
  <c r="I447" i="28"/>
  <c r="F447" i="28"/>
  <c r="M446" i="28"/>
  <c r="J446" i="28"/>
  <c r="N446" i="28" s="1"/>
  <c r="I446" i="28"/>
  <c r="F446" i="28"/>
  <c r="M445" i="28"/>
  <c r="J445" i="28"/>
  <c r="I445" i="28"/>
  <c r="F445" i="28"/>
  <c r="M444" i="28"/>
  <c r="N444" i="28" s="1"/>
  <c r="I444" i="28"/>
  <c r="F444" i="28"/>
  <c r="J444" i="28" s="1"/>
  <c r="N443" i="28"/>
  <c r="M443" i="28"/>
  <c r="J443" i="28"/>
  <c r="I443" i="28"/>
  <c r="F443" i="28"/>
  <c r="O442" i="28"/>
  <c r="M442" i="28"/>
  <c r="I442" i="28"/>
  <c r="F442" i="28"/>
  <c r="J442" i="28" s="1"/>
  <c r="N442" i="28" s="1"/>
  <c r="P442" i="28" s="1"/>
  <c r="M441" i="28"/>
  <c r="I441" i="28"/>
  <c r="F441" i="28"/>
  <c r="M440" i="28"/>
  <c r="J440" i="28"/>
  <c r="N440" i="28" s="1"/>
  <c r="I440" i="28"/>
  <c r="F440" i="28"/>
  <c r="M439" i="28"/>
  <c r="J439" i="28"/>
  <c r="I439" i="28"/>
  <c r="F439" i="28"/>
  <c r="M438" i="28"/>
  <c r="I438" i="28"/>
  <c r="F438" i="28"/>
  <c r="J438" i="28" s="1"/>
  <c r="N438" i="28" s="1"/>
  <c r="O437" i="28"/>
  <c r="N437" i="28"/>
  <c r="P437" i="28" s="1"/>
  <c r="M437" i="28"/>
  <c r="J437" i="28"/>
  <c r="I437" i="28"/>
  <c r="F437" i="28"/>
  <c r="M436" i="28"/>
  <c r="I436" i="28"/>
  <c r="F436" i="28"/>
  <c r="J436" i="28" s="1"/>
  <c r="N436" i="28" s="1"/>
  <c r="P436" i="28" s="1"/>
  <c r="M435" i="28"/>
  <c r="I435" i="28"/>
  <c r="F435" i="28"/>
  <c r="O434" i="28"/>
  <c r="M434" i="28"/>
  <c r="J434" i="28"/>
  <c r="N434" i="28" s="1"/>
  <c r="P434" i="28" s="1"/>
  <c r="I434" i="28"/>
  <c r="F434" i="28"/>
  <c r="M433" i="28"/>
  <c r="J433" i="28"/>
  <c r="N433" i="28" s="1"/>
  <c r="I433" i="28"/>
  <c r="F433" i="28"/>
  <c r="M432" i="28"/>
  <c r="I432" i="28"/>
  <c r="F432" i="28"/>
  <c r="N431" i="28"/>
  <c r="M431" i="28"/>
  <c r="J431" i="28"/>
  <c r="I431" i="28"/>
  <c r="F431" i="28"/>
  <c r="P430" i="28"/>
  <c r="O430" i="28"/>
  <c r="M430" i="28"/>
  <c r="I430" i="28"/>
  <c r="F430" i="28"/>
  <c r="J430" i="28" s="1"/>
  <c r="N430" i="28" s="1"/>
  <c r="M429" i="28"/>
  <c r="I429" i="28"/>
  <c r="F429" i="28"/>
  <c r="M428" i="28"/>
  <c r="I428" i="28"/>
  <c r="J428" i="28" s="1"/>
  <c r="N428" i="28" s="1"/>
  <c r="F428" i="28"/>
  <c r="M427" i="28"/>
  <c r="I427" i="28"/>
  <c r="F427" i="28"/>
  <c r="J427" i="28" s="1"/>
  <c r="N427" i="28" s="1"/>
  <c r="M426" i="28"/>
  <c r="I426" i="28"/>
  <c r="F426" i="28"/>
  <c r="O425" i="28"/>
  <c r="N425" i="28"/>
  <c r="P425" i="28" s="1"/>
  <c r="M425" i="28"/>
  <c r="J425" i="28"/>
  <c r="I425" i="28"/>
  <c r="F425" i="28"/>
  <c r="M424" i="28"/>
  <c r="I424" i="28"/>
  <c r="F424" i="28"/>
  <c r="J424" i="28" s="1"/>
  <c r="N424" i="28" s="1"/>
  <c r="P424" i="28" s="1"/>
  <c r="M423" i="28"/>
  <c r="I423" i="28"/>
  <c r="F423" i="28"/>
  <c r="O422" i="28"/>
  <c r="M422" i="28"/>
  <c r="J422" i="28"/>
  <c r="N422" i="28" s="1"/>
  <c r="P422" i="28" s="1"/>
  <c r="I422" i="28"/>
  <c r="F422" i="28"/>
  <c r="M421" i="28"/>
  <c r="J421" i="28"/>
  <c r="I421" i="28"/>
  <c r="F421" i="28"/>
  <c r="M420" i="28"/>
  <c r="I420" i="28"/>
  <c r="F420" i="28"/>
  <c r="J420" i="28" s="1"/>
  <c r="N420" i="28" s="1"/>
  <c r="O419" i="28"/>
  <c r="N419" i="28"/>
  <c r="P419" i="28" s="1"/>
  <c r="M419" i="28"/>
  <c r="J419" i="28"/>
  <c r="I419" i="28"/>
  <c r="F419" i="28"/>
  <c r="M418" i="28"/>
  <c r="I418" i="28"/>
  <c r="F418" i="28"/>
  <c r="J418" i="28" s="1"/>
  <c r="N418" i="28" s="1"/>
  <c r="P418" i="28" s="1"/>
  <c r="M417" i="28"/>
  <c r="I417" i="28"/>
  <c r="F417" i="28"/>
  <c r="O416" i="28"/>
  <c r="M416" i="28"/>
  <c r="J416" i="28"/>
  <c r="N416" i="28" s="1"/>
  <c r="P416" i="28" s="1"/>
  <c r="I416" i="28"/>
  <c r="F416" i="28"/>
  <c r="M415" i="28"/>
  <c r="J415" i="28"/>
  <c r="N415" i="28" s="1"/>
  <c r="I415" i="28"/>
  <c r="F415" i="28"/>
  <c r="M414" i="28"/>
  <c r="I414" i="28"/>
  <c r="F414" i="28"/>
  <c r="N413" i="28"/>
  <c r="M413" i="28"/>
  <c r="J413" i="28"/>
  <c r="I413" i="28"/>
  <c r="F413" i="28"/>
  <c r="P412" i="28"/>
  <c r="O412" i="28"/>
  <c r="M412" i="28"/>
  <c r="I412" i="28"/>
  <c r="F412" i="28"/>
  <c r="J412" i="28" s="1"/>
  <c r="N412" i="28" s="1"/>
  <c r="M411" i="28"/>
  <c r="I411" i="28"/>
  <c r="F411" i="28"/>
  <c r="M410" i="28"/>
  <c r="I410" i="28"/>
  <c r="J410" i="28" s="1"/>
  <c r="N410" i="28" s="1"/>
  <c r="F410" i="28"/>
  <c r="M409" i="28"/>
  <c r="I409" i="28"/>
  <c r="F409" i="28"/>
  <c r="J409" i="28" s="1"/>
  <c r="N409" i="28" s="1"/>
  <c r="M408" i="28"/>
  <c r="I408" i="28"/>
  <c r="F408" i="28"/>
  <c r="O407" i="28"/>
  <c r="N407" i="28"/>
  <c r="P407" i="28" s="1"/>
  <c r="M407" i="28"/>
  <c r="J407" i="28"/>
  <c r="I407" i="28"/>
  <c r="F407" i="28"/>
  <c r="M406" i="28"/>
  <c r="I406" i="28"/>
  <c r="F406" i="28"/>
  <c r="J406" i="28" s="1"/>
  <c r="N406" i="28" s="1"/>
  <c r="P406" i="28" s="1"/>
  <c r="M405" i="28"/>
  <c r="I405" i="28"/>
  <c r="F405" i="28"/>
  <c r="O404" i="28"/>
  <c r="M404" i="28"/>
  <c r="J404" i="28"/>
  <c r="N404" i="28" s="1"/>
  <c r="P404" i="28" s="1"/>
  <c r="I404" i="28"/>
  <c r="F404" i="28"/>
  <c r="M403" i="28"/>
  <c r="J403" i="28"/>
  <c r="I403" i="28"/>
  <c r="F403" i="28"/>
  <c r="M402" i="28"/>
  <c r="I402" i="28"/>
  <c r="J402" i="28" s="1"/>
  <c r="N402" i="28" s="1"/>
  <c r="F402" i="28"/>
  <c r="O401" i="28"/>
  <c r="N401" i="28"/>
  <c r="P401" i="28" s="1"/>
  <c r="M401" i="28"/>
  <c r="J401" i="28"/>
  <c r="I401" i="28"/>
  <c r="F401" i="28"/>
  <c r="M400" i="28"/>
  <c r="I400" i="28"/>
  <c r="F400" i="28"/>
  <c r="J400" i="28" s="1"/>
  <c r="N400" i="28" s="1"/>
  <c r="P400" i="28" s="1"/>
  <c r="M399" i="28"/>
  <c r="I399" i="28"/>
  <c r="F399" i="28"/>
  <c r="O398" i="28"/>
  <c r="M398" i="28"/>
  <c r="J398" i="28"/>
  <c r="N398" i="28" s="1"/>
  <c r="P398" i="28" s="1"/>
  <c r="I398" i="28"/>
  <c r="F398" i="28"/>
  <c r="M397" i="28"/>
  <c r="J397" i="28"/>
  <c r="N397" i="28" s="1"/>
  <c r="I397" i="28"/>
  <c r="F397" i="28"/>
  <c r="M396" i="28"/>
  <c r="I396" i="28"/>
  <c r="J396" i="28" s="1"/>
  <c r="N396" i="28" s="1"/>
  <c r="F396" i="28"/>
  <c r="N395" i="28"/>
  <c r="M395" i="28"/>
  <c r="J395" i="28"/>
  <c r="I395" i="28"/>
  <c r="F395" i="28"/>
  <c r="P394" i="28"/>
  <c r="O394" i="28"/>
  <c r="M394" i="28"/>
  <c r="I394" i="28"/>
  <c r="F394" i="28"/>
  <c r="J394" i="28" s="1"/>
  <c r="N394" i="28" s="1"/>
  <c r="M393" i="28"/>
  <c r="I393" i="28"/>
  <c r="F393" i="28"/>
  <c r="N392" i="28"/>
  <c r="P392" i="28" s="1"/>
  <c r="M392" i="28"/>
  <c r="I392" i="28"/>
  <c r="F392" i="28"/>
  <c r="J392" i="28" s="1"/>
  <c r="M391" i="28"/>
  <c r="I391" i="28"/>
  <c r="F391" i="28"/>
  <c r="M390" i="28"/>
  <c r="J390" i="28"/>
  <c r="N390" i="28" s="1"/>
  <c r="I390" i="28"/>
  <c r="F390" i="28"/>
  <c r="M389" i="28"/>
  <c r="I389" i="28"/>
  <c r="J389" i="28" s="1"/>
  <c r="N389" i="28" s="1"/>
  <c r="F389" i="28"/>
  <c r="M388" i="28"/>
  <c r="I388" i="28"/>
  <c r="J388" i="28" s="1"/>
  <c r="N388" i="28" s="1"/>
  <c r="F388" i="28"/>
  <c r="M387" i="28"/>
  <c r="J387" i="28"/>
  <c r="N387" i="28" s="1"/>
  <c r="I387" i="28"/>
  <c r="F387" i="28"/>
  <c r="M386" i="28"/>
  <c r="I386" i="28"/>
  <c r="F386" i="28"/>
  <c r="J386" i="28" s="1"/>
  <c r="N386" i="28" s="1"/>
  <c r="M385" i="28"/>
  <c r="I385" i="28"/>
  <c r="F385" i="28"/>
  <c r="J385" i="28" s="1"/>
  <c r="N385" i="28" s="1"/>
  <c r="M384" i="28"/>
  <c r="I384" i="28"/>
  <c r="F384" i="28"/>
  <c r="J384" i="28" s="1"/>
  <c r="N384" i="28" s="1"/>
  <c r="M383" i="28"/>
  <c r="I383" i="28"/>
  <c r="F383" i="28"/>
  <c r="J383" i="28" s="1"/>
  <c r="N383" i="28" s="1"/>
  <c r="M382" i="28"/>
  <c r="I382" i="28"/>
  <c r="J382" i="28" s="1"/>
  <c r="N382" i="28" s="1"/>
  <c r="F382" i="28"/>
  <c r="N381" i="28"/>
  <c r="M381" i="28"/>
  <c r="J381" i="28"/>
  <c r="I381" i="28"/>
  <c r="F381" i="28"/>
  <c r="P380" i="28"/>
  <c r="O380" i="28"/>
  <c r="N380" i="28"/>
  <c r="M380" i="28"/>
  <c r="I380" i="28"/>
  <c r="F380" i="28"/>
  <c r="J380" i="28" s="1"/>
  <c r="M379" i="28"/>
  <c r="I379" i="28"/>
  <c r="F379" i="28"/>
  <c r="O378" i="28"/>
  <c r="M378" i="28"/>
  <c r="I378" i="28"/>
  <c r="F378" i="28"/>
  <c r="J378" i="28" s="1"/>
  <c r="N378" i="28" s="1"/>
  <c r="P378" i="28" s="1"/>
  <c r="M377" i="28"/>
  <c r="J377" i="28"/>
  <c r="I377" i="28"/>
  <c r="F377" i="28"/>
  <c r="M376" i="28"/>
  <c r="J376" i="28"/>
  <c r="N376" i="28" s="1"/>
  <c r="I376" i="28"/>
  <c r="F376" i="28"/>
  <c r="M375" i="28"/>
  <c r="J375" i="28"/>
  <c r="N375" i="28" s="1"/>
  <c r="I375" i="28"/>
  <c r="F375" i="28"/>
  <c r="M374" i="28"/>
  <c r="N374" i="28" s="1"/>
  <c r="I374" i="28"/>
  <c r="F374" i="28"/>
  <c r="J374" i="28" s="1"/>
  <c r="M373" i="28"/>
  <c r="I373" i="28"/>
  <c r="F373" i="28"/>
  <c r="M372" i="28"/>
  <c r="J372" i="28"/>
  <c r="N372" i="28" s="1"/>
  <c r="I372" i="28"/>
  <c r="F372" i="28"/>
  <c r="M371" i="28"/>
  <c r="I371" i="28"/>
  <c r="J371" i="28" s="1"/>
  <c r="N371" i="28" s="1"/>
  <c r="F371" i="28"/>
  <c r="M370" i="28"/>
  <c r="I370" i="28"/>
  <c r="J370" i="28" s="1"/>
  <c r="N370" i="28" s="1"/>
  <c r="F370" i="28"/>
  <c r="M369" i="28"/>
  <c r="J369" i="28"/>
  <c r="N369" i="28" s="1"/>
  <c r="I369" i="28"/>
  <c r="F369" i="28"/>
  <c r="M368" i="28"/>
  <c r="I368" i="28"/>
  <c r="F368" i="28"/>
  <c r="J368" i="28" s="1"/>
  <c r="N368" i="28" s="1"/>
  <c r="M367" i="28"/>
  <c r="I367" i="28"/>
  <c r="F367" i="28"/>
  <c r="J367" i="28" s="1"/>
  <c r="N367" i="28" s="1"/>
  <c r="M366" i="28"/>
  <c r="I366" i="28"/>
  <c r="F366" i="28"/>
  <c r="J366" i="28" s="1"/>
  <c r="N366" i="28" s="1"/>
  <c r="M365" i="28"/>
  <c r="I365" i="28"/>
  <c r="F365" i="28"/>
  <c r="J365" i="28" s="1"/>
  <c r="N365" i="28" s="1"/>
  <c r="M364" i="28"/>
  <c r="I364" i="28"/>
  <c r="J364" i="28" s="1"/>
  <c r="N364" i="28" s="1"/>
  <c r="F364" i="28"/>
  <c r="N363" i="28"/>
  <c r="M363" i="28"/>
  <c r="J363" i="28"/>
  <c r="I363" i="28"/>
  <c r="F363" i="28"/>
  <c r="P362" i="28"/>
  <c r="O362" i="28"/>
  <c r="N362" i="28"/>
  <c r="M362" i="28"/>
  <c r="I362" i="28"/>
  <c r="F362" i="28"/>
  <c r="J362" i="28" s="1"/>
  <c r="M361" i="28"/>
  <c r="I361" i="28"/>
  <c r="F361" i="28"/>
  <c r="O360" i="28"/>
  <c r="M360" i="28"/>
  <c r="I360" i="28"/>
  <c r="F360" i="28"/>
  <c r="J360" i="28" s="1"/>
  <c r="N360" i="28" s="1"/>
  <c r="P360" i="28" s="1"/>
  <c r="M359" i="28"/>
  <c r="J359" i="28"/>
  <c r="I359" i="28"/>
  <c r="F359" i="28"/>
  <c r="M358" i="28"/>
  <c r="J358" i="28"/>
  <c r="N358" i="28" s="1"/>
  <c r="I358" i="28"/>
  <c r="F358" i="28"/>
  <c r="M357" i="28"/>
  <c r="J357" i="28"/>
  <c r="I357" i="28"/>
  <c r="F357" i="28"/>
  <c r="M356" i="28"/>
  <c r="N356" i="28" s="1"/>
  <c r="I356" i="28"/>
  <c r="F356" i="28"/>
  <c r="J356" i="28" s="1"/>
  <c r="M355" i="28"/>
  <c r="I355" i="28"/>
  <c r="F355" i="28"/>
  <c r="M354" i="28"/>
  <c r="J354" i="28"/>
  <c r="N354" i="28" s="1"/>
  <c r="I354" i="28"/>
  <c r="F354" i="28"/>
  <c r="M353" i="28"/>
  <c r="I353" i="28"/>
  <c r="J353" i="28" s="1"/>
  <c r="N353" i="28" s="1"/>
  <c r="F353" i="28"/>
  <c r="M352" i="28"/>
  <c r="I352" i="28"/>
  <c r="J352" i="28" s="1"/>
  <c r="N352" i="28" s="1"/>
  <c r="F352" i="28"/>
  <c r="M351" i="28"/>
  <c r="J351" i="28"/>
  <c r="N351" i="28" s="1"/>
  <c r="I351" i="28"/>
  <c r="F351" i="28"/>
  <c r="M350" i="28"/>
  <c r="I350" i="28"/>
  <c r="F350" i="28"/>
  <c r="J350" i="28" s="1"/>
  <c r="N350" i="28" s="1"/>
  <c r="M349" i="28"/>
  <c r="I349" i="28"/>
  <c r="F349" i="28"/>
  <c r="M348" i="28"/>
  <c r="I348" i="28"/>
  <c r="F348" i="28"/>
  <c r="J348" i="28" s="1"/>
  <c r="N348" i="28" s="1"/>
  <c r="M347" i="28"/>
  <c r="I347" i="28"/>
  <c r="F347" i="28"/>
  <c r="J347" i="28" s="1"/>
  <c r="N347" i="28" s="1"/>
  <c r="N346" i="28"/>
  <c r="M346" i="28"/>
  <c r="I346" i="28"/>
  <c r="J346" i="28" s="1"/>
  <c r="F346" i="28"/>
  <c r="O345" i="28"/>
  <c r="N345" i="28"/>
  <c r="P345" i="28" s="1"/>
  <c r="M345" i="28"/>
  <c r="J345" i="28"/>
  <c r="I345" i="28"/>
  <c r="F345" i="28"/>
  <c r="P344" i="28"/>
  <c r="O344" i="28"/>
  <c r="N344" i="28"/>
  <c r="M344" i="28"/>
  <c r="I344" i="28"/>
  <c r="F344" i="28"/>
  <c r="J344" i="28" s="1"/>
  <c r="M343" i="28"/>
  <c r="I343" i="28"/>
  <c r="F343" i="28"/>
  <c r="P342" i="28"/>
  <c r="O342" i="28"/>
  <c r="M342" i="28"/>
  <c r="I342" i="28"/>
  <c r="F342" i="28"/>
  <c r="J342" i="28" s="1"/>
  <c r="N342" i="28" s="1"/>
  <c r="M341" i="28"/>
  <c r="J341" i="28"/>
  <c r="I341" i="28"/>
  <c r="F341" i="28"/>
  <c r="M340" i="28"/>
  <c r="J340" i="28"/>
  <c r="N340" i="28" s="1"/>
  <c r="I340" i="28"/>
  <c r="F340" i="28"/>
  <c r="M339" i="28"/>
  <c r="J339" i="28"/>
  <c r="N339" i="28" s="1"/>
  <c r="I339" i="28"/>
  <c r="F339" i="28"/>
  <c r="N338" i="28"/>
  <c r="M338" i="28"/>
  <c r="I338" i="28"/>
  <c r="F338" i="28"/>
  <c r="J338" i="28" s="1"/>
  <c r="M337" i="28"/>
  <c r="I337" i="28"/>
  <c r="F337" i="28"/>
  <c r="M336" i="28"/>
  <c r="J336" i="28"/>
  <c r="N336" i="28" s="1"/>
  <c r="I336" i="28"/>
  <c r="F336" i="28"/>
  <c r="M335" i="28"/>
  <c r="J335" i="28"/>
  <c r="N335" i="28" s="1"/>
  <c r="I335" i="28"/>
  <c r="F335" i="28"/>
  <c r="M334" i="28"/>
  <c r="I334" i="28"/>
  <c r="J334" i="28" s="1"/>
  <c r="N334" i="28" s="1"/>
  <c r="F334" i="28"/>
  <c r="M333" i="28"/>
  <c r="J333" i="28"/>
  <c r="N333" i="28" s="1"/>
  <c r="I333" i="28"/>
  <c r="F333" i="28"/>
  <c r="M332" i="28"/>
  <c r="I332" i="28"/>
  <c r="F332" i="28"/>
  <c r="J332" i="28" s="1"/>
  <c r="N332" i="28" s="1"/>
  <c r="M331" i="28"/>
  <c r="I331" i="28"/>
  <c r="F331" i="28"/>
  <c r="M330" i="28"/>
  <c r="I330" i="28"/>
  <c r="F330" i="28"/>
  <c r="M329" i="28"/>
  <c r="I329" i="28"/>
  <c r="F329" i="28"/>
  <c r="J329" i="28" s="1"/>
  <c r="N329" i="28" s="1"/>
  <c r="M328" i="28"/>
  <c r="I328" i="28"/>
  <c r="J328" i="28" s="1"/>
  <c r="N328" i="28" s="1"/>
  <c r="F328" i="28"/>
  <c r="O327" i="28"/>
  <c r="N327" i="28"/>
  <c r="P327" i="28" s="1"/>
  <c r="M327" i="28"/>
  <c r="J327" i="28"/>
  <c r="I327" i="28"/>
  <c r="F327" i="28"/>
  <c r="P326" i="28"/>
  <c r="O326" i="28"/>
  <c r="N326" i="28"/>
  <c r="M326" i="28"/>
  <c r="I326" i="28"/>
  <c r="F326" i="28"/>
  <c r="J326" i="28" s="1"/>
  <c r="M325" i="28"/>
  <c r="I325" i="28"/>
  <c r="F325" i="28"/>
  <c r="M324" i="28"/>
  <c r="I324" i="28"/>
  <c r="F324" i="28"/>
  <c r="J324" i="28" s="1"/>
  <c r="N324" i="28" s="1"/>
  <c r="P324" i="28" s="1"/>
  <c r="M323" i="28"/>
  <c r="J323" i="28"/>
  <c r="I323" i="28"/>
  <c r="F323" i="28"/>
  <c r="M322" i="28"/>
  <c r="J322" i="28"/>
  <c r="I322" i="28"/>
  <c r="F322" i="28"/>
  <c r="M321" i="28"/>
  <c r="J321" i="28"/>
  <c r="N321" i="28" s="1"/>
  <c r="I321" i="28"/>
  <c r="F321" i="28"/>
  <c r="M320" i="28"/>
  <c r="N320" i="28" s="1"/>
  <c r="I320" i="28"/>
  <c r="F320" i="28"/>
  <c r="J320" i="28" s="1"/>
  <c r="M319" i="28"/>
  <c r="I319" i="28"/>
  <c r="F319" i="28"/>
  <c r="M318" i="28"/>
  <c r="J318" i="28"/>
  <c r="N318" i="28" s="1"/>
  <c r="I318" i="28"/>
  <c r="F318" i="28"/>
  <c r="M317" i="28"/>
  <c r="J317" i="28"/>
  <c r="N317" i="28" s="1"/>
  <c r="I317" i="28"/>
  <c r="F317" i="28"/>
  <c r="M316" i="28"/>
  <c r="J316" i="28"/>
  <c r="N316" i="28" s="1"/>
  <c r="I316" i="28"/>
  <c r="F316" i="28"/>
  <c r="M315" i="28"/>
  <c r="I315" i="28"/>
  <c r="J315" i="28" s="1"/>
  <c r="N315" i="28" s="1"/>
  <c r="F315" i="28"/>
  <c r="M314" i="28"/>
  <c r="J314" i="28"/>
  <c r="N314" i="28" s="1"/>
  <c r="I314" i="28"/>
  <c r="F314" i="28"/>
  <c r="N313" i="28"/>
  <c r="M313" i="28"/>
  <c r="J313" i="28"/>
  <c r="I313" i="28"/>
  <c r="F313" i="28"/>
  <c r="N312" i="28"/>
  <c r="P312" i="28" s="1"/>
  <c r="M312" i="28"/>
  <c r="I312" i="28"/>
  <c r="F312" i="28"/>
  <c r="J312" i="28" s="1"/>
  <c r="M311" i="28"/>
  <c r="I311" i="28"/>
  <c r="F311" i="28"/>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307" i="28" s="1"/>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K517" i="11"/>
  <c r="D517" i="11"/>
  <c r="N516" i="11"/>
  <c r="M516" i="11"/>
  <c r="I516" i="11"/>
  <c r="F516" i="11"/>
  <c r="J516" i="11" s="1"/>
  <c r="O515" i="11"/>
  <c r="N515" i="11"/>
  <c r="P515" i="11" s="1"/>
  <c r="M515" i="11"/>
  <c r="J515" i="11"/>
  <c r="I515" i="11"/>
  <c r="F515" i="11"/>
  <c r="M514" i="11"/>
  <c r="I514" i="11"/>
  <c r="F514" i="11"/>
  <c r="J514" i="11" s="1"/>
  <c r="M513" i="11"/>
  <c r="I513" i="11"/>
  <c r="F513" i="11"/>
  <c r="O512" i="11"/>
  <c r="M512" i="11"/>
  <c r="J512" i="11"/>
  <c r="N512" i="11" s="1"/>
  <c r="P512" i="11" s="1"/>
  <c r="I512" i="11"/>
  <c r="F512" i="11"/>
  <c r="M511" i="11"/>
  <c r="J511" i="11"/>
  <c r="N511" i="11" s="1"/>
  <c r="O511" i="11" s="1"/>
  <c r="I511" i="11"/>
  <c r="F511" i="11"/>
  <c r="N510" i="11"/>
  <c r="M510" i="11"/>
  <c r="I510" i="11"/>
  <c r="F510" i="11"/>
  <c r="J510" i="11" s="1"/>
  <c r="O509" i="11"/>
  <c r="N509" i="11"/>
  <c r="P509" i="11" s="1"/>
  <c r="M509" i="11"/>
  <c r="J509" i="11"/>
  <c r="I509" i="11"/>
  <c r="F509" i="11"/>
  <c r="M508" i="11"/>
  <c r="I508" i="11"/>
  <c r="F508" i="11"/>
  <c r="J508" i="11" s="1"/>
  <c r="M507" i="11"/>
  <c r="I507" i="11"/>
  <c r="F507" i="11"/>
  <c r="M506" i="11"/>
  <c r="I506" i="11"/>
  <c r="J506" i="11" s="1"/>
  <c r="N506" i="11" s="1"/>
  <c r="F506" i="11"/>
  <c r="M505" i="11"/>
  <c r="J505" i="11"/>
  <c r="I505" i="11"/>
  <c r="F505" i="11"/>
  <c r="M504" i="11"/>
  <c r="I504" i="11"/>
  <c r="F504" i="11"/>
  <c r="J504" i="11" s="1"/>
  <c r="N504" i="11" s="1"/>
  <c r="N503" i="11"/>
  <c r="P503" i="11" s="1"/>
  <c r="M503" i="11"/>
  <c r="J503" i="11"/>
  <c r="I503" i="11"/>
  <c r="F503" i="11"/>
  <c r="M502" i="11"/>
  <c r="I502" i="11"/>
  <c r="F502" i="11"/>
  <c r="J502" i="11" s="1"/>
  <c r="N502" i="11" s="1"/>
  <c r="M501" i="11"/>
  <c r="I501" i="11"/>
  <c r="F501" i="11"/>
  <c r="M500" i="11"/>
  <c r="J500" i="11"/>
  <c r="N500" i="11" s="1"/>
  <c r="P500" i="11" s="1"/>
  <c r="I500" i="11"/>
  <c r="F500" i="11"/>
  <c r="P499" i="11"/>
  <c r="M499" i="11"/>
  <c r="J499" i="11"/>
  <c r="N499" i="11" s="1"/>
  <c r="O499" i="11" s="1"/>
  <c r="I499" i="11"/>
  <c r="F499" i="11"/>
  <c r="M498" i="11"/>
  <c r="I498" i="11"/>
  <c r="F498" i="11"/>
  <c r="N497" i="11"/>
  <c r="M497" i="11"/>
  <c r="I497" i="11"/>
  <c r="J497" i="11" s="1"/>
  <c r="F497" i="11"/>
  <c r="O496" i="11"/>
  <c r="M496" i="11"/>
  <c r="J496" i="11"/>
  <c r="N496" i="11" s="1"/>
  <c r="P496" i="11" s="1"/>
  <c r="I496" i="11"/>
  <c r="F496" i="11"/>
  <c r="M495" i="11"/>
  <c r="I495" i="11"/>
  <c r="F495" i="11"/>
  <c r="J495" i="11" s="1"/>
  <c r="N495" i="11" s="1"/>
  <c r="M494" i="11"/>
  <c r="I494" i="11"/>
  <c r="J494" i="11" s="1"/>
  <c r="N494" i="11" s="1"/>
  <c r="F494" i="11"/>
  <c r="M493" i="11"/>
  <c r="I493" i="11"/>
  <c r="F493" i="11"/>
  <c r="J493" i="11" s="1"/>
  <c r="N493" i="11" s="1"/>
  <c r="M492" i="11"/>
  <c r="I492" i="11"/>
  <c r="F492" i="11"/>
  <c r="J492" i="11" s="1"/>
  <c r="N492" i="11" s="1"/>
  <c r="M491" i="11"/>
  <c r="J491" i="11"/>
  <c r="N491" i="11" s="1"/>
  <c r="P491" i="11" s="1"/>
  <c r="I491" i="11"/>
  <c r="F491" i="11"/>
  <c r="M490" i="11"/>
  <c r="J490" i="11"/>
  <c r="N490" i="11" s="1"/>
  <c r="O490" i="11" s="1"/>
  <c r="I490" i="11"/>
  <c r="F490" i="11"/>
  <c r="M489" i="11"/>
  <c r="I489" i="11"/>
  <c r="F489" i="11"/>
  <c r="N488" i="11"/>
  <c r="M488" i="11"/>
  <c r="I488" i="11"/>
  <c r="J488" i="11" s="1"/>
  <c r="F488" i="11"/>
  <c r="M487" i="11"/>
  <c r="J487" i="11"/>
  <c r="I487" i="11"/>
  <c r="F487" i="11"/>
  <c r="M486" i="11"/>
  <c r="I486" i="11"/>
  <c r="F486" i="11"/>
  <c r="J486" i="11" s="1"/>
  <c r="N486" i="11" s="1"/>
  <c r="N485" i="11"/>
  <c r="P485" i="11" s="1"/>
  <c r="M485" i="11"/>
  <c r="J485" i="11"/>
  <c r="I485" i="11"/>
  <c r="F485" i="11"/>
  <c r="M484" i="11"/>
  <c r="I484" i="11"/>
  <c r="F484" i="11"/>
  <c r="J484" i="11" s="1"/>
  <c r="M483" i="11"/>
  <c r="I483" i="11"/>
  <c r="F483" i="11"/>
  <c r="O482" i="11"/>
  <c r="M482" i="11"/>
  <c r="J482" i="11"/>
  <c r="N482" i="11" s="1"/>
  <c r="P482" i="11" s="1"/>
  <c r="I482" i="11"/>
  <c r="F482" i="11"/>
  <c r="P481" i="11"/>
  <c r="M481" i="11"/>
  <c r="J481" i="11"/>
  <c r="N481" i="11" s="1"/>
  <c r="O481" i="11" s="1"/>
  <c r="I481" i="11"/>
  <c r="F481" i="11"/>
  <c r="M480" i="11"/>
  <c r="I480" i="11"/>
  <c r="F480" i="11"/>
  <c r="N479" i="11"/>
  <c r="M479" i="11"/>
  <c r="I479" i="11"/>
  <c r="J479" i="11" s="1"/>
  <c r="F479" i="11"/>
  <c r="O478" i="11"/>
  <c r="M478" i="11"/>
  <c r="J478" i="11"/>
  <c r="N478" i="11" s="1"/>
  <c r="P478" i="11" s="1"/>
  <c r="I478" i="11"/>
  <c r="F478" i="11"/>
  <c r="N477" i="11"/>
  <c r="M477" i="11"/>
  <c r="I477" i="11"/>
  <c r="F477" i="11"/>
  <c r="J477" i="11" s="1"/>
  <c r="M476" i="11"/>
  <c r="I476" i="11"/>
  <c r="J476" i="11" s="1"/>
  <c r="N476" i="11" s="1"/>
  <c r="F476" i="11"/>
  <c r="M475" i="11"/>
  <c r="I475" i="11"/>
  <c r="F475" i="11"/>
  <c r="J475" i="11" s="1"/>
  <c r="M474" i="11"/>
  <c r="I474" i="11"/>
  <c r="F474" i="11"/>
  <c r="J474" i="11" s="1"/>
  <c r="N474" i="11" s="1"/>
  <c r="O473" i="11"/>
  <c r="M473" i="11"/>
  <c r="J473" i="11"/>
  <c r="N473" i="11" s="1"/>
  <c r="P473" i="11" s="1"/>
  <c r="I473" i="11"/>
  <c r="F473" i="11"/>
  <c r="P472" i="11"/>
  <c r="M472" i="11"/>
  <c r="J472" i="11"/>
  <c r="N472" i="11" s="1"/>
  <c r="O472" i="11" s="1"/>
  <c r="I472" i="11"/>
  <c r="F472" i="11"/>
  <c r="M471" i="11"/>
  <c r="I471" i="11"/>
  <c r="F471" i="11"/>
  <c r="N470" i="11"/>
  <c r="M470" i="11"/>
  <c r="I470" i="11"/>
  <c r="J470" i="11" s="1"/>
  <c r="F470" i="11"/>
  <c r="M469" i="11"/>
  <c r="J469" i="11"/>
  <c r="I469" i="11"/>
  <c r="F469" i="11"/>
  <c r="N468" i="11"/>
  <c r="M468" i="11"/>
  <c r="I468" i="11"/>
  <c r="F468" i="11"/>
  <c r="J468" i="11" s="1"/>
  <c r="N467" i="11"/>
  <c r="P467" i="11" s="1"/>
  <c r="M467" i="11"/>
  <c r="J467" i="11"/>
  <c r="I467" i="11"/>
  <c r="F467" i="11"/>
  <c r="M466" i="11"/>
  <c r="I466" i="11"/>
  <c r="F466" i="11"/>
  <c r="J466" i="11" s="1"/>
  <c r="M465" i="11"/>
  <c r="I465" i="11"/>
  <c r="F465" i="11"/>
  <c r="O464" i="11"/>
  <c r="M464" i="11"/>
  <c r="J464" i="11"/>
  <c r="N464" i="11" s="1"/>
  <c r="P464" i="11" s="1"/>
  <c r="I464" i="11"/>
  <c r="F464" i="11"/>
  <c r="M463" i="11"/>
  <c r="J463" i="11"/>
  <c r="N463" i="11" s="1"/>
  <c r="O463" i="11" s="1"/>
  <c r="I463" i="11"/>
  <c r="F463" i="11"/>
  <c r="M462" i="11"/>
  <c r="I462" i="11"/>
  <c r="F462" i="11"/>
  <c r="M461" i="11"/>
  <c r="I461" i="11"/>
  <c r="J461" i="11" s="1"/>
  <c r="N461" i="11" s="1"/>
  <c r="F461" i="11"/>
  <c r="O460" i="11"/>
  <c r="M460" i="11"/>
  <c r="J460" i="11"/>
  <c r="N460" i="11" s="1"/>
  <c r="P460" i="11" s="1"/>
  <c r="I460" i="11"/>
  <c r="F460" i="11"/>
  <c r="M459" i="11"/>
  <c r="I459" i="11"/>
  <c r="F459" i="11"/>
  <c r="J459" i="11" s="1"/>
  <c r="N459" i="11" s="1"/>
  <c r="M458" i="11"/>
  <c r="I458" i="11"/>
  <c r="J458" i="11" s="1"/>
  <c r="N458" i="11" s="1"/>
  <c r="F458" i="11"/>
  <c r="M457" i="11"/>
  <c r="I457" i="11"/>
  <c r="F457" i="11"/>
  <c r="J457" i="11" s="1"/>
  <c r="M456" i="11"/>
  <c r="I456" i="11"/>
  <c r="F456" i="11"/>
  <c r="J456" i="11" s="1"/>
  <c r="O455" i="11"/>
  <c r="M455" i="11"/>
  <c r="J455" i="11"/>
  <c r="N455" i="11" s="1"/>
  <c r="P455" i="11" s="1"/>
  <c r="I455" i="11"/>
  <c r="F455" i="11"/>
  <c r="M454" i="11"/>
  <c r="J454" i="11"/>
  <c r="N454" i="11" s="1"/>
  <c r="O454" i="11" s="1"/>
  <c r="I454" i="11"/>
  <c r="F454" i="11"/>
  <c r="M453" i="11"/>
  <c r="I453" i="11"/>
  <c r="F453" i="11"/>
  <c r="M452" i="11"/>
  <c r="I452" i="11"/>
  <c r="J452" i="11" s="1"/>
  <c r="N452" i="11" s="1"/>
  <c r="F452" i="11"/>
  <c r="M451" i="11"/>
  <c r="J451" i="11"/>
  <c r="I451" i="11"/>
  <c r="F451" i="11"/>
  <c r="M450" i="11"/>
  <c r="I450" i="11"/>
  <c r="F450" i="11"/>
  <c r="J450" i="11" s="1"/>
  <c r="N450" i="11" s="1"/>
  <c r="N449" i="11"/>
  <c r="P449" i="11" s="1"/>
  <c r="M449" i="11"/>
  <c r="J449" i="11"/>
  <c r="I449" i="11"/>
  <c r="F449" i="11"/>
  <c r="M448" i="11"/>
  <c r="I448" i="11"/>
  <c r="F448" i="11"/>
  <c r="J448" i="11" s="1"/>
  <c r="N448" i="11" s="1"/>
  <c r="M447" i="11"/>
  <c r="I447" i="11"/>
  <c r="F447" i="11"/>
  <c r="M446" i="11"/>
  <c r="J446" i="11"/>
  <c r="N446" i="11" s="1"/>
  <c r="P446" i="11" s="1"/>
  <c r="I446" i="11"/>
  <c r="F446" i="11"/>
  <c r="M445" i="11"/>
  <c r="J445" i="11"/>
  <c r="N445" i="11" s="1"/>
  <c r="O445" i="11" s="1"/>
  <c r="I445" i="11"/>
  <c r="F445" i="11"/>
  <c r="M444" i="11"/>
  <c r="I444" i="11"/>
  <c r="F444" i="11"/>
  <c r="N443" i="11"/>
  <c r="M443" i="11"/>
  <c r="I443" i="11"/>
  <c r="J443" i="11" s="1"/>
  <c r="F443" i="11"/>
  <c r="O442" i="11"/>
  <c r="M442" i="11"/>
  <c r="J442" i="11"/>
  <c r="N442" i="11" s="1"/>
  <c r="P442" i="11" s="1"/>
  <c r="I442" i="11"/>
  <c r="F442" i="11"/>
  <c r="M441" i="11"/>
  <c r="I441" i="11"/>
  <c r="J441" i="11" s="1"/>
  <c r="N441" i="11" s="1"/>
  <c r="F441" i="11"/>
  <c r="M440" i="11"/>
  <c r="I440" i="11"/>
  <c r="J440" i="11" s="1"/>
  <c r="N440" i="11" s="1"/>
  <c r="F440" i="11"/>
  <c r="O439" i="11"/>
  <c r="M439" i="11"/>
  <c r="J439" i="11"/>
  <c r="N439" i="11" s="1"/>
  <c r="P439" i="11" s="1"/>
  <c r="I439" i="11"/>
  <c r="F439" i="11"/>
  <c r="M438" i="11"/>
  <c r="I438" i="11"/>
  <c r="F438" i="11"/>
  <c r="M437" i="11"/>
  <c r="I437" i="11"/>
  <c r="F437" i="11"/>
  <c r="J437" i="11" s="1"/>
  <c r="N437" i="11" s="1"/>
  <c r="O437" i="11" s="1"/>
  <c r="M436" i="11"/>
  <c r="I436" i="11"/>
  <c r="F436" i="11"/>
  <c r="J436" i="11" s="1"/>
  <c r="M435" i="11"/>
  <c r="I435" i="11"/>
  <c r="F435" i="11"/>
  <c r="J435" i="11" s="1"/>
  <c r="N435" i="11" s="1"/>
  <c r="M434" i="11"/>
  <c r="N434" i="11" s="1"/>
  <c r="J434" i="11"/>
  <c r="I434" i="11"/>
  <c r="F434" i="11"/>
  <c r="N433" i="11"/>
  <c r="M433" i="11"/>
  <c r="J433" i="11"/>
  <c r="I433" i="11"/>
  <c r="F433" i="11"/>
  <c r="M432" i="11"/>
  <c r="I432" i="11"/>
  <c r="F432" i="11"/>
  <c r="M431" i="11"/>
  <c r="J431" i="11"/>
  <c r="N431" i="11" s="1"/>
  <c r="P431" i="11" s="1"/>
  <c r="I431" i="11"/>
  <c r="F431" i="11"/>
  <c r="P430" i="11"/>
  <c r="M430" i="11"/>
  <c r="J430" i="11"/>
  <c r="N430" i="11" s="1"/>
  <c r="O430" i="11" s="1"/>
  <c r="I430" i="11"/>
  <c r="F430" i="11"/>
  <c r="P429" i="11"/>
  <c r="M429" i="11"/>
  <c r="J429" i="11"/>
  <c r="N429" i="11" s="1"/>
  <c r="O429" i="11" s="1"/>
  <c r="I429" i="11"/>
  <c r="F429" i="11"/>
  <c r="M428" i="11"/>
  <c r="J428" i="11"/>
  <c r="N428" i="11" s="1"/>
  <c r="P428" i="11" s="1"/>
  <c r="I428" i="11"/>
  <c r="F428" i="11"/>
  <c r="M427" i="11"/>
  <c r="I427" i="11"/>
  <c r="F427" i="11"/>
  <c r="J427" i="11" s="1"/>
  <c r="N427" i="11" s="1"/>
  <c r="O427" i="11" s="1"/>
  <c r="M426" i="11"/>
  <c r="I426" i="11"/>
  <c r="F426" i="11"/>
  <c r="J426" i="11" s="1"/>
  <c r="N426" i="11" s="1"/>
  <c r="N425" i="11"/>
  <c r="M425" i="11"/>
  <c r="I425" i="11"/>
  <c r="J425" i="11" s="1"/>
  <c r="F425" i="11"/>
  <c r="M424" i="11"/>
  <c r="I424" i="11"/>
  <c r="J424" i="11" s="1"/>
  <c r="N424" i="11" s="1"/>
  <c r="P424" i="11" s="1"/>
  <c r="F424" i="11"/>
  <c r="M423" i="11"/>
  <c r="I423" i="11"/>
  <c r="J423" i="11" s="1"/>
  <c r="N423" i="11" s="1"/>
  <c r="F423" i="11"/>
  <c r="N422" i="11"/>
  <c r="M422" i="11"/>
  <c r="I422" i="11"/>
  <c r="J422" i="11" s="1"/>
  <c r="F422" i="11"/>
  <c r="M421" i="11"/>
  <c r="J421" i="11"/>
  <c r="N421" i="11" s="1"/>
  <c r="P421" i="11" s="1"/>
  <c r="I421" i="11"/>
  <c r="F421" i="11"/>
  <c r="M420" i="11"/>
  <c r="I420" i="11"/>
  <c r="F420" i="11"/>
  <c r="P419" i="11"/>
  <c r="M419" i="11"/>
  <c r="I419" i="11"/>
  <c r="F419" i="11"/>
  <c r="J419" i="11" s="1"/>
  <c r="N419" i="11" s="1"/>
  <c r="O419" i="11" s="1"/>
  <c r="M418" i="11"/>
  <c r="I418" i="11"/>
  <c r="F418" i="11"/>
  <c r="J418" i="11" s="1"/>
  <c r="N418" i="11" s="1"/>
  <c r="M417" i="11"/>
  <c r="I417" i="11"/>
  <c r="F417" i="11"/>
  <c r="J417" i="11" s="1"/>
  <c r="N417" i="11" s="1"/>
  <c r="M416" i="11"/>
  <c r="N416" i="11" s="1"/>
  <c r="J416" i="11"/>
  <c r="I416" i="11"/>
  <c r="F416" i="11"/>
  <c r="N415" i="11"/>
  <c r="M415" i="11"/>
  <c r="J415" i="11"/>
  <c r="I415" i="11"/>
  <c r="F415" i="11"/>
  <c r="M414" i="11"/>
  <c r="I414" i="11"/>
  <c r="F414" i="11"/>
  <c r="O413" i="11"/>
  <c r="M413" i="11"/>
  <c r="J413" i="11"/>
  <c r="N413" i="11" s="1"/>
  <c r="P413" i="11" s="1"/>
  <c r="I413" i="11"/>
  <c r="F413" i="11"/>
  <c r="M412" i="11"/>
  <c r="J412" i="11"/>
  <c r="N412" i="11" s="1"/>
  <c r="O412" i="11" s="1"/>
  <c r="I412" i="11"/>
  <c r="F412" i="11"/>
  <c r="M411" i="11"/>
  <c r="J411" i="11"/>
  <c r="N411" i="11" s="1"/>
  <c r="O411" i="11" s="1"/>
  <c r="I411" i="11"/>
  <c r="F411" i="11"/>
  <c r="O410" i="11"/>
  <c r="M410" i="11"/>
  <c r="J410" i="11"/>
  <c r="N410" i="11" s="1"/>
  <c r="P410" i="11" s="1"/>
  <c r="I410" i="11"/>
  <c r="F410" i="11"/>
  <c r="M409" i="11"/>
  <c r="I409" i="11"/>
  <c r="F409" i="11"/>
  <c r="J409" i="11" s="1"/>
  <c r="N408" i="11"/>
  <c r="M408" i="11"/>
  <c r="I408" i="11"/>
  <c r="F408" i="11"/>
  <c r="J408" i="11" s="1"/>
  <c r="M407" i="11"/>
  <c r="I407" i="11"/>
  <c r="J407" i="11" s="1"/>
  <c r="N407" i="11" s="1"/>
  <c r="F407" i="11"/>
  <c r="M406" i="11"/>
  <c r="J406" i="11"/>
  <c r="N406" i="11" s="1"/>
  <c r="P406" i="11" s="1"/>
  <c r="I406" i="11"/>
  <c r="F406" i="11"/>
  <c r="N405" i="11"/>
  <c r="M405" i="11"/>
  <c r="J405" i="11"/>
  <c r="I405" i="11"/>
  <c r="F405" i="11"/>
  <c r="M404" i="11"/>
  <c r="I404" i="11"/>
  <c r="J404" i="11" s="1"/>
  <c r="N404" i="11" s="1"/>
  <c r="F404" i="11"/>
  <c r="M403" i="11"/>
  <c r="J403" i="11"/>
  <c r="I403" i="11"/>
  <c r="F403" i="11"/>
  <c r="M402" i="11"/>
  <c r="I402" i="11"/>
  <c r="F402" i="11"/>
  <c r="M401" i="11"/>
  <c r="I401" i="11"/>
  <c r="F401" i="11"/>
  <c r="J401" i="11" s="1"/>
  <c r="N401" i="11" s="1"/>
  <c r="M400" i="11"/>
  <c r="I400" i="11"/>
  <c r="F400" i="11"/>
  <c r="J400" i="11" s="1"/>
  <c r="N399" i="11"/>
  <c r="M399" i="11"/>
  <c r="I399" i="11"/>
  <c r="F399" i="11"/>
  <c r="J399" i="11" s="1"/>
  <c r="N398" i="11"/>
  <c r="M398" i="11"/>
  <c r="J398" i="11"/>
  <c r="I398" i="11"/>
  <c r="F398" i="11"/>
  <c r="O397" i="11"/>
  <c r="N397" i="11"/>
  <c r="P397" i="11" s="1"/>
  <c r="M397" i="11"/>
  <c r="J397" i="11"/>
  <c r="I397" i="11"/>
  <c r="F397" i="11"/>
  <c r="M396" i="11"/>
  <c r="I396" i="11"/>
  <c r="F396" i="11"/>
  <c r="M395" i="11"/>
  <c r="I395" i="11"/>
  <c r="F395" i="11"/>
  <c r="J395" i="11" s="1"/>
  <c r="N395" i="11" s="1"/>
  <c r="M394" i="11"/>
  <c r="I394" i="11"/>
  <c r="F394" i="11"/>
  <c r="J394" i="11" s="1"/>
  <c r="N394" i="11" s="1"/>
  <c r="P393" i="11"/>
  <c r="M393" i="11"/>
  <c r="J393" i="11"/>
  <c r="N393" i="11" s="1"/>
  <c r="O393" i="11" s="1"/>
  <c r="I393" i="11"/>
  <c r="F393" i="11"/>
  <c r="M392" i="11"/>
  <c r="I392" i="11"/>
  <c r="F392" i="11"/>
  <c r="J392" i="11" s="1"/>
  <c r="M391" i="11"/>
  <c r="J391" i="11"/>
  <c r="N391" i="11" s="1"/>
  <c r="I391" i="11"/>
  <c r="F391" i="11"/>
  <c r="M390" i="11"/>
  <c r="J390" i="11"/>
  <c r="I390" i="11"/>
  <c r="F390" i="11"/>
  <c r="M389" i="11"/>
  <c r="I389" i="11"/>
  <c r="F389" i="11"/>
  <c r="J389" i="11" s="1"/>
  <c r="N389" i="11" s="1"/>
  <c r="M388" i="11"/>
  <c r="I388" i="11"/>
  <c r="J388" i="11" s="1"/>
  <c r="N388" i="11" s="1"/>
  <c r="F388" i="11"/>
  <c r="P387" i="11"/>
  <c r="O387" i="11"/>
  <c r="M387" i="11"/>
  <c r="J387" i="11"/>
  <c r="N387" i="11" s="1"/>
  <c r="I387" i="11"/>
  <c r="F387" i="11"/>
  <c r="M386" i="11"/>
  <c r="I386" i="11"/>
  <c r="F386" i="11"/>
  <c r="J386" i="11" s="1"/>
  <c r="M385" i="11"/>
  <c r="J385" i="11"/>
  <c r="N385" i="11" s="1"/>
  <c r="I385" i="11"/>
  <c r="F385" i="11"/>
  <c r="M384" i="11"/>
  <c r="J384" i="11"/>
  <c r="I384" i="11"/>
  <c r="F384" i="11"/>
  <c r="M383" i="11"/>
  <c r="I383" i="11"/>
  <c r="F383" i="11"/>
  <c r="J383" i="11" s="1"/>
  <c r="N383" i="11" s="1"/>
  <c r="M382" i="11"/>
  <c r="I382" i="11"/>
  <c r="J382" i="11" s="1"/>
  <c r="N382" i="11" s="1"/>
  <c r="F382" i="11"/>
  <c r="P381" i="11"/>
  <c r="O381" i="11"/>
  <c r="M381" i="11"/>
  <c r="J381" i="11"/>
  <c r="N381" i="11" s="1"/>
  <c r="I381" i="11"/>
  <c r="F381" i="11"/>
  <c r="M380" i="11"/>
  <c r="I380" i="11"/>
  <c r="F380" i="11"/>
  <c r="J380" i="11" s="1"/>
  <c r="M379" i="11"/>
  <c r="J379" i="11"/>
  <c r="N379" i="11" s="1"/>
  <c r="I379" i="11"/>
  <c r="F379" i="11"/>
  <c r="M378" i="11"/>
  <c r="J378" i="11"/>
  <c r="I378" i="11"/>
  <c r="F378" i="11"/>
  <c r="M377" i="11"/>
  <c r="I377" i="11"/>
  <c r="F377" i="11"/>
  <c r="J377" i="11" s="1"/>
  <c r="N377" i="11" s="1"/>
  <c r="M376" i="11"/>
  <c r="I376" i="11"/>
  <c r="J376" i="11" s="1"/>
  <c r="N376" i="11" s="1"/>
  <c r="F376" i="11"/>
  <c r="P375" i="11"/>
  <c r="O375" i="11"/>
  <c r="M375" i="11"/>
  <c r="J375" i="11"/>
  <c r="N375" i="11" s="1"/>
  <c r="I375" i="11"/>
  <c r="F375" i="11"/>
  <c r="M374" i="11"/>
  <c r="I374" i="11"/>
  <c r="F374" i="11"/>
  <c r="J374" i="11" s="1"/>
  <c r="M373" i="11"/>
  <c r="J373" i="11"/>
  <c r="N373" i="11" s="1"/>
  <c r="I373" i="11"/>
  <c r="F373" i="11"/>
  <c r="M372" i="11"/>
  <c r="J372" i="11"/>
  <c r="I372" i="11"/>
  <c r="F372" i="11"/>
  <c r="M371" i="11"/>
  <c r="I371" i="11"/>
  <c r="F371" i="11"/>
  <c r="J371" i="11" s="1"/>
  <c r="N371" i="11" s="1"/>
  <c r="M370" i="11"/>
  <c r="I370" i="11"/>
  <c r="J370" i="11" s="1"/>
  <c r="N370" i="11" s="1"/>
  <c r="F370" i="11"/>
  <c r="P369" i="11"/>
  <c r="O369" i="11"/>
  <c r="M369" i="11"/>
  <c r="J369" i="11"/>
  <c r="N369" i="11" s="1"/>
  <c r="I369" i="11"/>
  <c r="F369" i="11"/>
  <c r="M368" i="11"/>
  <c r="I368" i="11"/>
  <c r="F368" i="11"/>
  <c r="J368" i="11" s="1"/>
  <c r="M367" i="11"/>
  <c r="J367" i="11"/>
  <c r="N367" i="11" s="1"/>
  <c r="I367" i="11"/>
  <c r="F367" i="11"/>
  <c r="M366" i="11"/>
  <c r="J366" i="11"/>
  <c r="I366" i="11"/>
  <c r="F366" i="11"/>
  <c r="M365" i="11"/>
  <c r="I365" i="11"/>
  <c r="F365" i="11"/>
  <c r="J365" i="11" s="1"/>
  <c r="N365" i="11" s="1"/>
  <c r="M364" i="11"/>
  <c r="I364" i="11"/>
  <c r="J364" i="11" s="1"/>
  <c r="N364" i="11" s="1"/>
  <c r="F364" i="11"/>
  <c r="P363" i="11"/>
  <c r="O363" i="11"/>
  <c r="M363" i="11"/>
  <c r="J363" i="11"/>
  <c r="N363" i="11" s="1"/>
  <c r="I363" i="11"/>
  <c r="F363" i="11"/>
  <c r="M362" i="11"/>
  <c r="I362" i="11"/>
  <c r="F362" i="11"/>
  <c r="J362" i="11" s="1"/>
  <c r="M361" i="11"/>
  <c r="J361" i="11"/>
  <c r="N361" i="11" s="1"/>
  <c r="I361" i="11"/>
  <c r="F361" i="11"/>
  <c r="M360" i="11"/>
  <c r="J360" i="11"/>
  <c r="I360" i="11"/>
  <c r="F360" i="11"/>
  <c r="M359" i="11"/>
  <c r="I359" i="11"/>
  <c r="F359" i="11"/>
  <c r="J359" i="11" s="1"/>
  <c r="N359" i="11" s="1"/>
  <c r="M358" i="11"/>
  <c r="I358" i="11"/>
  <c r="J358" i="11" s="1"/>
  <c r="N358" i="11" s="1"/>
  <c r="F358" i="11"/>
  <c r="M357" i="11"/>
  <c r="I357" i="11"/>
  <c r="F357" i="11"/>
  <c r="J357" i="11" s="1"/>
  <c r="N357" i="11" s="1"/>
  <c r="M356" i="11"/>
  <c r="I356" i="11"/>
  <c r="F356" i="11"/>
  <c r="P355" i="11"/>
  <c r="N355" i="11"/>
  <c r="O355" i="11" s="1"/>
  <c r="M355" i="11"/>
  <c r="J355" i="11"/>
  <c r="I355" i="11"/>
  <c r="F355" i="11"/>
  <c r="M354" i="11"/>
  <c r="I354" i="11"/>
  <c r="J354" i="11" s="1"/>
  <c r="N354" i="11" s="1"/>
  <c r="F354" i="11"/>
  <c r="M353" i="11"/>
  <c r="I353" i="11"/>
  <c r="F353" i="11"/>
  <c r="J353" i="11" s="1"/>
  <c r="N353" i="11" s="1"/>
  <c r="N352" i="11"/>
  <c r="P352" i="11" s="1"/>
  <c r="M352" i="11"/>
  <c r="I352" i="11"/>
  <c r="J352" i="11" s="1"/>
  <c r="F352" i="11"/>
  <c r="M351" i="11"/>
  <c r="I351" i="11"/>
  <c r="F351" i="11"/>
  <c r="J351" i="11" s="1"/>
  <c r="N351" i="11" s="1"/>
  <c r="M350" i="11"/>
  <c r="I350" i="11"/>
  <c r="F350" i="11"/>
  <c r="J350" i="11" s="1"/>
  <c r="M349" i="11"/>
  <c r="J349" i="11"/>
  <c r="N349" i="11" s="1"/>
  <c r="I349" i="11"/>
  <c r="F349" i="11"/>
  <c r="M348" i="11"/>
  <c r="J348" i="11"/>
  <c r="N348" i="11" s="1"/>
  <c r="P348" i="11" s="1"/>
  <c r="I348" i="11"/>
  <c r="F348" i="11"/>
  <c r="M347" i="11"/>
  <c r="J347" i="11"/>
  <c r="N347" i="11" s="1"/>
  <c r="I347" i="11"/>
  <c r="F347" i="11"/>
  <c r="M346" i="11"/>
  <c r="J346" i="11"/>
  <c r="N346" i="11" s="1"/>
  <c r="I346" i="11"/>
  <c r="F346" i="11"/>
  <c r="M345" i="11"/>
  <c r="J345" i="11"/>
  <c r="N345" i="11" s="1"/>
  <c r="I345" i="11"/>
  <c r="F345" i="11"/>
  <c r="N344" i="11"/>
  <c r="P344" i="11" s="1"/>
  <c r="M344" i="11"/>
  <c r="I344" i="11"/>
  <c r="F344" i="11"/>
  <c r="J344" i="11" s="1"/>
  <c r="M343" i="11"/>
  <c r="I343" i="11"/>
  <c r="F343" i="11"/>
  <c r="J343" i="11" s="1"/>
  <c r="N343" i="11" s="1"/>
  <c r="M342" i="11"/>
  <c r="I342" i="11"/>
  <c r="F342" i="11"/>
  <c r="J342" i="11" s="1"/>
  <c r="N342" i="11" s="1"/>
  <c r="M341" i="11"/>
  <c r="I341" i="11"/>
  <c r="F341" i="11"/>
  <c r="J341" i="11" s="1"/>
  <c r="N341" i="11" s="1"/>
  <c r="M340" i="11"/>
  <c r="I340" i="11"/>
  <c r="J340" i="11" s="1"/>
  <c r="N340" i="11" s="1"/>
  <c r="F340" i="11"/>
  <c r="O339" i="11"/>
  <c r="N339" i="11"/>
  <c r="P339" i="11" s="1"/>
  <c r="M339" i="11"/>
  <c r="J339" i="11"/>
  <c r="I339" i="11"/>
  <c r="F339" i="11"/>
  <c r="M338" i="11"/>
  <c r="I338" i="11"/>
  <c r="F338" i="11"/>
  <c r="M337" i="11"/>
  <c r="I337" i="11"/>
  <c r="F337" i="11"/>
  <c r="J337" i="11" s="1"/>
  <c r="N337" i="11" s="1"/>
  <c r="M336" i="11"/>
  <c r="I336" i="11"/>
  <c r="F336" i="11"/>
  <c r="J336" i="11" s="1"/>
  <c r="N336" i="11" s="1"/>
  <c r="M335" i="11"/>
  <c r="I335" i="11"/>
  <c r="F335" i="11"/>
  <c r="J335" i="11" s="1"/>
  <c r="N335" i="11" s="1"/>
  <c r="M334" i="11"/>
  <c r="J334" i="11"/>
  <c r="N334" i="11" s="1"/>
  <c r="I334" i="11"/>
  <c r="F334" i="11"/>
  <c r="M333" i="11"/>
  <c r="I333" i="11"/>
  <c r="F333" i="11"/>
  <c r="J333" i="11" s="1"/>
  <c r="N333" i="11" s="1"/>
  <c r="M332" i="11"/>
  <c r="I332" i="11"/>
  <c r="F332" i="11"/>
  <c r="M331" i="11"/>
  <c r="J331" i="11"/>
  <c r="N331" i="11" s="1"/>
  <c r="I331" i="11"/>
  <c r="F331" i="11"/>
  <c r="M330" i="11"/>
  <c r="J330" i="11"/>
  <c r="N330" i="11" s="1"/>
  <c r="P330" i="11" s="1"/>
  <c r="I330" i="11"/>
  <c r="F330" i="11"/>
  <c r="M329" i="11"/>
  <c r="J329" i="11"/>
  <c r="N329" i="11" s="1"/>
  <c r="I329" i="11"/>
  <c r="F329" i="11"/>
  <c r="M328" i="11"/>
  <c r="J328" i="11"/>
  <c r="N328" i="11" s="1"/>
  <c r="I328" i="11"/>
  <c r="F328" i="11"/>
  <c r="M327" i="11"/>
  <c r="J327" i="11"/>
  <c r="N327" i="11" s="1"/>
  <c r="I327" i="11"/>
  <c r="F327" i="11"/>
  <c r="N326" i="11"/>
  <c r="P326" i="11" s="1"/>
  <c r="M326" i="11"/>
  <c r="I326" i="11"/>
  <c r="F326" i="11"/>
  <c r="J326" i="11" s="1"/>
  <c r="M325" i="11"/>
  <c r="I325" i="11"/>
  <c r="F325" i="11"/>
  <c r="J325" i="11" s="1"/>
  <c r="N325" i="11" s="1"/>
  <c r="O324" i="11"/>
  <c r="N324" i="11"/>
  <c r="P324" i="11" s="1"/>
  <c r="M324" i="11"/>
  <c r="J324" i="11"/>
  <c r="I324" i="11"/>
  <c r="F324" i="11"/>
  <c r="M323" i="11"/>
  <c r="I323" i="11"/>
  <c r="F323" i="11"/>
  <c r="J323" i="11" s="1"/>
  <c r="N323" i="11" s="1"/>
  <c r="M322" i="11"/>
  <c r="I322" i="11"/>
  <c r="F322" i="11"/>
  <c r="J322" i="11" s="1"/>
  <c r="N322" i="11" s="1"/>
  <c r="M321" i="11"/>
  <c r="J321" i="11"/>
  <c r="N321" i="11" s="1"/>
  <c r="I321" i="11"/>
  <c r="F321" i="11"/>
  <c r="M320" i="11"/>
  <c r="J320" i="11"/>
  <c r="N320" i="11" s="1"/>
  <c r="I320" i="11"/>
  <c r="F320" i="11"/>
  <c r="M319" i="11"/>
  <c r="I319" i="11"/>
  <c r="F319" i="11"/>
  <c r="J319" i="11" s="1"/>
  <c r="N319" i="11" s="1"/>
  <c r="O318" i="11"/>
  <c r="N318" i="11"/>
  <c r="P318" i="11" s="1"/>
  <c r="M318" i="11"/>
  <c r="J318" i="11"/>
  <c r="I318" i="11"/>
  <c r="F318" i="11"/>
  <c r="M317" i="11"/>
  <c r="I317" i="11"/>
  <c r="F317" i="11"/>
  <c r="J317" i="11" s="1"/>
  <c r="N317" i="11" s="1"/>
  <c r="M316" i="11"/>
  <c r="I316" i="11"/>
  <c r="F316" i="11"/>
  <c r="J316" i="11" s="1"/>
  <c r="N316" i="11" s="1"/>
  <c r="M315" i="11"/>
  <c r="J315" i="11"/>
  <c r="N315" i="11" s="1"/>
  <c r="I315" i="11"/>
  <c r="F315" i="11"/>
  <c r="M314" i="11"/>
  <c r="J314" i="11"/>
  <c r="N314" i="11" s="1"/>
  <c r="I314" i="11"/>
  <c r="F314" i="11"/>
  <c r="M313" i="11"/>
  <c r="I313" i="11"/>
  <c r="F313" i="11"/>
  <c r="J313" i="11" s="1"/>
  <c r="N313" i="11" s="1"/>
  <c r="O312" i="11"/>
  <c r="N312" i="11"/>
  <c r="P312" i="11" s="1"/>
  <c r="M312" i="11"/>
  <c r="J312" i="11"/>
  <c r="I312" i="11"/>
  <c r="F312" i="11"/>
  <c r="M311" i="11"/>
  <c r="I311" i="11"/>
  <c r="F311" i="11"/>
  <c r="F517" i="11" s="1"/>
  <c r="AE70"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N516" i="10" s="1"/>
  <c r="J516" i="10"/>
  <c r="I516" i="10"/>
  <c r="F516" i="10"/>
  <c r="M515" i="10"/>
  <c r="N515" i="10" s="1"/>
  <c r="J515" i="10"/>
  <c r="I515" i="10"/>
  <c r="F515" i="10"/>
  <c r="M514" i="10"/>
  <c r="I514" i="10"/>
  <c r="F514" i="10"/>
  <c r="J514" i="10" s="1"/>
  <c r="N514" i="10" s="1"/>
  <c r="M513" i="10"/>
  <c r="I513" i="10"/>
  <c r="F513" i="10"/>
  <c r="J513" i="10" s="1"/>
  <c r="N513" i="10" s="1"/>
  <c r="P512" i="10"/>
  <c r="M512" i="10"/>
  <c r="I512" i="10"/>
  <c r="F512" i="10"/>
  <c r="J512" i="10" s="1"/>
  <c r="N512" i="10" s="1"/>
  <c r="O512" i="10" s="1"/>
  <c r="M511" i="10"/>
  <c r="J511" i="10"/>
  <c r="I511" i="10"/>
  <c r="F511" i="10"/>
  <c r="M510" i="10"/>
  <c r="J510" i="10"/>
  <c r="N510" i="10" s="1"/>
  <c r="I510" i="10"/>
  <c r="F510" i="10"/>
  <c r="N509" i="10"/>
  <c r="M509" i="10"/>
  <c r="J509" i="10"/>
  <c r="I509" i="10"/>
  <c r="F509" i="10"/>
  <c r="O508" i="10"/>
  <c r="M508" i="10"/>
  <c r="I508" i="10"/>
  <c r="F508" i="10"/>
  <c r="J508" i="10" s="1"/>
  <c r="N508" i="10" s="1"/>
  <c r="P508" i="10" s="1"/>
  <c r="M507" i="10"/>
  <c r="I507" i="10"/>
  <c r="F507" i="10"/>
  <c r="M506" i="10"/>
  <c r="I506" i="10"/>
  <c r="F506" i="10"/>
  <c r="J506" i="10" s="1"/>
  <c r="N506" i="10" s="1"/>
  <c r="M505" i="10"/>
  <c r="J505" i="10"/>
  <c r="I505" i="10"/>
  <c r="F505" i="10"/>
  <c r="M504" i="10"/>
  <c r="J504" i="10"/>
  <c r="N504" i="10" s="1"/>
  <c r="I504" i="10"/>
  <c r="F504" i="10"/>
  <c r="M503" i="10"/>
  <c r="N503" i="10" s="1"/>
  <c r="P503" i="10" s="1"/>
  <c r="J503" i="10"/>
  <c r="I503" i="10"/>
  <c r="F503" i="10"/>
  <c r="N502" i="10"/>
  <c r="O502" i="10" s="1"/>
  <c r="M502" i="10"/>
  <c r="I502" i="10"/>
  <c r="F502" i="10"/>
  <c r="J502" i="10" s="1"/>
  <c r="P501" i="10"/>
  <c r="M501" i="10"/>
  <c r="I501" i="10"/>
  <c r="F501" i="10"/>
  <c r="J501" i="10" s="1"/>
  <c r="N501" i="10" s="1"/>
  <c r="O501" i="10" s="1"/>
  <c r="M500" i="10"/>
  <c r="I500" i="10"/>
  <c r="F500" i="10"/>
  <c r="M499" i="10"/>
  <c r="I499" i="10"/>
  <c r="J499" i="10" s="1"/>
  <c r="N499" i="10" s="1"/>
  <c r="F499" i="10"/>
  <c r="M498" i="10"/>
  <c r="J498" i="10"/>
  <c r="N498" i="10" s="1"/>
  <c r="I498" i="10"/>
  <c r="F498" i="10"/>
  <c r="N497" i="10"/>
  <c r="M497" i="10"/>
  <c r="J497" i="10"/>
  <c r="I497" i="10"/>
  <c r="F497" i="10"/>
  <c r="M496" i="10"/>
  <c r="I496" i="10"/>
  <c r="F496" i="10"/>
  <c r="J496" i="10" s="1"/>
  <c r="N496" i="10" s="1"/>
  <c r="M495" i="10"/>
  <c r="I495" i="10"/>
  <c r="F495" i="10"/>
  <c r="M494" i="10"/>
  <c r="I494" i="10"/>
  <c r="F494" i="10"/>
  <c r="J494" i="10" s="1"/>
  <c r="N494" i="10" s="1"/>
  <c r="M493" i="10"/>
  <c r="J493" i="10"/>
  <c r="N493" i="10" s="1"/>
  <c r="I493" i="10"/>
  <c r="F493" i="10"/>
  <c r="M492" i="10"/>
  <c r="N492" i="10" s="1"/>
  <c r="J492" i="10"/>
  <c r="I492" i="10"/>
  <c r="F492" i="10"/>
  <c r="M491" i="10"/>
  <c r="N491" i="10" s="1"/>
  <c r="J491" i="10"/>
  <c r="I491" i="10"/>
  <c r="F491" i="10"/>
  <c r="N490" i="10"/>
  <c r="P490" i="10" s="1"/>
  <c r="M490" i="10"/>
  <c r="I490" i="10"/>
  <c r="F490" i="10"/>
  <c r="J490" i="10" s="1"/>
  <c r="M489" i="10"/>
  <c r="I489" i="10"/>
  <c r="F489" i="10"/>
  <c r="J489" i="10" s="1"/>
  <c r="N489" i="10" s="1"/>
  <c r="P489" i="10" s="1"/>
  <c r="M488" i="10"/>
  <c r="I488" i="10"/>
  <c r="J488" i="10" s="1"/>
  <c r="N488" i="10" s="1"/>
  <c r="F488" i="10"/>
  <c r="M487" i="10"/>
  <c r="I487" i="10"/>
  <c r="J487" i="10" s="1"/>
  <c r="N487" i="10" s="1"/>
  <c r="F487" i="10"/>
  <c r="M486" i="10"/>
  <c r="J486" i="10"/>
  <c r="N486" i="10" s="1"/>
  <c r="I486" i="10"/>
  <c r="F486" i="10"/>
  <c r="O485" i="10"/>
  <c r="N485" i="10"/>
  <c r="P485" i="10" s="1"/>
  <c r="M485" i="10"/>
  <c r="J485" i="10"/>
  <c r="I485" i="10"/>
  <c r="F485" i="10"/>
  <c r="P484" i="10"/>
  <c r="O484" i="10"/>
  <c r="M484" i="10"/>
  <c r="I484" i="10"/>
  <c r="F484" i="10"/>
  <c r="J484" i="10" s="1"/>
  <c r="N484" i="10" s="1"/>
  <c r="M483" i="10"/>
  <c r="I483" i="10"/>
  <c r="F483" i="10"/>
  <c r="M482" i="10"/>
  <c r="J482" i="10"/>
  <c r="N482" i="10" s="1"/>
  <c r="O482" i="10" s="1"/>
  <c r="I482" i="10"/>
  <c r="F482" i="10"/>
  <c r="M481" i="10"/>
  <c r="I481" i="10"/>
  <c r="J481" i="10" s="1"/>
  <c r="N481" i="10" s="1"/>
  <c r="F481" i="10"/>
  <c r="M480" i="10"/>
  <c r="J480" i="10"/>
  <c r="N480" i="10" s="1"/>
  <c r="I480" i="10"/>
  <c r="F480" i="10"/>
  <c r="O479" i="10"/>
  <c r="M479" i="10"/>
  <c r="N479" i="10" s="1"/>
  <c r="P479" i="10" s="1"/>
  <c r="J479" i="10"/>
  <c r="I479" i="10"/>
  <c r="F479" i="10"/>
  <c r="N478" i="10"/>
  <c r="O478" i="10" s="1"/>
  <c r="M478" i="10"/>
  <c r="I478" i="10"/>
  <c r="F478" i="10"/>
  <c r="J478" i="10" s="1"/>
  <c r="M477" i="10"/>
  <c r="I477" i="10"/>
  <c r="F477" i="10"/>
  <c r="J477" i="10" s="1"/>
  <c r="N477" i="10" s="1"/>
  <c r="O477" i="10" s="1"/>
  <c r="M476" i="10"/>
  <c r="I476" i="10"/>
  <c r="F476" i="10"/>
  <c r="M475" i="10"/>
  <c r="J475" i="10"/>
  <c r="I475" i="10"/>
  <c r="F475" i="10"/>
  <c r="M474" i="10"/>
  <c r="J474" i="10"/>
  <c r="N474" i="10" s="1"/>
  <c r="I474" i="10"/>
  <c r="F474" i="10"/>
  <c r="N473" i="10"/>
  <c r="M473" i="10"/>
  <c r="J473" i="10"/>
  <c r="I473" i="10"/>
  <c r="F473" i="10"/>
  <c r="O472" i="10"/>
  <c r="M472" i="10"/>
  <c r="I472" i="10"/>
  <c r="F472" i="10"/>
  <c r="J472" i="10" s="1"/>
  <c r="N472" i="10" s="1"/>
  <c r="P472" i="10" s="1"/>
  <c r="O471" i="10"/>
  <c r="M471" i="10"/>
  <c r="I471" i="10"/>
  <c r="F471" i="10"/>
  <c r="J471" i="10" s="1"/>
  <c r="N471" i="10" s="1"/>
  <c r="P471" i="10" s="1"/>
  <c r="M470" i="10"/>
  <c r="J470" i="10"/>
  <c r="N470" i="10" s="1"/>
  <c r="O470" i="10" s="1"/>
  <c r="I470" i="10"/>
  <c r="F470" i="10"/>
  <c r="M469" i="10"/>
  <c r="J469" i="10"/>
  <c r="N469" i="10" s="1"/>
  <c r="I469" i="10"/>
  <c r="F469" i="10"/>
  <c r="M468" i="10"/>
  <c r="J468" i="10"/>
  <c r="I468" i="10"/>
  <c r="F468" i="10"/>
  <c r="M467" i="10"/>
  <c r="N467" i="10" s="1"/>
  <c r="P467" i="10" s="1"/>
  <c r="J467" i="10"/>
  <c r="I467" i="10"/>
  <c r="F467" i="10"/>
  <c r="P466" i="10"/>
  <c r="N466" i="10"/>
  <c r="O466" i="10" s="1"/>
  <c r="M466" i="10"/>
  <c r="I466" i="10"/>
  <c r="F466" i="10"/>
  <c r="J466" i="10" s="1"/>
  <c r="M465" i="10"/>
  <c r="I465" i="10"/>
  <c r="F465" i="10"/>
  <c r="J465" i="10" s="1"/>
  <c r="N465" i="10" s="1"/>
  <c r="O465" i="10" s="1"/>
  <c r="M464" i="10"/>
  <c r="I464" i="10"/>
  <c r="F464" i="10"/>
  <c r="J464" i="10" s="1"/>
  <c r="N464" i="10" s="1"/>
  <c r="M463" i="10"/>
  <c r="I463" i="10"/>
  <c r="J463" i="10" s="1"/>
  <c r="F463" i="10"/>
  <c r="N462" i="10"/>
  <c r="M462" i="10"/>
  <c r="J462" i="10"/>
  <c r="I462" i="10"/>
  <c r="F462" i="10"/>
  <c r="N461" i="10"/>
  <c r="M461" i="10"/>
  <c r="J461" i="10"/>
  <c r="I461" i="10"/>
  <c r="F461" i="10"/>
  <c r="N460" i="10"/>
  <c r="P460" i="10" s="1"/>
  <c r="M460" i="10"/>
  <c r="I460" i="10"/>
  <c r="F460" i="10"/>
  <c r="J460" i="10" s="1"/>
  <c r="M459" i="10"/>
  <c r="I459" i="10"/>
  <c r="F459" i="10"/>
  <c r="M458" i="10"/>
  <c r="I458" i="10"/>
  <c r="F458" i="10"/>
  <c r="J458" i="10" s="1"/>
  <c r="N458" i="10" s="1"/>
  <c r="M457" i="10"/>
  <c r="J457" i="10"/>
  <c r="N457" i="10" s="1"/>
  <c r="I457" i="10"/>
  <c r="F457" i="10"/>
  <c r="M456" i="10"/>
  <c r="N456" i="10" s="1"/>
  <c r="J456" i="10"/>
  <c r="I456" i="10"/>
  <c r="F456" i="10"/>
  <c r="M455" i="10"/>
  <c r="N455" i="10" s="1"/>
  <c r="J455" i="10"/>
  <c r="I455" i="10"/>
  <c r="F455" i="10"/>
  <c r="N454" i="10"/>
  <c r="P454" i="10" s="1"/>
  <c r="M454" i="10"/>
  <c r="I454" i="10"/>
  <c r="F454" i="10"/>
  <c r="J454" i="10" s="1"/>
  <c r="P453" i="10"/>
  <c r="M453" i="10"/>
  <c r="I453" i="10"/>
  <c r="F453" i="10"/>
  <c r="J453" i="10" s="1"/>
  <c r="N453" i="10" s="1"/>
  <c r="O453" i="10" s="1"/>
  <c r="M452" i="10"/>
  <c r="J452" i="10"/>
  <c r="N452" i="10" s="1"/>
  <c r="I452" i="10"/>
  <c r="F452" i="10"/>
  <c r="M451" i="10"/>
  <c r="I451" i="10"/>
  <c r="J451" i="10" s="1"/>
  <c r="F451" i="10"/>
  <c r="M450" i="10"/>
  <c r="J450" i="10"/>
  <c r="N450" i="10" s="1"/>
  <c r="I450" i="10"/>
  <c r="F450" i="10"/>
  <c r="N449" i="10"/>
  <c r="P449" i="10" s="1"/>
  <c r="M449" i="10"/>
  <c r="J449" i="10"/>
  <c r="I449" i="10"/>
  <c r="F449" i="10"/>
  <c r="M448" i="10"/>
  <c r="I448" i="10"/>
  <c r="F448" i="10"/>
  <c r="J448" i="10" s="1"/>
  <c r="N448" i="10" s="1"/>
  <c r="P448" i="10" s="1"/>
  <c r="M447" i="10"/>
  <c r="I447" i="10"/>
  <c r="F447" i="10"/>
  <c r="P446" i="10"/>
  <c r="M446" i="10"/>
  <c r="J446" i="10"/>
  <c r="N446" i="10" s="1"/>
  <c r="O446" i="10" s="1"/>
  <c r="I446" i="10"/>
  <c r="F446" i="10"/>
  <c r="M445" i="10"/>
  <c r="J445" i="10"/>
  <c r="N445" i="10" s="1"/>
  <c r="I445" i="10"/>
  <c r="F445" i="10"/>
  <c r="M444" i="10"/>
  <c r="J444" i="10"/>
  <c r="I444" i="10"/>
  <c r="F444" i="10"/>
  <c r="M443" i="10"/>
  <c r="N443" i="10" s="1"/>
  <c r="P443" i="10" s="1"/>
  <c r="J443" i="10"/>
  <c r="I443" i="10"/>
  <c r="F443" i="10"/>
  <c r="P442" i="10"/>
  <c r="N442" i="10"/>
  <c r="O442" i="10" s="1"/>
  <c r="M442" i="10"/>
  <c r="I442" i="10"/>
  <c r="F442" i="10"/>
  <c r="J442" i="10" s="1"/>
  <c r="P441" i="10"/>
  <c r="M441" i="10"/>
  <c r="I441" i="10"/>
  <c r="F441" i="10"/>
  <c r="J441" i="10" s="1"/>
  <c r="N441" i="10" s="1"/>
  <c r="O441" i="10" s="1"/>
  <c r="M440" i="10"/>
  <c r="I440" i="10"/>
  <c r="F440" i="10"/>
  <c r="M439" i="10"/>
  <c r="I439" i="10"/>
  <c r="J439" i="10" s="1"/>
  <c r="N439" i="10" s="1"/>
  <c r="F439" i="10"/>
  <c r="N438" i="10"/>
  <c r="M438" i="10"/>
  <c r="J438" i="10"/>
  <c r="I438" i="10"/>
  <c r="F438" i="10"/>
  <c r="N437" i="10"/>
  <c r="M437" i="10"/>
  <c r="J437" i="10"/>
  <c r="I437" i="10"/>
  <c r="F437" i="10"/>
  <c r="M436" i="10"/>
  <c r="I436" i="10"/>
  <c r="F436" i="10"/>
  <c r="J436" i="10" s="1"/>
  <c r="N436" i="10" s="1"/>
  <c r="P436" i="10" s="1"/>
  <c r="M435" i="10"/>
  <c r="I435" i="10"/>
  <c r="F435" i="10"/>
  <c r="M434" i="10"/>
  <c r="I434" i="10"/>
  <c r="F434" i="10"/>
  <c r="J434" i="10" s="1"/>
  <c r="N434" i="10" s="1"/>
  <c r="M433" i="10"/>
  <c r="J433" i="10"/>
  <c r="N433" i="10" s="1"/>
  <c r="I433" i="10"/>
  <c r="F433" i="10"/>
  <c r="M432" i="10"/>
  <c r="J432" i="10"/>
  <c r="N432" i="10" s="1"/>
  <c r="I432" i="10"/>
  <c r="F432" i="10"/>
  <c r="O431" i="10"/>
  <c r="M431" i="10"/>
  <c r="N431" i="10" s="1"/>
  <c r="P431" i="10" s="1"/>
  <c r="J431" i="10"/>
  <c r="I431" i="10"/>
  <c r="F431" i="10"/>
  <c r="P430" i="10"/>
  <c r="N430" i="10"/>
  <c r="O430" i="10" s="1"/>
  <c r="M430" i="10"/>
  <c r="I430" i="10"/>
  <c r="F430" i="10"/>
  <c r="J430" i="10" s="1"/>
  <c r="M429" i="10"/>
  <c r="I429" i="10"/>
  <c r="F429" i="10"/>
  <c r="M428" i="10"/>
  <c r="I428" i="10"/>
  <c r="F428" i="10"/>
  <c r="M427" i="10"/>
  <c r="I427" i="10"/>
  <c r="J427" i="10" s="1"/>
  <c r="F427" i="10"/>
  <c r="M426" i="10"/>
  <c r="N426" i="10" s="1"/>
  <c r="J426" i="10"/>
  <c r="I426" i="10"/>
  <c r="F426" i="10"/>
  <c r="M425" i="10"/>
  <c r="N425" i="10" s="1"/>
  <c r="J425" i="10"/>
  <c r="I425" i="10"/>
  <c r="F425" i="10"/>
  <c r="O424" i="10"/>
  <c r="N424" i="10"/>
  <c r="P424" i="10" s="1"/>
  <c r="M424" i="10"/>
  <c r="I424" i="10"/>
  <c r="F424" i="10"/>
  <c r="J424" i="10" s="1"/>
  <c r="M423" i="10"/>
  <c r="I423" i="10"/>
  <c r="F423" i="10"/>
  <c r="M422" i="10"/>
  <c r="J422" i="10"/>
  <c r="N422" i="10" s="1"/>
  <c r="O422" i="10" s="1"/>
  <c r="I422" i="10"/>
  <c r="F422" i="10"/>
  <c r="M421" i="10"/>
  <c r="J421" i="10"/>
  <c r="N421" i="10" s="1"/>
  <c r="I421" i="10"/>
  <c r="F421" i="10"/>
  <c r="N420" i="10"/>
  <c r="M420" i="10"/>
  <c r="J420" i="10"/>
  <c r="I420" i="10"/>
  <c r="F420" i="10"/>
  <c r="O419" i="10"/>
  <c r="N419" i="10"/>
  <c r="P419" i="10" s="1"/>
  <c r="M419" i="10"/>
  <c r="J419" i="10"/>
  <c r="I419" i="10"/>
  <c r="F419" i="10"/>
  <c r="P418" i="10"/>
  <c r="O418" i="10"/>
  <c r="N418" i="10"/>
  <c r="M418" i="10"/>
  <c r="I418" i="10"/>
  <c r="F418" i="10"/>
  <c r="J418" i="10" s="1"/>
  <c r="P417" i="10"/>
  <c r="O417" i="10"/>
  <c r="M417" i="10"/>
  <c r="I417" i="10"/>
  <c r="F417" i="10"/>
  <c r="J417" i="10" s="1"/>
  <c r="N417" i="10" s="1"/>
  <c r="M416" i="10"/>
  <c r="J416" i="10"/>
  <c r="N416" i="10" s="1"/>
  <c r="I416" i="10"/>
  <c r="F416" i="10"/>
  <c r="M415" i="10"/>
  <c r="I415" i="10"/>
  <c r="J415" i="10" s="1"/>
  <c r="N415" i="10" s="1"/>
  <c r="F415" i="10"/>
  <c r="N414" i="10"/>
  <c r="M414" i="10"/>
  <c r="J414" i="10"/>
  <c r="I414" i="10"/>
  <c r="F414" i="10"/>
  <c r="N413" i="10"/>
  <c r="P413" i="10" s="1"/>
  <c r="M413" i="10"/>
  <c r="I413" i="10"/>
  <c r="J413" i="10" s="1"/>
  <c r="F413" i="10"/>
  <c r="M412" i="10"/>
  <c r="I412" i="10"/>
  <c r="F412" i="10"/>
  <c r="J412" i="10" s="1"/>
  <c r="N412" i="10" s="1"/>
  <c r="M411" i="10"/>
  <c r="I411" i="10"/>
  <c r="F411" i="10"/>
  <c r="M410" i="10"/>
  <c r="I410" i="10"/>
  <c r="F410" i="10"/>
  <c r="M409" i="10"/>
  <c r="J409" i="10"/>
  <c r="I409" i="10"/>
  <c r="F409" i="10"/>
  <c r="M408" i="10"/>
  <c r="I408" i="10"/>
  <c r="F408" i="10"/>
  <c r="J408" i="10" s="1"/>
  <c r="N408" i="10" s="1"/>
  <c r="N407" i="10"/>
  <c r="M407" i="10"/>
  <c r="J407" i="10"/>
  <c r="I407" i="10"/>
  <c r="F407" i="10"/>
  <c r="O406" i="10"/>
  <c r="N406" i="10"/>
  <c r="P406" i="10" s="1"/>
  <c r="M406" i="10"/>
  <c r="I406" i="10"/>
  <c r="F406" i="10"/>
  <c r="J406" i="10" s="1"/>
  <c r="M405" i="10"/>
  <c r="I405" i="10"/>
  <c r="F405" i="10"/>
  <c r="O404" i="10"/>
  <c r="N404" i="10"/>
  <c r="P404" i="10" s="1"/>
  <c r="M404" i="10"/>
  <c r="J404" i="10"/>
  <c r="I404" i="10"/>
  <c r="F404" i="10"/>
  <c r="P403" i="10"/>
  <c r="O403" i="10"/>
  <c r="M403" i="10"/>
  <c r="J403" i="10"/>
  <c r="N403" i="10" s="1"/>
  <c r="I403" i="10"/>
  <c r="F403" i="10"/>
  <c r="P402" i="10"/>
  <c r="N402" i="10"/>
  <c r="O402" i="10" s="1"/>
  <c r="M402" i="10"/>
  <c r="J402" i="10"/>
  <c r="I402" i="10"/>
  <c r="F402" i="10"/>
  <c r="O401" i="10"/>
  <c r="N401" i="10"/>
  <c r="P401" i="10" s="1"/>
  <c r="M401" i="10"/>
  <c r="J401" i="10"/>
  <c r="I401" i="10"/>
  <c r="F401" i="10"/>
  <c r="P400" i="10"/>
  <c r="O400" i="10"/>
  <c r="M400" i="10"/>
  <c r="I400" i="10"/>
  <c r="F400" i="10"/>
  <c r="J400" i="10" s="1"/>
  <c r="N400" i="10" s="1"/>
  <c r="N399" i="10"/>
  <c r="O399" i="10" s="1"/>
  <c r="M399" i="10"/>
  <c r="I399" i="10"/>
  <c r="F399" i="10"/>
  <c r="J399" i="10" s="1"/>
  <c r="M398" i="10"/>
  <c r="J398" i="10"/>
  <c r="N398" i="10" s="1"/>
  <c r="I398" i="10"/>
  <c r="F398" i="10"/>
  <c r="M397" i="10"/>
  <c r="J397" i="10"/>
  <c r="N397" i="10" s="1"/>
  <c r="P397" i="10" s="1"/>
  <c r="I397" i="10"/>
  <c r="F397" i="10"/>
  <c r="M396" i="10"/>
  <c r="I396" i="10"/>
  <c r="F396" i="10"/>
  <c r="J396" i="10" s="1"/>
  <c r="N396" i="10" s="1"/>
  <c r="M395" i="10"/>
  <c r="J395" i="10"/>
  <c r="N395" i="10" s="1"/>
  <c r="I395" i="10"/>
  <c r="F395" i="10"/>
  <c r="O394" i="10"/>
  <c r="M394" i="10"/>
  <c r="J394" i="10"/>
  <c r="N394" i="10" s="1"/>
  <c r="P394" i="10" s="1"/>
  <c r="I394" i="10"/>
  <c r="F394" i="10"/>
  <c r="M393" i="10"/>
  <c r="I393" i="10"/>
  <c r="F393" i="10"/>
  <c r="M392" i="10"/>
  <c r="I392" i="10"/>
  <c r="F392" i="10"/>
  <c r="J392" i="10" s="1"/>
  <c r="N392" i="10" s="1"/>
  <c r="M391" i="10"/>
  <c r="J391" i="10"/>
  <c r="I391" i="10"/>
  <c r="F391" i="10"/>
  <c r="M390" i="10"/>
  <c r="J390" i="10"/>
  <c r="N390" i="10" s="1"/>
  <c r="I390" i="10"/>
  <c r="F390" i="10"/>
  <c r="M389" i="10"/>
  <c r="I389" i="10"/>
  <c r="F389" i="10"/>
  <c r="M388" i="10"/>
  <c r="J388" i="10"/>
  <c r="N388" i="10" s="1"/>
  <c r="I388" i="10"/>
  <c r="F388" i="10"/>
  <c r="M387" i="10"/>
  <c r="I387" i="10"/>
  <c r="F387" i="10"/>
  <c r="M386" i="10"/>
  <c r="I386" i="10"/>
  <c r="F386" i="10"/>
  <c r="J386" i="10" s="1"/>
  <c r="N386" i="10" s="1"/>
  <c r="M385" i="10"/>
  <c r="J385" i="10"/>
  <c r="N385" i="10" s="1"/>
  <c r="P385" i="10" s="1"/>
  <c r="I385" i="10"/>
  <c r="F385" i="10"/>
  <c r="M384" i="10"/>
  <c r="I384" i="10"/>
  <c r="F384" i="10"/>
  <c r="J384" i="10" s="1"/>
  <c r="N384" i="10" s="1"/>
  <c r="M383" i="10"/>
  <c r="I383" i="10"/>
  <c r="F383" i="10"/>
  <c r="M382" i="10"/>
  <c r="I382" i="10"/>
  <c r="F382" i="10"/>
  <c r="J382" i="10" s="1"/>
  <c r="N382" i="10" s="1"/>
  <c r="M381" i="10"/>
  <c r="I381" i="10"/>
  <c r="F381" i="10"/>
  <c r="M380" i="10"/>
  <c r="I380" i="10"/>
  <c r="J380" i="10" s="1"/>
  <c r="N380" i="10" s="1"/>
  <c r="F380" i="10"/>
  <c r="M379" i="10"/>
  <c r="I379" i="10"/>
  <c r="J379" i="10" s="1"/>
  <c r="N379" i="10" s="1"/>
  <c r="F379" i="10"/>
  <c r="M378" i="10"/>
  <c r="I378" i="10"/>
  <c r="F378" i="10"/>
  <c r="J378" i="10" s="1"/>
  <c r="N378" i="10" s="1"/>
  <c r="N377" i="10"/>
  <c r="P377" i="10" s="1"/>
  <c r="M377" i="10"/>
  <c r="I377" i="10"/>
  <c r="F377" i="10"/>
  <c r="J377" i="10" s="1"/>
  <c r="M376" i="10"/>
  <c r="I376" i="10"/>
  <c r="F376" i="10"/>
  <c r="J376" i="10" s="1"/>
  <c r="N376" i="10" s="1"/>
  <c r="M375" i="10"/>
  <c r="I375" i="10"/>
  <c r="F375" i="10"/>
  <c r="J375" i="10" s="1"/>
  <c r="M374" i="10"/>
  <c r="J374" i="10"/>
  <c r="N374" i="10" s="1"/>
  <c r="I374" i="10"/>
  <c r="F374" i="10"/>
  <c r="M373" i="10"/>
  <c r="J373" i="10"/>
  <c r="N373" i="10" s="1"/>
  <c r="P373" i="10" s="1"/>
  <c r="I373" i="10"/>
  <c r="F373" i="10"/>
  <c r="M372" i="10"/>
  <c r="J372" i="10"/>
  <c r="N372" i="10" s="1"/>
  <c r="I372" i="10"/>
  <c r="F372" i="10"/>
  <c r="M371" i="10"/>
  <c r="I371" i="10"/>
  <c r="F371" i="10"/>
  <c r="M370" i="10"/>
  <c r="J370" i="10"/>
  <c r="N370" i="10" s="1"/>
  <c r="I370" i="10"/>
  <c r="F370" i="10"/>
  <c r="M369" i="10"/>
  <c r="I369" i="10"/>
  <c r="F369" i="10"/>
  <c r="M368" i="10"/>
  <c r="I368" i="10"/>
  <c r="F368" i="10"/>
  <c r="J368" i="10" s="1"/>
  <c r="N368" i="10" s="1"/>
  <c r="M367" i="10"/>
  <c r="J367" i="10"/>
  <c r="N367" i="10" s="1"/>
  <c r="P367" i="10" s="1"/>
  <c r="I367" i="10"/>
  <c r="F367" i="10"/>
  <c r="M366" i="10"/>
  <c r="I366" i="10"/>
  <c r="F366" i="10"/>
  <c r="J366" i="10" s="1"/>
  <c r="N366" i="10" s="1"/>
  <c r="M365" i="10"/>
  <c r="I365" i="10"/>
  <c r="F365" i="10"/>
  <c r="M364" i="10"/>
  <c r="I364" i="10"/>
  <c r="F364" i="10"/>
  <c r="J364" i="10" s="1"/>
  <c r="N364" i="10" s="1"/>
  <c r="M363" i="10"/>
  <c r="I363" i="10"/>
  <c r="F363" i="10"/>
  <c r="M362" i="10"/>
  <c r="I362" i="10"/>
  <c r="J362" i="10" s="1"/>
  <c r="N362" i="10" s="1"/>
  <c r="F362" i="10"/>
  <c r="M361" i="10"/>
  <c r="I361" i="10"/>
  <c r="J361" i="10" s="1"/>
  <c r="N361" i="10" s="1"/>
  <c r="F361" i="10"/>
  <c r="M360" i="10"/>
  <c r="I360" i="10"/>
  <c r="F360" i="10"/>
  <c r="J360" i="10" s="1"/>
  <c r="N360" i="10" s="1"/>
  <c r="N359" i="10"/>
  <c r="P359" i="10" s="1"/>
  <c r="M359" i="10"/>
  <c r="I359" i="10"/>
  <c r="F359" i="10"/>
  <c r="J359" i="10" s="1"/>
  <c r="M358" i="10"/>
  <c r="I358" i="10"/>
  <c r="F358" i="10"/>
  <c r="J358" i="10" s="1"/>
  <c r="N358" i="10" s="1"/>
  <c r="M357" i="10"/>
  <c r="I357" i="10"/>
  <c r="F357" i="10"/>
  <c r="J357" i="10" s="1"/>
  <c r="M356" i="10"/>
  <c r="J356" i="10"/>
  <c r="N356" i="10" s="1"/>
  <c r="I356" i="10"/>
  <c r="F356" i="10"/>
  <c r="M355" i="10"/>
  <c r="J355" i="10"/>
  <c r="N355" i="10" s="1"/>
  <c r="P355" i="10" s="1"/>
  <c r="I355" i="10"/>
  <c r="F355" i="10"/>
  <c r="M354" i="10"/>
  <c r="J354" i="10"/>
  <c r="N354" i="10" s="1"/>
  <c r="I354" i="10"/>
  <c r="F354" i="10"/>
  <c r="M353" i="10"/>
  <c r="I353" i="10"/>
  <c r="F353" i="10"/>
  <c r="M352" i="10"/>
  <c r="J352" i="10"/>
  <c r="N352" i="10" s="1"/>
  <c r="I352" i="10"/>
  <c r="F352" i="10"/>
  <c r="M351" i="10"/>
  <c r="I351" i="10"/>
  <c r="F351" i="10"/>
  <c r="M350" i="10"/>
  <c r="I350" i="10"/>
  <c r="F350" i="10"/>
  <c r="J350" i="10" s="1"/>
  <c r="N350" i="10" s="1"/>
  <c r="M349" i="10"/>
  <c r="J349" i="10"/>
  <c r="N349" i="10" s="1"/>
  <c r="P349" i="10" s="1"/>
  <c r="I349" i="10"/>
  <c r="F349" i="10"/>
  <c r="M348" i="10"/>
  <c r="I348" i="10"/>
  <c r="F348" i="10"/>
  <c r="J348" i="10" s="1"/>
  <c r="N348" i="10" s="1"/>
  <c r="M347" i="10"/>
  <c r="I347" i="10"/>
  <c r="F347" i="10"/>
  <c r="M346" i="10"/>
  <c r="I346" i="10"/>
  <c r="F346" i="10"/>
  <c r="J346" i="10" s="1"/>
  <c r="N346" i="10" s="1"/>
  <c r="M345" i="10"/>
  <c r="I345" i="10"/>
  <c r="F345" i="10"/>
  <c r="M344" i="10"/>
  <c r="I344" i="10"/>
  <c r="J344" i="10" s="1"/>
  <c r="N344" i="10" s="1"/>
  <c r="F344" i="10"/>
  <c r="M343" i="10"/>
  <c r="I343" i="10"/>
  <c r="J343" i="10" s="1"/>
  <c r="N343" i="10" s="1"/>
  <c r="F343" i="10"/>
  <c r="M342" i="10"/>
  <c r="I342" i="10"/>
  <c r="F342" i="10"/>
  <c r="J342" i="10" s="1"/>
  <c r="N342" i="10" s="1"/>
  <c r="N341" i="10"/>
  <c r="P341" i="10" s="1"/>
  <c r="M341" i="10"/>
  <c r="I341" i="10"/>
  <c r="F341" i="10"/>
  <c r="J341" i="10" s="1"/>
  <c r="M340" i="10"/>
  <c r="I340" i="10"/>
  <c r="F340" i="10"/>
  <c r="J340" i="10" s="1"/>
  <c r="N340" i="10" s="1"/>
  <c r="M339" i="10"/>
  <c r="I339" i="10"/>
  <c r="F339" i="10"/>
  <c r="J339" i="10" s="1"/>
  <c r="N339" i="10" s="1"/>
  <c r="M338" i="10"/>
  <c r="I338" i="10"/>
  <c r="F338" i="10"/>
  <c r="J338" i="10" s="1"/>
  <c r="N338" i="10" s="1"/>
  <c r="M337" i="10"/>
  <c r="I337" i="10"/>
  <c r="J337" i="10" s="1"/>
  <c r="N337" i="10" s="1"/>
  <c r="F337" i="10"/>
  <c r="O336" i="10"/>
  <c r="N336" i="10"/>
  <c r="P336" i="10" s="1"/>
  <c r="M336" i="10"/>
  <c r="J336" i="10"/>
  <c r="I336" i="10"/>
  <c r="F336" i="10"/>
  <c r="M335" i="10"/>
  <c r="I335" i="10"/>
  <c r="F335" i="10"/>
  <c r="M334" i="10"/>
  <c r="I334" i="10"/>
  <c r="F334" i="10"/>
  <c r="J334" i="10" s="1"/>
  <c r="N334" i="10" s="1"/>
  <c r="M333" i="10"/>
  <c r="I333" i="10"/>
  <c r="F333" i="10"/>
  <c r="J333" i="10" s="1"/>
  <c r="N333" i="10" s="1"/>
  <c r="M332" i="10"/>
  <c r="I332" i="10"/>
  <c r="F332" i="10"/>
  <c r="J332" i="10" s="1"/>
  <c r="N332" i="10" s="1"/>
  <c r="M331" i="10"/>
  <c r="I331" i="10"/>
  <c r="F331" i="10"/>
  <c r="J331" i="10" s="1"/>
  <c r="N331" i="10" s="1"/>
  <c r="M330" i="10"/>
  <c r="I330" i="10"/>
  <c r="F330" i="10"/>
  <c r="J330" i="10" s="1"/>
  <c r="N330" i="10" s="1"/>
  <c r="M329" i="10"/>
  <c r="J329" i="10"/>
  <c r="N329" i="10" s="1"/>
  <c r="I329" i="10"/>
  <c r="F329" i="10"/>
  <c r="M328" i="10"/>
  <c r="J328" i="10"/>
  <c r="N328" i="10" s="1"/>
  <c r="I328" i="10"/>
  <c r="F328" i="10"/>
  <c r="M327" i="10"/>
  <c r="I327" i="10"/>
  <c r="F327" i="10"/>
  <c r="J327" i="10" s="1"/>
  <c r="N327" i="10" s="1"/>
  <c r="M326" i="10"/>
  <c r="I326" i="10"/>
  <c r="J326" i="10" s="1"/>
  <c r="N326" i="10" s="1"/>
  <c r="F326" i="10"/>
  <c r="M325" i="10"/>
  <c r="I325" i="10"/>
  <c r="F325" i="10"/>
  <c r="J325" i="10" s="1"/>
  <c r="N325" i="10" s="1"/>
  <c r="M324" i="10"/>
  <c r="I324" i="10"/>
  <c r="F324" i="10"/>
  <c r="J324" i="10" s="1"/>
  <c r="N324" i="10" s="1"/>
  <c r="M323" i="10"/>
  <c r="J323" i="10"/>
  <c r="N323" i="10" s="1"/>
  <c r="I323" i="10"/>
  <c r="F323" i="10"/>
  <c r="M322" i="10"/>
  <c r="J322" i="10"/>
  <c r="N322" i="10" s="1"/>
  <c r="I322" i="10"/>
  <c r="F322" i="10"/>
  <c r="M321" i="10"/>
  <c r="I321" i="10"/>
  <c r="F321" i="10"/>
  <c r="J321" i="10" s="1"/>
  <c r="N321" i="10" s="1"/>
  <c r="M320" i="10"/>
  <c r="I320" i="10"/>
  <c r="J320" i="10" s="1"/>
  <c r="N320" i="10" s="1"/>
  <c r="F320" i="10"/>
  <c r="M319" i="10"/>
  <c r="I319" i="10"/>
  <c r="F319" i="10"/>
  <c r="J319" i="10" s="1"/>
  <c r="N319" i="10" s="1"/>
  <c r="M318" i="10"/>
  <c r="I318" i="10"/>
  <c r="F318" i="10"/>
  <c r="J318" i="10" s="1"/>
  <c r="N318" i="10" s="1"/>
  <c r="M317" i="10"/>
  <c r="J317" i="10"/>
  <c r="N317" i="10" s="1"/>
  <c r="I317" i="10"/>
  <c r="F317" i="10"/>
  <c r="M316" i="10"/>
  <c r="J316" i="10"/>
  <c r="N316" i="10" s="1"/>
  <c r="I316" i="10"/>
  <c r="F316" i="10"/>
  <c r="M315" i="10"/>
  <c r="I315" i="10"/>
  <c r="F315" i="10"/>
  <c r="J315" i="10" s="1"/>
  <c r="N315" i="10" s="1"/>
  <c r="M314" i="10"/>
  <c r="I314" i="10"/>
  <c r="J314" i="10" s="1"/>
  <c r="N314" i="10" s="1"/>
  <c r="F314" i="10"/>
  <c r="M313" i="10"/>
  <c r="I313" i="10"/>
  <c r="F313" i="10"/>
  <c r="J313" i="10" s="1"/>
  <c r="N313" i="10" s="1"/>
  <c r="M312" i="10"/>
  <c r="I312" i="10"/>
  <c r="F312" i="10"/>
  <c r="J312" i="10" s="1"/>
  <c r="N312" i="10" s="1"/>
  <c r="M311" i="10"/>
  <c r="J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E57" i="36" s="1"/>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307" i="10" s="1"/>
  <c r="K517" i="9"/>
  <c r="D517" i="9"/>
  <c r="M516" i="9"/>
  <c r="I516" i="9"/>
  <c r="F516" i="9"/>
  <c r="J516" i="9" s="1"/>
  <c r="N516" i="9" s="1"/>
  <c r="M515" i="9"/>
  <c r="I515" i="9"/>
  <c r="F515" i="9"/>
  <c r="J515" i="9" s="1"/>
  <c r="N515" i="9" s="1"/>
  <c r="M514" i="9"/>
  <c r="J514" i="9"/>
  <c r="N514" i="9" s="1"/>
  <c r="I514" i="9"/>
  <c r="F514" i="9"/>
  <c r="M513" i="9"/>
  <c r="I513" i="9"/>
  <c r="F513" i="9"/>
  <c r="J513" i="9" s="1"/>
  <c r="N513" i="9" s="1"/>
  <c r="M512" i="9"/>
  <c r="I512" i="9"/>
  <c r="F512" i="9"/>
  <c r="P511" i="9"/>
  <c r="M511" i="9"/>
  <c r="J511" i="9"/>
  <c r="N511" i="9" s="1"/>
  <c r="O511" i="9" s="1"/>
  <c r="I511" i="9"/>
  <c r="F511" i="9"/>
  <c r="M510" i="9"/>
  <c r="I510" i="9"/>
  <c r="F510" i="9"/>
  <c r="M509" i="9"/>
  <c r="I509" i="9"/>
  <c r="J509" i="9" s="1"/>
  <c r="N509" i="9" s="1"/>
  <c r="F509" i="9"/>
  <c r="M508" i="9"/>
  <c r="I508" i="9"/>
  <c r="J508" i="9" s="1"/>
  <c r="N508" i="9" s="1"/>
  <c r="F508" i="9"/>
  <c r="M507" i="9"/>
  <c r="N507" i="9" s="1"/>
  <c r="I507" i="9"/>
  <c r="F507" i="9"/>
  <c r="J507" i="9" s="1"/>
  <c r="N506" i="9"/>
  <c r="M506" i="9"/>
  <c r="I506" i="9"/>
  <c r="F506" i="9"/>
  <c r="J506" i="9" s="1"/>
  <c r="M505" i="9"/>
  <c r="I505" i="9"/>
  <c r="F505" i="9"/>
  <c r="J505" i="9" s="1"/>
  <c r="N505" i="9" s="1"/>
  <c r="M504" i="9"/>
  <c r="I504" i="9"/>
  <c r="F504" i="9"/>
  <c r="J504" i="9" s="1"/>
  <c r="N504" i="9" s="1"/>
  <c r="M503" i="9"/>
  <c r="J503" i="9"/>
  <c r="N503" i="9" s="1"/>
  <c r="O503" i="9" s="1"/>
  <c r="I503" i="9"/>
  <c r="F503" i="9"/>
  <c r="O502" i="9"/>
  <c r="M502" i="9"/>
  <c r="I502" i="9"/>
  <c r="J502" i="9" s="1"/>
  <c r="N502" i="9" s="1"/>
  <c r="P502" i="9" s="1"/>
  <c r="F502" i="9"/>
  <c r="N501" i="9"/>
  <c r="M501" i="9"/>
  <c r="J501" i="9"/>
  <c r="I501" i="9"/>
  <c r="F501" i="9"/>
  <c r="N500" i="9"/>
  <c r="M500" i="9"/>
  <c r="I500" i="9"/>
  <c r="F500" i="9"/>
  <c r="J500" i="9" s="1"/>
  <c r="M499" i="9"/>
  <c r="J499" i="9"/>
  <c r="N499" i="9" s="1"/>
  <c r="I499" i="9"/>
  <c r="F499" i="9"/>
  <c r="P498" i="9"/>
  <c r="M498" i="9"/>
  <c r="I498" i="9"/>
  <c r="F498" i="9"/>
  <c r="J498" i="9" s="1"/>
  <c r="N498" i="9" s="1"/>
  <c r="O498" i="9" s="1"/>
  <c r="M497" i="9"/>
  <c r="I497" i="9"/>
  <c r="F497" i="9"/>
  <c r="J497" i="9" s="1"/>
  <c r="N497" i="9" s="1"/>
  <c r="M496" i="9"/>
  <c r="J496" i="9"/>
  <c r="N496" i="9" s="1"/>
  <c r="I496" i="9"/>
  <c r="F496" i="9"/>
  <c r="M495" i="9"/>
  <c r="I495" i="9"/>
  <c r="F495" i="9"/>
  <c r="J495" i="9" s="1"/>
  <c r="N495" i="9" s="1"/>
  <c r="M494" i="9"/>
  <c r="I494" i="9"/>
  <c r="F494" i="9"/>
  <c r="M493" i="9"/>
  <c r="I493" i="9"/>
  <c r="F493" i="9"/>
  <c r="J493" i="9" s="1"/>
  <c r="N493" i="9" s="1"/>
  <c r="M492" i="9"/>
  <c r="I492" i="9"/>
  <c r="F492" i="9"/>
  <c r="M491" i="9"/>
  <c r="J491" i="9"/>
  <c r="N491" i="9" s="1"/>
  <c r="O491" i="9" s="1"/>
  <c r="I491" i="9"/>
  <c r="F491" i="9"/>
  <c r="O490" i="9"/>
  <c r="M490" i="9"/>
  <c r="I490" i="9"/>
  <c r="J490" i="9" s="1"/>
  <c r="N490" i="9" s="1"/>
  <c r="P490" i="9" s="1"/>
  <c r="F490" i="9"/>
  <c r="N489" i="9"/>
  <c r="M489" i="9"/>
  <c r="I489" i="9"/>
  <c r="F489" i="9"/>
  <c r="J489" i="9" s="1"/>
  <c r="M488" i="9"/>
  <c r="N488" i="9" s="1"/>
  <c r="I488" i="9"/>
  <c r="F488" i="9"/>
  <c r="J488" i="9" s="1"/>
  <c r="P487" i="9"/>
  <c r="M487" i="9"/>
  <c r="I487" i="9"/>
  <c r="F487" i="9"/>
  <c r="J487" i="9" s="1"/>
  <c r="N487" i="9" s="1"/>
  <c r="O487" i="9" s="1"/>
  <c r="M486" i="9"/>
  <c r="I486" i="9"/>
  <c r="F486" i="9"/>
  <c r="J486" i="9" s="1"/>
  <c r="M485" i="9"/>
  <c r="I485" i="9"/>
  <c r="F485" i="9"/>
  <c r="J485" i="9" s="1"/>
  <c r="N485" i="9" s="1"/>
  <c r="M484" i="9"/>
  <c r="J484" i="9"/>
  <c r="N484" i="9" s="1"/>
  <c r="P484" i="9" s="1"/>
  <c r="I484" i="9"/>
  <c r="F484" i="9"/>
  <c r="M483" i="9"/>
  <c r="N483" i="9" s="1"/>
  <c r="I483" i="9"/>
  <c r="F483" i="9"/>
  <c r="J483" i="9" s="1"/>
  <c r="O482" i="9"/>
  <c r="M482" i="9"/>
  <c r="I482" i="9"/>
  <c r="F482" i="9"/>
  <c r="J482" i="9" s="1"/>
  <c r="N482" i="9" s="1"/>
  <c r="P482" i="9" s="1"/>
  <c r="M481" i="9"/>
  <c r="I481" i="9"/>
  <c r="J481" i="9" s="1"/>
  <c r="N481" i="9" s="1"/>
  <c r="F481" i="9"/>
  <c r="O480" i="9"/>
  <c r="M480" i="9"/>
  <c r="I480" i="9"/>
  <c r="J480" i="9" s="1"/>
  <c r="N480" i="9" s="1"/>
  <c r="P480" i="9" s="1"/>
  <c r="F480" i="9"/>
  <c r="M479" i="9"/>
  <c r="I479" i="9"/>
  <c r="J479" i="9" s="1"/>
  <c r="N479" i="9" s="1"/>
  <c r="F479" i="9"/>
  <c r="M478" i="9"/>
  <c r="I478" i="9"/>
  <c r="J478" i="9" s="1"/>
  <c r="N478" i="9" s="1"/>
  <c r="F478" i="9"/>
  <c r="O477" i="9"/>
  <c r="M477" i="9"/>
  <c r="I477" i="9"/>
  <c r="F477" i="9"/>
  <c r="J477" i="9" s="1"/>
  <c r="N477" i="9" s="1"/>
  <c r="P477" i="9" s="1"/>
  <c r="N476" i="9"/>
  <c r="M476" i="9"/>
  <c r="I476" i="9"/>
  <c r="F476" i="9"/>
  <c r="J476" i="9" s="1"/>
  <c r="M475" i="9"/>
  <c r="I475" i="9"/>
  <c r="F475" i="9"/>
  <c r="J475" i="9" s="1"/>
  <c r="N475" i="9" s="1"/>
  <c r="M474" i="9"/>
  <c r="I474" i="9"/>
  <c r="F474" i="9"/>
  <c r="J474" i="9" s="1"/>
  <c r="N474" i="9" s="1"/>
  <c r="M473" i="9"/>
  <c r="I473" i="9"/>
  <c r="F473" i="9"/>
  <c r="J473" i="9" s="1"/>
  <c r="N473" i="9" s="1"/>
  <c r="M472" i="9"/>
  <c r="I472" i="9"/>
  <c r="J472" i="9" s="1"/>
  <c r="N472" i="9" s="1"/>
  <c r="F472" i="9"/>
  <c r="M471" i="9"/>
  <c r="J471" i="9"/>
  <c r="N471" i="9" s="1"/>
  <c r="I471" i="9"/>
  <c r="F471" i="9"/>
  <c r="M470" i="9"/>
  <c r="I470" i="9"/>
  <c r="F470" i="9"/>
  <c r="M469" i="9"/>
  <c r="I469" i="9"/>
  <c r="F469" i="9"/>
  <c r="J469" i="9" s="1"/>
  <c r="N469" i="9" s="1"/>
  <c r="M468" i="9"/>
  <c r="I468" i="9"/>
  <c r="F468" i="9"/>
  <c r="J468" i="9" s="1"/>
  <c r="N468" i="9" s="1"/>
  <c r="M467" i="9"/>
  <c r="J467" i="9"/>
  <c r="N467" i="9" s="1"/>
  <c r="O467" i="9" s="1"/>
  <c r="I467" i="9"/>
  <c r="F467" i="9"/>
  <c r="O466" i="9"/>
  <c r="M466" i="9"/>
  <c r="J466" i="9"/>
  <c r="N466" i="9" s="1"/>
  <c r="P466" i="9" s="1"/>
  <c r="I466" i="9"/>
  <c r="F466" i="9"/>
  <c r="N465" i="9"/>
  <c r="M465" i="9"/>
  <c r="I465" i="9"/>
  <c r="F465" i="9"/>
  <c r="J465" i="9" s="1"/>
  <c r="M464" i="9"/>
  <c r="I464" i="9"/>
  <c r="F464" i="9"/>
  <c r="J464" i="9" s="1"/>
  <c r="N464" i="9" s="1"/>
  <c r="M463" i="9"/>
  <c r="J463" i="9"/>
  <c r="N463" i="9" s="1"/>
  <c r="I463" i="9"/>
  <c r="F463" i="9"/>
  <c r="M462" i="9"/>
  <c r="J462" i="9"/>
  <c r="N462" i="9" s="1"/>
  <c r="I462" i="9"/>
  <c r="F462" i="9"/>
  <c r="M461" i="9"/>
  <c r="J461" i="9"/>
  <c r="N461" i="9" s="1"/>
  <c r="I461" i="9"/>
  <c r="F461" i="9"/>
  <c r="M460" i="9"/>
  <c r="J460" i="9"/>
  <c r="N460" i="9" s="1"/>
  <c r="I460" i="9"/>
  <c r="F460" i="9"/>
  <c r="M459" i="9"/>
  <c r="J459" i="9"/>
  <c r="N459" i="9" s="1"/>
  <c r="I459" i="9"/>
  <c r="F459" i="9"/>
  <c r="N458" i="9"/>
  <c r="O458" i="9" s="1"/>
  <c r="M458" i="9"/>
  <c r="I458" i="9"/>
  <c r="F458" i="9"/>
  <c r="J458" i="9" s="1"/>
  <c r="M457" i="9"/>
  <c r="I457" i="9"/>
  <c r="F457" i="9"/>
  <c r="J457" i="9" s="1"/>
  <c r="N457" i="9" s="1"/>
  <c r="M456" i="9"/>
  <c r="I456" i="9"/>
  <c r="F456" i="9"/>
  <c r="J456" i="9" s="1"/>
  <c r="N456" i="9" s="1"/>
  <c r="P456" i="9" s="1"/>
  <c r="M455" i="9"/>
  <c r="I455" i="9"/>
  <c r="F455" i="9"/>
  <c r="J455" i="9" s="1"/>
  <c r="N455" i="9" s="1"/>
  <c r="M454" i="9"/>
  <c r="N454" i="9" s="1"/>
  <c r="I454" i="9"/>
  <c r="J454" i="9" s="1"/>
  <c r="F454" i="9"/>
  <c r="M453" i="9"/>
  <c r="J453" i="9"/>
  <c r="N453" i="9" s="1"/>
  <c r="I453" i="9"/>
  <c r="F453" i="9"/>
  <c r="M452" i="9"/>
  <c r="I452" i="9"/>
  <c r="F452" i="9"/>
  <c r="P451" i="9"/>
  <c r="M451" i="9"/>
  <c r="J451" i="9"/>
  <c r="N451" i="9" s="1"/>
  <c r="O451" i="9" s="1"/>
  <c r="I451" i="9"/>
  <c r="F451" i="9"/>
  <c r="M450" i="9"/>
  <c r="I450" i="9"/>
  <c r="F450" i="9"/>
  <c r="J450" i="9" s="1"/>
  <c r="N450" i="9" s="1"/>
  <c r="O450" i="9" s="1"/>
  <c r="M449" i="9"/>
  <c r="I449" i="9"/>
  <c r="F449" i="9"/>
  <c r="J449" i="9" s="1"/>
  <c r="N449" i="9" s="1"/>
  <c r="M448" i="9"/>
  <c r="J448" i="9"/>
  <c r="N448" i="9" s="1"/>
  <c r="I448" i="9"/>
  <c r="F448" i="9"/>
  <c r="N447" i="9"/>
  <c r="O447" i="9" s="1"/>
  <c r="M447" i="9"/>
  <c r="I447" i="9"/>
  <c r="F447" i="9"/>
  <c r="J447" i="9" s="1"/>
  <c r="M446" i="9"/>
  <c r="I446" i="9"/>
  <c r="F446" i="9"/>
  <c r="J446" i="9" s="1"/>
  <c r="N446" i="9" s="1"/>
  <c r="M445" i="9"/>
  <c r="J445" i="9"/>
  <c r="N445" i="9" s="1"/>
  <c r="I445" i="9"/>
  <c r="F445" i="9"/>
  <c r="M444" i="9"/>
  <c r="J444" i="9"/>
  <c r="N444" i="9" s="1"/>
  <c r="P444" i="9" s="1"/>
  <c r="I444" i="9"/>
  <c r="F444" i="9"/>
  <c r="M443" i="9"/>
  <c r="J443" i="9"/>
  <c r="N443" i="9" s="1"/>
  <c r="I443" i="9"/>
  <c r="F443" i="9"/>
  <c r="M442" i="9"/>
  <c r="J442" i="9"/>
  <c r="N442" i="9" s="1"/>
  <c r="I442" i="9"/>
  <c r="F442" i="9"/>
  <c r="M441" i="9"/>
  <c r="I441" i="9"/>
  <c r="F441" i="9"/>
  <c r="J441" i="9" s="1"/>
  <c r="N441" i="9" s="1"/>
  <c r="M440" i="9"/>
  <c r="N440" i="9" s="1"/>
  <c r="I440" i="9"/>
  <c r="F440" i="9"/>
  <c r="J440" i="9" s="1"/>
  <c r="P439" i="9"/>
  <c r="M439" i="9"/>
  <c r="I439" i="9"/>
  <c r="F439" i="9"/>
  <c r="J439" i="9" s="1"/>
  <c r="N439" i="9" s="1"/>
  <c r="O439" i="9" s="1"/>
  <c r="M438" i="9"/>
  <c r="I438" i="9"/>
  <c r="F438" i="9"/>
  <c r="J438" i="9" s="1"/>
  <c r="M437" i="9"/>
  <c r="I437" i="9"/>
  <c r="F437" i="9"/>
  <c r="J437" i="9" s="1"/>
  <c r="N437" i="9" s="1"/>
  <c r="M436" i="9"/>
  <c r="I436" i="9"/>
  <c r="J436" i="9" s="1"/>
  <c r="N436" i="9" s="1"/>
  <c r="F436" i="9"/>
  <c r="N435" i="9"/>
  <c r="M435" i="9"/>
  <c r="J435" i="9"/>
  <c r="I435" i="9"/>
  <c r="F435" i="9"/>
  <c r="M434" i="9"/>
  <c r="I434" i="9"/>
  <c r="F434" i="9"/>
  <c r="M433" i="9"/>
  <c r="I433" i="9"/>
  <c r="F433" i="9"/>
  <c r="J433" i="9" s="1"/>
  <c r="N433" i="9" s="1"/>
  <c r="M432" i="9"/>
  <c r="J432" i="9"/>
  <c r="N432" i="9" s="1"/>
  <c r="I432" i="9"/>
  <c r="F432" i="9"/>
  <c r="M431" i="9"/>
  <c r="I431" i="9"/>
  <c r="F431" i="9"/>
  <c r="J431" i="9" s="1"/>
  <c r="N431" i="9" s="1"/>
  <c r="M430" i="9"/>
  <c r="J430" i="9"/>
  <c r="N430" i="9" s="1"/>
  <c r="P430" i="9" s="1"/>
  <c r="I430" i="9"/>
  <c r="F430" i="9"/>
  <c r="M429" i="9"/>
  <c r="N429" i="9" s="1"/>
  <c r="I429" i="9"/>
  <c r="F429" i="9"/>
  <c r="J429" i="9" s="1"/>
  <c r="M428" i="9"/>
  <c r="I428" i="9"/>
  <c r="F428" i="9"/>
  <c r="J428" i="9" s="1"/>
  <c r="N428" i="9" s="1"/>
  <c r="P428" i="9" s="1"/>
  <c r="N427" i="9"/>
  <c r="M427" i="9"/>
  <c r="I427" i="9"/>
  <c r="J427" i="9" s="1"/>
  <c r="F427" i="9"/>
  <c r="M426" i="9"/>
  <c r="I426" i="9"/>
  <c r="J426" i="9" s="1"/>
  <c r="N426" i="9" s="1"/>
  <c r="P426" i="9" s="1"/>
  <c r="F426" i="9"/>
  <c r="M425" i="9"/>
  <c r="I425" i="9"/>
  <c r="J425" i="9" s="1"/>
  <c r="N425" i="9" s="1"/>
  <c r="F425" i="9"/>
  <c r="N424" i="9"/>
  <c r="M424" i="9"/>
  <c r="I424" i="9"/>
  <c r="J424" i="9" s="1"/>
  <c r="F424" i="9"/>
  <c r="O423" i="9"/>
  <c r="M423" i="9"/>
  <c r="I423" i="9"/>
  <c r="F423" i="9"/>
  <c r="J423" i="9" s="1"/>
  <c r="N423" i="9" s="1"/>
  <c r="P423" i="9" s="1"/>
  <c r="N422" i="9"/>
  <c r="M422" i="9"/>
  <c r="I422" i="9"/>
  <c r="F422" i="9"/>
  <c r="J422" i="9" s="1"/>
  <c r="M421" i="9"/>
  <c r="I421" i="9"/>
  <c r="F421" i="9"/>
  <c r="J421" i="9" s="1"/>
  <c r="N421" i="9" s="1"/>
  <c r="M420" i="9"/>
  <c r="I420" i="9"/>
  <c r="F420" i="9"/>
  <c r="J420" i="9" s="1"/>
  <c r="N420" i="9" s="1"/>
  <c r="M419" i="9"/>
  <c r="I419" i="9"/>
  <c r="F419" i="9"/>
  <c r="J419" i="9" s="1"/>
  <c r="N419" i="9" s="1"/>
  <c r="M418" i="9"/>
  <c r="I418" i="9"/>
  <c r="J418" i="9" s="1"/>
  <c r="N418" i="9" s="1"/>
  <c r="F418" i="9"/>
  <c r="M417" i="9"/>
  <c r="J417" i="9"/>
  <c r="N417" i="9" s="1"/>
  <c r="I417" i="9"/>
  <c r="F417" i="9"/>
  <c r="M416" i="9"/>
  <c r="I416" i="9"/>
  <c r="F416" i="9"/>
  <c r="M415" i="9"/>
  <c r="I415" i="9"/>
  <c r="F415" i="9"/>
  <c r="J415" i="9" s="1"/>
  <c r="N415" i="9" s="1"/>
  <c r="M414" i="9"/>
  <c r="I414" i="9"/>
  <c r="F414" i="9"/>
  <c r="J414" i="9" s="1"/>
  <c r="N414" i="9" s="1"/>
  <c r="M413" i="9"/>
  <c r="J413" i="9"/>
  <c r="N413" i="9" s="1"/>
  <c r="O413" i="9" s="1"/>
  <c r="I413" i="9"/>
  <c r="F413" i="9"/>
  <c r="O412" i="9"/>
  <c r="M412" i="9"/>
  <c r="J412" i="9"/>
  <c r="N412" i="9" s="1"/>
  <c r="P412" i="9" s="1"/>
  <c r="I412" i="9"/>
  <c r="F412" i="9"/>
  <c r="N411" i="9"/>
  <c r="M411" i="9"/>
  <c r="I411" i="9"/>
  <c r="F411" i="9"/>
  <c r="J411" i="9" s="1"/>
  <c r="M410" i="9"/>
  <c r="I410" i="9"/>
  <c r="F410" i="9"/>
  <c r="J410" i="9" s="1"/>
  <c r="N410" i="9" s="1"/>
  <c r="M409" i="9"/>
  <c r="J409" i="9"/>
  <c r="N409" i="9" s="1"/>
  <c r="I409" i="9"/>
  <c r="F409" i="9"/>
  <c r="M408" i="9"/>
  <c r="J408" i="9"/>
  <c r="N408" i="9" s="1"/>
  <c r="I408" i="9"/>
  <c r="F408" i="9"/>
  <c r="M407" i="9"/>
  <c r="J407" i="9"/>
  <c r="N407" i="9" s="1"/>
  <c r="I407" i="9"/>
  <c r="F407" i="9"/>
  <c r="M406" i="9"/>
  <c r="J406" i="9"/>
  <c r="N406" i="9" s="1"/>
  <c r="I406" i="9"/>
  <c r="F406" i="9"/>
  <c r="M405" i="9"/>
  <c r="J405" i="9"/>
  <c r="N405" i="9" s="1"/>
  <c r="I405" i="9"/>
  <c r="F405" i="9"/>
  <c r="N404" i="9"/>
  <c r="O404" i="9" s="1"/>
  <c r="M404" i="9"/>
  <c r="I404" i="9"/>
  <c r="F404" i="9"/>
  <c r="J404" i="9" s="1"/>
  <c r="M403" i="9"/>
  <c r="I403" i="9"/>
  <c r="F403" i="9"/>
  <c r="J403" i="9" s="1"/>
  <c r="N403" i="9" s="1"/>
  <c r="M402" i="9"/>
  <c r="I402" i="9"/>
  <c r="F402" i="9"/>
  <c r="J402" i="9" s="1"/>
  <c r="N402" i="9" s="1"/>
  <c r="P402" i="9" s="1"/>
  <c r="M401" i="9"/>
  <c r="I401" i="9"/>
  <c r="F401" i="9"/>
  <c r="J401" i="9" s="1"/>
  <c r="N401" i="9" s="1"/>
  <c r="M400" i="9"/>
  <c r="N400" i="9" s="1"/>
  <c r="I400" i="9"/>
  <c r="J400" i="9" s="1"/>
  <c r="F400" i="9"/>
  <c r="M399" i="9"/>
  <c r="J399" i="9"/>
  <c r="N399" i="9" s="1"/>
  <c r="I399" i="9"/>
  <c r="F399" i="9"/>
  <c r="M398" i="9"/>
  <c r="I398" i="9"/>
  <c r="F398" i="9"/>
  <c r="P397" i="9"/>
  <c r="M397" i="9"/>
  <c r="J397" i="9"/>
  <c r="N397" i="9" s="1"/>
  <c r="O397" i="9" s="1"/>
  <c r="I397" i="9"/>
  <c r="F397" i="9"/>
  <c r="P396" i="9"/>
  <c r="M396" i="9"/>
  <c r="I396" i="9"/>
  <c r="F396" i="9"/>
  <c r="J396" i="9" s="1"/>
  <c r="N396" i="9" s="1"/>
  <c r="O396" i="9" s="1"/>
  <c r="M395" i="9"/>
  <c r="I395" i="9"/>
  <c r="F395" i="9"/>
  <c r="J395" i="9" s="1"/>
  <c r="O394" i="9"/>
  <c r="M394" i="9"/>
  <c r="J394" i="9"/>
  <c r="N394" i="9" s="1"/>
  <c r="P394" i="9" s="1"/>
  <c r="I394" i="9"/>
  <c r="F394" i="9"/>
  <c r="N393" i="9"/>
  <c r="M393" i="9"/>
  <c r="I393" i="9"/>
  <c r="F393" i="9"/>
  <c r="J393" i="9" s="1"/>
  <c r="M392" i="9"/>
  <c r="I392" i="9"/>
  <c r="F392" i="9"/>
  <c r="J392" i="9" s="1"/>
  <c r="N392" i="9" s="1"/>
  <c r="M391" i="9"/>
  <c r="J391" i="9"/>
  <c r="N391" i="9" s="1"/>
  <c r="I391" i="9"/>
  <c r="F391" i="9"/>
  <c r="M390" i="9"/>
  <c r="I390" i="9"/>
  <c r="F390" i="9"/>
  <c r="J390" i="9" s="1"/>
  <c r="N390" i="9" s="1"/>
  <c r="M389" i="9"/>
  <c r="I389" i="9"/>
  <c r="F389" i="9"/>
  <c r="M388" i="9"/>
  <c r="I388" i="9"/>
  <c r="J388" i="9" s="1"/>
  <c r="N388" i="9" s="1"/>
  <c r="P388" i="9" s="1"/>
  <c r="F388" i="9"/>
  <c r="P387" i="9"/>
  <c r="M387" i="9"/>
  <c r="J387" i="9"/>
  <c r="N387" i="9" s="1"/>
  <c r="O387" i="9" s="1"/>
  <c r="I387" i="9"/>
  <c r="F387" i="9"/>
  <c r="M386" i="9"/>
  <c r="I386" i="9"/>
  <c r="F386" i="9"/>
  <c r="J386" i="9" s="1"/>
  <c r="N386" i="9" s="1"/>
  <c r="O386" i="9" s="1"/>
  <c r="N385" i="9"/>
  <c r="M385" i="9"/>
  <c r="I385" i="9"/>
  <c r="J385" i="9" s="1"/>
  <c r="F385" i="9"/>
  <c r="O384" i="9"/>
  <c r="M384" i="9"/>
  <c r="I384" i="9"/>
  <c r="F384" i="9"/>
  <c r="J384" i="9" s="1"/>
  <c r="N384" i="9" s="1"/>
  <c r="P384" i="9" s="1"/>
  <c r="N383" i="9"/>
  <c r="M383" i="9"/>
  <c r="I383" i="9"/>
  <c r="F383" i="9"/>
  <c r="J383" i="9" s="1"/>
  <c r="O382" i="9"/>
  <c r="M382" i="9"/>
  <c r="I382" i="9"/>
  <c r="J382" i="9" s="1"/>
  <c r="N382" i="9" s="1"/>
  <c r="P382" i="9" s="1"/>
  <c r="F382" i="9"/>
  <c r="P381" i="9"/>
  <c r="M381" i="9"/>
  <c r="I381" i="9"/>
  <c r="F381" i="9"/>
  <c r="J381" i="9" s="1"/>
  <c r="N381" i="9" s="1"/>
  <c r="O381" i="9" s="1"/>
  <c r="M380" i="9"/>
  <c r="I380" i="9"/>
  <c r="F380" i="9"/>
  <c r="J380" i="9" s="1"/>
  <c r="M379" i="9"/>
  <c r="J379" i="9"/>
  <c r="N379" i="9" s="1"/>
  <c r="I379" i="9"/>
  <c r="F379" i="9"/>
  <c r="P378" i="9"/>
  <c r="M378" i="9"/>
  <c r="J378" i="9"/>
  <c r="N378" i="9" s="1"/>
  <c r="O378" i="9" s="1"/>
  <c r="I378" i="9"/>
  <c r="F378" i="9"/>
  <c r="M377" i="9"/>
  <c r="I377" i="9"/>
  <c r="F377" i="9"/>
  <c r="M376" i="9"/>
  <c r="I376" i="9"/>
  <c r="J376" i="9" s="1"/>
  <c r="N376" i="9" s="1"/>
  <c r="F376" i="9"/>
  <c r="M375" i="9"/>
  <c r="I375" i="9"/>
  <c r="F375" i="9"/>
  <c r="J375" i="9" s="1"/>
  <c r="N375" i="9" s="1"/>
  <c r="P375" i="9" s="1"/>
  <c r="M374" i="9"/>
  <c r="I374" i="9"/>
  <c r="F374" i="9"/>
  <c r="J374" i="9" s="1"/>
  <c r="N374" i="9" s="1"/>
  <c r="M373" i="9"/>
  <c r="J373" i="9"/>
  <c r="N373" i="9" s="1"/>
  <c r="I373" i="9"/>
  <c r="F373" i="9"/>
  <c r="M372" i="9"/>
  <c r="I372" i="9"/>
  <c r="F372" i="9"/>
  <c r="J372" i="9" s="1"/>
  <c r="N372" i="9" s="1"/>
  <c r="M371" i="9"/>
  <c r="I371" i="9"/>
  <c r="F371" i="9"/>
  <c r="M370" i="9"/>
  <c r="J370" i="9"/>
  <c r="N370" i="9" s="1"/>
  <c r="P370" i="9" s="1"/>
  <c r="I370" i="9"/>
  <c r="F370" i="9"/>
  <c r="M369" i="9"/>
  <c r="J369" i="9"/>
  <c r="N369" i="9" s="1"/>
  <c r="O369" i="9" s="1"/>
  <c r="I369" i="9"/>
  <c r="F369" i="9"/>
  <c r="M368" i="9"/>
  <c r="I368" i="9"/>
  <c r="F368" i="9"/>
  <c r="J368" i="9" s="1"/>
  <c r="N368" i="9" s="1"/>
  <c r="O368" i="9" s="1"/>
  <c r="M367" i="9"/>
  <c r="I367" i="9"/>
  <c r="J367" i="9" s="1"/>
  <c r="N367" i="9" s="1"/>
  <c r="F367" i="9"/>
  <c r="M366" i="9"/>
  <c r="I366" i="9"/>
  <c r="F366" i="9"/>
  <c r="J366" i="9" s="1"/>
  <c r="N366" i="9" s="1"/>
  <c r="M365" i="9"/>
  <c r="I365" i="9"/>
  <c r="F365" i="9"/>
  <c r="J365" i="9" s="1"/>
  <c r="N365" i="9" s="1"/>
  <c r="M364" i="9"/>
  <c r="J364" i="9"/>
  <c r="N364" i="9" s="1"/>
  <c r="I364" i="9"/>
  <c r="F364" i="9"/>
  <c r="M363" i="9"/>
  <c r="I363" i="9"/>
  <c r="J363" i="9" s="1"/>
  <c r="N363" i="9" s="1"/>
  <c r="F363" i="9"/>
  <c r="M362" i="9"/>
  <c r="I362" i="9"/>
  <c r="F362" i="9"/>
  <c r="J362" i="9" s="1"/>
  <c r="N362" i="9" s="1"/>
  <c r="M361" i="9"/>
  <c r="I361" i="9"/>
  <c r="F361" i="9"/>
  <c r="J361" i="9" s="1"/>
  <c r="N361" i="9" s="1"/>
  <c r="M360" i="9"/>
  <c r="I360" i="9"/>
  <c r="F360" i="9"/>
  <c r="J360" i="9" s="1"/>
  <c r="N360" i="9" s="1"/>
  <c r="M359" i="9"/>
  <c r="I359" i="9"/>
  <c r="F359" i="9"/>
  <c r="J359" i="9" s="1"/>
  <c r="N359" i="9" s="1"/>
  <c r="P359" i="9" s="1"/>
  <c r="M358" i="9"/>
  <c r="I358" i="9"/>
  <c r="F358" i="9"/>
  <c r="J358" i="9" s="1"/>
  <c r="N358" i="9" s="1"/>
  <c r="M357" i="9"/>
  <c r="I357" i="9"/>
  <c r="J357" i="9" s="1"/>
  <c r="N357" i="9" s="1"/>
  <c r="F357" i="9"/>
  <c r="M356" i="9"/>
  <c r="J356" i="9"/>
  <c r="N356" i="9" s="1"/>
  <c r="I356" i="9"/>
  <c r="F356" i="9"/>
  <c r="M355" i="9"/>
  <c r="I355" i="9"/>
  <c r="F355" i="9"/>
  <c r="J355" i="9" s="1"/>
  <c r="N355" i="9" s="1"/>
  <c r="M354" i="9"/>
  <c r="J354" i="9"/>
  <c r="N354" i="9" s="1"/>
  <c r="I354" i="9"/>
  <c r="F354" i="9"/>
  <c r="P353" i="9"/>
  <c r="M353" i="9"/>
  <c r="I353" i="9"/>
  <c r="F353" i="9"/>
  <c r="J353" i="9" s="1"/>
  <c r="N353" i="9" s="1"/>
  <c r="O353" i="9" s="1"/>
  <c r="M352" i="9"/>
  <c r="I352" i="9"/>
  <c r="F352" i="9"/>
  <c r="J352" i="9" s="1"/>
  <c r="N352" i="9" s="1"/>
  <c r="M351" i="9"/>
  <c r="J351" i="9"/>
  <c r="I351" i="9"/>
  <c r="F351" i="9"/>
  <c r="M350" i="9"/>
  <c r="I350" i="9"/>
  <c r="F350" i="9"/>
  <c r="J350" i="9" s="1"/>
  <c r="N350" i="9" s="1"/>
  <c r="M349" i="9"/>
  <c r="I349" i="9"/>
  <c r="F349" i="9"/>
  <c r="M348" i="9"/>
  <c r="I348" i="9"/>
  <c r="F348" i="9"/>
  <c r="J348" i="9" s="1"/>
  <c r="N348" i="9" s="1"/>
  <c r="M347" i="9"/>
  <c r="I347" i="9"/>
  <c r="F347" i="9"/>
  <c r="M346" i="9"/>
  <c r="J346" i="9"/>
  <c r="N346" i="9" s="1"/>
  <c r="I346" i="9"/>
  <c r="F346" i="9"/>
  <c r="M345" i="9"/>
  <c r="I345" i="9"/>
  <c r="J345" i="9" s="1"/>
  <c r="N345" i="9" s="1"/>
  <c r="F345" i="9"/>
  <c r="M344" i="9"/>
  <c r="I344" i="9"/>
  <c r="F344" i="9"/>
  <c r="J344" i="9" s="1"/>
  <c r="N344" i="9" s="1"/>
  <c r="M343" i="9"/>
  <c r="I343" i="9"/>
  <c r="F343" i="9"/>
  <c r="J343" i="9" s="1"/>
  <c r="N343" i="9" s="1"/>
  <c r="M342" i="9"/>
  <c r="I342" i="9"/>
  <c r="F342" i="9"/>
  <c r="J342" i="9" s="1"/>
  <c r="N342" i="9" s="1"/>
  <c r="M341" i="9"/>
  <c r="I341" i="9"/>
  <c r="F341" i="9"/>
  <c r="J341" i="9" s="1"/>
  <c r="N341" i="9" s="1"/>
  <c r="P341" i="9" s="1"/>
  <c r="M340" i="9"/>
  <c r="I340" i="9"/>
  <c r="F340" i="9"/>
  <c r="J340" i="9" s="1"/>
  <c r="N340" i="9" s="1"/>
  <c r="M339" i="9"/>
  <c r="I339" i="9"/>
  <c r="J339" i="9" s="1"/>
  <c r="N339" i="9" s="1"/>
  <c r="F339" i="9"/>
  <c r="M338" i="9"/>
  <c r="J338" i="9"/>
  <c r="N338" i="9" s="1"/>
  <c r="I338" i="9"/>
  <c r="F338" i="9"/>
  <c r="M337" i="9"/>
  <c r="I337" i="9"/>
  <c r="F337" i="9"/>
  <c r="J337" i="9" s="1"/>
  <c r="N337" i="9" s="1"/>
  <c r="M336" i="9"/>
  <c r="J336" i="9"/>
  <c r="N336" i="9" s="1"/>
  <c r="I336" i="9"/>
  <c r="F336" i="9"/>
  <c r="P335" i="9"/>
  <c r="M335" i="9"/>
  <c r="I335" i="9"/>
  <c r="F335" i="9"/>
  <c r="J335" i="9" s="1"/>
  <c r="N335" i="9" s="1"/>
  <c r="O335" i="9" s="1"/>
  <c r="M334" i="9"/>
  <c r="I334" i="9"/>
  <c r="F334" i="9"/>
  <c r="J334" i="9" s="1"/>
  <c r="N334" i="9" s="1"/>
  <c r="M333" i="9"/>
  <c r="J333" i="9"/>
  <c r="I333" i="9"/>
  <c r="F333" i="9"/>
  <c r="M332" i="9"/>
  <c r="I332" i="9"/>
  <c r="F332" i="9"/>
  <c r="J332" i="9" s="1"/>
  <c r="N332" i="9" s="1"/>
  <c r="M331" i="9"/>
  <c r="I331" i="9"/>
  <c r="F331" i="9"/>
  <c r="M330" i="9"/>
  <c r="I330" i="9"/>
  <c r="F330" i="9"/>
  <c r="J330" i="9" s="1"/>
  <c r="N330" i="9" s="1"/>
  <c r="M329" i="9"/>
  <c r="I329" i="9"/>
  <c r="F329" i="9"/>
  <c r="M328" i="9"/>
  <c r="J328" i="9"/>
  <c r="N328" i="9" s="1"/>
  <c r="I328" i="9"/>
  <c r="F328" i="9"/>
  <c r="M327" i="9"/>
  <c r="I327" i="9"/>
  <c r="J327" i="9" s="1"/>
  <c r="N327" i="9" s="1"/>
  <c r="F327" i="9"/>
  <c r="M326" i="9"/>
  <c r="I326" i="9"/>
  <c r="F326" i="9"/>
  <c r="J326" i="9" s="1"/>
  <c r="N326" i="9" s="1"/>
  <c r="M325" i="9"/>
  <c r="I325" i="9"/>
  <c r="F325" i="9"/>
  <c r="J325" i="9" s="1"/>
  <c r="N325" i="9" s="1"/>
  <c r="M324" i="9"/>
  <c r="I324" i="9"/>
  <c r="F324" i="9"/>
  <c r="J324" i="9" s="1"/>
  <c r="N324" i="9" s="1"/>
  <c r="M323" i="9"/>
  <c r="I323" i="9"/>
  <c r="F323" i="9"/>
  <c r="J323" i="9" s="1"/>
  <c r="N323" i="9" s="1"/>
  <c r="P323" i="9" s="1"/>
  <c r="M322" i="9"/>
  <c r="I322" i="9"/>
  <c r="F322" i="9"/>
  <c r="J322" i="9" s="1"/>
  <c r="N322" i="9" s="1"/>
  <c r="M321" i="9"/>
  <c r="I321" i="9"/>
  <c r="J321" i="9" s="1"/>
  <c r="N321" i="9" s="1"/>
  <c r="F321" i="9"/>
  <c r="M320" i="9"/>
  <c r="J320" i="9"/>
  <c r="N320" i="9" s="1"/>
  <c r="I320" i="9"/>
  <c r="F320" i="9"/>
  <c r="M319" i="9"/>
  <c r="I319" i="9"/>
  <c r="F319" i="9"/>
  <c r="J319" i="9" s="1"/>
  <c r="N319" i="9" s="1"/>
  <c r="M318" i="9"/>
  <c r="J318" i="9"/>
  <c r="N318" i="9" s="1"/>
  <c r="I318" i="9"/>
  <c r="F318" i="9"/>
  <c r="P317" i="9"/>
  <c r="M317" i="9"/>
  <c r="I317" i="9"/>
  <c r="F317" i="9"/>
  <c r="J317" i="9" s="1"/>
  <c r="N317" i="9" s="1"/>
  <c r="O317" i="9" s="1"/>
  <c r="M316" i="9"/>
  <c r="I316" i="9"/>
  <c r="F316" i="9"/>
  <c r="J316" i="9" s="1"/>
  <c r="N316" i="9" s="1"/>
  <c r="M315" i="9"/>
  <c r="J315" i="9"/>
  <c r="I315" i="9"/>
  <c r="F315" i="9"/>
  <c r="M314" i="9"/>
  <c r="I314" i="9"/>
  <c r="F314" i="9"/>
  <c r="J314" i="9" s="1"/>
  <c r="N314" i="9" s="1"/>
  <c r="M313" i="9"/>
  <c r="I313" i="9"/>
  <c r="F313" i="9"/>
  <c r="M312" i="9"/>
  <c r="I312" i="9"/>
  <c r="F312" i="9"/>
  <c r="J312" i="9" s="1"/>
  <c r="N312" i="9" s="1"/>
  <c r="M311" i="9"/>
  <c r="M517" i="9" s="1"/>
  <c r="AE72" i="9" s="1"/>
  <c r="I311" i="9"/>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N515" i="8"/>
  <c r="M515" i="8"/>
  <c r="J515" i="8"/>
  <c r="I515" i="8"/>
  <c r="F515" i="8"/>
  <c r="P514" i="8"/>
  <c r="O514" i="8"/>
  <c r="M514" i="8"/>
  <c r="J514" i="8"/>
  <c r="N514" i="8" s="1"/>
  <c r="I514" i="8"/>
  <c r="F514" i="8"/>
  <c r="M513" i="8"/>
  <c r="I513" i="8"/>
  <c r="F513" i="8"/>
  <c r="M512" i="8"/>
  <c r="I512" i="8"/>
  <c r="J512" i="8" s="1"/>
  <c r="N512" i="8" s="1"/>
  <c r="F512" i="8"/>
  <c r="M511" i="8"/>
  <c r="I511" i="8"/>
  <c r="F511" i="8"/>
  <c r="J511" i="8" s="1"/>
  <c r="N510" i="8"/>
  <c r="M510" i="8"/>
  <c r="I510" i="8"/>
  <c r="F510" i="8"/>
  <c r="J510" i="8" s="1"/>
  <c r="M509" i="8"/>
  <c r="J509" i="8"/>
  <c r="N509" i="8" s="1"/>
  <c r="I509" i="8"/>
  <c r="F509" i="8"/>
  <c r="M508" i="8"/>
  <c r="J508" i="8"/>
  <c r="I508" i="8"/>
  <c r="F508" i="8"/>
  <c r="M507" i="8"/>
  <c r="I507" i="8"/>
  <c r="F507" i="8"/>
  <c r="M506" i="8"/>
  <c r="I506" i="8"/>
  <c r="J506" i="8" s="1"/>
  <c r="N506" i="8" s="1"/>
  <c r="P506" i="8" s="1"/>
  <c r="F506" i="8"/>
  <c r="P505" i="8"/>
  <c r="M505" i="8"/>
  <c r="J505" i="8"/>
  <c r="N505" i="8" s="1"/>
  <c r="O505" i="8" s="1"/>
  <c r="I505" i="8"/>
  <c r="F505" i="8"/>
  <c r="M504" i="8"/>
  <c r="I504" i="8"/>
  <c r="F504" i="8"/>
  <c r="N503" i="8"/>
  <c r="M503" i="8"/>
  <c r="I503" i="8"/>
  <c r="J503" i="8" s="1"/>
  <c r="F503" i="8"/>
  <c r="O502" i="8"/>
  <c r="M502" i="8"/>
  <c r="I502" i="8"/>
  <c r="F502" i="8"/>
  <c r="J502" i="8" s="1"/>
  <c r="N502" i="8" s="1"/>
  <c r="P502" i="8" s="1"/>
  <c r="M501" i="8"/>
  <c r="I501" i="8"/>
  <c r="F501" i="8"/>
  <c r="J501" i="8" s="1"/>
  <c r="N501" i="8" s="1"/>
  <c r="O500" i="8"/>
  <c r="M500" i="8"/>
  <c r="J500" i="8"/>
  <c r="N500" i="8" s="1"/>
  <c r="P500" i="8" s="1"/>
  <c r="I500" i="8"/>
  <c r="F500" i="8"/>
  <c r="M499" i="8"/>
  <c r="I499" i="8"/>
  <c r="F499" i="8"/>
  <c r="J499" i="8" s="1"/>
  <c r="N499" i="8" s="1"/>
  <c r="O499" i="8" s="1"/>
  <c r="M498" i="8"/>
  <c r="I498" i="8"/>
  <c r="F498" i="8"/>
  <c r="M497" i="8"/>
  <c r="J497" i="8"/>
  <c r="N497" i="8" s="1"/>
  <c r="I497" i="8"/>
  <c r="F497" i="8"/>
  <c r="M496" i="8"/>
  <c r="J496" i="8"/>
  <c r="N496" i="8" s="1"/>
  <c r="P496" i="8" s="1"/>
  <c r="I496" i="8"/>
  <c r="F496" i="8"/>
  <c r="M495" i="8"/>
  <c r="I495" i="8"/>
  <c r="F495" i="8"/>
  <c r="N494" i="8"/>
  <c r="M494" i="8"/>
  <c r="I494" i="8"/>
  <c r="J494" i="8" s="1"/>
  <c r="F494" i="8"/>
  <c r="M493" i="8"/>
  <c r="I493" i="8"/>
  <c r="F493" i="8"/>
  <c r="J493" i="8" s="1"/>
  <c r="N492" i="8"/>
  <c r="M492" i="8"/>
  <c r="I492" i="8"/>
  <c r="F492" i="8"/>
  <c r="J492" i="8" s="1"/>
  <c r="O491" i="8"/>
  <c r="M491" i="8"/>
  <c r="J491" i="8"/>
  <c r="N491" i="8" s="1"/>
  <c r="P491" i="8" s="1"/>
  <c r="I491" i="8"/>
  <c r="F491" i="8"/>
  <c r="M490" i="8"/>
  <c r="I490" i="8"/>
  <c r="F490" i="8"/>
  <c r="J490" i="8" s="1"/>
  <c r="N490" i="8" s="1"/>
  <c r="M489" i="8"/>
  <c r="I489" i="8"/>
  <c r="F489" i="8"/>
  <c r="O488" i="8"/>
  <c r="N488" i="8"/>
  <c r="P488" i="8" s="1"/>
  <c r="M488" i="8"/>
  <c r="I488" i="8"/>
  <c r="J488" i="8" s="1"/>
  <c r="F488" i="8"/>
  <c r="P487" i="8"/>
  <c r="O487" i="8"/>
  <c r="M487" i="8"/>
  <c r="J487" i="8"/>
  <c r="N487" i="8" s="1"/>
  <c r="I487" i="8"/>
  <c r="F487" i="8"/>
  <c r="N486" i="8"/>
  <c r="M486" i="8"/>
  <c r="I486" i="8"/>
  <c r="F486" i="8"/>
  <c r="J486" i="8" s="1"/>
  <c r="M485" i="8"/>
  <c r="I485" i="8"/>
  <c r="J485" i="8" s="1"/>
  <c r="N485" i="8" s="1"/>
  <c r="F485" i="8"/>
  <c r="M484" i="8"/>
  <c r="I484" i="8"/>
  <c r="F484" i="8"/>
  <c r="J484" i="8" s="1"/>
  <c r="M483" i="8"/>
  <c r="I483" i="8"/>
  <c r="F483" i="8"/>
  <c r="J483" i="8" s="1"/>
  <c r="N483" i="8" s="1"/>
  <c r="M482" i="8"/>
  <c r="J482" i="8"/>
  <c r="N482" i="8" s="1"/>
  <c r="I482" i="8"/>
  <c r="F482" i="8"/>
  <c r="P481" i="8"/>
  <c r="M481" i="8"/>
  <c r="I481" i="8"/>
  <c r="F481" i="8"/>
  <c r="J481" i="8" s="1"/>
  <c r="N481" i="8" s="1"/>
  <c r="O481" i="8" s="1"/>
  <c r="M480" i="8"/>
  <c r="I480" i="8"/>
  <c r="F480" i="8"/>
  <c r="M479" i="8"/>
  <c r="J479" i="8"/>
  <c r="N479" i="8" s="1"/>
  <c r="I479" i="8"/>
  <c r="F479" i="8"/>
  <c r="M478" i="8"/>
  <c r="J478" i="8"/>
  <c r="N478" i="8" s="1"/>
  <c r="P478" i="8" s="1"/>
  <c r="I478" i="8"/>
  <c r="F478" i="8"/>
  <c r="M477" i="8"/>
  <c r="I477" i="8"/>
  <c r="F477" i="8"/>
  <c r="N476" i="8"/>
  <c r="M476" i="8"/>
  <c r="I476" i="8"/>
  <c r="J476" i="8" s="1"/>
  <c r="F476" i="8"/>
  <c r="O475" i="8"/>
  <c r="M475" i="8"/>
  <c r="I475" i="8"/>
  <c r="F475" i="8"/>
  <c r="J475" i="8" s="1"/>
  <c r="N475" i="8" s="1"/>
  <c r="P475" i="8" s="1"/>
  <c r="N474" i="8"/>
  <c r="M474" i="8"/>
  <c r="I474" i="8"/>
  <c r="F474" i="8"/>
  <c r="J474" i="8" s="1"/>
  <c r="O473" i="8"/>
  <c r="M473" i="8"/>
  <c r="J473" i="8"/>
  <c r="N473" i="8" s="1"/>
  <c r="P473" i="8" s="1"/>
  <c r="I473" i="8"/>
  <c r="F473" i="8"/>
  <c r="M472" i="8"/>
  <c r="J472" i="8"/>
  <c r="N472" i="8" s="1"/>
  <c r="I472" i="8"/>
  <c r="F472" i="8"/>
  <c r="M471" i="8"/>
  <c r="I471" i="8"/>
  <c r="F471" i="8"/>
  <c r="M470" i="8"/>
  <c r="I470" i="8"/>
  <c r="J470" i="8" s="1"/>
  <c r="N470" i="8" s="1"/>
  <c r="P470" i="8" s="1"/>
  <c r="F470" i="8"/>
  <c r="P469" i="8"/>
  <c r="O469" i="8"/>
  <c r="M469" i="8"/>
  <c r="J469" i="8"/>
  <c r="N469" i="8" s="1"/>
  <c r="I469" i="8"/>
  <c r="F469" i="8"/>
  <c r="P468" i="8"/>
  <c r="M468" i="8"/>
  <c r="I468" i="8"/>
  <c r="F468" i="8"/>
  <c r="J468" i="8" s="1"/>
  <c r="N468" i="8" s="1"/>
  <c r="O468" i="8" s="1"/>
  <c r="N467" i="8"/>
  <c r="M467" i="8"/>
  <c r="I467" i="8"/>
  <c r="J467" i="8" s="1"/>
  <c r="F467" i="8"/>
  <c r="M466" i="8"/>
  <c r="I466" i="8"/>
  <c r="F466" i="8"/>
  <c r="J466" i="8" s="1"/>
  <c r="N466" i="8" s="1"/>
  <c r="M465" i="8"/>
  <c r="I465" i="8"/>
  <c r="F465" i="8"/>
  <c r="J465" i="8" s="1"/>
  <c r="N465" i="8" s="1"/>
  <c r="M464" i="8"/>
  <c r="J464" i="8"/>
  <c r="N464" i="8" s="1"/>
  <c r="P464" i="8" s="1"/>
  <c r="I464" i="8"/>
  <c r="F464" i="8"/>
  <c r="M463" i="8"/>
  <c r="I463" i="8"/>
  <c r="F463" i="8"/>
  <c r="J463" i="8" s="1"/>
  <c r="N463" i="8" s="1"/>
  <c r="O463" i="8" s="1"/>
  <c r="M462" i="8"/>
  <c r="I462" i="8"/>
  <c r="F462" i="8"/>
  <c r="M461" i="8"/>
  <c r="I461" i="8"/>
  <c r="J461" i="8" s="1"/>
  <c r="N461" i="8" s="1"/>
  <c r="F461" i="8"/>
  <c r="M460" i="8"/>
  <c r="J460" i="8"/>
  <c r="N460" i="8" s="1"/>
  <c r="I460" i="8"/>
  <c r="F460" i="8"/>
  <c r="M459" i="8"/>
  <c r="I459" i="8"/>
  <c r="F459" i="8"/>
  <c r="J459" i="8" s="1"/>
  <c r="N459" i="8" s="1"/>
  <c r="M458" i="8"/>
  <c r="I458" i="8"/>
  <c r="J458" i="8" s="1"/>
  <c r="N458" i="8" s="1"/>
  <c r="F458" i="8"/>
  <c r="M457" i="8"/>
  <c r="I457" i="8"/>
  <c r="F457" i="8"/>
  <c r="J457" i="8" s="1"/>
  <c r="M456" i="8"/>
  <c r="I456" i="8"/>
  <c r="F456" i="8"/>
  <c r="J456" i="8" s="1"/>
  <c r="N456" i="8" s="1"/>
  <c r="M455" i="8"/>
  <c r="J455" i="8"/>
  <c r="N455" i="8" s="1"/>
  <c r="P455" i="8" s="1"/>
  <c r="I455" i="8"/>
  <c r="F455" i="8"/>
  <c r="M454" i="8"/>
  <c r="J454" i="8"/>
  <c r="I454" i="8"/>
  <c r="F454" i="8"/>
  <c r="M453" i="8"/>
  <c r="I453" i="8"/>
  <c r="F453" i="8"/>
  <c r="M452" i="8"/>
  <c r="I452" i="8"/>
  <c r="J452" i="8" s="1"/>
  <c r="N452" i="8" s="1"/>
  <c r="F452" i="8"/>
  <c r="M451" i="8"/>
  <c r="J451" i="8"/>
  <c r="N451" i="8" s="1"/>
  <c r="O451" i="8" s="1"/>
  <c r="I451" i="8"/>
  <c r="F451" i="8"/>
  <c r="M450" i="8"/>
  <c r="I450" i="8"/>
  <c r="F450" i="8"/>
  <c r="N449" i="8"/>
  <c r="M449" i="8"/>
  <c r="I449" i="8"/>
  <c r="J449" i="8" s="1"/>
  <c r="F449" i="8"/>
  <c r="M448" i="8"/>
  <c r="I448" i="8"/>
  <c r="F448" i="8"/>
  <c r="J448" i="8" s="1"/>
  <c r="N448" i="8" s="1"/>
  <c r="M447" i="8"/>
  <c r="I447" i="8"/>
  <c r="F447" i="8"/>
  <c r="J447" i="8" s="1"/>
  <c r="N447" i="8" s="1"/>
  <c r="M446" i="8"/>
  <c r="J446" i="8"/>
  <c r="I446" i="8"/>
  <c r="F446" i="8"/>
  <c r="M445" i="8"/>
  <c r="N445" i="8" s="1"/>
  <c r="I445" i="8"/>
  <c r="F445" i="8"/>
  <c r="J445" i="8" s="1"/>
  <c r="M444" i="8"/>
  <c r="I444" i="8"/>
  <c r="F444" i="8"/>
  <c r="M443" i="8"/>
  <c r="I443" i="8"/>
  <c r="J443" i="8" s="1"/>
  <c r="N443" i="8" s="1"/>
  <c r="F443" i="8"/>
  <c r="M442" i="8"/>
  <c r="I442" i="8"/>
  <c r="J442" i="8" s="1"/>
  <c r="N442" i="8" s="1"/>
  <c r="F442" i="8"/>
  <c r="M441" i="8"/>
  <c r="I441" i="8"/>
  <c r="J441" i="8" s="1"/>
  <c r="N441" i="8" s="1"/>
  <c r="F441" i="8"/>
  <c r="M440" i="8"/>
  <c r="I440" i="8"/>
  <c r="J440" i="8" s="1"/>
  <c r="N440" i="8" s="1"/>
  <c r="F440" i="8"/>
  <c r="M439" i="8"/>
  <c r="J439" i="8"/>
  <c r="I439" i="8"/>
  <c r="F439" i="8"/>
  <c r="M438" i="8"/>
  <c r="I438" i="8"/>
  <c r="F438" i="8"/>
  <c r="J438" i="8" s="1"/>
  <c r="N438" i="8" s="1"/>
  <c r="N437" i="8"/>
  <c r="M437" i="8"/>
  <c r="I437" i="8"/>
  <c r="F437" i="8"/>
  <c r="J437" i="8" s="1"/>
  <c r="M436" i="8"/>
  <c r="I436" i="8"/>
  <c r="F436" i="8"/>
  <c r="M435" i="8"/>
  <c r="I435" i="8"/>
  <c r="F435" i="8"/>
  <c r="N434" i="8"/>
  <c r="M434" i="8"/>
  <c r="I434" i="8"/>
  <c r="J434" i="8" s="1"/>
  <c r="F434" i="8"/>
  <c r="M433" i="8"/>
  <c r="J433" i="8"/>
  <c r="N433" i="8" s="1"/>
  <c r="I433" i="8"/>
  <c r="F433" i="8"/>
  <c r="M432" i="8"/>
  <c r="I432" i="8"/>
  <c r="F432" i="8"/>
  <c r="M431" i="8"/>
  <c r="I431" i="8"/>
  <c r="F431" i="8"/>
  <c r="J431" i="8" s="1"/>
  <c r="N431" i="8" s="1"/>
  <c r="M430" i="8"/>
  <c r="I430" i="8"/>
  <c r="F430" i="8"/>
  <c r="J430" i="8" s="1"/>
  <c r="N430" i="8" s="1"/>
  <c r="O430" i="8" s="1"/>
  <c r="M429" i="8"/>
  <c r="I429" i="8"/>
  <c r="F429" i="8"/>
  <c r="J429" i="8" s="1"/>
  <c r="N429" i="8" s="1"/>
  <c r="O429" i="8" s="1"/>
  <c r="M428" i="8"/>
  <c r="J428" i="8"/>
  <c r="N428" i="8" s="1"/>
  <c r="I428" i="8"/>
  <c r="F428" i="8"/>
  <c r="M427" i="8"/>
  <c r="N427" i="8" s="1"/>
  <c r="I427" i="8"/>
  <c r="F427" i="8"/>
  <c r="J427" i="8" s="1"/>
  <c r="M426" i="8"/>
  <c r="I426" i="8"/>
  <c r="F426" i="8"/>
  <c r="J426" i="8" s="1"/>
  <c r="N426" i="8" s="1"/>
  <c r="M425" i="8"/>
  <c r="I425" i="8"/>
  <c r="J425" i="8" s="1"/>
  <c r="N425" i="8" s="1"/>
  <c r="P425" i="8" s="1"/>
  <c r="F425" i="8"/>
  <c r="P424" i="8"/>
  <c r="M424" i="8"/>
  <c r="J424" i="8"/>
  <c r="N424" i="8" s="1"/>
  <c r="O424" i="8" s="1"/>
  <c r="I424" i="8"/>
  <c r="F424" i="8"/>
  <c r="M423" i="8"/>
  <c r="J423" i="8"/>
  <c r="N423" i="8" s="1"/>
  <c r="I423" i="8"/>
  <c r="F423" i="8"/>
  <c r="M422" i="8"/>
  <c r="I422" i="8"/>
  <c r="J422" i="8" s="1"/>
  <c r="N422" i="8" s="1"/>
  <c r="F422" i="8"/>
  <c r="M421" i="8"/>
  <c r="I421" i="8"/>
  <c r="F421" i="8"/>
  <c r="J421" i="8" s="1"/>
  <c r="N421" i="8" s="1"/>
  <c r="M420" i="8"/>
  <c r="I420" i="8"/>
  <c r="F420" i="8"/>
  <c r="J420" i="8" s="1"/>
  <c r="N420" i="8" s="1"/>
  <c r="O420" i="8" s="1"/>
  <c r="P419" i="8"/>
  <c r="N419" i="8"/>
  <c r="O419" i="8" s="1"/>
  <c r="M419" i="8"/>
  <c r="I419" i="8"/>
  <c r="F419" i="8"/>
  <c r="J419" i="8" s="1"/>
  <c r="M418" i="8"/>
  <c r="I418" i="8"/>
  <c r="F418" i="8"/>
  <c r="M417" i="8"/>
  <c r="I417" i="8"/>
  <c r="F417" i="8"/>
  <c r="J417" i="8" s="1"/>
  <c r="N417" i="8" s="1"/>
  <c r="N416" i="8"/>
  <c r="M416" i="8"/>
  <c r="I416" i="8"/>
  <c r="J416" i="8" s="1"/>
  <c r="F416" i="8"/>
  <c r="N415" i="8"/>
  <c r="M415" i="8"/>
  <c r="J415" i="8"/>
  <c r="I415" i="8"/>
  <c r="F415" i="8"/>
  <c r="M414" i="8"/>
  <c r="I414" i="8"/>
  <c r="F414" i="8"/>
  <c r="M413" i="8"/>
  <c r="J413" i="8"/>
  <c r="N413" i="8" s="1"/>
  <c r="I413" i="8"/>
  <c r="F413" i="8"/>
  <c r="M412" i="8"/>
  <c r="J412" i="8"/>
  <c r="N412" i="8" s="1"/>
  <c r="I412" i="8"/>
  <c r="F412" i="8"/>
  <c r="M411" i="8"/>
  <c r="I411" i="8"/>
  <c r="F411" i="8"/>
  <c r="J411" i="8" s="1"/>
  <c r="N411" i="8" s="1"/>
  <c r="M410" i="8"/>
  <c r="J410" i="8"/>
  <c r="I410" i="8"/>
  <c r="F410" i="8"/>
  <c r="M409" i="8"/>
  <c r="I409" i="8"/>
  <c r="F409" i="8"/>
  <c r="J409" i="8" s="1"/>
  <c r="M408" i="8"/>
  <c r="I408" i="8"/>
  <c r="F408" i="8"/>
  <c r="M407" i="8"/>
  <c r="I407" i="8"/>
  <c r="J407" i="8" s="1"/>
  <c r="N407" i="8" s="1"/>
  <c r="F407" i="8"/>
  <c r="M406" i="8"/>
  <c r="I406" i="8"/>
  <c r="J406" i="8" s="1"/>
  <c r="N406" i="8" s="1"/>
  <c r="P406" i="8" s="1"/>
  <c r="F406" i="8"/>
  <c r="P405" i="8"/>
  <c r="M405" i="8"/>
  <c r="I405" i="8"/>
  <c r="J405" i="8" s="1"/>
  <c r="N405" i="8" s="1"/>
  <c r="O405" i="8" s="1"/>
  <c r="F405" i="8"/>
  <c r="N404" i="8"/>
  <c r="P404" i="8" s="1"/>
  <c r="M404" i="8"/>
  <c r="I404" i="8"/>
  <c r="J404" i="8" s="1"/>
  <c r="F404" i="8"/>
  <c r="M403" i="8"/>
  <c r="I403" i="8"/>
  <c r="F403" i="8"/>
  <c r="J403" i="8" s="1"/>
  <c r="M402" i="8"/>
  <c r="N402" i="8" s="1"/>
  <c r="I402" i="8"/>
  <c r="F402" i="8"/>
  <c r="J402" i="8" s="1"/>
  <c r="M401" i="8"/>
  <c r="I401" i="8"/>
  <c r="F401" i="8"/>
  <c r="M400" i="8"/>
  <c r="I400" i="8"/>
  <c r="F400" i="8"/>
  <c r="M399" i="8"/>
  <c r="I399" i="8"/>
  <c r="F399" i="8"/>
  <c r="M398" i="8"/>
  <c r="I398" i="8"/>
  <c r="J398" i="8" s="1"/>
  <c r="N398" i="8" s="1"/>
  <c r="F398" i="8"/>
  <c r="M397" i="8"/>
  <c r="J397" i="8"/>
  <c r="N397" i="8" s="1"/>
  <c r="I397" i="8"/>
  <c r="F397" i="8"/>
  <c r="M396" i="8"/>
  <c r="I396" i="8"/>
  <c r="F396" i="8"/>
  <c r="O395" i="8"/>
  <c r="M395" i="8"/>
  <c r="J395" i="8"/>
  <c r="N395" i="8" s="1"/>
  <c r="P395" i="8" s="1"/>
  <c r="I395" i="8"/>
  <c r="F395" i="8"/>
  <c r="P394" i="8"/>
  <c r="M394" i="8"/>
  <c r="J394" i="8"/>
  <c r="N394" i="8" s="1"/>
  <c r="O394" i="8" s="1"/>
  <c r="I394" i="8"/>
  <c r="F394" i="8"/>
  <c r="M393" i="8"/>
  <c r="J393" i="8"/>
  <c r="N393" i="8" s="1"/>
  <c r="O393" i="8" s="1"/>
  <c r="I393" i="8"/>
  <c r="F393" i="8"/>
  <c r="M392" i="8"/>
  <c r="I392" i="8"/>
  <c r="F392" i="8"/>
  <c r="M391" i="8"/>
  <c r="I391" i="8"/>
  <c r="F391" i="8"/>
  <c r="J391" i="8" s="1"/>
  <c r="N391" i="8" s="1"/>
  <c r="O391" i="8" s="1"/>
  <c r="M390" i="8"/>
  <c r="I390" i="8"/>
  <c r="F390" i="8"/>
  <c r="J390" i="8" s="1"/>
  <c r="N390" i="8" s="1"/>
  <c r="M389" i="8"/>
  <c r="I389" i="8"/>
  <c r="F389" i="8"/>
  <c r="J389" i="8" s="1"/>
  <c r="N389" i="8" s="1"/>
  <c r="M388" i="8"/>
  <c r="J388" i="8"/>
  <c r="N388" i="8" s="1"/>
  <c r="I388" i="8"/>
  <c r="F388" i="8"/>
  <c r="M387" i="8"/>
  <c r="I387" i="8"/>
  <c r="F387" i="8"/>
  <c r="J387" i="8" s="1"/>
  <c r="N387" i="8" s="1"/>
  <c r="M386" i="8"/>
  <c r="I386" i="8"/>
  <c r="F386" i="8"/>
  <c r="J386" i="8" s="1"/>
  <c r="N386" i="8" s="1"/>
  <c r="M385" i="8"/>
  <c r="I385" i="8"/>
  <c r="J385" i="8" s="1"/>
  <c r="N385" i="8" s="1"/>
  <c r="F385" i="8"/>
  <c r="M384" i="8"/>
  <c r="J384" i="8"/>
  <c r="N384" i="8" s="1"/>
  <c r="I384" i="8"/>
  <c r="F384" i="8"/>
  <c r="M383" i="8"/>
  <c r="J383" i="8"/>
  <c r="N383" i="8" s="1"/>
  <c r="I383" i="8"/>
  <c r="F383" i="8"/>
  <c r="M382" i="8"/>
  <c r="I382" i="8"/>
  <c r="J382" i="8" s="1"/>
  <c r="N382" i="8" s="1"/>
  <c r="F382" i="8"/>
  <c r="M381" i="8"/>
  <c r="J381" i="8"/>
  <c r="N381" i="8" s="1"/>
  <c r="I381" i="8"/>
  <c r="F381" i="8"/>
  <c r="M380" i="8"/>
  <c r="I380" i="8"/>
  <c r="F380" i="8"/>
  <c r="M379" i="8"/>
  <c r="I379" i="8"/>
  <c r="F379" i="8"/>
  <c r="J379" i="8" s="1"/>
  <c r="N379" i="8" s="1"/>
  <c r="M378" i="8"/>
  <c r="I378" i="8"/>
  <c r="F378" i="8"/>
  <c r="J378" i="8" s="1"/>
  <c r="N378" i="8" s="1"/>
  <c r="M377" i="8"/>
  <c r="I377" i="8"/>
  <c r="F377" i="8"/>
  <c r="J377" i="8" s="1"/>
  <c r="N377" i="8" s="1"/>
  <c r="N376" i="8"/>
  <c r="M376" i="8"/>
  <c r="J376" i="8"/>
  <c r="I376" i="8"/>
  <c r="F376" i="8"/>
  <c r="M375" i="8"/>
  <c r="N375" i="8" s="1"/>
  <c r="J375" i="8"/>
  <c r="I375" i="8"/>
  <c r="F375" i="8"/>
  <c r="M374" i="8"/>
  <c r="I374" i="8"/>
  <c r="F374" i="8"/>
  <c r="N373" i="8"/>
  <c r="P373" i="8" s="1"/>
  <c r="M373" i="8"/>
  <c r="I373" i="8"/>
  <c r="F373" i="8"/>
  <c r="J373" i="8" s="1"/>
  <c r="M372" i="8"/>
  <c r="I372" i="8"/>
  <c r="F372" i="8"/>
  <c r="J372" i="8" s="1"/>
  <c r="N372" i="8" s="1"/>
  <c r="P372" i="8" s="1"/>
  <c r="M371" i="8"/>
  <c r="I371" i="8"/>
  <c r="F371" i="8"/>
  <c r="J371" i="8" s="1"/>
  <c r="N371" i="8" s="1"/>
  <c r="O370" i="8"/>
  <c r="N370" i="8"/>
  <c r="P370" i="8" s="1"/>
  <c r="M370" i="8"/>
  <c r="J370" i="8"/>
  <c r="I370" i="8"/>
  <c r="F370" i="8"/>
  <c r="P369" i="8"/>
  <c r="M369" i="8"/>
  <c r="I369" i="8"/>
  <c r="F369" i="8"/>
  <c r="J369" i="8" s="1"/>
  <c r="N369" i="8" s="1"/>
  <c r="O369" i="8" s="1"/>
  <c r="M368" i="8"/>
  <c r="I368" i="8"/>
  <c r="F368" i="8"/>
  <c r="P367" i="8"/>
  <c r="O367" i="8"/>
  <c r="M367" i="8"/>
  <c r="I367" i="8"/>
  <c r="F367" i="8"/>
  <c r="J367" i="8" s="1"/>
  <c r="N367" i="8" s="1"/>
  <c r="M366" i="8"/>
  <c r="I366" i="8"/>
  <c r="F366" i="8"/>
  <c r="J366" i="8" s="1"/>
  <c r="N366" i="8" s="1"/>
  <c r="O366" i="8" s="1"/>
  <c r="M365" i="8"/>
  <c r="I365" i="8"/>
  <c r="F365" i="8"/>
  <c r="J365" i="8" s="1"/>
  <c r="N365" i="8" s="1"/>
  <c r="O365" i="8" s="1"/>
  <c r="O364" i="8"/>
  <c r="M364" i="8"/>
  <c r="J364" i="8"/>
  <c r="N364" i="8" s="1"/>
  <c r="P364" i="8" s="1"/>
  <c r="I364" i="8"/>
  <c r="F364" i="8"/>
  <c r="P363" i="8"/>
  <c r="M363" i="8"/>
  <c r="I363" i="8"/>
  <c r="F363" i="8"/>
  <c r="J363" i="8" s="1"/>
  <c r="N363" i="8" s="1"/>
  <c r="O363" i="8" s="1"/>
  <c r="M362" i="8"/>
  <c r="I362" i="8"/>
  <c r="F362" i="8"/>
  <c r="P361" i="8"/>
  <c r="N361" i="8"/>
  <c r="O361" i="8" s="1"/>
  <c r="M361" i="8"/>
  <c r="I361" i="8"/>
  <c r="J361" i="8" s="1"/>
  <c r="F361" i="8"/>
  <c r="N360" i="8"/>
  <c r="P360" i="8" s="1"/>
  <c r="M360" i="8"/>
  <c r="I360" i="8"/>
  <c r="J360" i="8" s="1"/>
  <c r="F360" i="8"/>
  <c r="P359" i="8"/>
  <c r="O359" i="8"/>
  <c r="M359" i="8"/>
  <c r="J359" i="8"/>
  <c r="N359" i="8" s="1"/>
  <c r="I359" i="8"/>
  <c r="F359" i="8"/>
  <c r="M358" i="8"/>
  <c r="I358" i="8"/>
  <c r="F358" i="8"/>
  <c r="J358" i="8" s="1"/>
  <c r="M357" i="8"/>
  <c r="I357" i="8"/>
  <c r="F357" i="8"/>
  <c r="J357" i="8" s="1"/>
  <c r="N357" i="8" s="1"/>
  <c r="O357" i="8" s="1"/>
  <c r="M356" i="8"/>
  <c r="I356" i="8"/>
  <c r="F356" i="8"/>
  <c r="J356" i="8" s="1"/>
  <c r="M355" i="8"/>
  <c r="I355" i="8"/>
  <c r="F355" i="8"/>
  <c r="J355" i="8" s="1"/>
  <c r="N355" i="8" s="1"/>
  <c r="M354" i="8"/>
  <c r="I354" i="8"/>
  <c r="J354" i="8" s="1"/>
  <c r="F354" i="8"/>
  <c r="M353" i="8"/>
  <c r="J353" i="8"/>
  <c r="N353" i="8" s="1"/>
  <c r="I353" i="8"/>
  <c r="F353" i="8"/>
  <c r="M352" i="8"/>
  <c r="I352" i="8"/>
  <c r="F352" i="8"/>
  <c r="O351" i="8"/>
  <c r="M351" i="8"/>
  <c r="J351" i="8"/>
  <c r="N351" i="8" s="1"/>
  <c r="P351" i="8" s="1"/>
  <c r="I351" i="8"/>
  <c r="F351" i="8"/>
  <c r="M350" i="8"/>
  <c r="J350" i="8"/>
  <c r="I350" i="8"/>
  <c r="F350" i="8"/>
  <c r="M349" i="8"/>
  <c r="J349" i="8"/>
  <c r="N349" i="8" s="1"/>
  <c r="O349" i="8" s="1"/>
  <c r="I349" i="8"/>
  <c r="F349" i="8"/>
  <c r="M348" i="8"/>
  <c r="J348" i="8"/>
  <c r="N348" i="8" s="1"/>
  <c r="P348" i="8" s="1"/>
  <c r="I348" i="8"/>
  <c r="F348" i="8"/>
  <c r="M347" i="8"/>
  <c r="I347" i="8"/>
  <c r="F347" i="8"/>
  <c r="J347" i="8" s="1"/>
  <c r="N347" i="8" s="1"/>
  <c r="M346" i="8"/>
  <c r="I346" i="8"/>
  <c r="F346" i="8"/>
  <c r="J346" i="8" s="1"/>
  <c r="N346" i="8" s="1"/>
  <c r="O345" i="8"/>
  <c r="N345" i="8"/>
  <c r="P345" i="8" s="1"/>
  <c r="M345" i="8"/>
  <c r="I345" i="8"/>
  <c r="J345" i="8" s="1"/>
  <c r="F345" i="8"/>
  <c r="P344" i="8"/>
  <c r="O344" i="8"/>
  <c r="M344" i="8"/>
  <c r="I344" i="8"/>
  <c r="J344" i="8" s="1"/>
  <c r="N344" i="8" s="1"/>
  <c r="F344" i="8"/>
  <c r="N343" i="8"/>
  <c r="O343" i="8" s="1"/>
  <c r="M343" i="8"/>
  <c r="I343" i="8"/>
  <c r="J343" i="8" s="1"/>
  <c r="F343" i="8"/>
  <c r="M342" i="8"/>
  <c r="I342" i="8"/>
  <c r="J342" i="8" s="1"/>
  <c r="N342" i="8" s="1"/>
  <c r="F342" i="8"/>
  <c r="M341" i="8"/>
  <c r="J341" i="8"/>
  <c r="N341" i="8" s="1"/>
  <c r="P341" i="8" s="1"/>
  <c r="I341" i="8"/>
  <c r="F341" i="8"/>
  <c r="M340" i="8"/>
  <c r="I340" i="8"/>
  <c r="F340" i="8"/>
  <c r="J340" i="8" s="1"/>
  <c r="N340" i="8" s="1"/>
  <c r="O340" i="8" s="1"/>
  <c r="M339" i="8"/>
  <c r="I339" i="8"/>
  <c r="F339" i="8"/>
  <c r="M338" i="8"/>
  <c r="I338" i="8"/>
  <c r="F338" i="8"/>
  <c r="J338" i="8" s="1"/>
  <c r="N338" i="8" s="1"/>
  <c r="M337" i="8"/>
  <c r="I337" i="8"/>
  <c r="F337" i="8"/>
  <c r="M336" i="8"/>
  <c r="I336" i="8"/>
  <c r="J336" i="8" s="1"/>
  <c r="N336" i="8" s="1"/>
  <c r="F336" i="8"/>
  <c r="N335" i="8"/>
  <c r="M335" i="8"/>
  <c r="J335" i="8"/>
  <c r="I335" i="8"/>
  <c r="F335" i="8"/>
  <c r="M334" i="8"/>
  <c r="I334" i="8"/>
  <c r="F334" i="8"/>
  <c r="M333" i="8"/>
  <c r="J333" i="8"/>
  <c r="N333" i="8" s="1"/>
  <c r="P333" i="8" s="1"/>
  <c r="I333" i="8"/>
  <c r="F333" i="8"/>
  <c r="M332" i="8"/>
  <c r="J332" i="8"/>
  <c r="N332" i="8" s="1"/>
  <c r="O332" i="8" s="1"/>
  <c r="I332" i="8"/>
  <c r="F332" i="8"/>
  <c r="M331" i="8"/>
  <c r="J331" i="8"/>
  <c r="N331" i="8" s="1"/>
  <c r="O331" i="8" s="1"/>
  <c r="I331" i="8"/>
  <c r="F331" i="8"/>
  <c r="M330" i="8"/>
  <c r="J330" i="8"/>
  <c r="I330" i="8"/>
  <c r="F330" i="8"/>
  <c r="M329" i="8"/>
  <c r="I329" i="8"/>
  <c r="F329" i="8"/>
  <c r="J329" i="8" s="1"/>
  <c r="N329" i="8" s="1"/>
  <c r="N328" i="8"/>
  <c r="P328" i="8" s="1"/>
  <c r="M328" i="8"/>
  <c r="I328" i="8"/>
  <c r="F328" i="8"/>
  <c r="J328" i="8" s="1"/>
  <c r="N327" i="8"/>
  <c r="P327" i="8" s="1"/>
  <c r="M327" i="8"/>
  <c r="I327" i="8"/>
  <c r="J327" i="8" s="1"/>
  <c r="F327" i="8"/>
  <c r="M326" i="8"/>
  <c r="I326" i="8"/>
  <c r="J326" i="8" s="1"/>
  <c r="N326" i="8" s="1"/>
  <c r="P326" i="8" s="1"/>
  <c r="F326" i="8"/>
  <c r="M325" i="8"/>
  <c r="I325" i="8"/>
  <c r="J325" i="8" s="1"/>
  <c r="N325" i="8" s="1"/>
  <c r="F325" i="8"/>
  <c r="M324" i="8"/>
  <c r="I324" i="8"/>
  <c r="J324" i="8" s="1"/>
  <c r="N324" i="8" s="1"/>
  <c r="F324" i="8"/>
  <c r="M323" i="8"/>
  <c r="I323" i="8"/>
  <c r="F323" i="8"/>
  <c r="J323" i="8" s="1"/>
  <c r="N323" i="8" s="1"/>
  <c r="M322" i="8"/>
  <c r="I322" i="8"/>
  <c r="F322" i="8"/>
  <c r="J322" i="8" s="1"/>
  <c r="M321" i="8"/>
  <c r="I321" i="8"/>
  <c r="F321" i="8"/>
  <c r="M320" i="8"/>
  <c r="I320" i="8"/>
  <c r="F320" i="8"/>
  <c r="J320" i="8" s="1"/>
  <c r="N320" i="8" s="1"/>
  <c r="P320" i="8" s="1"/>
  <c r="M319" i="8"/>
  <c r="I319" i="8"/>
  <c r="F319" i="8"/>
  <c r="M318" i="8"/>
  <c r="I318" i="8"/>
  <c r="J318" i="8" s="1"/>
  <c r="N318" i="8" s="1"/>
  <c r="F318" i="8"/>
  <c r="M317" i="8"/>
  <c r="J317" i="8"/>
  <c r="I317" i="8"/>
  <c r="F317" i="8"/>
  <c r="M316" i="8"/>
  <c r="N316" i="8" s="1"/>
  <c r="I316" i="8"/>
  <c r="F316" i="8"/>
  <c r="J316" i="8" s="1"/>
  <c r="M315" i="8"/>
  <c r="J315" i="8"/>
  <c r="N315" i="8" s="1"/>
  <c r="I315" i="8"/>
  <c r="F315" i="8"/>
  <c r="M314" i="8"/>
  <c r="J314" i="8"/>
  <c r="N314" i="8" s="1"/>
  <c r="P314" i="8" s="1"/>
  <c r="I314" i="8"/>
  <c r="F314" i="8"/>
  <c r="M313" i="8"/>
  <c r="I313" i="8"/>
  <c r="F313" i="8"/>
  <c r="M312" i="8"/>
  <c r="I312" i="8"/>
  <c r="J312" i="8" s="1"/>
  <c r="N312" i="8" s="1"/>
  <c r="F312" i="8"/>
  <c r="M311" i="8"/>
  <c r="J311" i="8"/>
  <c r="I311" i="8"/>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F516" i="7"/>
  <c r="J516" i="7" s="1"/>
  <c r="N516" i="7" s="1"/>
  <c r="N515" i="7"/>
  <c r="P515" i="7" s="1"/>
  <c r="M515" i="7"/>
  <c r="I515" i="7"/>
  <c r="F515" i="7"/>
  <c r="J515" i="7" s="1"/>
  <c r="P514" i="7"/>
  <c r="O514" i="7"/>
  <c r="M514" i="7"/>
  <c r="I514" i="7"/>
  <c r="F514" i="7"/>
  <c r="J514" i="7" s="1"/>
  <c r="N514" i="7" s="1"/>
  <c r="M513" i="7"/>
  <c r="I513" i="7"/>
  <c r="F513" i="7"/>
  <c r="J513" i="7" s="1"/>
  <c r="N513" i="7" s="1"/>
  <c r="O513" i="7" s="1"/>
  <c r="M512" i="7"/>
  <c r="I512" i="7"/>
  <c r="J512" i="7" s="1"/>
  <c r="N512" i="7" s="1"/>
  <c r="F512" i="7"/>
  <c r="M511" i="7"/>
  <c r="J511" i="7"/>
  <c r="N511" i="7" s="1"/>
  <c r="I511" i="7"/>
  <c r="F511" i="7"/>
  <c r="M510" i="7"/>
  <c r="I510" i="7"/>
  <c r="F510" i="7"/>
  <c r="J510" i="7" s="1"/>
  <c r="N510" i="7" s="1"/>
  <c r="M509" i="7"/>
  <c r="I509" i="7"/>
  <c r="F509" i="7"/>
  <c r="J509" i="7" s="1"/>
  <c r="N509" i="7" s="1"/>
  <c r="M508" i="7"/>
  <c r="I508" i="7"/>
  <c r="F508" i="7"/>
  <c r="J508" i="7" s="1"/>
  <c r="N508" i="7" s="1"/>
  <c r="O508" i="7" s="1"/>
  <c r="M507" i="7"/>
  <c r="I507" i="7"/>
  <c r="F507" i="7"/>
  <c r="M506" i="7"/>
  <c r="J506" i="7"/>
  <c r="N506" i="7" s="1"/>
  <c r="I506" i="7"/>
  <c r="F506" i="7"/>
  <c r="M505" i="7"/>
  <c r="J505" i="7"/>
  <c r="I505" i="7"/>
  <c r="F505" i="7"/>
  <c r="M504" i="7"/>
  <c r="N504" i="7" s="1"/>
  <c r="I504" i="7"/>
  <c r="F504" i="7"/>
  <c r="J504" i="7" s="1"/>
  <c r="N503" i="7"/>
  <c r="M503" i="7"/>
  <c r="I503" i="7"/>
  <c r="F503" i="7"/>
  <c r="J503" i="7" s="1"/>
  <c r="M502" i="7"/>
  <c r="I502" i="7"/>
  <c r="F502" i="7"/>
  <c r="J502" i="7" s="1"/>
  <c r="N502" i="7" s="1"/>
  <c r="M501" i="7"/>
  <c r="I501" i="7"/>
  <c r="F501" i="7"/>
  <c r="J501" i="7" s="1"/>
  <c r="N501" i="7" s="1"/>
  <c r="M500" i="7"/>
  <c r="J500" i="7"/>
  <c r="N500" i="7" s="1"/>
  <c r="I500" i="7"/>
  <c r="F500" i="7"/>
  <c r="M499" i="7"/>
  <c r="J499" i="7"/>
  <c r="N499" i="7" s="1"/>
  <c r="I499" i="7"/>
  <c r="F499" i="7"/>
  <c r="M498" i="7"/>
  <c r="I498" i="7"/>
  <c r="F498" i="7"/>
  <c r="J498" i="7" s="1"/>
  <c r="N498" i="7" s="1"/>
  <c r="N497" i="7"/>
  <c r="M497" i="7"/>
  <c r="I497" i="7"/>
  <c r="F497" i="7"/>
  <c r="J497" i="7" s="1"/>
  <c r="P496" i="7"/>
  <c r="O496" i="7"/>
  <c r="M496" i="7"/>
  <c r="I496" i="7"/>
  <c r="F496" i="7"/>
  <c r="J496" i="7" s="1"/>
  <c r="N496" i="7" s="1"/>
  <c r="M495" i="7"/>
  <c r="I495" i="7"/>
  <c r="F495" i="7"/>
  <c r="J495" i="7" s="1"/>
  <c r="N495" i="7" s="1"/>
  <c r="M494" i="7"/>
  <c r="I494" i="7"/>
  <c r="J494" i="7" s="1"/>
  <c r="N494" i="7" s="1"/>
  <c r="F494" i="7"/>
  <c r="M493" i="7"/>
  <c r="J493" i="7"/>
  <c r="N493" i="7" s="1"/>
  <c r="I493" i="7"/>
  <c r="F493" i="7"/>
  <c r="M492" i="7"/>
  <c r="I492" i="7"/>
  <c r="F492" i="7"/>
  <c r="J492" i="7" s="1"/>
  <c r="M491" i="7"/>
  <c r="I491" i="7"/>
  <c r="F491" i="7"/>
  <c r="J491" i="7" s="1"/>
  <c r="N491" i="7" s="1"/>
  <c r="P490" i="7"/>
  <c r="M490" i="7"/>
  <c r="I490" i="7"/>
  <c r="F490" i="7"/>
  <c r="J490" i="7" s="1"/>
  <c r="N490" i="7" s="1"/>
  <c r="O490" i="7" s="1"/>
  <c r="M489" i="7"/>
  <c r="I489" i="7"/>
  <c r="F489" i="7"/>
  <c r="M488" i="7"/>
  <c r="J488" i="7"/>
  <c r="N488" i="7" s="1"/>
  <c r="I488" i="7"/>
  <c r="F488" i="7"/>
  <c r="M487" i="7"/>
  <c r="J487" i="7"/>
  <c r="I487" i="7"/>
  <c r="F487" i="7"/>
  <c r="M486" i="7"/>
  <c r="N486" i="7" s="1"/>
  <c r="I486" i="7"/>
  <c r="F486" i="7"/>
  <c r="J486" i="7" s="1"/>
  <c r="N485" i="7"/>
  <c r="M485" i="7"/>
  <c r="I485" i="7"/>
  <c r="F485" i="7"/>
  <c r="J485" i="7" s="1"/>
  <c r="M484" i="7"/>
  <c r="I484" i="7"/>
  <c r="F484" i="7"/>
  <c r="J484" i="7" s="1"/>
  <c r="N484" i="7" s="1"/>
  <c r="M483" i="7"/>
  <c r="I483" i="7"/>
  <c r="F483" i="7"/>
  <c r="J483" i="7" s="1"/>
  <c r="N483" i="7" s="1"/>
  <c r="M482" i="7"/>
  <c r="J482" i="7"/>
  <c r="N482" i="7" s="1"/>
  <c r="I482" i="7"/>
  <c r="F482" i="7"/>
  <c r="M481" i="7"/>
  <c r="J481" i="7"/>
  <c r="N481" i="7" s="1"/>
  <c r="I481" i="7"/>
  <c r="F481" i="7"/>
  <c r="M480" i="7"/>
  <c r="I480" i="7"/>
  <c r="F480" i="7"/>
  <c r="J480" i="7" s="1"/>
  <c r="N480" i="7" s="1"/>
  <c r="N479" i="7"/>
  <c r="M479" i="7"/>
  <c r="I479" i="7"/>
  <c r="F479" i="7"/>
  <c r="J479" i="7" s="1"/>
  <c r="P478" i="7"/>
  <c r="O478" i="7"/>
  <c r="M478" i="7"/>
  <c r="I478" i="7"/>
  <c r="F478" i="7"/>
  <c r="J478" i="7" s="1"/>
  <c r="N478" i="7" s="1"/>
  <c r="M477" i="7"/>
  <c r="I477" i="7"/>
  <c r="F477" i="7"/>
  <c r="J477" i="7" s="1"/>
  <c r="N477" i="7" s="1"/>
  <c r="M476" i="7"/>
  <c r="I476" i="7"/>
  <c r="J476" i="7" s="1"/>
  <c r="N476" i="7" s="1"/>
  <c r="F476" i="7"/>
  <c r="M475" i="7"/>
  <c r="J475" i="7"/>
  <c r="I475" i="7"/>
  <c r="F475" i="7"/>
  <c r="M474" i="7"/>
  <c r="I474" i="7"/>
  <c r="F474" i="7"/>
  <c r="J474" i="7" s="1"/>
  <c r="N474" i="7" s="1"/>
  <c r="M473" i="7"/>
  <c r="I473" i="7"/>
  <c r="F473" i="7"/>
  <c r="J473" i="7" s="1"/>
  <c r="N473" i="7" s="1"/>
  <c r="P472" i="7"/>
  <c r="M472" i="7"/>
  <c r="I472" i="7"/>
  <c r="F472" i="7"/>
  <c r="J472" i="7" s="1"/>
  <c r="N472" i="7" s="1"/>
  <c r="O472" i="7" s="1"/>
  <c r="M471" i="7"/>
  <c r="I471" i="7"/>
  <c r="F471" i="7"/>
  <c r="M470" i="7"/>
  <c r="I470" i="7"/>
  <c r="J470" i="7" s="1"/>
  <c r="N470" i="7" s="1"/>
  <c r="F470" i="7"/>
  <c r="M469" i="7"/>
  <c r="J469" i="7"/>
  <c r="N469" i="7" s="1"/>
  <c r="I469" i="7"/>
  <c r="F469" i="7"/>
  <c r="M468" i="7"/>
  <c r="N468" i="7" s="1"/>
  <c r="I468" i="7"/>
  <c r="F468" i="7"/>
  <c r="J468" i="7" s="1"/>
  <c r="N467" i="7"/>
  <c r="M467" i="7"/>
  <c r="I467" i="7"/>
  <c r="F467" i="7"/>
  <c r="J467" i="7" s="1"/>
  <c r="M466" i="7"/>
  <c r="I466" i="7"/>
  <c r="F466" i="7"/>
  <c r="J466" i="7" s="1"/>
  <c r="N466" i="7" s="1"/>
  <c r="M465" i="7"/>
  <c r="I465" i="7"/>
  <c r="F465" i="7"/>
  <c r="J465" i="7" s="1"/>
  <c r="N465" i="7" s="1"/>
  <c r="M464" i="7"/>
  <c r="J464" i="7"/>
  <c r="N464" i="7" s="1"/>
  <c r="I464" i="7"/>
  <c r="F464" i="7"/>
  <c r="M463" i="7"/>
  <c r="J463" i="7"/>
  <c r="N463" i="7" s="1"/>
  <c r="I463" i="7"/>
  <c r="F463" i="7"/>
  <c r="M462" i="7"/>
  <c r="I462" i="7"/>
  <c r="F462" i="7"/>
  <c r="J462" i="7" s="1"/>
  <c r="N462" i="7" s="1"/>
  <c r="O461" i="7"/>
  <c r="N461" i="7"/>
  <c r="P461" i="7" s="1"/>
  <c r="M461" i="7"/>
  <c r="I461" i="7"/>
  <c r="F461" i="7"/>
  <c r="J461" i="7" s="1"/>
  <c r="P460" i="7"/>
  <c r="O460" i="7"/>
  <c r="M460" i="7"/>
  <c r="I460" i="7"/>
  <c r="F460" i="7"/>
  <c r="J460" i="7" s="1"/>
  <c r="N460" i="7" s="1"/>
  <c r="M459" i="7"/>
  <c r="I459" i="7"/>
  <c r="F459" i="7"/>
  <c r="J459" i="7" s="1"/>
  <c r="N459" i="7" s="1"/>
  <c r="M458" i="7"/>
  <c r="I458" i="7"/>
  <c r="J458" i="7" s="1"/>
  <c r="N458" i="7" s="1"/>
  <c r="F458" i="7"/>
  <c r="M457" i="7"/>
  <c r="J457" i="7"/>
  <c r="N457" i="7" s="1"/>
  <c r="I457" i="7"/>
  <c r="F457" i="7"/>
  <c r="M456" i="7"/>
  <c r="I456" i="7"/>
  <c r="F456" i="7"/>
  <c r="J456" i="7" s="1"/>
  <c r="M455" i="7"/>
  <c r="I455" i="7"/>
  <c r="F455" i="7"/>
  <c r="J455" i="7" s="1"/>
  <c r="N455" i="7" s="1"/>
  <c r="P454" i="7"/>
  <c r="M454" i="7"/>
  <c r="I454" i="7"/>
  <c r="F454" i="7"/>
  <c r="J454" i="7" s="1"/>
  <c r="N454" i="7" s="1"/>
  <c r="O454" i="7" s="1"/>
  <c r="P453" i="7"/>
  <c r="M453" i="7"/>
  <c r="I453" i="7"/>
  <c r="F453" i="7"/>
  <c r="J453" i="7" s="1"/>
  <c r="N453" i="7" s="1"/>
  <c r="O453" i="7" s="1"/>
  <c r="M452" i="7"/>
  <c r="I452" i="7"/>
  <c r="J452" i="7" s="1"/>
  <c r="N452" i="7" s="1"/>
  <c r="F452" i="7"/>
  <c r="M451" i="7"/>
  <c r="J451" i="7"/>
  <c r="N451" i="7" s="1"/>
  <c r="I451" i="7"/>
  <c r="F451" i="7"/>
  <c r="N450" i="7"/>
  <c r="M450" i="7"/>
  <c r="I450" i="7"/>
  <c r="F450" i="7"/>
  <c r="J450" i="7" s="1"/>
  <c r="N449" i="7"/>
  <c r="M449" i="7"/>
  <c r="I449" i="7"/>
  <c r="F449" i="7"/>
  <c r="J449" i="7" s="1"/>
  <c r="M448" i="7"/>
  <c r="I448" i="7"/>
  <c r="F448" i="7"/>
  <c r="J448" i="7" s="1"/>
  <c r="N448" i="7" s="1"/>
  <c r="M447" i="7"/>
  <c r="I447" i="7"/>
  <c r="F447" i="7"/>
  <c r="J447" i="7" s="1"/>
  <c r="N447" i="7" s="1"/>
  <c r="M446" i="7"/>
  <c r="J446" i="7"/>
  <c r="N446" i="7" s="1"/>
  <c r="I446" i="7"/>
  <c r="F446" i="7"/>
  <c r="M445" i="7"/>
  <c r="J445" i="7"/>
  <c r="N445" i="7" s="1"/>
  <c r="I445" i="7"/>
  <c r="F445" i="7"/>
  <c r="M444" i="7"/>
  <c r="I444" i="7"/>
  <c r="F444" i="7"/>
  <c r="J444" i="7" s="1"/>
  <c r="N444" i="7" s="1"/>
  <c r="N443" i="7"/>
  <c r="P443" i="7" s="1"/>
  <c r="M443" i="7"/>
  <c r="I443" i="7"/>
  <c r="F443" i="7"/>
  <c r="J443" i="7" s="1"/>
  <c r="P442" i="7"/>
  <c r="O442" i="7"/>
  <c r="M442" i="7"/>
  <c r="I442" i="7"/>
  <c r="F442" i="7"/>
  <c r="J442" i="7" s="1"/>
  <c r="N442" i="7" s="1"/>
  <c r="M441" i="7"/>
  <c r="I441" i="7"/>
  <c r="F441" i="7"/>
  <c r="M440" i="7"/>
  <c r="I440" i="7"/>
  <c r="J440" i="7" s="1"/>
  <c r="N440" i="7" s="1"/>
  <c r="F440" i="7"/>
  <c r="M439" i="7"/>
  <c r="J439" i="7"/>
  <c r="N439" i="7" s="1"/>
  <c r="I439" i="7"/>
  <c r="F439" i="7"/>
  <c r="M438" i="7"/>
  <c r="I438" i="7"/>
  <c r="F438" i="7"/>
  <c r="J438" i="7" s="1"/>
  <c r="M437" i="7"/>
  <c r="I437" i="7"/>
  <c r="F437" i="7"/>
  <c r="J437" i="7" s="1"/>
  <c r="N437" i="7" s="1"/>
  <c r="P436" i="7"/>
  <c r="M436" i="7"/>
  <c r="I436" i="7"/>
  <c r="F436" i="7"/>
  <c r="J436" i="7" s="1"/>
  <c r="N436" i="7" s="1"/>
  <c r="O436" i="7" s="1"/>
  <c r="P435" i="7"/>
  <c r="M435" i="7"/>
  <c r="I435" i="7"/>
  <c r="F435" i="7"/>
  <c r="J435" i="7" s="1"/>
  <c r="N435" i="7" s="1"/>
  <c r="O435" i="7" s="1"/>
  <c r="M434" i="7"/>
  <c r="J434" i="7"/>
  <c r="N434" i="7" s="1"/>
  <c r="I434" i="7"/>
  <c r="F434" i="7"/>
  <c r="M433" i="7"/>
  <c r="J433" i="7"/>
  <c r="N433" i="7" s="1"/>
  <c r="I433" i="7"/>
  <c r="F433" i="7"/>
  <c r="M432" i="7"/>
  <c r="N432" i="7" s="1"/>
  <c r="I432" i="7"/>
  <c r="F432" i="7"/>
  <c r="J432" i="7" s="1"/>
  <c r="N431" i="7"/>
  <c r="M431" i="7"/>
  <c r="I431" i="7"/>
  <c r="F431" i="7"/>
  <c r="J431" i="7" s="1"/>
  <c r="M430" i="7"/>
  <c r="I430" i="7"/>
  <c r="F430" i="7"/>
  <c r="J430" i="7" s="1"/>
  <c r="N430" i="7" s="1"/>
  <c r="M429" i="7"/>
  <c r="I429" i="7"/>
  <c r="F429" i="7"/>
  <c r="J429" i="7" s="1"/>
  <c r="N429" i="7" s="1"/>
  <c r="M428" i="7"/>
  <c r="J428" i="7"/>
  <c r="N428" i="7" s="1"/>
  <c r="I428" i="7"/>
  <c r="F428" i="7"/>
  <c r="M427" i="7"/>
  <c r="J427" i="7"/>
  <c r="N427" i="7" s="1"/>
  <c r="I427" i="7"/>
  <c r="F427" i="7"/>
  <c r="M426" i="7"/>
  <c r="I426" i="7"/>
  <c r="F426" i="7"/>
  <c r="J426" i="7" s="1"/>
  <c r="N426" i="7" s="1"/>
  <c r="N425" i="7"/>
  <c r="P425" i="7" s="1"/>
  <c r="M425" i="7"/>
  <c r="I425" i="7"/>
  <c r="F425" i="7"/>
  <c r="J425" i="7" s="1"/>
  <c r="P424" i="7"/>
  <c r="O424" i="7"/>
  <c r="M424" i="7"/>
  <c r="I424" i="7"/>
  <c r="F424" i="7"/>
  <c r="J424" i="7" s="1"/>
  <c r="N424" i="7" s="1"/>
  <c r="M423" i="7"/>
  <c r="I423" i="7"/>
  <c r="F423" i="7"/>
  <c r="J423" i="7" s="1"/>
  <c r="N423" i="7" s="1"/>
  <c r="M422" i="7"/>
  <c r="I422" i="7"/>
  <c r="J422" i="7" s="1"/>
  <c r="N422" i="7" s="1"/>
  <c r="F422" i="7"/>
  <c r="N421" i="7"/>
  <c r="M421" i="7"/>
  <c r="J421" i="7"/>
  <c r="I421" i="7"/>
  <c r="F421" i="7"/>
  <c r="N420" i="7"/>
  <c r="P420" i="7" s="1"/>
  <c r="M420" i="7"/>
  <c r="I420" i="7"/>
  <c r="F420" i="7"/>
  <c r="J420" i="7" s="1"/>
  <c r="N419" i="7"/>
  <c r="P419" i="7" s="1"/>
  <c r="M419" i="7"/>
  <c r="I419" i="7"/>
  <c r="F419" i="7"/>
  <c r="J419" i="7" s="1"/>
  <c r="M418" i="7"/>
  <c r="I418" i="7"/>
  <c r="F418" i="7"/>
  <c r="M417" i="7"/>
  <c r="I417" i="7"/>
  <c r="J417" i="7" s="1"/>
  <c r="N417" i="7" s="1"/>
  <c r="F417" i="7"/>
  <c r="M416" i="7"/>
  <c r="I416" i="7"/>
  <c r="J416" i="7" s="1"/>
  <c r="N416" i="7" s="1"/>
  <c r="F416" i="7"/>
  <c r="M415" i="7"/>
  <c r="N415" i="7" s="1"/>
  <c r="J415" i="7"/>
  <c r="I415" i="7"/>
  <c r="F415" i="7"/>
  <c r="M414" i="7"/>
  <c r="N414" i="7" s="1"/>
  <c r="I414" i="7"/>
  <c r="F414" i="7"/>
  <c r="J414" i="7" s="1"/>
  <c r="O413" i="7"/>
  <c r="N413" i="7"/>
  <c r="P413" i="7" s="1"/>
  <c r="M413" i="7"/>
  <c r="I413" i="7"/>
  <c r="F413" i="7"/>
  <c r="J413" i="7" s="1"/>
  <c r="M412" i="7"/>
  <c r="I412" i="7"/>
  <c r="F412" i="7"/>
  <c r="M411" i="7"/>
  <c r="I411" i="7"/>
  <c r="F411" i="7"/>
  <c r="J411" i="7" s="1"/>
  <c r="N411" i="7" s="1"/>
  <c r="M410" i="7"/>
  <c r="I410" i="7"/>
  <c r="J410" i="7" s="1"/>
  <c r="N410" i="7" s="1"/>
  <c r="F410" i="7"/>
  <c r="M409" i="7"/>
  <c r="N409" i="7" s="1"/>
  <c r="J409" i="7"/>
  <c r="I409" i="7"/>
  <c r="F409" i="7"/>
  <c r="M408" i="7"/>
  <c r="N408" i="7" s="1"/>
  <c r="I408" i="7"/>
  <c r="F408" i="7"/>
  <c r="J408" i="7" s="1"/>
  <c r="N407" i="7"/>
  <c r="P407" i="7" s="1"/>
  <c r="M407" i="7"/>
  <c r="I407" i="7"/>
  <c r="F407" i="7"/>
  <c r="J407" i="7" s="1"/>
  <c r="M406" i="7"/>
  <c r="I406" i="7"/>
  <c r="F406" i="7"/>
  <c r="M405" i="7"/>
  <c r="J405" i="7"/>
  <c r="N405" i="7" s="1"/>
  <c r="I405" i="7"/>
  <c r="F405" i="7"/>
  <c r="M404" i="7"/>
  <c r="I404" i="7"/>
  <c r="J404" i="7" s="1"/>
  <c r="N404" i="7" s="1"/>
  <c r="F404" i="7"/>
  <c r="N403" i="7"/>
  <c r="M403" i="7"/>
  <c r="J403" i="7"/>
  <c r="I403" i="7"/>
  <c r="F403" i="7"/>
  <c r="N402" i="7"/>
  <c r="P402" i="7" s="1"/>
  <c r="M402" i="7"/>
  <c r="I402" i="7"/>
  <c r="F402" i="7"/>
  <c r="J402" i="7" s="1"/>
  <c r="N401" i="7"/>
  <c r="P401" i="7" s="1"/>
  <c r="M401" i="7"/>
  <c r="I401" i="7"/>
  <c r="F401" i="7"/>
  <c r="J401" i="7" s="1"/>
  <c r="M400" i="7"/>
  <c r="I400" i="7"/>
  <c r="F400" i="7"/>
  <c r="M399" i="7"/>
  <c r="I399" i="7"/>
  <c r="J399" i="7" s="1"/>
  <c r="N399" i="7" s="1"/>
  <c r="F399" i="7"/>
  <c r="M398" i="7"/>
  <c r="I398" i="7"/>
  <c r="J398" i="7" s="1"/>
  <c r="N398" i="7" s="1"/>
  <c r="F398" i="7"/>
  <c r="M397" i="7"/>
  <c r="N397" i="7" s="1"/>
  <c r="J397" i="7"/>
  <c r="I397" i="7"/>
  <c r="F397" i="7"/>
  <c r="M396" i="7"/>
  <c r="N396" i="7" s="1"/>
  <c r="I396" i="7"/>
  <c r="F396" i="7"/>
  <c r="J396" i="7" s="1"/>
  <c r="O395" i="7"/>
  <c r="N395" i="7"/>
  <c r="P395" i="7" s="1"/>
  <c r="M395" i="7"/>
  <c r="I395" i="7"/>
  <c r="F395" i="7"/>
  <c r="J395" i="7" s="1"/>
  <c r="M394" i="7"/>
  <c r="I394" i="7"/>
  <c r="F394" i="7"/>
  <c r="M393" i="7"/>
  <c r="I393" i="7"/>
  <c r="F393" i="7"/>
  <c r="J393" i="7" s="1"/>
  <c r="N393" i="7" s="1"/>
  <c r="M392" i="7"/>
  <c r="I392" i="7"/>
  <c r="J392" i="7" s="1"/>
  <c r="N392" i="7" s="1"/>
  <c r="F392" i="7"/>
  <c r="M391" i="7"/>
  <c r="J391" i="7"/>
  <c r="N391" i="7" s="1"/>
  <c r="I391" i="7"/>
  <c r="F391" i="7"/>
  <c r="N390" i="7"/>
  <c r="M390" i="7"/>
  <c r="J390" i="7"/>
  <c r="I390" i="7"/>
  <c r="F390" i="7"/>
  <c r="N389" i="7"/>
  <c r="P389" i="7" s="1"/>
  <c r="M389" i="7"/>
  <c r="I389" i="7"/>
  <c r="F389" i="7"/>
  <c r="J389" i="7" s="1"/>
  <c r="N388" i="7"/>
  <c r="P388" i="7" s="1"/>
  <c r="M388" i="7"/>
  <c r="I388" i="7"/>
  <c r="F388" i="7"/>
  <c r="J388" i="7" s="1"/>
  <c r="P387" i="7"/>
  <c r="O387" i="7"/>
  <c r="M387" i="7"/>
  <c r="I387" i="7"/>
  <c r="F387" i="7"/>
  <c r="J387" i="7" s="1"/>
  <c r="N387" i="7" s="1"/>
  <c r="M386" i="7"/>
  <c r="I386" i="7"/>
  <c r="J386" i="7" s="1"/>
  <c r="N386" i="7" s="1"/>
  <c r="F386" i="7"/>
  <c r="M385" i="7"/>
  <c r="J385" i="7"/>
  <c r="N385" i="7" s="1"/>
  <c r="I385" i="7"/>
  <c r="F385" i="7"/>
  <c r="N384" i="7"/>
  <c r="M384" i="7"/>
  <c r="J384" i="7"/>
  <c r="I384" i="7"/>
  <c r="F384" i="7"/>
  <c r="N383" i="7"/>
  <c r="P383" i="7" s="1"/>
  <c r="M383" i="7"/>
  <c r="I383" i="7"/>
  <c r="F383" i="7"/>
  <c r="J383" i="7" s="1"/>
  <c r="N382" i="7"/>
  <c r="P382" i="7" s="1"/>
  <c r="M382" i="7"/>
  <c r="I382" i="7"/>
  <c r="F382" i="7"/>
  <c r="J382" i="7" s="1"/>
  <c r="P381" i="7"/>
  <c r="O381" i="7"/>
  <c r="M381" i="7"/>
  <c r="I381" i="7"/>
  <c r="F381" i="7"/>
  <c r="J381" i="7" s="1"/>
  <c r="N381" i="7" s="1"/>
  <c r="M380" i="7"/>
  <c r="I380" i="7"/>
  <c r="J380" i="7" s="1"/>
  <c r="N380" i="7" s="1"/>
  <c r="F380" i="7"/>
  <c r="M379" i="7"/>
  <c r="J379" i="7"/>
  <c r="N379" i="7" s="1"/>
  <c r="I379" i="7"/>
  <c r="F379" i="7"/>
  <c r="N378" i="7"/>
  <c r="M378" i="7"/>
  <c r="J378" i="7"/>
  <c r="I378" i="7"/>
  <c r="F378" i="7"/>
  <c r="N377" i="7"/>
  <c r="P377" i="7" s="1"/>
  <c r="M377" i="7"/>
  <c r="I377" i="7"/>
  <c r="F377" i="7"/>
  <c r="J377" i="7" s="1"/>
  <c r="N376" i="7"/>
  <c r="P376" i="7" s="1"/>
  <c r="M376" i="7"/>
  <c r="I376" i="7"/>
  <c r="F376" i="7"/>
  <c r="J376" i="7" s="1"/>
  <c r="M375" i="7"/>
  <c r="I375" i="7"/>
  <c r="F375" i="7"/>
  <c r="J375" i="7" s="1"/>
  <c r="N375" i="7" s="1"/>
  <c r="M374" i="7"/>
  <c r="J374" i="7"/>
  <c r="N374" i="7" s="1"/>
  <c r="O374" i="7" s="1"/>
  <c r="I374" i="7"/>
  <c r="F374" i="7"/>
  <c r="M373" i="7"/>
  <c r="I373" i="7"/>
  <c r="J373" i="7" s="1"/>
  <c r="N373" i="7" s="1"/>
  <c r="F373" i="7"/>
  <c r="N372" i="7"/>
  <c r="P372" i="7" s="1"/>
  <c r="M372" i="7"/>
  <c r="J372" i="7"/>
  <c r="I372" i="7"/>
  <c r="F372" i="7"/>
  <c r="M371" i="7"/>
  <c r="N371" i="7" s="1"/>
  <c r="I371" i="7"/>
  <c r="F371" i="7"/>
  <c r="J371" i="7" s="1"/>
  <c r="M370" i="7"/>
  <c r="I370" i="7"/>
  <c r="F370" i="7"/>
  <c r="M369" i="7"/>
  <c r="I369" i="7"/>
  <c r="J369" i="7" s="1"/>
  <c r="N369" i="7" s="1"/>
  <c r="F369" i="7"/>
  <c r="M368" i="7"/>
  <c r="I368" i="7"/>
  <c r="F368" i="7"/>
  <c r="J368" i="7" s="1"/>
  <c r="N368" i="7" s="1"/>
  <c r="M367" i="7"/>
  <c r="J367" i="7"/>
  <c r="N367" i="7" s="1"/>
  <c r="I367" i="7"/>
  <c r="F367" i="7"/>
  <c r="M366" i="7"/>
  <c r="J366" i="7"/>
  <c r="N366" i="7" s="1"/>
  <c r="I366" i="7"/>
  <c r="F366" i="7"/>
  <c r="M365" i="7"/>
  <c r="I365" i="7"/>
  <c r="F365" i="7"/>
  <c r="J365" i="7" s="1"/>
  <c r="N365" i="7" s="1"/>
  <c r="M364" i="7"/>
  <c r="I364" i="7"/>
  <c r="F364" i="7"/>
  <c r="J364" i="7" s="1"/>
  <c r="N364" i="7" s="1"/>
  <c r="P363" i="7"/>
  <c r="M363" i="7"/>
  <c r="J363" i="7"/>
  <c r="N363" i="7" s="1"/>
  <c r="O363" i="7" s="1"/>
  <c r="I363" i="7"/>
  <c r="F363" i="7"/>
  <c r="M362" i="7"/>
  <c r="I362" i="7"/>
  <c r="F362" i="7"/>
  <c r="J362" i="7" s="1"/>
  <c r="N362" i="7" s="1"/>
  <c r="M361" i="7"/>
  <c r="I361" i="7"/>
  <c r="J361" i="7" s="1"/>
  <c r="N361" i="7" s="1"/>
  <c r="F361" i="7"/>
  <c r="M360" i="7"/>
  <c r="N360" i="7" s="1"/>
  <c r="J360" i="7"/>
  <c r="I360" i="7"/>
  <c r="F360" i="7"/>
  <c r="N359" i="7"/>
  <c r="P359" i="7" s="1"/>
  <c r="M359" i="7"/>
  <c r="I359" i="7"/>
  <c r="F359" i="7"/>
  <c r="J359" i="7" s="1"/>
  <c r="N358" i="7"/>
  <c r="P358" i="7" s="1"/>
  <c r="M358" i="7"/>
  <c r="I358" i="7"/>
  <c r="F358" i="7"/>
  <c r="J358" i="7" s="1"/>
  <c r="M357" i="7"/>
  <c r="I357" i="7"/>
  <c r="F357" i="7"/>
  <c r="J357" i="7" s="1"/>
  <c r="N357" i="7" s="1"/>
  <c r="M356" i="7"/>
  <c r="J356" i="7"/>
  <c r="N356" i="7" s="1"/>
  <c r="O356" i="7" s="1"/>
  <c r="I356" i="7"/>
  <c r="F356" i="7"/>
  <c r="M355" i="7"/>
  <c r="I355" i="7"/>
  <c r="J355" i="7" s="1"/>
  <c r="N355" i="7" s="1"/>
  <c r="F355" i="7"/>
  <c r="N354" i="7"/>
  <c r="P354" i="7" s="1"/>
  <c r="M354" i="7"/>
  <c r="J354" i="7"/>
  <c r="I354" i="7"/>
  <c r="F354" i="7"/>
  <c r="M353" i="7"/>
  <c r="N353" i="7" s="1"/>
  <c r="I353" i="7"/>
  <c r="F353" i="7"/>
  <c r="J353" i="7" s="1"/>
  <c r="M352" i="7"/>
  <c r="I352" i="7"/>
  <c r="F352" i="7"/>
  <c r="M351" i="7"/>
  <c r="I351" i="7"/>
  <c r="J351" i="7" s="1"/>
  <c r="N351" i="7" s="1"/>
  <c r="F351" i="7"/>
  <c r="M350" i="7"/>
  <c r="I350" i="7"/>
  <c r="F350" i="7"/>
  <c r="J350" i="7" s="1"/>
  <c r="N350" i="7" s="1"/>
  <c r="M349" i="7"/>
  <c r="J349" i="7"/>
  <c r="N349" i="7" s="1"/>
  <c r="I349" i="7"/>
  <c r="F349" i="7"/>
  <c r="M348" i="7"/>
  <c r="J348" i="7"/>
  <c r="N348" i="7" s="1"/>
  <c r="I348" i="7"/>
  <c r="F348" i="7"/>
  <c r="M347" i="7"/>
  <c r="I347" i="7"/>
  <c r="F347" i="7"/>
  <c r="J347" i="7" s="1"/>
  <c r="N347" i="7" s="1"/>
  <c r="M346" i="7"/>
  <c r="I346" i="7"/>
  <c r="F346" i="7"/>
  <c r="J346" i="7" s="1"/>
  <c r="N346" i="7" s="1"/>
  <c r="P345" i="7"/>
  <c r="M345" i="7"/>
  <c r="J345" i="7"/>
  <c r="N345" i="7" s="1"/>
  <c r="O345" i="7" s="1"/>
  <c r="I345" i="7"/>
  <c r="F345" i="7"/>
  <c r="M344" i="7"/>
  <c r="I344" i="7"/>
  <c r="F344" i="7"/>
  <c r="J344" i="7" s="1"/>
  <c r="N344" i="7" s="1"/>
  <c r="M343" i="7"/>
  <c r="I343" i="7"/>
  <c r="J343" i="7" s="1"/>
  <c r="N343" i="7" s="1"/>
  <c r="F343" i="7"/>
  <c r="M342" i="7"/>
  <c r="N342" i="7" s="1"/>
  <c r="J342" i="7"/>
  <c r="I342" i="7"/>
  <c r="F342" i="7"/>
  <c r="N341" i="7"/>
  <c r="P341" i="7" s="1"/>
  <c r="M341" i="7"/>
  <c r="I341" i="7"/>
  <c r="F341" i="7"/>
  <c r="J341" i="7" s="1"/>
  <c r="N340" i="7"/>
  <c r="P340" i="7" s="1"/>
  <c r="M340" i="7"/>
  <c r="I340" i="7"/>
  <c r="F340" i="7"/>
  <c r="J340" i="7" s="1"/>
  <c r="M339" i="7"/>
  <c r="I339" i="7"/>
  <c r="F339" i="7"/>
  <c r="J339" i="7" s="1"/>
  <c r="N339" i="7" s="1"/>
  <c r="M338" i="7"/>
  <c r="J338" i="7"/>
  <c r="N338" i="7" s="1"/>
  <c r="O338" i="7" s="1"/>
  <c r="I338" i="7"/>
  <c r="F338" i="7"/>
  <c r="M337" i="7"/>
  <c r="I337" i="7"/>
  <c r="J337" i="7" s="1"/>
  <c r="N337" i="7" s="1"/>
  <c r="F337" i="7"/>
  <c r="N336" i="7"/>
  <c r="P336" i="7" s="1"/>
  <c r="M336" i="7"/>
  <c r="J336" i="7"/>
  <c r="I336" i="7"/>
  <c r="F336" i="7"/>
  <c r="M335" i="7"/>
  <c r="N335" i="7" s="1"/>
  <c r="I335" i="7"/>
  <c r="F335" i="7"/>
  <c r="J335" i="7" s="1"/>
  <c r="M334" i="7"/>
  <c r="I334" i="7"/>
  <c r="F334" i="7"/>
  <c r="M333" i="7"/>
  <c r="I333" i="7"/>
  <c r="J333" i="7" s="1"/>
  <c r="N333" i="7" s="1"/>
  <c r="F333" i="7"/>
  <c r="M332" i="7"/>
  <c r="I332" i="7"/>
  <c r="F332" i="7"/>
  <c r="J332" i="7" s="1"/>
  <c r="N332" i="7" s="1"/>
  <c r="M331" i="7"/>
  <c r="J331" i="7"/>
  <c r="N331" i="7" s="1"/>
  <c r="I331" i="7"/>
  <c r="F331" i="7"/>
  <c r="M330" i="7"/>
  <c r="J330" i="7"/>
  <c r="N330" i="7" s="1"/>
  <c r="I330" i="7"/>
  <c r="F330" i="7"/>
  <c r="M329" i="7"/>
  <c r="I329" i="7"/>
  <c r="F329" i="7"/>
  <c r="J329" i="7" s="1"/>
  <c r="N329" i="7" s="1"/>
  <c r="M328" i="7"/>
  <c r="I328" i="7"/>
  <c r="F328" i="7"/>
  <c r="J328" i="7" s="1"/>
  <c r="N328" i="7" s="1"/>
  <c r="P327" i="7"/>
  <c r="M327" i="7"/>
  <c r="J327" i="7"/>
  <c r="N327" i="7" s="1"/>
  <c r="O327" i="7" s="1"/>
  <c r="I327" i="7"/>
  <c r="F327" i="7"/>
  <c r="M326" i="7"/>
  <c r="I326" i="7"/>
  <c r="F326" i="7"/>
  <c r="J326" i="7" s="1"/>
  <c r="N326" i="7" s="1"/>
  <c r="M325" i="7"/>
  <c r="I325" i="7"/>
  <c r="J325" i="7" s="1"/>
  <c r="N325" i="7" s="1"/>
  <c r="F325" i="7"/>
  <c r="M324" i="7"/>
  <c r="N324" i="7" s="1"/>
  <c r="J324" i="7"/>
  <c r="I324" i="7"/>
  <c r="F324" i="7"/>
  <c r="N323" i="7"/>
  <c r="P323" i="7" s="1"/>
  <c r="M323" i="7"/>
  <c r="I323" i="7"/>
  <c r="F323" i="7"/>
  <c r="J323" i="7" s="1"/>
  <c r="N322" i="7"/>
  <c r="P322" i="7" s="1"/>
  <c r="M322" i="7"/>
  <c r="I322" i="7"/>
  <c r="F322" i="7"/>
  <c r="J322" i="7" s="1"/>
  <c r="M321" i="7"/>
  <c r="I321" i="7"/>
  <c r="F321" i="7"/>
  <c r="J321" i="7" s="1"/>
  <c r="N321" i="7" s="1"/>
  <c r="M320" i="7"/>
  <c r="J320" i="7"/>
  <c r="N320" i="7" s="1"/>
  <c r="O320" i="7" s="1"/>
  <c r="I320" i="7"/>
  <c r="F320" i="7"/>
  <c r="M319" i="7"/>
  <c r="I319" i="7"/>
  <c r="J319" i="7" s="1"/>
  <c r="N319" i="7" s="1"/>
  <c r="F319" i="7"/>
  <c r="N318" i="7"/>
  <c r="P318" i="7" s="1"/>
  <c r="M318" i="7"/>
  <c r="J318" i="7"/>
  <c r="I318" i="7"/>
  <c r="F318" i="7"/>
  <c r="M317" i="7"/>
  <c r="N317" i="7" s="1"/>
  <c r="I317" i="7"/>
  <c r="F317" i="7"/>
  <c r="J317" i="7" s="1"/>
  <c r="M316" i="7"/>
  <c r="I316" i="7"/>
  <c r="F316" i="7"/>
  <c r="M315" i="7"/>
  <c r="I315" i="7"/>
  <c r="J315" i="7" s="1"/>
  <c r="N315" i="7" s="1"/>
  <c r="F315" i="7"/>
  <c r="M314" i="7"/>
  <c r="I314" i="7"/>
  <c r="F314" i="7"/>
  <c r="J314" i="7" s="1"/>
  <c r="N314" i="7" s="1"/>
  <c r="M313" i="7"/>
  <c r="J313" i="7"/>
  <c r="N313" i="7" s="1"/>
  <c r="I313" i="7"/>
  <c r="F313" i="7"/>
  <c r="M312" i="7"/>
  <c r="I312" i="7"/>
  <c r="F312" i="7"/>
  <c r="J312" i="7" s="1"/>
  <c r="N312" i="7" s="1"/>
  <c r="M311" i="7"/>
  <c r="I311" i="7"/>
  <c r="I517" i="7" s="1"/>
  <c r="F311"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E71"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J516" i="27"/>
  <c r="N516" i="27" s="1"/>
  <c r="O516" i="27" s="1"/>
  <c r="I516" i="27"/>
  <c r="F516" i="27"/>
  <c r="M515" i="27"/>
  <c r="J515" i="27"/>
  <c r="N515" i="27" s="1"/>
  <c r="O515" i="27" s="1"/>
  <c r="I515" i="27"/>
  <c r="F515" i="27"/>
  <c r="M514" i="27"/>
  <c r="J514" i="27"/>
  <c r="I514" i="27"/>
  <c r="F514" i="27"/>
  <c r="M513" i="27"/>
  <c r="I513" i="27"/>
  <c r="F513" i="27"/>
  <c r="J513" i="27" s="1"/>
  <c r="N513" i="27" s="1"/>
  <c r="O512" i="27"/>
  <c r="N512" i="27"/>
  <c r="P512" i="27" s="1"/>
  <c r="M512" i="27"/>
  <c r="I512" i="27"/>
  <c r="F512" i="27"/>
  <c r="J512" i="27" s="1"/>
  <c r="N511" i="27"/>
  <c r="P511" i="27" s="1"/>
  <c r="M511" i="27"/>
  <c r="I511" i="27"/>
  <c r="F511" i="27"/>
  <c r="J511" i="27" s="1"/>
  <c r="M510" i="27"/>
  <c r="I510" i="27"/>
  <c r="F510" i="27"/>
  <c r="J510" i="27" s="1"/>
  <c r="M509" i="27"/>
  <c r="I509" i="27"/>
  <c r="F509" i="27"/>
  <c r="M508" i="27"/>
  <c r="I508" i="27"/>
  <c r="J508" i="27" s="1"/>
  <c r="N508" i="27" s="1"/>
  <c r="F508" i="27"/>
  <c r="N507" i="27"/>
  <c r="P507" i="27" s="1"/>
  <c r="M507" i="27"/>
  <c r="J507" i="27"/>
  <c r="I507" i="27"/>
  <c r="F507" i="27"/>
  <c r="P506" i="27"/>
  <c r="O506" i="27"/>
  <c r="M506" i="27"/>
  <c r="I506" i="27"/>
  <c r="F506" i="27"/>
  <c r="J506" i="27" s="1"/>
  <c r="N506" i="27" s="1"/>
  <c r="M505" i="27"/>
  <c r="I505" i="27"/>
  <c r="F505" i="27"/>
  <c r="M504" i="27"/>
  <c r="I504" i="27"/>
  <c r="F504" i="27"/>
  <c r="J504" i="27" s="1"/>
  <c r="N504" i="27" s="1"/>
  <c r="M503" i="27"/>
  <c r="I503" i="27"/>
  <c r="J503" i="27" s="1"/>
  <c r="N503" i="27" s="1"/>
  <c r="F503" i="27"/>
  <c r="M502" i="27"/>
  <c r="I502" i="27"/>
  <c r="J502" i="27" s="1"/>
  <c r="F502" i="27"/>
  <c r="M501" i="27"/>
  <c r="I501" i="27"/>
  <c r="F501" i="27"/>
  <c r="J501" i="27" s="1"/>
  <c r="N501" i="27" s="1"/>
  <c r="M500" i="27"/>
  <c r="N500" i="27" s="1"/>
  <c r="I500" i="27"/>
  <c r="F500" i="27"/>
  <c r="J500" i="27" s="1"/>
  <c r="O499" i="27"/>
  <c r="M499" i="27"/>
  <c r="J499" i="27"/>
  <c r="N499" i="27" s="1"/>
  <c r="P499" i="27" s="1"/>
  <c r="I499" i="27"/>
  <c r="F499" i="27"/>
  <c r="M498" i="27"/>
  <c r="J498" i="27"/>
  <c r="N498" i="27" s="1"/>
  <c r="O498" i="27" s="1"/>
  <c r="I498" i="27"/>
  <c r="F498" i="27"/>
  <c r="M497" i="27"/>
  <c r="J497" i="27"/>
  <c r="N497" i="27" s="1"/>
  <c r="O497" i="27" s="1"/>
  <c r="I497" i="27"/>
  <c r="F497" i="27"/>
  <c r="M496" i="27"/>
  <c r="J496" i="27"/>
  <c r="I496" i="27"/>
  <c r="F496" i="27"/>
  <c r="M495" i="27"/>
  <c r="I495" i="27"/>
  <c r="F495" i="27"/>
  <c r="J495" i="27" s="1"/>
  <c r="N495" i="27" s="1"/>
  <c r="O494" i="27"/>
  <c r="N494" i="27"/>
  <c r="P494" i="27" s="1"/>
  <c r="M494" i="27"/>
  <c r="I494" i="27"/>
  <c r="F494" i="27"/>
  <c r="J494" i="27" s="1"/>
  <c r="N493" i="27"/>
  <c r="P493" i="27" s="1"/>
  <c r="M493" i="27"/>
  <c r="I493" i="27"/>
  <c r="F493" i="27"/>
  <c r="J493" i="27" s="1"/>
  <c r="M492" i="27"/>
  <c r="I492" i="27"/>
  <c r="F492" i="27"/>
  <c r="J492" i="27" s="1"/>
  <c r="M491" i="27"/>
  <c r="I491" i="27"/>
  <c r="F491" i="27"/>
  <c r="M490" i="27"/>
  <c r="I490" i="27"/>
  <c r="J490" i="27" s="1"/>
  <c r="N490" i="27" s="1"/>
  <c r="F490" i="27"/>
  <c r="N489" i="27"/>
  <c r="P489" i="27" s="1"/>
  <c r="M489" i="27"/>
  <c r="J489" i="27"/>
  <c r="I489" i="27"/>
  <c r="F489" i="27"/>
  <c r="P488" i="27"/>
  <c r="O488" i="27"/>
  <c r="M488" i="27"/>
  <c r="I488" i="27"/>
  <c r="F488" i="27"/>
  <c r="J488" i="27" s="1"/>
  <c r="N488" i="27" s="1"/>
  <c r="M487" i="27"/>
  <c r="I487" i="27"/>
  <c r="F487" i="27"/>
  <c r="M486" i="27"/>
  <c r="I486" i="27"/>
  <c r="F486" i="27"/>
  <c r="J486" i="27" s="1"/>
  <c r="N486" i="27" s="1"/>
  <c r="M485" i="27"/>
  <c r="I485" i="27"/>
  <c r="J485" i="27" s="1"/>
  <c r="N485" i="27" s="1"/>
  <c r="F485" i="27"/>
  <c r="M484" i="27"/>
  <c r="I484" i="27"/>
  <c r="J484" i="27" s="1"/>
  <c r="F484" i="27"/>
  <c r="M483" i="27"/>
  <c r="I483" i="27"/>
  <c r="F483" i="27"/>
  <c r="J483" i="27" s="1"/>
  <c r="N483" i="27" s="1"/>
  <c r="M482" i="27"/>
  <c r="N482" i="27" s="1"/>
  <c r="I482" i="27"/>
  <c r="F482" i="27"/>
  <c r="J482" i="27" s="1"/>
  <c r="O481" i="27"/>
  <c r="M481" i="27"/>
  <c r="J481" i="27"/>
  <c r="N481" i="27" s="1"/>
  <c r="P481" i="27" s="1"/>
  <c r="I481" i="27"/>
  <c r="F481" i="27"/>
  <c r="M480" i="27"/>
  <c r="J480" i="27"/>
  <c r="N480" i="27" s="1"/>
  <c r="O480" i="27" s="1"/>
  <c r="I480" i="27"/>
  <c r="F480" i="27"/>
  <c r="M479" i="27"/>
  <c r="J479" i="27"/>
  <c r="N479" i="27" s="1"/>
  <c r="O479" i="27" s="1"/>
  <c r="I479" i="27"/>
  <c r="F479" i="27"/>
  <c r="M478" i="27"/>
  <c r="J478" i="27"/>
  <c r="I478" i="27"/>
  <c r="F478" i="27"/>
  <c r="M477" i="27"/>
  <c r="I477" i="27"/>
  <c r="F477" i="27"/>
  <c r="J477" i="27" s="1"/>
  <c r="N477" i="27" s="1"/>
  <c r="O476" i="27"/>
  <c r="N476" i="27"/>
  <c r="P476" i="27" s="1"/>
  <c r="M476" i="27"/>
  <c r="I476" i="27"/>
  <c r="F476" i="27"/>
  <c r="J476" i="27" s="1"/>
  <c r="N475" i="27"/>
  <c r="P475" i="27" s="1"/>
  <c r="M475" i="27"/>
  <c r="I475" i="27"/>
  <c r="F475" i="27"/>
  <c r="J475" i="27" s="1"/>
  <c r="M474" i="27"/>
  <c r="I474" i="27"/>
  <c r="F474" i="27"/>
  <c r="J474" i="27" s="1"/>
  <c r="M473" i="27"/>
  <c r="I473" i="27"/>
  <c r="F473" i="27"/>
  <c r="M472" i="27"/>
  <c r="I472" i="27"/>
  <c r="J472" i="27" s="1"/>
  <c r="N472" i="27" s="1"/>
  <c r="F472" i="27"/>
  <c r="N471" i="27"/>
  <c r="P471" i="27" s="1"/>
  <c r="M471" i="27"/>
  <c r="J471" i="27"/>
  <c r="I471" i="27"/>
  <c r="F471" i="27"/>
  <c r="P470" i="27"/>
  <c r="O470" i="27"/>
  <c r="M470" i="27"/>
  <c r="I470" i="27"/>
  <c r="F470" i="27"/>
  <c r="J470" i="27" s="1"/>
  <c r="N470" i="27" s="1"/>
  <c r="M469" i="27"/>
  <c r="I469" i="27"/>
  <c r="F469" i="27"/>
  <c r="M468" i="27"/>
  <c r="I468" i="27"/>
  <c r="F468" i="27"/>
  <c r="J468" i="27" s="1"/>
  <c r="N468" i="27" s="1"/>
  <c r="M467" i="27"/>
  <c r="I467" i="27"/>
  <c r="J467" i="27" s="1"/>
  <c r="N467" i="27" s="1"/>
  <c r="F467" i="27"/>
  <c r="M466" i="27"/>
  <c r="I466" i="27"/>
  <c r="J466" i="27" s="1"/>
  <c r="F466" i="27"/>
  <c r="M465" i="27"/>
  <c r="I465" i="27"/>
  <c r="F465" i="27"/>
  <c r="J465" i="27" s="1"/>
  <c r="N465" i="27" s="1"/>
  <c r="M464" i="27"/>
  <c r="N464" i="27" s="1"/>
  <c r="I464" i="27"/>
  <c r="F464" i="27"/>
  <c r="J464" i="27" s="1"/>
  <c r="O463" i="27"/>
  <c r="M463" i="27"/>
  <c r="J463" i="27"/>
  <c r="N463" i="27" s="1"/>
  <c r="P463" i="27" s="1"/>
  <c r="I463" i="27"/>
  <c r="F463" i="27"/>
  <c r="M462" i="27"/>
  <c r="J462" i="27"/>
  <c r="N462" i="27" s="1"/>
  <c r="O462" i="27" s="1"/>
  <c r="I462" i="27"/>
  <c r="F462" i="27"/>
  <c r="M461" i="27"/>
  <c r="J461" i="27"/>
  <c r="N461" i="27" s="1"/>
  <c r="O461" i="27" s="1"/>
  <c r="I461" i="27"/>
  <c r="F461" i="27"/>
  <c r="M460" i="27"/>
  <c r="J460" i="27"/>
  <c r="I460" i="27"/>
  <c r="F460" i="27"/>
  <c r="M459" i="27"/>
  <c r="I459" i="27"/>
  <c r="F459" i="27"/>
  <c r="J459" i="27" s="1"/>
  <c r="N459" i="27" s="1"/>
  <c r="O458" i="27"/>
  <c r="N458" i="27"/>
  <c r="P458" i="27" s="1"/>
  <c r="M458" i="27"/>
  <c r="I458" i="27"/>
  <c r="F458" i="27"/>
  <c r="J458" i="27" s="1"/>
  <c r="N457" i="27"/>
  <c r="P457" i="27" s="1"/>
  <c r="M457" i="27"/>
  <c r="I457" i="27"/>
  <c r="F457" i="27"/>
  <c r="J457" i="27" s="1"/>
  <c r="M456" i="27"/>
  <c r="I456" i="27"/>
  <c r="F456" i="27"/>
  <c r="J456" i="27" s="1"/>
  <c r="M455" i="27"/>
  <c r="I455" i="27"/>
  <c r="F455" i="27"/>
  <c r="M454" i="27"/>
  <c r="I454" i="27"/>
  <c r="J454" i="27" s="1"/>
  <c r="N454" i="27" s="1"/>
  <c r="F454" i="27"/>
  <c r="N453" i="27"/>
  <c r="P453" i="27" s="1"/>
  <c r="M453" i="27"/>
  <c r="J453" i="27"/>
  <c r="I453" i="27"/>
  <c r="F453" i="27"/>
  <c r="P452" i="27"/>
  <c r="O452" i="27"/>
  <c r="M452" i="27"/>
  <c r="I452" i="27"/>
  <c r="F452" i="27"/>
  <c r="J452" i="27" s="1"/>
  <c r="N452" i="27" s="1"/>
  <c r="M451" i="27"/>
  <c r="I451" i="27"/>
  <c r="F451" i="27"/>
  <c r="M450" i="27"/>
  <c r="I450" i="27"/>
  <c r="F450" i="27"/>
  <c r="J450" i="27" s="1"/>
  <c r="N450" i="27" s="1"/>
  <c r="M449" i="27"/>
  <c r="I449" i="27"/>
  <c r="J449" i="27" s="1"/>
  <c r="N449" i="27" s="1"/>
  <c r="F449" i="27"/>
  <c r="M448" i="27"/>
  <c r="I448" i="27"/>
  <c r="J448" i="27" s="1"/>
  <c r="F448" i="27"/>
  <c r="M447" i="27"/>
  <c r="I447" i="27"/>
  <c r="F447" i="27"/>
  <c r="J447" i="27" s="1"/>
  <c r="N447" i="27" s="1"/>
  <c r="M446" i="27"/>
  <c r="N446" i="27" s="1"/>
  <c r="I446" i="27"/>
  <c r="F446" i="27"/>
  <c r="J446" i="27" s="1"/>
  <c r="O445" i="27"/>
  <c r="M445" i="27"/>
  <c r="J445" i="27"/>
  <c r="N445" i="27" s="1"/>
  <c r="P445" i="27" s="1"/>
  <c r="I445" i="27"/>
  <c r="F445" i="27"/>
  <c r="M444" i="27"/>
  <c r="J444" i="27"/>
  <c r="N444" i="27" s="1"/>
  <c r="O444" i="27" s="1"/>
  <c r="I444" i="27"/>
  <c r="F444" i="27"/>
  <c r="M443" i="27"/>
  <c r="J443" i="27"/>
  <c r="N443" i="27" s="1"/>
  <c r="O443" i="27" s="1"/>
  <c r="I443" i="27"/>
  <c r="F443" i="27"/>
  <c r="M442" i="27"/>
  <c r="J442" i="27"/>
  <c r="I442" i="27"/>
  <c r="F442" i="27"/>
  <c r="M441" i="27"/>
  <c r="I441" i="27"/>
  <c r="F441" i="27"/>
  <c r="J441" i="27" s="1"/>
  <c r="N441" i="27" s="1"/>
  <c r="O440" i="27"/>
  <c r="N440" i="27"/>
  <c r="P440" i="27" s="1"/>
  <c r="M440" i="27"/>
  <c r="I440" i="27"/>
  <c r="F440" i="27"/>
  <c r="J440" i="27" s="1"/>
  <c r="N439" i="27"/>
  <c r="P439" i="27" s="1"/>
  <c r="M439" i="27"/>
  <c r="I439" i="27"/>
  <c r="F439" i="27"/>
  <c r="J439" i="27" s="1"/>
  <c r="M438" i="27"/>
  <c r="I438" i="27"/>
  <c r="F438" i="27"/>
  <c r="J438" i="27" s="1"/>
  <c r="M437" i="27"/>
  <c r="I437" i="27"/>
  <c r="F437" i="27"/>
  <c r="M436" i="27"/>
  <c r="I436" i="27"/>
  <c r="J436" i="27" s="1"/>
  <c r="N436" i="27" s="1"/>
  <c r="F436" i="27"/>
  <c r="N435" i="27"/>
  <c r="P435" i="27" s="1"/>
  <c r="M435" i="27"/>
  <c r="J435" i="27"/>
  <c r="I435" i="27"/>
  <c r="F435" i="27"/>
  <c r="P434" i="27"/>
  <c r="O434" i="27"/>
  <c r="M434" i="27"/>
  <c r="I434" i="27"/>
  <c r="F434" i="27"/>
  <c r="J434" i="27" s="1"/>
  <c r="N434" i="27" s="1"/>
  <c r="M433" i="27"/>
  <c r="I433" i="27"/>
  <c r="F433" i="27"/>
  <c r="M432" i="27"/>
  <c r="I432" i="27"/>
  <c r="F432" i="27"/>
  <c r="J432" i="27" s="1"/>
  <c r="N432" i="27" s="1"/>
  <c r="M431" i="27"/>
  <c r="I431" i="27"/>
  <c r="J431" i="27" s="1"/>
  <c r="N431" i="27" s="1"/>
  <c r="F431" i="27"/>
  <c r="M430" i="27"/>
  <c r="I430" i="27"/>
  <c r="J430" i="27" s="1"/>
  <c r="F430" i="27"/>
  <c r="M429" i="27"/>
  <c r="I429" i="27"/>
  <c r="F429" i="27"/>
  <c r="J429" i="27" s="1"/>
  <c r="N429" i="27" s="1"/>
  <c r="M428" i="27"/>
  <c r="N428" i="27" s="1"/>
  <c r="I428" i="27"/>
  <c r="F428" i="27"/>
  <c r="J428" i="27" s="1"/>
  <c r="O427" i="27"/>
  <c r="M427" i="27"/>
  <c r="J427" i="27"/>
  <c r="N427" i="27" s="1"/>
  <c r="P427" i="27" s="1"/>
  <c r="I427" i="27"/>
  <c r="F427" i="27"/>
  <c r="M426" i="27"/>
  <c r="J426" i="27"/>
  <c r="N426" i="27" s="1"/>
  <c r="O426" i="27" s="1"/>
  <c r="I426" i="27"/>
  <c r="F426" i="27"/>
  <c r="M425" i="27"/>
  <c r="J425" i="27"/>
  <c r="N425" i="27" s="1"/>
  <c r="O425" i="27" s="1"/>
  <c r="I425" i="27"/>
  <c r="F425" i="27"/>
  <c r="M424" i="27"/>
  <c r="J424" i="27"/>
  <c r="I424" i="27"/>
  <c r="F424" i="27"/>
  <c r="M423" i="27"/>
  <c r="I423" i="27"/>
  <c r="F423" i="27"/>
  <c r="J423" i="27" s="1"/>
  <c r="N423" i="27" s="1"/>
  <c r="O422" i="27"/>
  <c r="N422" i="27"/>
  <c r="P422" i="27" s="1"/>
  <c r="M422" i="27"/>
  <c r="I422" i="27"/>
  <c r="F422" i="27"/>
  <c r="J422" i="27" s="1"/>
  <c r="N421" i="27"/>
  <c r="P421" i="27" s="1"/>
  <c r="M421" i="27"/>
  <c r="I421" i="27"/>
  <c r="F421" i="27"/>
  <c r="J421" i="27" s="1"/>
  <c r="M420" i="27"/>
  <c r="I420" i="27"/>
  <c r="F420" i="27"/>
  <c r="J420" i="27" s="1"/>
  <c r="M419" i="27"/>
  <c r="I419" i="27"/>
  <c r="F419" i="27"/>
  <c r="M418" i="27"/>
  <c r="I418" i="27"/>
  <c r="J418" i="27" s="1"/>
  <c r="N418" i="27" s="1"/>
  <c r="F418" i="27"/>
  <c r="N417" i="27"/>
  <c r="P417" i="27" s="1"/>
  <c r="M417" i="27"/>
  <c r="J417" i="27"/>
  <c r="I417" i="27"/>
  <c r="F417" i="27"/>
  <c r="P416" i="27"/>
  <c r="O416" i="27"/>
  <c r="M416" i="27"/>
  <c r="I416" i="27"/>
  <c r="F416" i="27"/>
  <c r="J416" i="27" s="1"/>
  <c r="N416" i="27" s="1"/>
  <c r="M415" i="27"/>
  <c r="I415" i="27"/>
  <c r="F415" i="27"/>
  <c r="M414" i="27"/>
  <c r="I414" i="27"/>
  <c r="F414" i="27"/>
  <c r="J414" i="27" s="1"/>
  <c r="N414" i="27" s="1"/>
  <c r="M413" i="27"/>
  <c r="I413" i="27"/>
  <c r="J413" i="27" s="1"/>
  <c r="N413" i="27" s="1"/>
  <c r="F413" i="27"/>
  <c r="M412" i="27"/>
  <c r="I412" i="27"/>
  <c r="J412" i="27" s="1"/>
  <c r="F412" i="27"/>
  <c r="M411" i="27"/>
  <c r="I411" i="27"/>
  <c r="F411" i="27"/>
  <c r="J411" i="27" s="1"/>
  <c r="N411" i="27" s="1"/>
  <c r="N410" i="27"/>
  <c r="M410" i="27"/>
  <c r="I410" i="27"/>
  <c r="F410" i="27"/>
  <c r="J410" i="27" s="1"/>
  <c r="O409" i="27"/>
  <c r="M409" i="27"/>
  <c r="J409" i="27"/>
  <c r="N409" i="27" s="1"/>
  <c r="P409" i="27" s="1"/>
  <c r="I409" i="27"/>
  <c r="F409" i="27"/>
  <c r="M408" i="27"/>
  <c r="J408" i="27"/>
  <c r="N408" i="27" s="1"/>
  <c r="O408" i="27" s="1"/>
  <c r="I408" i="27"/>
  <c r="F408" i="27"/>
  <c r="M407" i="27"/>
  <c r="J407" i="27"/>
  <c r="N407" i="27" s="1"/>
  <c r="O407" i="27" s="1"/>
  <c r="I407" i="27"/>
  <c r="F407" i="27"/>
  <c r="M406" i="27"/>
  <c r="J406" i="27"/>
  <c r="I406" i="27"/>
  <c r="F406" i="27"/>
  <c r="M405" i="27"/>
  <c r="I405" i="27"/>
  <c r="F405" i="27"/>
  <c r="J405" i="27" s="1"/>
  <c r="N405" i="27" s="1"/>
  <c r="O404" i="27"/>
  <c r="N404" i="27"/>
  <c r="P404" i="27" s="1"/>
  <c r="M404" i="27"/>
  <c r="I404" i="27"/>
  <c r="F404" i="27"/>
  <c r="J404" i="27" s="1"/>
  <c r="N403" i="27"/>
  <c r="P403" i="27" s="1"/>
  <c r="M403" i="27"/>
  <c r="I403" i="27"/>
  <c r="F403" i="27"/>
  <c r="J403" i="27" s="1"/>
  <c r="M402" i="27"/>
  <c r="I402" i="27"/>
  <c r="F402" i="27"/>
  <c r="J402" i="27" s="1"/>
  <c r="M401" i="27"/>
  <c r="I401" i="27"/>
  <c r="F401" i="27"/>
  <c r="M400" i="27"/>
  <c r="I400" i="27"/>
  <c r="J400" i="27" s="1"/>
  <c r="N400" i="27" s="1"/>
  <c r="F400" i="27"/>
  <c r="N399" i="27"/>
  <c r="P399" i="27" s="1"/>
  <c r="M399" i="27"/>
  <c r="J399" i="27"/>
  <c r="I399" i="27"/>
  <c r="F399" i="27"/>
  <c r="P398" i="27"/>
  <c r="O398" i="27"/>
  <c r="M398" i="27"/>
  <c r="I398" i="27"/>
  <c r="F398" i="27"/>
  <c r="J398" i="27" s="1"/>
  <c r="N398" i="27" s="1"/>
  <c r="M397" i="27"/>
  <c r="I397" i="27"/>
  <c r="F397" i="27"/>
  <c r="M396" i="27"/>
  <c r="I396" i="27"/>
  <c r="F396" i="27"/>
  <c r="J396" i="27" s="1"/>
  <c r="N396" i="27" s="1"/>
  <c r="M395" i="27"/>
  <c r="I395" i="27"/>
  <c r="J395" i="27" s="1"/>
  <c r="N395" i="27" s="1"/>
  <c r="F395" i="27"/>
  <c r="M394" i="27"/>
  <c r="I394" i="27"/>
  <c r="J394" i="27" s="1"/>
  <c r="F394" i="27"/>
  <c r="M393" i="27"/>
  <c r="I393" i="27"/>
  <c r="F393" i="27"/>
  <c r="J393" i="27" s="1"/>
  <c r="N393" i="27" s="1"/>
  <c r="N392" i="27"/>
  <c r="M392" i="27"/>
  <c r="I392" i="27"/>
  <c r="F392" i="27"/>
  <c r="J392" i="27" s="1"/>
  <c r="M391" i="27"/>
  <c r="I391" i="27"/>
  <c r="F391" i="27"/>
  <c r="J391" i="27" s="1"/>
  <c r="N391" i="27" s="1"/>
  <c r="N390" i="27"/>
  <c r="P390" i="27" s="1"/>
  <c r="M390" i="27"/>
  <c r="I390" i="27"/>
  <c r="F390" i="27"/>
  <c r="J390" i="27" s="1"/>
  <c r="M389" i="27"/>
  <c r="I389" i="27"/>
  <c r="J389" i="27" s="1"/>
  <c r="N389" i="27" s="1"/>
  <c r="F389" i="27"/>
  <c r="M388" i="27"/>
  <c r="I388" i="27"/>
  <c r="J388" i="27" s="1"/>
  <c r="N388" i="27" s="1"/>
  <c r="F388" i="27"/>
  <c r="M387" i="27"/>
  <c r="I387" i="27"/>
  <c r="J387" i="27" s="1"/>
  <c r="N387" i="27" s="1"/>
  <c r="F387" i="27"/>
  <c r="M386" i="27"/>
  <c r="I386" i="27"/>
  <c r="J386" i="27" s="1"/>
  <c r="N386" i="27" s="1"/>
  <c r="F386" i="27"/>
  <c r="M385" i="27"/>
  <c r="I385" i="27"/>
  <c r="F385" i="27"/>
  <c r="J385" i="27" s="1"/>
  <c r="N385" i="27" s="1"/>
  <c r="M384" i="27"/>
  <c r="I384" i="27"/>
  <c r="F384" i="27"/>
  <c r="J384" i="27" s="1"/>
  <c r="N384" i="27" s="1"/>
  <c r="M383" i="27"/>
  <c r="I383" i="27"/>
  <c r="F383" i="27"/>
  <c r="J383" i="27" s="1"/>
  <c r="N383" i="27" s="1"/>
  <c r="M382" i="27"/>
  <c r="I382" i="27"/>
  <c r="F382" i="27"/>
  <c r="J382" i="27" s="1"/>
  <c r="N382" i="27" s="1"/>
  <c r="M381" i="27"/>
  <c r="I381" i="27"/>
  <c r="F381" i="27"/>
  <c r="J381" i="27" s="1"/>
  <c r="N381" i="27" s="1"/>
  <c r="M380" i="27"/>
  <c r="I380" i="27"/>
  <c r="J380" i="27" s="1"/>
  <c r="N380" i="27" s="1"/>
  <c r="F380" i="27"/>
  <c r="M379" i="27"/>
  <c r="J379" i="27"/>
  <c r="N379" i="27" s="1"/>
  <c r="I379" i="27"/>
  <c r="F379" i="27"/>
  <c r="M378" i="27"/>
  <c r="I378" i="27"/>
  <c r="F378" i="27"/>
  <c r="M377" i="27"/>
  <c r="J377" i="27"/>
  <c r="N377" i="27" s="1"/>
  <c r="I377" i="27"/>
  <c r="F377" i="27"/>
  <c r="M376" i="27"/>
  <c r="J376" i="27"/>
  <c r="N376" i="27" s="1"/>
  <c r="P376" i="27" s="1"/>
  <c r="I376" i="27"/>
  <c r="F376" i="27"/>
  <c r="M375" i="27"/>
  <c r="J375" i="27"/>
  <c r="N375" i="27" s="1"/>
  <c r="I375" i="27"/>
  <c r="F375" i="27"/>
  <c r="M374" i="27"/>
  <c r="J374" i="27"/>
  <c r="N374" i="27" s="1"/>
  <c r="I374" i="27"/>
  <c r="F374" i="27"/>
  <c r="M373" i="27"/>
  <c r="I373" i="27"/>
  <c r="F373" i="27"/>
  <c r="J373" i="27" s="1"/>
  <c r="N373" i="27" s="1"/>
  <c r="N372" i="27"/>
  <c r="P372" i="27" s="1"/>
  <c r="M372" i="27"/>
  <c r="I372" i="27"/>
  <c r="F372" i="27"/>
  <c r="J372" i="27" s="1"/>
  <c r="M371" i="27"/>
  <c r="I371" i="27"/>
  <c r="J371" i="27" s="1"/>
  <c r="N371" i="27" s="1"/>
  <c r="F371" i="27"/>
  <c r="M370" i="27"/>
  <c r="I370" i="27"/>
  <c r="J370" i="27" s="1"/>
  <c r="N370" i="27" s="1"/>
  <c r="F370" i="27"/>
  <c r="M369" i="27"/>
  <c r="I369" i="27"/>
  <c r="J369" i="27" s="1"/>
  <c r="N369" i="27" s="1"/>
  <c r="F369" i="27"/>
  <c r="M368" i="27"/>
  <c r="I368" i="27"/>
  <c r="J368" i="27" s="1"/>
  <c r="N368" i="27" s="1"/>
  <c r="F368" i="27"/>
  <c r="M367" i="27"/>
  <c r="I367" i="27"/>
  <c r="F367" i="27"/>
  <c r="J367" i="27" s="1"/>
  <c r="N367" i="27" s="1"/>
  <c r="M366" i="27"/>
  <c r="I366" i="27"/>
  <c r="F366" i="27"/>
  <c r="J366" i="27" s="1"/>
  <c r="N366" i="27" s="1"/>
  <c r="M365" i="27"/>
  <c r="I365" i="27"/>
  <c r="F365" i="27"/>
  <c r="J365" i="27" s="1"/>
  <c r="N365" i="27" s="1"/>
  <c r="M364" i="27"/>
  <c r="I364" i="27"/>
  <c r="F364" i="27"/>
  <c r="J364" i="27" s="1"/>
  <c r="N364" i="27" s="1"/>
  <c r="M363" i="27"/>
  <c r="I363" i="27"/>
  <c r="F363" i="27"/>
  <c r="J363" i="27" s="1"/>
  <c r="N363" i="27" s="1"/>
  <c r="M362" i="27"/>
  <c r="I362" i="27"/>
  <c r="J362" i="27" s="1"/>
  <c r="N362" i="27" s="1"/>
  <c r="F362" i="27"/>
  <c r="M361" i="27"/>
  <c r="J361" i="27"/>
  <c r="N361" i="27" s="1"/>
  <c r="I361" i="27"/>
  <c r="F361" i="27"/>
  <c r="M360" i="27"/>
  <c r="I360" i="27"/>
  <c r="F360" i="27"/>
  <c r="M359" i="27"/>
  <c r="J359" i="27"/>
  <c r="N359" i="27" s="1"/>
  <c r="I359" i="27"/>
  <c r="F359" i="27"/>
  <c r="M358" i="27"/>
  <c r="J358" i="27"/>
  <c r="N358" i="27" s="1"/>
  <c r="P358" i="27" s="1"/>
  <c r="I358" i="27"/>
  <c r="F358" i="27"/>
  <c r="M357" i="27"/>
  <c r="J357" i="27"/>
  <c r="N357" i="27" s="1"/>
  <c r="I357" i="27"/>
  <c r="F357" i="27"/>
  <c r="M356" i="27"/>
  <c r="J356" i="27"/>
  <c r="N356" i="27" s="1"/>
  <c r="I356" i="27"/>
  <c r="F356" i="27"/>
  <c r="M355" i="27"/>
  <c r="I355" i="27"/>
  <c r="F355" i="27"/>
  <c r="J355" i="27" s="1"/>
  <c r="N355" i="27" s="1"/>
  <c r="N354" i="27"/>
  <c r="P354" i="27" s="1"/>
  <c r="M354" i="27"/>
  <c r="I354" i="27"/>
  <c r="F354" i="27"/>
  <c r="J354" i="27" s="1"/>
  <c r="M353" i="27"/>
  <c r="I353" i="27"/>
  <c r="J353" i="27" s="1"/>
  <c r="N353" i="27" s="1"/>
  <c r="F353" i="27"/>
  <c r="M352" i="27"/>
  <c r="I352" i="27"/>
  <c r="J352" i="27" s="1"/>
  <c r="N352" i="27" s="1"/>
  <c r="F352" i="27"/>
  <c r="M351" i="27"/>
  <c r="I351" i="27"/>
  <c r="J351" i="27" s="1"/>
  <c r="N351" i="27" s="1"/>
  <c r="F351" i="27"/>
  <c r="M350" i="27"/>
  <c r="I350" i="27"/>
  <c r="J350" i="27" s="1"/>
  <c r="N350" i="27" s="1"/>
  <c r="F350" i="27"/>
  <c r="M349" i="27"/>
  <c r="I349" i="27"/>
  <c r="F349" i="27"/>
  <c r="J349" i="27" s="1"/>
  <c r="N349" i="27" s="1"/>
  <c r="M348" i="27"/>
  <c r="I348" i="27"/>
  <c r="F348" i="27"/>
  <c r="J348" i="27" s="1"/>
  <c r="N348" i="27" s="1"/>
  <c r="M347" i="27"/>
  <c r="I347" i="27"/>
  <c r="F347" i="27"/>
  <c r="J347" i="27" s="1"/>
  <c r="N347" i="27" s="1"/>
  <c r="M346" i="27"/>
  <c r="I346" i="27"/>
  <c r="F346" i="27"/>
  <c r="J346" i="27" s="1"/>
  <c r="N346" i="27" s="1"/>
  <c r="M345" i="27"/>
  <c r="I345" i="27"/>
  <c r="F345" i="27"/>
  <c r="J345" i="27" s="1"/>
  <c r="N345" i="27" s="1"/>
  <c r="M344" i="27"/>
  <c r="I344" i="27"/>
  <c r="J344" i="27" s="1"/>
  <c r="N344" i="27" s="1"/>
  <c r="F344" i="27"/>
  <c r="M343" i="27"/>
  <c r="J343" i="27"/>
  <c r="N343" i="27" s="1"/>
  <c r="I343" i="27"/>
  <c r="F343" i="27"/>
  <c r="M342" i="27"/>
  <c r="I342" i="27"/>
  <c r="F342" i="27"/>
  <c r="M341" i="27"/>
  <c r="J341" i="27"/>
  <c r="N341" i="27" s="1"/>
  <c r="I341" i="27"/>
  <c r="F341" i="27"/>
  <c r="M340" i="27"/>
  <c r="J340" i="27"/>
  <c r="N340" i="27" s="1"/>
  <c r="P340" i="27" s="1"/>
  <c r="I340" i="27"/>
  <c r="F340" i="27"/>
  <c r="M339" i="27"/>
  <c r="J339" i="27"/>
  <c r="N339" i="27" s="1"/>
  <c r="I339" i="27"/>
  <c r="F339" i="27"/>
  <c r="M338" i="27"/>
  <c r="J338" i="27"/>
  <c r="N338" i="27" s="1"/>
  <c r="I338" i="27"/>
  <c r="F338" i="27"/>
  <c r="M337" i="27"/>
  <c r="I337" i="27"/>
  <c r="F337" i="27"/>
  <c r="J337" i="27" s="1"/>
  <c r="N337" i="27" s="1"/>
  <c r="N336" i="27"/>
  <c r="P336" i="27" s="1"/>
  <c r="M336" i="27"/>
  <c r="I336" i="27"/>
  <c r="F336" i="27"/>
  <c r="J336" i="27" s="1"/>
  <c r="M335" i="27"/>
  <c r="I335" i="27"/>
  <c r="J335" i="27" s="1"/>
  <c r="N335" i="27" s="1"/>
  <c r="F335" i="27"/>
  <c r="M334" i="27"/>
  <c r="I334" i="27"/>
  <c r="J334" i="27" s="1"/>
  <c r="N334" i="27" s="1"/>
  <c r="F334" i="27"/>
  <c r="M333" i="27"/>
  <c r="I333" i="27"/>
  <c r="J333" i="27" s="1"/>
  <c r="N333" i="27" s="1"/>
  <c r="F333" i="27"/>
  <c r="M332" i="27"/>
  <c r="I332" i="27"/>
  <c r="J332" i="27" s="1"/>
  <c r="N332" i="27" s="1"/>
  <c r="F332" i="27"/>
  <c r="M331" i="27"/>
  <c r="I331" i="27"/>
  <c r="F331" i="27"/>
  <c r="J331" i="27" s="1"/>
  <c r="N331" i="27" s="1"/>
  <c r="M330" i="27"/>
  <c r="I330" i="27"/>
  <c r="F330" i="27"/>
  <c r="J330" i="27" s="1"/>
  <c r="N330" i="27" s="1"/>
  <c r="M329" i="27"/>
  <c r="I329" i="27"/>
  <c r="F329" i="27"/>
  <c r="J329" i="27" s="1"/>
  <c r="N329" i="27" s="1"/>
  <c r="M328" i="27"/>
  <c r="I328" i="27"/>
  <c r="F328" i="27"/>
  <c r="J328" i="27" s="1"/>
  <c r="N328" i="27" s="1"/>
  <c r="M327" i="27"/>
  <c r="I327" i="27"/>
  <c r="F327" i="27"/>
  <c r="J327" i="27" s="1"/>
  <c r="N327" i="27" s="1"/>
  <c r="M326" i="27"/>
  <c r="I326" i="27"/>
  <c r="J326" i="27" s="1"/>
  <c r="N326" i="27" s="1"/>
  <c r="F326" i="27"/>
  <c r="M325" i="27"/>
  <c r="J325" i="27"/>
  <c r="N325" i="27" s="1"/>
  <c r="I325" i="27"/>
  <c r="F325" i="27"/>
  <c r="M324" i="27"/>
  <c r="I324" i="27"/>
  <c r="F324" i="27"/>
  <c r="M323" i="27"/>
  <c r="J323" i="27"/>
  <c r="N323" i="27" s="1"/>
  <c r="I323" i="27"/>
  <c r="F323" i="27"/>
  <c r="M322" i="27"/>
  <c r="J322" i="27"/>
  <c r="N322" i="27" s="1"/>
  <c r="P322" i="27" s="1"/>
  <c r="I322" i="27"/>
  <c r="F322" i="27"/>
  <c r="M321" i="27"/>
  <c r="J321" i="27"/>
  <c r="N321" i="27" s="1"/>
  <c r="I321" i="27"/>
  <c r="F321" i="27"/>
  <c r="M320" i="27"/>
  <c r="J320" i="27"/>
  <c r="N320" i="27" s="1"/>
  <c r="I320" i="27"/>
  <c r="F320" i="27"/>
  <c r="M319" i="27"/>
  <c r="I319" i="27"/>
  <c r="F319" i="27"/>
  <c r="J319" i="27" s="1"/>
  <c r="N319" i="27" s="1"/>
  <c r="N318" i="27"/>
  <c r="P318" i="27" s="1"/>
  <c r="M318" i="27"/>
  <c r="I318" i="27"/>
  <c r="F318" i="27"/>
  <c r="J318" i="27" s="1"/>
  <c r="M317" i="27"/>
  <c r="I317" i="27"/>
  <c r="J317" i="27" s="1"/>
  <c r="N317" i="27" s="1"/>
  <c r="F317" i="27"/>
  <c r="M316" i="27"/>
  <c r="I316" i="27"/>
  <c r="J316" i="27" s="1"/>
  <c r="N316" i="27" s="1"/>
  <c r="F316" i="27"/>
  <c r="M315" i="27"/>
  <c r="I315" i="27"/>
  <c r="J315" i="27" s="1"/>
  <c r="N315" i="27" s="1"/>
  <c r="F315" i="27"/>
  <c r="M314" i="27"/>
  <c r="I314" i="27"/>
  <c r="J314" i="27" s="1"/>
  <c r="N314" i="27" s="1"/>
  <c r="F314" i="27"/>
  <c r="M313" i="27"/>
  <c r="I313" i="27"/>
  <c r="F313" i="27"/>
  <c r="J313" i="27" s="1"/>
  <c r="N313" i="27" s="1"/>
  <c r="M312" i="27"/>
  <c r="I312" i="27"/>
  <c r="F312" i="27"/>
  <c r="J312" i="27" s="1"/>
  <c r="N312" i="27" s="1"/>
  <c r="M311" i="27"/>
  <c r="I311" i="27"/>
  <c r="F311" i="27"/>
  <c r="F517" i="27" s="1"/>
  <c r="AE70" i="27" s="1"/>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M515" i="26"/>
  <c r="J515" i="26"/>
  <c r="N515" i="26" s="1"/>
  <c r="I515" i="26"/>
  <c r="F515" i="26"/>
  <c r="M514" i="26"/>
  <c r="J514" i="26"/>
  <c r="N514" i="26" s="1"/>
  <c r="I514" i="26"/>
  <c r="F514" i="26"/>
  <c r="M513" i="26"/>
  <c r="I513" i="26"/>
  <c r="F513" i="26"/>
  <c r="N512" i="26"/>
  <c r="P512" i="26" s="1"/>
  <c r="M512" i="26"/>
  <c r="I512" i="26"/>
  <c r="J512" i="26" s="1"/>
  <c r="F512" i="26"/>
  <c r="P511" i="26"/>
  <c r="M511" i="26"/>
  <c r="J511" i="26"/>
  <c r="N511" i="26" s="1"/>
  <c r="O511" i="26" s="1"/>
  <c r="I511" i="26"/>
  <c r="F511" i="26"/>
  <c r="M510" i="26"/>
  <c r="I510" i="26"/>
  <c r="F510" i="26"/>
  <c r="N509" i="26"/>
  <c r="M509" i="26"/>
  <c r="I509" i="26"/>
  <c r="J509" i="26" s="1"/>
  <c r="F509" i="26"/>
  <c r="M508" i="26"/>
  <c r="J508" i="26"/>
  <c r="N508" i="26" s="1"/>
  <c r="I508" i="26"/>
  <c r="F508" i="26"/>
  <c r="M507" i="26"/>
  <c r="I507" i="26"/>
  <c r="F507" i="26"/>
  <c r="M506" i="26"/>
  <c r="J506" i="26"/>
  <c r="N506" i="26" s="1"/>
  <c r="P506" i="26" s="1"/>
  <c r="I506" i="26"/>
  <c r="F506" i="26"/>
  <c r="P505" i="26"/>
  <c r="M505" i="26"/>
  <c r="J505" i="26"/>
  <c r="N505" i="26" s="1"/>
  <c r="O505" i="26" s="1"/>
  <c r="I505" i="26"/>
  <c r="F505" i="26"/>
  <c r="M504" i="26"/>
  <c r="I504" i="26"/>
  <c r="F504" i="26"/>
  <c r="J504" i="26" s="1"/>
  <c r="M503" i="26"/>
  <c r="J503" i="26"/>
  <c r="N503" i="26" s="1"/>
  <c r="I503" i="26"/>
  <c r="F503" i="26"/>
  <c r="M502" i="26"/>
  <c r="J502" i="26"/>
  <c r="N502" i="26" s="1"/>
  <c r="I502" i="26"/>
  <c r="F502" i="26"/>
  <c r="M501" i="26"/>
  <c r="I501" i="26"/>
  <c r="F501" i="26"/>
  <c r="M500" i="26"/>
  <c r="I500" i="26"/>
  <c r="J500" i="26" s="1"/>
  <c r="N500" i="26" s="1"/>
  <c r="F500" i="26"/>
  <c r="M499" i="26"/>
  <c r="I499" i="26"/>
  <c r="F499" i="26"/>
  <c r="J499" i="26" s="1"/>
  <c r="N499" i="26" s="1"/>
  <c r="M498" i="26"/>
  <c r="N498" i="26" s="1"/>
  <c r="O498" i="26" s="1"/>
  <c r="I498" i="26"/>
  <c r="F498" i="26"/>
  <c r="J498" i="26" s="1"/>
  <c r="O497" i="26"/>
  <c r="N497" i="26"/>
  <c r="P497" i="26" s="1"/>
  <c r="M497" i="26"/>
  <c r="J497" i="26"/>
  <c r="I497" i="26"/>
  <c r="F497" i="26"/>
  <c r="P496" i="26"/>
  <c r="O496" i="26"/>
  <c r="M496" i="26"/>
  <c r="J496" i="26"/>
  <c r="N496" i="26" s="1"/>
  <c r="I496" i="26"/>
  <c r="F496" i="26"/>
  <c r="M495" i="26"/>
  <c r="I495" i="26"/>
  <c r="F495" i="26"/>
  <c r="N494" i="26"/>
  <c r="M494" i="26"/>
  <c r="I494" i="26"/>
  <c r="J494" i="26" s="1"/>
  <c r="F494" i="26"/>
  <c r="M493" i="26"/>
  <c r="J493" i="26"/>
  <c r="I493" i="26"/>
  <c r="F493" i="26"/>
  <c r="M492" i="26"/>
  <c r="N492" i="26" s="1"/>
  <c r="I492" i="26"/>
  <c r="F492" i="26"/>
  <c r="J492" i="26" s="1"/>
  <c r="M491" i="26"/>
  <c r="I491" i="26"/>
  <c r="J491" i="26" s="1"/>
  <c r="N491" i="26" s="1"/>
  <c r="F491" i="26"/>
  <c r="M490" i="26"/>
  <c r="I490" i="26"/>
  <c r="F490" i="26"/>
  <c r="J490" i="26" s="1"/>
  <c r="N490" i="26" s="1"/>
  <c r="M489" i="26"/>
  <c r="I489" i="26"/>
  <c r="F489" i="26"/>
  <c r="M488" i="26"/>
  <c r="I488" i="26"/>
  <c r="J488" i="26" s="1"/>
  <c r="N488" i="26" s="1"/>
  <c r="P488" i="26" s="1"/>
  <c r="F488" i="26"/>
  <c r="M487" i="26"/>
  <c r="J487" i="26"/>
  <c r="N487" i="26" s="1"/>
  <c r="I487" i="26"/>
  <c r="F487" i="26"/>
  <c r="M486" i="26"/>
  <c r="I486" i="26"/>
  <c r="F486" i="26"/>
  <c r="J486" i="26" s="1"/>
  <c r="N486" i="26" s="1"/>
  <c r="M485" i="26"/>
  <c r="I485" i="26"/>
  <c r="J485" i="26" s="1"/>
  <c r="N485" i="26" s="1"/>
  <c r="F485" i="26"/>
  <c r="M484" i="26"/>
  <c r="I484" i="26"/>
  <c r="F484" i="26"/>
  <c r="J484" i="26" s="1"/>
  <c r="N484" i="26" s="1"/>
  <c r="M483" i="26"/>
  <c r="I483" i="26"/>
  <c r="F483" i="26"/>
  <c r="J483" i="26" s="1"/>
  <c r="N483" i="26" s="1"/>
  <c r="M482" i="26"/>
  <c r="I482" i="26"/>
  <c r="J482" i="26" s="1"/>
  <c r="N482" i="26" s="1"/>
  <c r="P482" i="26" s="1"/>
  <c r="F482" i="26"/>
  <c r="P481" i="26"/>
  <c r="O481" i="26"/>
  <c r="M481" i="26"/>
  <c r="I481" i="26"/>
  <c r="F481" i="26"/>
  <c r="J481" i="26" s="1"/>
  <c r="N481" i="26" s="1"/>
  <c r="N480" i="26"/>
  <c r="M480" i="26"/>
  <c r="I480" i="26"/>
  <c r="F480" i="26"/>
  <c r="J480" i="26" s="1"/>
  <c r="M479" i="26"/>
  <c r="J479" i="26"/>
  <c r="N479" i="26" s="1"/>
  <c r="I479" i="26"/>
  <c r="F479" i="26"/>
  <c r="M478" i="26"/>
  <c r="J478" i="26"/>
  <c r="N478" i="26" s="1"/>
  <c r="I478" i="26"/>
  <c r="F478" i="26"/>
  <c r="M477" i="26"/>
  <c r="I477" i="26"/>
  <c r="F477" i="26"/>
  <c r="M476" i="26"/>
  <c r="I476" i="26"/>
  <c r="J476" i="26" s="1"/>
  <c r="N476" i="26" s="1"/>
  <c r="F476" i="26"/>
  <c r="M475" i="26"/>
  <c r="J475" i="26"/>
  <c r="N475" i="26" s="1"/>
  <c r="I475" i="26"/>
  <c r="F475" i="26"/>
  <c r="M474" i="26"/>
  <c r="I474" i="26"/>
  <c r="F474" i="26"/>
  <c r="M473" i="26"/>
  <c r="J473" i="26"/>
  <c r="N473" i="26" s="1"/>
  <c r="I473" i="26"/>
  <c r="F473" i="26"/>
  <c r="O472" i="26"/>
  <c r="M472" i="26"/>
  <c r="J472" i="26"/>
  <c r="N472" i="26" s="1"/>
  <c r="P472" i="26" s="1"/>
  <c r="I472" i="26"/>
  <c r="F472" i="26"/>
  <c r="M471" i="26"/>
  <c r="N471" i="26" s="1"/>
  <c r="I471" i="26"/>
  <c r="F471" i="26"/>
  <c r="J471" i="26" s="1"/>
  <c r="M470" i="26"/>
  <c r="I470" i="26"/>
  <c r="J470" i="26" s="1"/>
  <c r="N470" i="26" s="1"/>
  <c r="F470" i="26"/>
  <c r="M469" i="26"/>
  <c r="I469" i="26"/>
  <c r="F469" i="26"/>
  <c r="J469" i="26" s="1"/>
  <c r="N469" i="26" s="1"/>
  <c r="M468" i="26"/>
  <c r="I468" i="26"/>
  <c r="F468" i="26"/>
  <c r="N467" i="26"/>
  <c r="P467" i="26" s="1"/>
  <c r="M467" i="26"/>
  <c r="I467" i="26"/>
  <c r="J467" i="26" s="1"/>
  <c r="F467" i="26"/>
  <c r="P466" i="26"/>
  <c r="O466" i="26"/>
  <c r="M466" i="26"/>
  <c r="J466" i="26"/>
  <c r="N466" i="26" s="1"/>
  <c r="I466" i="26"/>
  <c r="F466" i="26"/>
  <c r="P465" i="26"/>
  <c r="N465" i="26"/>
  <c r="O465" i="26" s="1"/>
  <c r="M465" i="26"/>
  <c r="I465" i="26"/>
  <c r="F465" i="26"/>
  <c r="J465" i="26" s="1"/>
  <c r="N464" i="26"/>
  <c r="M464" i="26"/>
  <c r="I464" i="26"/>
  <c r="J464" i="26" s="1"/>
  <c r="F464" i="26"/>
  <c r="M463" i="26"/>
  <c r="I463" i="26"/>
  <c r="F463" i="26"/>
  <c r="J463" i="26" s="1"/>
  <c r="M462" i="26"/>
  <c r="I462" i="26"/>
  <c r="F462" i="26"/>
  <c r="J462" i="26" s="1"/>
  <c r="N462" i="26" s="1"/>
  <c r="N461" i="26"/>
  <c r="P461" i="26" s="1"/>
  <c r="M461" i="26"/>
  <c r="J461" i="26"/>
  <c r="I461" i="26"/>
  <c r="F461" i="26"/>
  <c r="M460" i="26"/>
  <c r="I460" i="26"/>
  <c r="F460" i="26"/>
  <c r="J460" i="26" s="1"/>
  <c r="N460" i="26" s="1"/>
  <c r="M459" i="26"/>
  <c r="I459" i="26"/>
  <c r="F459" i="26"/>
  <c r="O458" i="26"/>
  <c r="M458" i="26"/>
  <c r="J458" i="26"/>
  <c r="N458" i="26" s="1"/>
  <c r="P458" i="26" s="1"/>
  <c r="I458" i="26"/>
  <c r="F458" i="26"/>
  <c r="P457" i="26"/>
  <c r="M457" i="26"/>
  <c r="J457" i="26"/>
  <c r="N457" i="26" s="1"/>
  <c r="O457" i="26" s="1"/>
  <c r="I457" i="26"/>
  <c r="F457" i="26"/>
  <c r="M456" i="26"/>
  <c r="I456" i="26"/>
  <c r="F456" i="26"/>
  <c r="M455" i="26"/>
  <c r="I455" i="26"/>
  <c r="J455" i="26" s="1"/>
  <c r="N455" i="26" s="1"/>
  <c r="F455" i="26"/>
  <c r="M454" i="26"/>
  <c r="J454" i="26"/>
  <c r="N454" i="26" s="1"/>
  <c r="I454" i="26"/>
  <c r="F454" i="26"/>
  <c r="M453" i="26"/>
  <c r="I453" i="26"/>
  <c r="F453" i="26"/>
  <c r="J453" i="26" s="1"/>
  <c r="N453" i="26" s="1"/>
  <c r="M452" i="26"/>
  <c r="J452" i="26"/>
  <c r="N452" i="26" s="1"/>
  <c r="P452" i="26" s="1"/>
  <c r="I452" i="26"/>
  <c r="F452" i="26"/>
  <c r="P451" i="26"/>
  <c r="M451" i="26"/>
  <c r="J451" i="26"/>
  <c r="N451" i="26" s="1"/>
  <c r="O451" i="26" s="1"/>
  <c r="I451" i="26"/>
  <c r="F451" i="26"/>
  <c r="M450" i="26"/>
  <c r="I450" i="26"/>
  <c r="F450" i="26"/>
  <c r="J450" i="26" s="1"/>
  <c r="M449" i="26"/>
  <c r="J449" i="26"/>
  <c r="N449" i="26" s="1"/>
  <c r="I449" i="26"/>
  <c r="F449" i="26"/>
  <c r="M448" i="26"/>
  <c r="J448" i="26"/>
  <c r="N448" i="26" s="1"/>
  <c r="I448" i="26"/>
  <c r="F448" i="26"/>
  <c r="M447" i="26"/>
  <c r="I447" i="26"/>
  <c r="F447" i="26"/>
  <c r="M446" i="26"/>
  <c r="I446" i="26"/>
  <c r="J446" i="26" s="1"/>
  <c r="N446" i="26" s="1"/>
  <c r="F446" i="26"/>
  <c r="M445" i="26"/>
  <c r="I445" i="26"/>
  <c r="F445" i="26"/>
  <c r="J445" i="26" s="1"/>
  <c r="N445" i="26" s="1"/>
  <c r="P444" i="26"/>
  <c r="M444" i="26"/>
  <c r="N444" i="26" s="1"/>
  <c r="O444" i="26" s="1"/>
  <c r="I444" i="26"/>
  <c r="F444" i="26"/>
  <c r="J444" i="26" s="1"/>
  <c r="N443" i="26"/>
  <c r="P443" i="26" s="1"/>
  <c r="M443" i="26"/>
  <c r="J443" i="26"/>
  <c r="I443" i="26"/>
  <c r="F443" i="26"/>
  <c r="P442" i="26"/>
  <c r="O442" i="26"/>
  <c r="M442" i="26"/>
  <c r="J442" i="26"/>
  <c r="N442" i="26" s="1"/>
  <c r="I442" i="26"/>
  <c r="F442" i="26"/>
  <c r="M441" i="26"/>
  <c r="I441" i="26"/>
  <c r="F441" i="26"/>
  <c r="N440" i="26"/>
  <c r="M440" i="26"/>
  <c r="I440" i="26"/>
  <c r="J440" i="26" s="1"/>
  <c r="F440" i="26"/>
  <c r="M439" i="26"/>
  <c r="J439" i="26"/>
  <c r="I439" i="26"/>
  <c r="F439" i="26"/>
  <c r="N438" i="26"/>
  <c r="M438" i="26"/>
  <c r="I438" i="26"/>
  <c r="F438" i="26"/>
  <c r="J438" i="26" s="1"/>
  <c r="M437" i="26"/>
  <c r="I437" i="26"/>
  <c r="J437" i="26" s="1"/>
  <c r="N437" i="26" s="1"/>
  <c r="F437" i="26"/>
  <c r="M436" i="26"/>
  <c r="I436" i="26"/>
  <c r="F436" i="26"/>
  <c r="J436" i="26" s="1"/>
  <c r="N436" i="26" s="1"/>
  <c r="M435" i="26"/>
  <c r="I435" i="26"/>
  <c r="F435" i="26"/>
  <c r="O434" i="26"/>
  <c r="M434" i="26"/>
  <c r="I434" i="26"/>
  <c r="J434" i="26" s="1"/>
  <c r="N434" i="26" s="1"/>
  <c r="P434" i="26" s="1"/>
  <c r="F434" i="26"/>
  <c r="M433" i="26"/>
  <c r="J433" i="26"/>
  <c r="I433" i="26"/>
  <c r="F433" i="26"/>
  <c r="M432" i="26"/>
  <c r="I432" i="26"/>
  <c r="F432" i="26"/>
  <c r="J432" i="26" s="1"/>
  <c r="N432" i="26" s="1"/>
  <c r="M431" i="26"/>
  <c r="I431" i="26"/>
  <c r="J431" i="26" s="1"/>
  <c r="N431" i="26" s="1"/>
  <c r="F431" i="26"/>
  <c r="M430" i="26"/>
  <c r="I430" i="26"/>
  <c r="F430" i="26"/>
  <c r="J430" i="26" s="1"/>
  <c r="N430" i="26" s="1"/>
  <c r="M429" i="26"/>
  <c r="I429" i="26"/>
  <c r="F429" i="26"/>
  <c r="J429" i="26" s="1"/>
  <c r="N429" i="26" s="1"/>
  <c r="M428" i="26"/>
  <c r="I428" i="26"/>
  <c r="J428" i="26" s="1"/>
  <c r="N428" i="26" s="1"/>
  <c r="P428" i="26" s="1"/>
  <c r="F428" i="26"/>
  <c r="P427" i="26"/>
  <c r="O427" i="26"/>
  <c r="M427" i="26"/>
  <c r="I427" i="26"/>
  <c r="F427" i="26"/>
  <c r="J427" i="26" s="1"/>
  <c r="N427" i="26" s="1"/>
  <c r="M426" i="26"/>
  <c r="N426" i="26" s="1"/>
  <c r="I426" i="26"/>
  <c r="F426" i="26"/>
  <c r="J426" i="26" s="1"/>
  <c r="M425" i="26"/>
  <c r="J425" i="26"/>
  <c r="N425" i="26" s="1"/>
  <c r="I425" i="26"/>
  <c r="F425" i="26"/>
  <c r="M424" i="26"/>
  <c r="J424" i="26"/>
  <c r="I424" i="26"/>
  <c r="F424" i="26"/>
  <c r="M423" i="26"/>
  <c r="I423" i="26"/>
  <c r="F423" i="26"/>
  <c r="M422" i="26"/>
  <c r="I422" i="26"/>
  <c r="J422" i="26" s="1"/>
  <c r="N422" i="26" s="1"/>
  <c r="F422" i="26"/>
  <c r="M421" i="26"/>
  <c r="J421" i="26"/>
  <c r="N421" i="26" s="1"/>
  <c r="I421" i="26"/>
  <c r="F421" i="26"/>
  <c r="M420" i="26"/>
  <c r="I420" i="26"/>
  <c r="F420" i="26"/>
  <c r="J420" i="26" s="1"/>
  <c r="N420" i="26" s="1"/>
  <c r="M419" i="26"/>
  <c r="J419" i="26"/>
  <c r="N419" i="26" s="1"/>
  <c r="I419" i="26"/>
  <c r="F419" i="26"/>
  <c r="O418" i="26"/>
  <c r="M418" i="26"/>
  <c r="J418" i="26"/>
  <c r="N418" i="26" s="1"/>
  <c r="P418" i="26" s="1"/>
  <c r="I418" i="26"/>
  <c r="F418" i="26"/>
  <c r="N417" i="26"/>
  <c r="M417" i="26"/>
  <c r="I417" i="26"/>
  <c r="F417" i="26"/>
  <c r="J417" i="26" s="1"/>
  <c r="M416" i="26"/>
  <c r="I416" i="26"/>
  <c r="J416" i="26" s="1"/>
  <c r="N416" i="26" s="1"/>
  <c r="F416" i="26"/>
  <c r="M415" i="26"/>
  <c r="I415" i="26"/>
  <c r="F415" i="26"/>
  <c r="J415" i="26" s="1"/>
  <c r="N415" i="26" s="1"/>
  <c r="M414" i="26"/>
  <c r="I414" i="26"/>
  <c r="F414" i="26"/>
  <c r="N413" i="26"/>
  <c r="P413" i="26" s="1"/>
  <c r="M413" i="26"/>
  <c r="I413" i="26"/>
  <c r="J413" i="26" s="1"/>
  <c r="F413" i="26"/>
  <c r="P412" i="26"/>
  <c r="O412" i="26"/>
  <c r="M412" i="26"/>
  <c r="J412" i="26"/>
  <c r="N412" i="26" s="1"/>
  <c r="I412" i="26"/>
  <c r="F412" i="26"/>
  <c r="N411" i="26"/>
  <c r="O411" i="26" s="1"/>
  <c r="M411" i="26"/>
  <c r="I411" i="26"/>
  <c r="F411" i="26"/>
  <c r="J411" i="26" s="1"/>
  <c r="N410" i="26"/>
  <c r="M410" i="26"/>
  <c r="I410" i="26"/>
  <c r="J410" i="26" s="1"/>
  <c r="F410" i="26"/>
  <c r="M409" i="26"/>
  <c r="I409" i="26"/>
  <c r="F409" i="26"/>
  <c r="J409" i="26" s="1"/>
  <c r="M408" i="26"/>
  <c r="I408" i="26"/>
  <c r="F408" i="26"/>
  <c r="J408" i="26" s="1"/>
  <c r="N408" i="26" s="1"/>
  <c r="N407" i="26"/>
  <c r="P407" i="26" s="1"/>
  <c r="M407" i="26"/>
  <c r="J407" i="26"/>
  <c r="I407" i="26"/>
  <c r="F407" i="26"/>
  <c r="M406" i="26"/>
  <c r="I406" i="26"/>
  <c r="F406" i="26"/>
  <c r="J406" i="26" s="1"/>
  <c r="N406" i="26" s="1"/>
  <c r="M405" i="26"/>
  <c r="I405" i="26"/>
  <c r="F405" i="26"/>
  <c r="O404" i="26"/>
  <c r="M404" i="26"/>
  <c r="J404" i="26"/>
  <c r="N404" i="26" s="1"/>
  <c r="P404" i="26" s="1"/>
  <c r="I404" i="26"/>
  <c r="F404" i="26"/>
  <c r="P403" i="26"/>
  <c r="M403" i="26"/>
  <c r="J403" i="26"/>
  <c r="N403" i="26" s="1"/>
  <c r="O403" i="26" s="1"/>
  <c r="I403" i="26"/>
  <c r="F403" i="26"/>
  <c r="M402" i="26"/>
  <c r="I402" i="26"/>
  <c r="F402" i="26"/>
  <c r="N401" i="26"/>
  <c r="M401" i="26"/>
  <c r="I401" i="26"/>
  <c r="J401" i="26" s="1"/>
  <c r="F401" i="26"/>
  <c r="M400" i="26"/>
  <c r="J400" i="26"/>
  <c r="I400" i="26"/>
  <c r="F400" i="26"/>
  <c r="M399" i="26"/>
  <c r="I399" i="26"/>
  <c r="F399" i="26"/>
  <c r="J399" i="26" s="1"/>
  <c r="N399" i="26" s="1"/>
  <c r="M398" i="26"/>
  <c r="J398" i="26"/>
  <c r="N398" i="26" s="1"/>
  <c r="P398" i="26" s="1"/>
  <c r="I398" i="26"/>
  <c r="F398" i="26"/>
  <c r="P397" i="26"/>
  <c r="M397" i="26"/>
  <c r="J397" i="26"/>
  <c r="N397" i="26" s="1"/>
  <c r="O397" i="26" s="1"/>
  <c r="I397" i="26"/>
  <c r="F397" i="26"/>
  <c r="M396" i="26"/>
  <c r="I396" i="26"/>
  <c r="F396" i="26"/>
  <c r="J396" i="26" s="1"/>
  <c r="M395" i="26"/>
  <c r="J395" i="26"/>
  <c r="N395" i="26" s="1"/>
  <c r="I395" i="26"/>
  <c r="F395" i="26"/>
  <c r="M394" i="26"/>
  <c r="J394" i="26"/>
  <c r="N394" i="26" s="1"/>
  <c r="I394" i="26"/>
  <c r="F394" i="26"/>
  <c r="M393" i="26"/>
  <c r="I393" i="26"/>
  <c r="F393" i="26"/>
  <c r="M392" i="26"/>
  <c r="J392" i="26"/>
  <c r="N392" i="26" s="1"/>
  <c r="I392" i="26"/>
  <c r="F392" i="26"/>
  <c r="M391" i="26"/>
  <c r="J391" i="26"/>
  <c r="N391" i="26" s="1"/>
  <c r="I391" i="26"/>
  <c r="F391" i="26"/>
  <c r="M390" i="26"/>
  <c r="J390" i="26"/>
  <c r="I390" i="26"/>
  <c r="F390" i="26"/>
  <c r="M389" i="26"/>
  <c r="J389" i="26"/>
  <c r="N389" i="26" s="1"/>
  <c r="I389" i="26"/>
  <c r="F389" i="26"/>
  <c r="M388" i="26"/>
  <c r="N388" i="26" s="1"/>
  <c r="I388" i="26"/>
  <c r="F388" i="26"/>
  <c r="J388" i="26" s="1"/>
  <c r="O387" i="26"/>
  <c r="N387" i="26"/>
  <c r="P387" i="26" s="1"/>
  <c r="M387" i="26"/>
  <c r="I387" i="26"/>
  <c r="F387" i="26"/>
  <c r="J387" i="26" s="1"/>
  <c r="M386" i="26"/>
  <c r="I386" i="26"/>
  <c r="J386" i="26" s="1"/>
  <c r="N386" i="26" s="1"/>
  <c r="F386" i="26"/>
  <c r="O385" i="26"/>
  <c r="M385" i="26"/>
  <c r="I385" i="26"/>
  <c r="J385" i="26" s="1"/>
  <c r="N385" i="26" s="1"/>
  <c r="P385" i="26" s="1"/>
  <c r="F385" i="26"/>
  <c r="M384" i="26"/>
  <c r="I384" i="26"/>
  <c r="J384" i="26" s="1"/>
  <c r="N384" i="26" s="1"/>
  <c r="F384" i="26"/>
  <c r="N383" i="26"/>
  <c r="P383" i="26" s="1"/>
  <c r="M383" i="26"/>
  <c r="I383" i="26"/>
  <c r="J383" i="26" s="1"/>
  <c r="F383" i="26"/>
  <c r="O382" i="26"/>
  <c r="M382" i="26"/>
  <c r="I382" i="26"/>
  <c r="F382" i="26"/>
  <c r="J382" i="26" s="1"/>
  <c r="N382" i="26" s="1"/>
  <c r="P382" i="26" s="1"/>
  <c r="M381" i="26"/>
  <c r="I381" i="26"/>
  <c r="F381" i="26"/>
  <c r="J381" i="26" s="1"/>
  <c r="N381" i="26" s="1"/>
  <c r="O381" i="26" s="1"/>
  <c r="M380" i="26"/>
  <c r="I380" i="26"/>
  <c r="F380" i="26"/>
  <c r="M379" i="26"/>
  <c r="I379" i="26"/>
  <c r="F379" i="26"/>
  <c r="M378" i="26"/>
  <c r="I378" i="26"/>
  <c r="F378" i="26"/>
  <c r="M377" i="26"/>
  <c r="I377" i="26"/>
  <c r="J377" i="26" s="1"/>
  <c r="N377" i="26" s="1"/>
  <c r="F377" i="26"/>
  <c r="M376" i="26"/>
  <c r="J376" i="26"/>
  <c r="N376" i="26" s="1"/>
  <c r="I376" i="26"/>
  <c r="F376" i="26"/>
  <c r="M375" i="26"/>
  <c r="I375" i="26"/>
  <c r="F375" i="26"/>
  <c r="M374" i="26"/>
  <c r="J374" i="26"/>
  <c r="N374" i="26" s="1"/>
  <c r="I374" i="26"/>
  <c r="F374" i="26"/>
  <c r="M373" i="26"/>
  <c r="J373" i="26"/>
  <c r="N373" i="26" s="1"/>
  <c r="I373" i="26"/>
  <c r="F373" i="26"/>
  <c r="M372" i="26"/>
  <c r="J372" i="26"/>
  <c r="N372" i="26" s="1"/>
  <c r="I372" i="26"/>
  <c r="F372" i="26"/>
  <c r="M371" i="26"/>
  <c r="J371" i="26"/>
  <c r="I371" i="26"/>
  <c r="F371" i="26"/>
  <c r="M370" i="26"/>
  <c r="I370" i="26"/>
  <c r="F370" i="26"/>
  <c r="J370" i="26" s="1"/>
  <c r="N370" i="26" s="1"/>
  <c r="N369" i="26"/>
  <c r="P369" i="26" s="1"/>
  <c r="M369" i="26"/>
  <c r="I369" i="26"/>
  <c r="F369" i="26"/>
  <c r="J369" i="26" s="1"/>
  <c r="N368" i="26"/>
  <c r="P368" i="26" s="1"/>
  <c r="M368" i="26"/>
  <c r="I368" i="26"/>
  <c r="J368" i="26" s="1"/>
  <c r="F368" i="26"/>
  <c r="M367" i="26"/>
  <c r="I367" i="26"/>
  <c r="J367" i="26" s="1"/>
  <c r="N367" i="26" s="1"/>
  <c r="P367" i="26" s="1"/>
  <c r="F367" i="26"/>
  <c r="M366" i="26"/>
  <c r="I366" i="26"/>
  <c r="J366" i="26" s="1"/>
  <c r="N366" i="26" s="1"/>
  <c r="F366" i="26"/>
  <c r="N365" i="26"/>
  <c r="P365" i="26" s="1"/>
  <c r="M365" i="26"/>
  <c r="I365" i="26"/>
  <c r="J365" i="26" s="1"/>
  <c r="F365" i="26"/>
  <c r="P364" i="26"/>
  <c r="M364" i="26"/>
  <c r="I364" i="26"/>
  <c r="F364" i="26"/>
  <c r="J364" i="26" s="1"/>
  <c r="N364" i="26" s="1"/>
  <c r="O364" i="26" s="1"/>
  <c r="P363" i="26"/>
  <c r="M363" i="26"/>
  <c r="I363" i="26"/>
  <c r="F363" i="26"/>
  <c r="J363" i="26" s="1"/>
  <c r="N363" i="26" s="1"/>
  <c r="O363" i="26" s="1"/>
  <c r="M362" i="26"/>
  <c r="I362" i="26"/>
  <c r="F362" i="26"/>
  <c r="J362" i="26" s="1"/>
  <c r="N362" i="26" s="1"/>
  <c r="O362" i="26" s="1"/>
  <c r="M361" i="26"/>
  <c r="I361" i="26"/>
  <c r="F361" i="26"/>
  <c r="J361" i="26" s="1"/>
  <c r="N361" i="26" s="1"/>
  <c r="M360" i="26"/>
  <c r="I360" i="26"/>
  <c r="F360" i="26"/>
  <c r="J360" i="26" s="1"/>
  <c r="N360" i="26" s="1"/>
  <c r="M359" i="26"/>
  <c r="I359" i="26"/>
  <c r="F359" i="26"/>
  <c r="J359" i="26" s="1"/>
  <c r="N359" i="26" s="1"/>
  <c r="M358" i="26"/>
  <c r="I358" i="26"/>
  <c r="J358" i="26" s="1"/>
  <c r="N358" i="26" s="1"/>
  <c r="F358" i="26"/>
  <c r="M357" i="26"/>
  <c r="J357" i="26"/>
  <c r="N357" i="26" s="1"/>
  <c r="I357" i="26"/>
  <c r="F357" i="26"/>
  <c r="N356" i="26"/>
  <c r="M356" i="26"/>
  <c r="I356" i="26"/>
  <c r="F356" i="26"/>
  <c r="J356" i="26" s="1"/>
  <c r="N355" i="26"/>
  <c r="P355" i="26" s="1"/>
  <c r="M355" i="26"/>
  <c r="J355" i="26"/>
  <c r="I355" i="26"/>
  <c r="F355" i="26"/>
  <c r="O354" i="26"/>
  <c r="M354" i="26"/>
  <c r="I354" i="26"/>
  <c r="F354" i="26"/>
  <c r="J354" i="26" s="1"/>
  <c r="N354" i="26" s="1"/>
  <c r="P354" i="26" s="1"/>
  <c r="M353" i="26"/>
  <c r="I353" i="26"/>
  <c r="F353" i="26"/>
  <c r="J353" i="26" s="1"/>
  <c r="N353" i="26" s="1"/>
  <c r="O353" i="26" s="1"/>
  <c r="M352" i="26"/>
  <c r="I352" i="26"/>
  <c r="J352" i="26" s="1"/>
  <c r="N352" i="26" s="1"/>
  <c r="F352" i="26"/>
  <c r="M351" i="26"/>
  <c r="J351" i="26"/>
  <c r="N351" i="26" s="1"/>
  <c r="I351" i="26"/>
  <c r="F351" i="26"/>
  <c r="M350" i="26"/>
  <c r="I350" i="26"/>
  <c r="F350" i="26"/>
  <c r="J350" i="26" s="1"/>
  <c r="N350" i="26" s="1"/>
  <c r="N349" i="26"/>
  <c r="P349" i="26" s="1"/>
  <c r="M349" i="26"/>
  <c r="J349" i="26"/>
  <c r="I349" i="26"/>
  <c r="F349" i="26"/>
  <c r="M348" i="26"/>
  <c r="I348" i="26"/>
  <c r="F348" i="26"/>
  <c r="J348" i="26" s="1"/>
  <c r="N348" i="26" s="1"/>
  <c r="P348" i="26" s="1"/>
  <c r="P347" i="26"/>
  <c r="M347" i="26"/>
  <c r="I347" i="26"/>
  <c r="F347" i="26"/>
  <c r="J347" i="26" s="1"/>
  <c r="N347" i="26" s="1"/>
  <c r="O347" i="26" s="1"/>
  <c r="M346" i="26"/>
  <c r="I346" i="26"/>
  <c r="J346" i="26" s="1"/>
  <c r="N346" i="26" s="1"/>
  <c r="F346" i="26"/>
  <c r="M345" i="26"/>
  <c r="J345" i="26"/>
  <c r="N345" i="26" s="1"/>
  <c r="I345" i="26"/>
  <c r="F345" i="26"/>
  <c r="N344" i="26"/>
  <c r="M344" i="26"/>
  <c r="I344" i="26"/>
  <c r="F344" i="26"/>
  <c r="J344" i="26" s="1"/>
  <c r="N343" i="26"/>
  <c r="P343" i="26" s="1"/>
  <c r="M343" i="26"/>
  <c r="J343" i="26"/>
  <c r="I343" i="26"/>
  <c r="F343" i="26"/>
  <c r="O342" i="26"/>
  <c r="M342" i="26"/>
  <c r="I342" i="26"/>
  <c r="F342" i="26"/>
  <c r="J342" i="26" s="1"/>
  <c r="N342" i="26" s="1"/>
  <c r="P342" i="26" s="1"/>
  <c r="M341" i="26"/>
  <c r="I341" i="26"/>
  <c r="F341" i="26"/>
  <c r="J341" i="26" s="1"/>
  <c r="N341" i="26" s="1"/>
  <c r="O341" i="26" s="1"/>
  <c r="M340" i="26"/>
  <c r="I340" i="26"/>
  <c r="J340" i="26" s="1"/>
  <c r="N340" i="26" s="1"/>
  <c r="F340" i="26"/>
  <c r="M339" i="26"/>
  <c r="J339" i="26"/>
  <c r="N339" i="26" s="1"/>
  <c r="I339" i="26"/>
  <c r="F339" i="26"/>
  <c r="M338" i="26"/>
  <c r="I338" i="26"/>
  <c r="F338" i="26"/>
  <c r="J338" i="26" s="1"/>
  <c r="N338" i="26" s="1"/>
  <c r="N337" i="26"/>
  <c r="P337" i="26" s="1"/>
  <c r="M337" i="26"/>
  <c r="J337" i="26"/>
  <c r="I337" i="26"/>
  <c r="F337" i="26"/>
  <c r="M336" i="26"/>
  <c r="I336" i="26"/>
  <c r="F336" i="26"/>
  <c r="J336" i="26" s="1"/>
  <c r="N336" i="26" s="1"/>
  <c r="P336" i="26" s="1"/>
  <c r="P335" i="26"/>
  <c r="M335" i="26"/>
  <c r="I335" i="26"/>
  <c r="F335" i="26"/>
  <c r="J335" i="26" s="1"/>
  <c r="N335" i="26" s="1"/>
  <c r="O335" i="26" s="1"/>
  <c r="M334" i="26"/>
  <c r="I334" i="26"/>
  <c r="J334" i="26" s="1"/>
  <c r="N334" i="26" s="1"/>
  <c r="F334" i="26"/>
  <c r="M333" i="26"/>
  <c r="J333" i="26"/>
  <c r="N333" i="26" s="1"/>
  <c r="I333" i="26"/>
  <c r="F333" i="26"/>
  <c r="N332" i="26"/>
  <c r="M332" i="26"/>
  <c r="I332" i="26"/>
  <c r="F332" i="26"/>
  <c r="J332" i="26" s="1"/>
  <c r="N331" i="26"/>
  <c r="P331" i="26" s="1"/>
  <c r="M331" i="26"/>
  <c r="J331" i="26"/>
  <c r="I331" i="26"/>
  <c r="F331" i="26"/>
  <c r="O330" i="26"/>
  <c r="M330" i="26"/>
  <c r="I330" i="26"/>
  <c r="F330" i="26"/>
  <c r="J330" i="26" s="1"/>
  <c r="N330" i="26" s="1"/>
  <c r="P330" i="26" s="1"/>
  <c r="M329" i="26"/>
  <c r="I329" i="26"/>
  <c r="F329" i="26"/>
  <c r="J329" i="26" s="1"/>
  <c r="N329" i="26" s="1"/>
  <c r="O329" i="26" s="1"/>
  <c r="M328" i="26"/>
  <c r="I328" i="26"/>
  <c r="J328" i="26" s="1"/>
  <c r="N328" i="26" s="1"/>
  <c r="F328" i="26"/>
  <c r="M327" i="26"/>
  <c r="J327" i="26"/>
  <c r="N327" i="26" s="1"/>
  <c r="I327" i="26"/>
  <c r="F327" i="26"/>
  <c r="M326" i="26"/>
  <c r="I326" i="26"/>
  <c r="F326" i="26"/>
  <c r="J326" i="26" s="1"/>
  <c r="N326" i="26" s="1"/>
  <c r="N325" i="26"/>
  <c r="P325" i="26" s="1"/>
  <c r="M325" i="26"/>
  <c r="J325" i="26"/>
  <c r="I325" i="26"/>
  <c r="F325" i="26"/>
  <c r="M324" i="26"/>
  <c r="I324" i="26"/>
  <c r="F324" i="26"/>
  <c r="J324" i="26" s="1"/>
  <c r="N324" i="26" s="1"/>
  <c r="P324" i="26" s="1"/>
  <c r="P323" i="26"/>
  <c r="M323" i="26"/>
  <c r="I323" i="26"/>
  <c r="F323" i="26"/>
  <c r="J323" i="26" s="1"/>
  <c r="N323" i="26" s="1"/>
  <c r="O323" i="26" s="1"/>
  <c r="M322" i="26"/>
  <c r="I322" i="26"/>
  <c r="J322" i="26" s="1"/>
  <c r="N322" i="26" s="1"/>
  <c r="F322" i="26"/>
  <c r="M321" i="26"/>
  <c r="J321" i="26"/>
  <c r="N321" i="26" s="1"/>
  <c r="I321" i="26"/>
  <c r="F321" i="26"/>
  <c r="N320" i="26"/>
  <c r="M320" i="26"/>
  <c r="I320" i="26"/>
  <c r="F320" i="26"/>
  <c r="J320" i="26" s="1"/>
  <c r="N319" i="26"/>
  <c r="P319" i="26" s="1"/>
  <c r="M319" i="26"/>
  <c r="J319" i="26"/>
  <c r="I319" i="26"/>
  <c r="F319" i="26"/>
  <c r="O318" i="26"/>
  <c r="M318" i="26"/>
  <c r="I318" i="26"/>
  <c r="F318" i="26"/>
  <c r="J318" i="26" s="1"/>
  <c r="N318" i="26" s="1"/>
  <c r="P318" i="26" s="1"/>
  <c r="M317" i="26"/>
  <c r="I317" i="26"/>
  <c r="F317" i="26"/>
  <c r="J317" i="26" s="1"/>
  <c r="N317" i="26" s="1"/>
  <c r="O317" i="26" s="1"/>
  <c r="M316" i="26"/>
  <c r="I316" i="26"/>
  <c r="J316" i="26" s="1"/>
  <c r="N316" i="26" s="1"/>
  <c r="F316" i="26"/>
  <c r="M315" i="26"/>
  <c r="I315" i="26"/>
  <c r="F315" i="26"/>
  <c r="J315" i="26" s="1"/>
  <c r="N315" i="26" s="1"/>
  <c r="M314" i="26"/>
  <c r="I314" i="26"/>
  <c r="F314" i="26"/>
  <c r="M313" i="26"/>
  <c r="J313" i="26"/>
  <c r="N313" i="26" s="1"/>
  <c r="I313" i="26"/>
  <c r="F313" i="26"/>
  <c r="M312" i="26"/>
  <c r="I312" i="26"/>
  <c r="F312" i="26"/>
  <c r="J312" i="26" s="1"/>
  <c r="N312" i="26" s="1"/>
  <c r="P312" i="26" s="1"/>
  <c r="M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K517" i="6"/>
  <c r="D517" i="6"/>
  <c r="O516" i="6"/>
  <c r="N516" i="6"/>
  <c r="P516" i="6" s="1"/>
  <c r="M516" i="6"/>
  <c r="I516" i="6"/>
  <c r="J516" i="6" s="1"/>
  <c r="F516" i="6"/>
  <c r="N515" i="6"/>
  <c r="M515" i="6"/>
  <c r="I515" i="6"/>
  <c r="F515" i="6"/>
  <c r="J515" i="6" s="1"/>
  <c r="M514" i="6"/>
  <c r="I514" i="6"/>
  <c r="F514" i="6"/>
  <c r="J514" i="6" s="1"/>
  <c r="N514" i="6" s="1"/>
  <c r="M513" i="6"/>
  <c r="I513" i="6"/>
  <c r="F513" i="6"/>
  <c r="J513" i="6" s="1"/>
  <c r="N513" i="6" s="1"/>
  <c r="M512" i="6"/>
  <c r="J512" i="6"/>
  <c r="I512" i="6"/>
  <c r="F512" i="6"/>
  <c r="M511" i="6"/>
  <c r="J511" i="6"/>
  <c r="N511" i="6" s="1"/>
  <c r="I511" i="6"/>
  <c r="F511" i="6"/>
  <c r="M510" i="6"/>
  <c r="I510" i="6"/>
  <c r="J510" i="6" s="1"/>
  <c r="N510" i="6" s="1"/>
  <c r="F510" i="6"/>
  <c r="M509" i="6"/>
  <c r="I509" i="6"/>
  <c r="F509" i="6"/>
  <c r="J509" i="6" s="1"/>
  <c r="N509" i="6" s="1"/>
  <c r="M508" i="6"/>
  <c r="I508" i="6"/>
  <c r="F508" i="6"/>
  <c r="P507" i="6"/>
  <c r="M507" i="6"/>
  <c r="J507" i="6"/>
  <c r="N507" i="6" s="1"/>
  <c r="O507" i="6" s="1"/>
  <c r="I507" i="6"/>
  <c r="F507" i="6"/>
  <c r="M506" i="6"/>
  <c r="J506" i="6"/>
  <c r="N506" i="6" s="1"/>
  <c r="I506" i="6"/>
  <c r="F506" i="6"/>
  <c r="M505" i="6"/>
  <c r="J505" i="6"/>
  <c r="N505" i="6" s="1"/>
  <c r="I505" i="6"/>
  <c r="F505" i="6"/>
  <c r="O504" i="6"/>
  <c r="M504" i="6"/>
  <c r="I504" i="6"/>
  <c r="J504" i="6" s="1"/>
  <c r="N504" i="6" s="1"/>
  <c r="P504" i="6" s="1"/>
  <c r="F504" i="6"/>
  <c r="N503" i="6"/>
  <c r="P503" i="6" s="1"/>
  <c r="M503" i="6"/>
  <c r="I503" i="6"/>
  <c r="F503" i="6"/>
  <c r="J503" i="6" s="1"/>
  <c r="M502" i="6"/>
  <c r="I502" i="6"/>
  <c r="F502" i="6"/>
  <c r="M501" i="6"/>
  <c r="I501" i="6"/>
  <c r="J501" i="6" s="1"/>
  <c r="N501" i="6" s="1"/>
  <c r="F501" i="6"/>
  <c r="M500" i="6"/>
  <c r="J500" i="6"/>
  <c r="N500" i="6" s="1"/>
  <c r="I500" i="6"/>
  <c r="F500" i="6"/>
  <c r="N499" i="6"/>
  <c r="M499" i="6"/>
  <c r="J499" i="6"/>
  <c r="I499" i="6"/>
  <c r="F499" i="6"/>
  <c r="N498" i="6"/>
  <c r="P498" i="6" s="1"/>
  <c r="M498" i="6"/>
  <c r="I498" i="6"/>
  <c r="J498" i="6" s="1"/>
  <c r="F498" i="6"/>
  <c r="N497" i="6"/>
  <c r="M497" i="6"/>
  <c r="I497" i="6"/>
  <c r="F497" i="6"/>
  <c r="J497" i="6" s="1"/>
  <c r="M496" i="6"/>
  <c r="I496" i="6"/>
  <c r="F496" i="6"/>
  <c r="M495" i="6"/>
  <c r="I495" i="6"/>
  <c r="F495" i="6"/>
  <c r="J495" i="6" s="1"/>
  <c r="N495" i="6" s="1"/>
  <c r="O495" i="6" s="1"/>
  <c r="M494" i="6"/>
  <c r="J494" i="6"/>
  <c r="I494" i="6"/>
  <c r="F494" i="6"/>
  <c r="M493" i="6"/>
  <c r="J493" i="6"/>
  <c r="N493" i="6" s="1"/>
  <c r="I493" i="6"/>
  <c r="F493" i="6"/>
  <c r="M492" i="6"/>
  <c r="I492" i="6"/>
  <c r="J492" i="6" s="1"/>
  <c r="N492" i="6" s="1"/>
  <c r="F492" i="6"/>
  <c r="M491" i="6"/>
  <c r="J491" i="6"/>
  <c r="N491" i="6" s="1"/>
  <c r="I491" i="6"/>
  <c r="F491" i="6"/>
  <c r="M490" i="6"/>
  <c r="I490" i="6"/>
  <c r="F490" i="6"/>
  <c r="J490" i="6" s="1"/>
  <c r="N490" i="6" s="1"/>
  <c r="N489" i="6"/>
  <c r="M489" i="6"/>
  <c r="J489" i="6"/>
  <c r="I489" i="6"/>
  <c r="F489" i="6"/>
  <c r="M488" i="6"/>
  <c r="J488" i="6"/>
  <c r="N488" i="6" s="1"/>
  <c r="I488" i="6"/>
  <c r="F488" i="6"/>
  <c r="M487" i="6"/>
  <c r="J487" i="6"/>
  <c r="I487" i="6"/>
  <c r="F487" i="6"/>
  <c r="M486" i="6"/>
  <c r="I486" i="6"/>
  <c r="J486" i="6" s="1"/>
  <c r="N486" i="6" s="1"/>
  <c r="P486" i="6" s="1"/>
  <c r="F486" i="6"/>
  <c r="P485" i="6"/>
  <c r="M485" i="6"/>
  <c r="I485" i="6"/>
  <c r="F485" i="6"/>
  <c r="J485" i="6" s="1"/>
  <c r="N485" i="6" s="1"/>
  <c r="O485" i="6" s="1"/>
  <c r="M484" i="6"/>
  <c r="I484" i="6"/>
  <c r="F484" i="6"/>
  <c r="M483" i="6"/>
  <c r="I483" i="6"/>
  <c r="F483" i="6"/>
  <c r="J483" i="6" s="1"/>
  <c r="N483" i="6" s="1"/>
  <c r="O482" i="6"/>
  <c r="M482" i="6"/>
  <c r="I482" i="6"/>
  <c r="J482" i="6" s="1"/>
  <c r="N482" i="6" s="1"/>
  <c r="P482" i="6" s="1"/>
  <c r="F482" i="6"/>
  <c r="M481" i="6"/>
  <c r="I481" i="6"/>
  <c r="F481" i="6"/>
  <c r="J481" i="6" s="1"/>
  <c r="N480" i="6"/>
  <c r="M480" i="6"/>
  <c r="I480" i="6"/>
  <c r="J480" i="6" s="1"/>
  <c r="F480" i="6"/>
  <c r="P479" i="6"/>
  <c r="N479" i="6"/>
  <c r="O479" i="6" s="1"/>
  <c r="M479" i="6"/>
  <c r="I479" i="6"/>
  <c r="F479" i="6"/>
  <c r="J479" i="6" s="1"/>
  <c r="M478" i="6"/>
  <c r="I478" i="6"/>
  <c r="F478" i="6"/>
  <c r="J478" i="6" s="1"/>
  <c r="M477" i="6"/>
  <c r="J477" i="6"/>
  <c r="N477" i="6" s="1"/>
  <c r="I477" i="6"/>
  <c r="F477" i="6"/>
  <c r="M476" i="6"/>
  <c r="I476" i="6"/>
  <c r="J476" i="6" s="1"/>
  <c r="N476" i="6" s="1"/>
  <c r="P476" i="6" s="1"/>
  <c r="F476" i="6"/>
  <c r="M475" i="6"/>
  <c r="N475" i="6" s="1"/>
  <c r="J475" i="6"/>
  <c r="I475" i="6"/>
  <c r="F475" i="6"/>
  <c r="M474" i="6"/>
  <c r="N474" i="6" s="1"/>
  <c r="I474" i="6"/>
  <c r="J474" i="6" s="1"/>
  <c r="F474" i="6"/>
  <c r="N473" i="6"/>
  <c r="M473" i="6"/>
  <c r="J473" i="6"/>
  <c r="I473" i="6"/>
  <c r="F473" i="6"/>
  <c r="M472" i="6"/>
  <c r="I472" i="6"/>
  <c r="F472" i="6"/>
  <c r="M471" i="6"/>
  <c r="I471" i="6"/>
  <c r="J471" i="6" s="1"/>
  <c r="N471" i="6" s="1"/>
  <c r="F471" i="6"/>
  <c r="M470" i="6"/>
  <c r="J470" i="6"/>
  <c r="N470" i="6" s="1"/>
  <c r="I470" i="6"/>
  <c r="F470" i="6"/>
  <c r="P469" i="6"/>
  <c r="M469" i="6"/>
  <c r="I469" i="6"/>
  <c r="F469" i="6"/>
  <c r="J469" i="6" s="1"/>
  <c r="N469" i="6" s="1"/>
  <c r="O469" i="6" s="1"/>
  <c r="M468" i="6"/>
  <c r="I468" i="6"/>
  <c r="J468" i="6" s="1"/>
  <c r="N468" i="6" s="1"/>
  <c r="P468" i="6" s="1"/>
  <c r="F468" i="6"/>
  <c r="P467" i="6"/>
  <c r="M467" i="6"/>
  <c r="J467" i="6"/>
  <c r="N467" i="6" s="1"/>
  <c r="O467" i="6" s="1"/>
  <c r="I467" i="6"/>
  <c r="F467" i="6"/>
  <c r="M466" i="6"/>
  <c r="I466" i="6"/>
  <c r="F466" i="6"/>
  <c r="P465" i="6"/>
  <c r="M465" i="6"/>
  <c r="I465" i="6"/>
  <c r="F465" i="6"/>
  <c r="J465" i="6" s="1"/>
  <c r="N465" i="6" s="1"/>
  <c r="O465" i="6" s="1"/>
  <c r="M464" i="6"/>
  <c r="I464" i="6"/>
  <c r="J464" i="6" s="1"/>
  <c r="N464" i="6" s="1"/>
  <c r="P464" i="6" s="1"/>
  <c r="F464" i="6"/>
  <c r="M463" i="6"/>
  <c r="I463" i="6"/>
  <c r="F463" i="6"/>
  <c r="J463" i="6" s="1"/>
  <c r="N463" i="6" s="1"/>
  <c r="N462" i="6"/>
  <c r="M462" i="6"/>
  <c r="I462" i="6"/>
  <c r="J462" i="6" s="1"/>
  <c r="F462" i="6"/>
  <c r="N461" i="6"/>
  <c r="O461" i="6" s="1"/>
  <c r="M461" i="6"/>
  <c r="I461" i="6"/>
  <c r="F461" i="6"/>
  <c r="J461" i="6" s="1"/>
  <c r="M460" i="6"/>
  <c r="I460" i="6"/>
  <c r="F460" i="6"/>
  <c r="J460" i="6" s="1"/>
  <c r="N460" i="6" s="1"/>
  <c r="O460" i="6" s="1"/>
  <c r="M459" i="6"/>
  <c r="I459" i="6"/>
  <c r="F459" i="6"/>
  <c r="J459" i="6" s="1"/>
  <c r="N459" i="6" s="1"/>
  <c r="M458" i="6"/>
  <c r="I458" i="6"/>
  <c r="J458" i="6" s="1"/>
  <c r="F458" i="6"/>
  <c r="M457" i="6"/>
  <c r="J457" i="6"/>
  <c r="N457" i="6" s="1"/>
  <c r="O457" i="6" s="1"/>
  <c r="I457" i="6"/>
  <c r="F457" i="6"/>
  <c r="M456" i="6"/>
  <c r="I456" i="6"/>
  <c r="J456" i="6" s="1"/>
  <c r="F456" i="6"/>
  <c r="M455" i="6"/>
  <c r="J455" i="6"/>
  <c r="N455" i="6" s="1"/>
  <c r="I455" i="6"/>
  <c r="F455" i="6"/>
  <c r="M454" i="6"/>
  <c r="I454" i="6"/>
  <c r="F454" i="6"/>
  <c r="M453" i="6"/>
  <c r="I453" i="6"/>
  <c r="F453" i="6"/>
  <c r="J453" i="6" s="1"/>
  <c r="N453" i="6" s="1"/>
  <c r="M452" i="6"/>
  <c r="I452" i="6"/>
  <c r="J452" i="6" s="1"/>
  <c r="N452" i="6" s="1"/>
  <c r="F452" i="6"/>
  <c r="M451" i="6"/>
  <c r="I451" i="6"/>
  <c r="F451" i="6"/>
  <c r="J451" i="6" s="1"/>
  <c r="N451" i="6" s="1"/>
  <c r="O450" i="6"/>
  <c r="M450" i="6"/>
  <c r="I450" i="6"/>
  <c r="J450" i="6" s="1"/>
  <c r="N450" i="6" s="1"/>
  <c r="P450" i="6" s="1"/>
  <c r="F450" i="6"/>
  <c r="O449" i="6"/>
  <c r="M449" i="6"/>
  <c r="I449" i="6"/>
  <c r="F449" i="6"/>
  <c r="J449" i="6" s="1"/>
  <c r="N449" i="6" s="1"/>
  <c r="P449" i="6" s="1"/>
  <c r="M448" i="6"/>
  <c r="I448" i="6"/>
  <c r="F448" i="6"/>
  <c r="M447" i="6"/>
  <c r="I447" i="6"/>
  <c r="J447" i="6" s="1"/>
  <c r="N447" i="6" s="1"/>
  <c r="F447" i="6"/>
  <c r="M446" i="6"/>
  <c r="I446" i="6"/>
  <c r="J446" i="6" s="1"/>
  <c r="N446" i="6" s="1"/>
  <c r="P446" i="6" s="1"/>
  <c r="F446" i="6"/>
  <c r="M445" i="6"/>
  <c r="I445" i="6"/>
  <c r="F445" i="6"/>
  <c r="J445" i="6" s="1"/>
  <c r="O444" i="6"/>
  <c r="N444" i="6"/>
  <c r="P444" i="6" s="1"/>
  <c r="M444" i="6"/>
  <c r="I444" i="6"/>
  <c r="J444" i="6" s="1"/>
  <c r="F444" i="6"/>
  <c r="M443" i="6"/>
  <c r="I443" i="6"/>
  <c r="F443" i="6"/>
  <c r="J443" i="6" s="1"/>
  <c r="N443" i="6" s="1"/>
  <c r="M442" i="6"/>
  <c r="I442" i="6"/>
  <c r="F442" i="6"/>
  <c r="J442" i="6" s="1"/>
  <c r="N442" i="6" s="1"/>
  <c r="P442" i="6" s="1"/>
  <c r="M441" i="6"/>
  <c r="I441" i="6"/>
  <c r="F441" i="6"/>
  <c r="J441" i="6" s="1"/>
  <c r="N441" i="6" s="1"/>
  <c r="M440" i="6"/>
  <c r="J440" i="6"/>
  <c r="N440" i="6" s="1"/>
  <c r="P440" i="6" s="1"/>
  <c r="I440" i="6"/>
  <c r="F440" i="6"/>
  <c r="M439" i="6"/>
  <c r="J439" i="6"/>
  <c r="N439" i="6" s="1"/>
  <c r="I439" i="6"/>
  <c r="F439" i="6"/>
  <c r="M438" i="6"/>
  <c r="I438" i="6"/>
  <c r="J438" i="6" s="1"/>
  <c r="N438" i="6" s="1"/>
  <c r="F438" i="6"/>
  <c r="N437" i="6"/>
  <c r="M437" i="6"/>
  <c r="J437" i="6"/>
  <c r="I437" i="6"/>
  <c r="F437" i="6"/>
  <c r="M436" i="6"/>
  <c r="I436" i="6"/>
  <c r="F436" i="6"/>
  <c r="M435" i="6"/>
  <c r="I435" i="6"/>
  <c r="F435" i="6"/>
  <c r="J435" i="6" s="1"/>
  <c r="N435" i="6" s="1"/>
  <c r="M434" i="6"/>
  <c r="J434" i="6"/>
  <c r="N434" i="6" s="1"/>
  <c r="I434" i="6"/>
  <c r="F434" i="6"/>
  <c r="M433" i="6"/>
  <c r="I433" i="6"/>
  <c r="J433" i="6" s="1"/>
  <c r="N433" i="6" s="1"/>
  <c r="F433" i="6"/>
  <c r="M432" i="6"/>
  <c r="J432" i="6"/>
  <c r="N432" i="6" s="1"/>
  <c r="P432" i="6" s="1"/>
  <c r="I432" i="6"/>
  <c r="F432" i="6"/>
  <c r="M431" i="6"/>
  <c r="J431" i="6"/>
  <c r="N431" i="6" s="1"/>
  <c r="I431" i="6"/>
  <c r="F431" i="6"/>
  <c r="M430" i="6"/>
  <c r="I430" i="6"/>
  <c r="F430" i="6"/>
  <c r="J430" i="6" s="1"/>
  <c r="N430" i="6" s="1"/>
  <c r="M429" i="6"/>
  <c r="I429" i="6"/>
  <c r="J429" i="6" s="1"/>
  <c r="N429" i="6" s="1"/>
  <c r="F429" i="6"/>
  <c r="M428" i="6"/>
  <c r="I428" i="6"/>
  <c r="J428" i="6" s="1"/>
  <c r="N428" i="6" s="1"/>
  <c r="F428" i="6"/>
  <c r="M427" i="6"/>
  <c r="J427" i="6"/>
  <c r="N427" i="6" s="1"/>
  <c r="O427" i="6" s="1"/>
  <c r="I427" i="6"/>
  <c r="F427" i="6"/>
  <c r="M426" i="6"/>
  <c r="I426" i="6"/>
  <c r="J426" i="6" s="1"/>
  <c r="N426" i="6" s="1"/>
  <c r="F426" i="6"/>
  <c r="M425" i="6"/>
  <c r="J425" i="6"/>
  <c r="N425" i="6" s="1"/>
  <c r="I425" i="6"/>
  <c r="F425" i="6"/>
  <c r="M424" i="6"/>
  <c r="I424" i="6"/>
  <c r="F424" i="6"/>
  <c r="J424" i="6" s="1"/>
  <c r="N424" i="6" s="1"/>
  <c r="M423" i="6"/>
  <c r="I423" i="6"/>
  <c r="F423" i="6"/>
  <c r="J423" i="6" s="1"/>
  <c r="N423" i="6" s="1"/>
  <c r="O422" i="6"/>
  <c r="M422" i="6"/>
  <c r="I422" i="6"/>
  <c r="F422" i="6"/>
  <c r="J422" i="6" s="1"/>
  <c r="N422" i="6" s="1"/>
  <c r="P422" i="6" s="1"/>
  <c r="M421" i="6"/>
  <c r="I421" i="6"/>
  <c r="F421" i="6"/>
  <c r="M420" i="6"/>
  <c r="I420" i="6"/>
  <c r="J420" i="6" s="1"/>
  <c r="N420" i="6" s="1"/>
  <c r="F420" i="6"/>
  <c r="M419" i="6"/>
  <c r="J419" i="6"/>
  <c r="N419" i="6" s="1"/>
  <c r="I419" i="6"/>
  <c r="F419" i="6"/>
  <c r="M418" i="6"/>
  <c r="I418" i="6"/>
  <c r="F418" i="6"/>
  <c r="J418" i="6" s="1"/>
  <c r="N418" i="6" s="1"/>
  <c r="P418" i="6" s="1"/>
  <c r="M417" i="6"/>
  <c r="I417" i="6"/>
  <c r="F417" i="6"/>
  <c r="J417" i="6" s="1"/>
  <c r="N417" i="6" s="1"/>
  <c r="P417" i="6" s="1"/>
  <c r="P416" i="6"/>
  <c r="M416" i="6"/>
  <c r="J416" i="6"/>
  <c r="N416" i="6" s="1"/>
  <c r="O416" i="6" s="1"/>
  <c r="I416" i="6"/>
  <c r="F416" i="6"/>
  <c r="M415" i="6"/>
  <c r="I415" i="6"/>
  <c r="J415" i="6" s="1"/>
  <c r="N415" i="6" s="1"/>
  <c r="F415" i="6"/>
  <c r="M414" i="6"/>
  <c r="J414" i="6"/>
  <c r="N414" i="6" s="1"/>
  <c r="P414" i="6" s="1"/>
  <c r="I414" i="6"/>
  <c r="F414" i="6"/>
  <c r="M413" i="6"/>
  <c r="J413" i="6"/>
  <c r="N413" i="6" s="1"/>
  <c r="I413" i="6"/>
  <c r="F413" i="6"/>
  <c r="M412" i="6"/>
  <c r="I412" i="6"/>
  <c r="F412" i="6"/>
  <c r="J412" i="6" s="1"/>
  <c r="N412" i="6" s="1"/>
  <c r="M411" i="6"/>
  <c r="I411" i="6"/>
  <c r="J411" i="6" s="1"/>
  <c r="N411" i="6" s="1"/>
  <c r="F411" i="6"/>
  <c r="M410" i="6"/>
  <c r="I410" i="6"/>
  <c r="J410" i="6" s="1"/>
  <c r="N410" i="6" s="1"/>
  <c r="F410" i="6"/>
  <c r="M409" i="6"/>
  <c r="J409" i="6"/>
  <c r="N409" i="6" s="1"/>
  <c r="O409" i="6" s="1"/>
  <c r="I409" i="6"/>
  <c r="F409" i="6"/>
  <c r="M408" i="6"/>
  <c r="I408" i="6"/>
  <c r="J408" i="6" s="1"/>
  <c r="N408" i="6" s="1"/>
  <c r="F408" i="6"/>
  <c r="M407" i="6"/>
  <c r="J407" i="6"/>
  <c r="N407" i="6" s="1"/>
  <c r="I407" i="6"/>
  <c r="F407" i="6"/>
  <c r="M406" i="6"/>
  <c r="I406" i="6"/>
  <c r="F406" i="6"/>
  <c r="J406" i="6" s="1"/>
  <c r="N406" i="6" s="1"/>
  <c r="M405" i="6"/>
  <c r="I405" i="6"/>
  <c r="F405" i="6"/>
  <c r="J405" i="6" s="1"/>
  <c r="N405" i="6" s="1"/>
  <c r="O404" i="6"/>
  <c r="M404" i="6"/>
  <c r="I404" i="6"/>
  <c r="F404" i="6"/>
  <c r="J404" i="6" s="1"/>
  <c r="N404" i="6" s="1"/>
  <c r="P404" i="6" s="1"/>
  <c r="M403" i="6"/>
  <c r="I403" i="6"/>
  <c r="F403" i="6"/>
  <c r="M402" i="6"/>
  <c r="I402" i="6"/>
  <c r="J402" i="6" s="1"/>
  <c r="N402" i="6" s="1"/>
  <c r="F402" i="6"/>
  <c r="M401" i="6"/>
  <c r="J401" i="6"/>
  <c r="N401" i="6" s="1"/>
  <c r="I401" i="6"/>
  <c r="F401" i="6"/>
  <c r="M400" i="6"/>
  <c r="I400" i="6"/>
  <c r="F400" i="6"/>
  <c r="J400" i="6" s="1"/>
  <c r="N400" i="6" s="1"/>
  <c r="P400" i="6" s="1"/>
  <c r="M399" i="6"/>
  <c r="I399" i="6"/>
  <c r="F399" i="6"/>
  <c r="J399" i="6" s="1"/>
  <c r="N399" i="6" s="1"/>
  <c r="P399" i="6" s="1"/>
  <c r="P398" i="6"/>
  <c r="M398" i="6"/>
  <c r="J398" i="6"/>
  <c r="N398" i="6" s="1"/>
  <c r="O398" i="6" s="1"/>
  <c r="I398" i="6"/>
  <c r="F398" i="6"/>
  <c r="M397" i="6"/>
  <c r="I397" i="6"/>
  <c r="J397" i="6" s="1"/>
  <c r="N397" i="6" s="1"/>
  <c r="F397" i="6"/>
  <c r="M396" i="6"/>
  <c r="J396" i="6"/>
  <c r="N396" i="6" s="1"/>
  <c r="P396" i="6" s="1"/>
  <c r="I396" i="6"/>
  <c r="F396" i="6"/>
  <c r="M395" i="6"/>
  <c r="J395" i="6"/>
  <c r="N395" i="6" s="1"/>
  <c r="I395" i="6"/>
  <c r="F395" i="6"/>
  <c r="M394" i="6"/>
  <c r="I394" i="6"/>
  <c r="F394" i="6"/>
  <c r="J394" i="6" s="1"/>
  <c r="N394" i="6" s="1"/>
  <c r="M393" i="6"/>
  <c r="I393" i="6"/>
  <c r="J393" i="6" s="1"/>
  <c r="N393" i="6" s="1"/>
  <c r="F393" i="6"/>
  <c r="M392" i="6"/>
  <c r="I392" i="6"/>
  <c r="J392" i="6" s="1"/>
  <c r="N392" i="6" s="1"/>
  <c r="F392" i="6"/>
  <c r="M391" i="6"/>
  <c r="J391" i="6"/>
  <c r="N391" i="6" s="1"/>
  <c r="O391" i="6" s="1"/>
  <c r="I391" i="6"/>
  <c r="F391" i="6"/>
  <c r="M390" i="6"/>
  <c r="J390" i="6"/>
  <c r="N390" i="6" s="1"/>
  <c r="I390" i="6"/>
  <c r="F390" i="6"/>
  <c r="M389" i="6"/>
  <c r="I389" i="6"/>
  <c r="F389" i="6"/>
  <c r="M388" i="6"/>
  <c r="I388" i="6"/>
  <c r="J388" i="6" s="1"/>
  <c r="N388" i="6" s="1"/>
  <c r="F388" i="6"/>
  <c r="M387" i="6"/>
  <c r="I387" i="6"/>
  <c r="J387" i="6" s="1"/>
  <c r="N387" i="6" s="1"/>
  <c r="F387" i="6"/>
  <c r="M386" i="6"/>
  <c r="I386" i="6"/>
  <c r="J386" i="6" s="1"/>
  <c r="N386" i="6" s="1"/>
  <c r="F386" i="6"/>
  <c r="M385" i="6"/>
  <c r="I385" i="6"/>
  <c r="J385" i="6" s="1"/>
  <c r="N385" i="6" s="1"/>
  <c r="F385" i="6"/>
  <c r="M384" i="6"/>
  <c r="J384" i="6"/>
  <c r="N384" i="6" s="1"/>
  <c r="I384" i="6"/>
  <c r="F384" i="6"/>
  <c r="M383" i="6"/>
  <c r="N383" i="6" s="1"/>
  <c r="I383" i="6"/>
  <c r="F383" i="6"/>
  <c r="J383" i="6" s="1"/>
  <c r="N382" i="6"/>
  <c r="P382" i="6" s="1"/>
  <c r="M382" i="6"/>
  <c r="I382" i="6"/>
  <c r="F382" i="6"/>
  <c r="J382" i="6" s="1"/>
  <c r="M381" i="6"/>
  <c r="I381" i="6"/>
  <c r="F381" i="6"/>
  <c r="M380" i="6"/>
  <c r="I380" i="6"/>
  <c r="F380" i="6"/>
  <c r="J380" i="6" s="1"/>
  <c r="N380" i="6" s="1"/>
  <c r="M379" i="6"/>
  <c r="N379" i="6" s="1"/>
  <c r="I379" i="6"/>
  <c r="J379" i="6" s="1"/>
  <c r="F379" i="6"/>
  <c r="M378" i="6"/>
  <c r="I378" i="6"/>
  <c r="F378" i="6"/>
  <c r="J378" i="6" s="1"/>
  <c r="N378" i="6" s="1"/>
  <c r="M377" i="6"/>
  <c r="I377" i="6"/>
  <c r="F377" i="6"/>
  <c r="J377" i="6" s="1"/>
  <c r="N377" i="6" s="1"/>
  <c r="P377" i="6" s="1"/>
  <c r="M376" i="6"/>
  <c r="I376" i="6"/>
  <c r="F376" i="6"/>
  <c r="J376" i="6" s="1"/>
  <c r="N376" i="6" s="1"/>
  <c r="M375" i="6"/>
  <c r="I375" i="6"/>
  <c r="F375" i="6"/>
  <c r="J375" i="6" s="1"/>
  <c r="N375" i="6" s="1"/>
  <c r="M374" i="6"/>
  <c r="I374" i="6"/>
  <c r="F374" i="6"/>
  <c r="J374" i="6" s="1"/>
  <c r="N374" i="6" s="1"/>
  <c r="M373" i="6"/>
  <c r="J373" i="6"/>
  <c r="N373" i="6" s="1"/>
  <c r="P373" i="6" s="1"/>
  <c r="I373" i="6"/>
  <c r="F373" i="6"/>
  <c r="M372" i="6"/>
  <c r="J372" i="6"/>
  <c r="N372" i="6" s="1"/>
  <c r="I372" i="6"/>
  <c r="F372" i="6"/>
  <c r="M371" i="6"/>
  <c r="I371" i="6"/>
  <c r="F371" i="6"/>
  <c r="M370" i="6"/>
  <c r="I370" i="6"/>
  <c r="J370" i="6" s="1"/>
  <c r="N370" i="6" s="1"/>
  <c r="F370" i="6"/>
  <c r="M369" i="6"/>
  <c r="I369" i="6"/>
  <c r="J369" i="6" s="1"/>
  <c r="N369" i="6" s="1"/>
  <c r="F369" i="6"/>
  <c r="M368" i="6"/>
  <c r="I368" i="6"/>
  <c r="J368" i="6" s="1"/>
  <c r="N368" i="6" s="1"/>
  <c r="F368" i="6"/>
  <c r="M367" i="6"/>
  <c r="J367" i="6"/>
  <c r="N367" i="6" s="1"/>
  <c r="I367" i="6"/>
  <c r="F367" i="6"/>
  <c r="M366" i="6"/>
  <c r="N366" i="6" s="1"/>
  <c r="I366" i="6"/>
  <c r="F366" i="6"/>
  <c r="J366" i="6" s="1"/>
  <c r="M365" i="6"/>
  <c r="I365" i="6"/>
  <c r="F365" i="6"/>
  <c r="J365" i="6" s="1"/>
  <c r="N365" i="6" s="1"/>
  <c r="M364" i="6"/>
  <c r="I364" i="6"/>
  <c r="F364" i="6"/>
  <c r="J364" i="6" s="1"/>
  <c r="N364" i="6" s="1"/>
  <c r="M363" i="6"/>
  <c r="I363" i="6"/>
  <c r="F363" i="6"/>
  <c r="J363" i="6" s="1"/>
  <c r="N363" i="6" s="1"/>
  <c r="M362" i="6"/>
  <c r="I362" i="6"/>
  <c r="J362" i="6" s="1"/>
  <c r="N362" i="6" s="1"/>
  <c r="F362" i="6"/>
  <c r="M361" i="6"/>
  <c r="I361" i="6"/>
  <c r="F361" i="6"/>
  <c r="J361" i="6" s="1"/>
  <c r="N361" i="6" s="1"/>
  <c r="M360" i="6"/>
  <c r="I360" i="6"/>
  <c r="F360" i="6"/>
  <c r="M359" i="6"/>
  <c r="I359" i="6"/>
  <c r="F359" i="6"/>
  <c r="J359" i="6" s="1"/>
  <c r="N359" i="6" s="1"/>
  <c r="M358" i="6"/>
  <c r="I358" i="6"/>
  <c r="F358" i="6"/>
  <c r="J358" i="6" s="1"/>
  <c r="N358" i="6" s="1"/>
  <c r="M357" i="6"/>
  <c r="I357" i="6"/>
  <c r="F357" i="6"/>
  <c r="J357" i="6" s="1"/>
  <c r="N357" i="6" s="1"/>
  <c r="M356" i="6"/>
  <c r="J356" i="6"/>
  <c r="N356" i="6" s="1"/>
  <c r="I356" i="6"/>
  <c r="F356" i="6"/>
  <c r="M355" i="6"/>
  <c r="I355" i="6"/>
  <c r="F355" i="6"/>
  <c r="J355" i="6" s="1"/>
  <c r="N355" i="6" s="1"/>
  <c r="M354" i="6"/>
  <c r="I354" i="6"/>
  <c r="F354" i="6"/>
  <c r="J354" i="6" s="1"/>
  <c r="N354" i="6" s="1"/>
  <c r="M353" i="6"/>
  <c r="I353" i="6"/>
  <c r="J353" i="6" s="1"/>
  <c r="N353" i="6" s="1"/>
  <c r="F353" i="6"/>
  <c r="M352" i="6"/>
  <c r="I352" i="6"/>
  <c r="J352" i="6" s="1"/>
  <c r="N352" i="6" s="1"/>
  <c r="F352" i="6"/>
  <c r="M351" i="6"/>
  <c r="I351" i="6"/>
  <c r="J351" i="6" s="1"/>
  <c r="N351" i="6" s="1"/>
  <c r="F351" i="6"/>
  <c r="M350" i="6"/>
  <c r="I350" i="6"/>
  <c r="J350" i="6" s="1"/>
  <c r="N350" i="6" s="1"/>
  <c r="F350" i="6"/>
  <c r="M349" i="6"/>
  <c r="J349" i="6"/>
  <c r="N349" i="6" s="1"/>
  <c r="I349" i="6"/>
  <c r="F349" i="6"/>
  <c r="M348" i="6"/>
  <c r="N348" i="6" s="1"/>
  <c r="I348" i="6"/>
  <c r="F348" i="6"/>
  <c r="J348" i="6" s="1"/>
  <c r="M347" i="6"/>
  <c r="I347" i="6"/>
  <c r="F347" i="6"/>
  <c r="J347" i="6" s="1"/>
  <c r="N347" i="6" s="1"/>
  <c r="M346" i="6"/>
  <c r="I346" i="6"/>
  <c r="F346" i="6"/>
  <c r="J346" i="6" s="1"/>
  <c r="N346" i="6" s="1"/>
  <c r="M345" i="6"/>
  <c r="I345" i="6"/>
  <c r="F345" i="6"/>
  <c r="J345" i="6" s="1"/>
  <c r="N345" i="6" s="1"/>
  <c r="M344" i="6"/>
  <c r="I344" i="6"/>
  <c r="F344" i="6"/>
  <c r="J344" i="6" s="1"/>
  <c r="N344" i="6" s="1"/>
  <c r="M343" i="6"/>
  <c r="I343" i="6"/>
  <c r="F343" i="6"/>
  <c r="J343" i="6" s="1"/>
  <c r="N343" i="6" s="1"/>
  <c r="M342" i="6"/>
  <c r="I342" i="6"/>
  <c r="F342" i="6"/>
  <c r="J342" i="6" s="1"/>
  <c r="N342" i="6" s="1"/>
  <c r="M341" i="6"/>
  <c r="I341" i="6"/>
  <c r="J341" i="6" s="1"/>
  <c r="N341" i="6" s="1"/>
  <c r="F341" i="6"/>
  <c r="M340" i="6"/>
  <c r="J340" i="6"/>
  <c r="N340" i="6" s="1"/>
  <c r="I340" i="6"/>
  <c r="F340" i="6"/>
  <c r="M339" i="6"/>
  <c r="I339" i="6"/>
  <c r="F339" i="6"/>
  <c r="J339" i="6" s="1"/>
  <c r="N339" i="6" s="1"/>
  <c r="M338" i="6"/>
  <c r="I338" i="6"/>
  <c r="F338" i="6"/>
  <c r="J338" i="6" s="1"/>
  <c r="N338" i="6" s="1"/>
  <c r="M337" i="6"/>
  <c r="I337" i="6"/>
  <c r="F337" i="6"/>
  <c r="J337" i="6" s="1"/>
  <c r="N337" i="6" s="1"/>
  <c r="M336" i="6"/>
  <c r="I336" i="6"/>
  <c r="F336" i="6"/>
  <c r="J336" i="6" s="1"/>
  <c r="N336" i="6" s="1"/>
  <c r="M335" i="6"/>
  <c r="I335" i="6"/>
  <c r="J335" i="6" s="1"/>
  <c r="N335" i="6" s="1"/>
  <c r="F335" i="6"/>
  <c r="M334" i="6"/>
  <c r="J334" i="6"/>
  <c r="N334" i="6" s="1"/>
  <c r="I334" i="6"/>
  <c r="F334" i="6"/>
  <c r="M333" i="6"/>
  <c r="I333" i="6"/>
  <c r="F333" i="6"/>
  <c r="J333" i="6" s="1"/>
  <c r="N333" i="6" s="1"/>
  <c r="M332" i="6"/>
  <c r="I332" i="6"/>
  <c r="F332" i="6"/>
  <c r="J332" i="6" s="1"/>
  <c r="N332" i="6" s="1"/>
  <c r="M331" i="6"/>
  <c r="I331" i="6"/>
  <c r="F331" i="6"/>
  <c r="J331" i="6" s="1"/>
  <c r="N331" i="6" s="1"/>
  <c r="M330" i="6"/>
  <c r="I330" i="6"/>
  <c r="F330" i="6"/>
  <c r="J330" i="6" s="1"/>
  <c r="N330" i="6" s="1"/>
  <c r="M329" i="6"/>
  <c r="I329" i="6"/>
  <c r="J329" i="6" s="1"/>
  <c r="N329" i="6" s="1"/>
  <c r="F329" i="6"/>
  <c r="M328" i="6"/>
  <c r="J328" i="6"/>
  <c r="N328" i="6" s="1"/>
  <c r="I328" i="6"/>
  <c r="F328" i="6"/>
  <c r="M327" i="6"/>
  <c r="I327" i="6"/>
  <c r="F327" i="6"/>
  <c r="J327" i="6" s="1"/>
  <c r="N327" i="6" s="1"/>
  <c r="M326" i="6"/>
  <c r="I326" i="6"/>
  <c r="F326" i="6"/>
  <c r="J326" i="6" s="1"/>
  <c r="N326" i="6" s="1"/>
  <c r="M325" i="6"/>
  <c r="I325" i="6"/>
  <c r="F325" i="6"/>
  <c r="J325" i="6" s="1"/>
  <c r="N325" i="6" s="1"/>
  <c r="M324" i="6"/>
  <c r="I324" i="6"/>
  <c r="F324" i="6"/>
  <c r="J324" i="6" s="1"/>
  <c r="N324" i="6" s="1"/>
  <c r="M323" i="6"/>
  <c r="I323" i="6"/>
  <c r="J323" i="6" s="1"/>
  <c r="N323" i="6" s="1"/>
  <c r="F323" i="6"/>
  <c r="M322" i="6"/>
  <c r="J322" i="6"/>
  <c r="N322" i="6" s="1"/>
  <c r="I322" i="6"/>
  <c r="F322" i="6"/>
  <c r="M321" i="6"/>
  <c r="I321" i="6"/>
  <c r="F321" i="6"/>
  <c r="J321" i="6" s="1"/>
  <c r="N321" i="6" s="1"/>
  <c r="M320" i="6"/>
  <c r="I320" i="6"/>
  <c r="F320" i="6"/>
  <c r="J320" i="6" s="1"/>
  <c r="N320" i="6" s="1"/>
  <c r="M319" i="6"/>
  <c r="I319" i="6"/>
  <c r="F319" i="6"/>
  <c r="J319" i="6" s="1"/>
  <c r="N319" i="6" s="1"/>
  <c r="M318" i="6"/>
  <c r="I318" i="6"/>
  <c r="F318" i="6"/>
  <c r="J318" i="6" s="1"/>
  <c r="N318" i="6" s="1"/>
  <c r="M317" i="6"/>
  <c r="I317" i="6"/>
  <c r="J317" i="6" s="1"/>
  <c r="N317" i="6" s="1"/>
  <c r="F317" i="6"/>
  <c r="M316" i="6"/>
  <c r="J316" i="6"/>
  <c r="N316" i="6" s="1"/>
  <c r="I316" i="6"/>
  <c r="F316" i="6"/>
  <c r="M315" i="6"/>
  <c r="I315" i="6"/>
  <c r="F315" i="6"/>
  <c r="J315" i="6" s="1"/>
  <c r="N315" i="6" s="1"/>
  <c r="M314" i="6"/>
  <c r="I314" i="6"/>
  <c r="F314" i="6"/>
  <c r="J314" i="6" s="1"/>
  <c r="N314" i="6" s="1"/>
  <c r="M313" i="6"/>
  <c r="I313" i="6"/>
  <c r="F313" i="6"/>
  <c r="J313" i="6" s="1"/>
  <c r="N313" i="6" s="1"/>
  <c r="M312" i="6"/>
  <c r="I312" i="6"/>
  <c r="F312" i="6"/>
  <c r="J312" i="6" s="1"/>
  <c r="N312" i="6" s="1"/>
  <c r="M311" i="6"/>
  <c r="I311" i="6"/>
  <c r="I517" i="6" s="1"/>
  <c r="AE71" i="6" s="1"/>
  <c r="F311" i="6"/>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M57" i="36" s="1"/>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N516" i="5" s="1"/>
  <c r="I516" i="5"/>
  <c r="J516" i="5" s="1"/>
  <c r="F516" i="5"/>
  <c r="N515" i="5"/>
  <c r="P515" i="5" s="1"/>
  <c r="M515" i="5"/>
  <c r="J515" i="5"/>
  <c r="I515" i="5"/>
  <c r="F515" i="5"/>
  <c r="O514" i="5"/>
  <c r="M514" i="5"/>
  <c r="I514" i="5"/>
  <c r="F514" i="5"/>
  <c r="J514" i="5" s="1"/>
  <c r="N514" i="5" s="1"/>
  <c r="P514" i="5" s="1"/>
  <c r="M513" i="5"/>
  <c r="I513" i="5"/>
  <c r="F513" i="5"/>
  <c r="J513" i="5" s="1"/>
  <c r="N513" i="5" s="1"/>
  <c r="O513" i="5" s="1"/>
  <c r="M512" i="5"/>
  <c r="I512" i="5"/>
  <c r="J512" i="5" s="1"/>
  <c r="N512" i="5" s="1"/>
  <c r="F512" i="5"/>
  <c r="M511" i="5"/>
  <c r="J511" i="5"/>
  <c r="N511" i="5" s="1"/>
  <c r="I511" i="5"/>
  <c r="F511" i="5"/>
  <c r="M510" i="5"/>
  <c r="I510" i="5"/>
  <c r="J510" i="5" s="1"/>
  <c r="N510" i="5" s="1"/>
  <c r="F510" i="5"/>
  <c r="O509" i="5"/>
  <c r="N509" i="5"/>
  <c r="P509" i="5" s="1"/>
  <c r="M509" i="5"/>
  <c r="J509" i="5"/>
  <c r="I509" i="5"/>
  <c r="F509" i="5"/>
  <c r="P508" i="5"/>
  <c r="M508" i="5"/>
  <c r="I508" i="5"/>
  <c r="F508" i="5"/>
  <c r="J508" i="5" s="1"/>
  <c r="N508" i="5" s="1"/>
  <c r="O508" i="5" s="1"/>
  <c r="P507" i="5"/>
  <c r="M507" i="5"/>
  <c r="I507" i="5"/>
  <c r="F507" i="5"/>
  <c r="J507" i="5" s="1"/>
  <c r="N507" i="5" s="1"/>
  <c r="O507" i="5" s="1"/>
  <c r="M506" i="5"/>
  <c r="I506" i="5"/>
  <c r="J506" i="5" s="1"/>
  <c r="N506" i="5" s="1"/>
  <c r="F506" i="5"/>
  <c r="M505" i="5"/>
  <c r="J505" i="5"/>
  <c r="N505" i="5" s="1"/>
  <c r="I505" i="5"/>
  <c r="F505" i="5"/>
  <c r="M504" i="5"/>
  <c r="N504" i="5" s="1"/>
  <c r="I504" i="5"/>
  <c r="J504" i="5" s="1"/>
  <c r="F504" i="5"/>
  <c r="N503" i="5"/>
  <c r="P503" i="5" s="1"/>
  <c r="M503" i="5"/>
  <c r="J503" i="5"/>
  <c r="I503" i="5"/>
  <c r="F503" i="5"/>
  <c r="O502" i="5"/>
  <c r="M502" i="5"/>
  <c r="I502" i="5"/>
  <c r="F502" i="5"/>
  <c r="J502" i="5" s="1"/>
  <c r="N502" i="5" s="1"/>
  <c r="P502" i="5" s="1"/>
  <c r="M501" i="5"/>
  <c r="I501" i="5"/>
  <c r="F501" i="5"/>
  <c r="J501" i="5" s="1"/>
  <c r="N501" i="5" s="1"/>
  <c r="O501" i="5" s="1"/>
  <c r="M500" i="5"/>
  <c r="I500" i="5"/>
  <c r="J500" i="5" s="1"/>
  <c r="N500" i="5" s="1"/>
  <c r="F500" i="5"/>
  <c r="M499" i="5"/>
  <c r="J499" i="5"/>
  <c r="N499" i="5" s="1"/>
  <c r="I499" i="5"/>
  <c r="F499" i="5"/>
  <c r="M498" i="5"/>
  <c r="I498" i="5"/>
  <c r="J498" i="5" s="1"/>
  <c r="N498" i="5" s="1"/>
  <c r="F498" i="5"/>
  <c r="O497" i="5"/>
  <c r="N497" i="5"/>
  <c r="P497" i="5" s="1"/>
  <c r="M497" i="5"/>
  <c r="J497" i="5"/>
  <c r="I497" i="5"/>
  <c r="F497" i="5"/>
  <c r="P496" i="5"/>
  <c r="M496" i="5"/>
  <c r="I496" i="5"/>
  <c r="F496" i="5"/>
  <c r="J496" i="5" s="1"/>
  <c r="N496" i="5" s="1"/>
  <c r="O496" i="5" s="1"/>
  <c r="P495" i="5"/>
  <c r="M495" i="5"/>
  <c r="I495" i="5"/>
  <c r="F495" i="5"/>
  <c r="J495" i="5" s="1"/>
  <c r="N495" i="5" s="1"/>
  <c r="O495" i="5" s="1"/>
  <c r="M494" i="5"/>
  <c r="I494" i="5"/>
  <c r="J494" i="5" s="1"/>
  <c r="N494" i="5" s="1"/>
  <c r="F494" i="5"/>
  <c r="M493" i="5"/>
  <c r="J493" i="5"/>
  <c r="N493" i="5" s="1"/>
  <c r="I493" i="5"/>
  <c r="F493" i="5"/>
  <c r="M492" i="5"/>
  <c r="N492" i="5" s="1"/>
  <c r="I492" i="5"/>
  <c r="J492" i="5" s="1"/>
  <c r="F492" i="5"/>
  <c r="N491" i="5"/>
  <c r="P491" i="5" s="1"/>
  <c r="M491" i="5"/>
  <c r="J491" i="5"/>
  <c r="I491" i="5"/>
  <c r="F491" i="5"/>
  <c r="O490" i="5"/>
  <c r="M490" i="5"/>
  <c r="I490" i="5"/>
  <c r="F490" i="5"/>
  <c r="J490" i="5" s="1"/>
  <c r="N490" i="5" s="1"/>
  <c r="P490" i="5" s="1"/>
  <c r="M489" i="5"/>
  <c r="I489" i="5"/>
  <c r="F489" i="5"/>
  <c r="J489" i="5" s="1"/>
  <c r="N489" i="5" s="1"/>
  <c r="O489" i="5" s="1"/>
  <c r="M488" i="5"/>
  <c r="I488" i="5"/>
  <c r="J488" i="5" s="1"/>
  <c r="N488" i="5" s="1"/>
  <c r="F488" i="5"/>
  <c r="M487" i="5"/>
  <c r="J487" i="5"/>
  <c r="N487" i="5" s="1"/>
  <c r="I487" i="5"/>
  <c r="F487" i="5"/>
  <c r="M486" i="5"/>
  <c r="I486" i="5"/>
  <c r="J486" i="5" s="1"/>
  <c r="N486" i="5" s="1"/>
  <c r="F486" i="5"/>
  <c r="O485" i="5"/>
  <c r="N485" i="5"/>
  <c r="P485" i="5" s="1"/>
  <c r="M485" i="5"/>
  <c r="J485" i="5"/>
  <c r="I485" i="5"/>
  <c r="F485" i="5"/>
  <c r="P484" i="5"/>
  <c r="M484" i="5"/>
  <c r="I484" i="5"/>
  <c r="F484" i="5"/>
  <c r="J484" i="5" s="1"/>
  <c r="N484" i="5" s="1"/>
  <c r="O484" i="5" s="1"/>
  <c r="P483" i="5"/>
  <c r="M483" i="5"/>
  <c r="I483" i="5"/>
  <c r="F483" i="5"/>
  <c r="J483" i="5" s="1"/>
  <c r="N483" i="5" s="1"/>
  <c r="O483" i="5" s="1"/>
  <c r="M482" i="5"/>
  <c r="I482" i="5"/>
  <c r="J482" i="5" s="1"/>
  <c r="N482" i="5" s="1"/>
  <c r="F482" i="5"/>
  <c r="M481" i="5"/>
  <c r="J481" i="5"/>
  <c r="N481" i="5" s="1"/>
  <c r="I481" i="5"/>
  <c r="F481" i="5"/>
  <c r="M480" i="5"/>
  <c r="N480" i="5" s="1"/>
  <c r="I480" i="5"/>
  <c r="J480" i="5" s="1"/>
  <c r="F480" i="5"/>
  <c r="N479" i="5"/>
  <c r="P479" i="5" s="1"/>
  <c r="M479" i="5"/>
  <c r="J479" i="5"/>
  <c r="I479" i="5"/>
  <c r="F479" i="5"/>
  <c r="O478" i="5"/>
  <c r="M478" i="5"/>
  <c r="I478" i="5"/>
  <c r="F478" i="5"/>
  <c r="J478" i="5" s="1"/>
  <c r="N478" i="5" s="1"/>
  <c r="P478" i="5" s="1"/>
  <c r="M477" i="5"/>
  <c r="I477" i="5"/>
  <c r="F477" i="5"/>
  <c r="J477" i="5" s="1"/>
  <c r="N477" i="5" s="1"/>
  <c r="O477" i="5" s="1"/>
  <c r="M476" i="5"/>
  <c r="I476" i="5"/>
  <c r="J476" i="5" s="1"/>
  <c r="N476" i="5" s="1"/>
  <c r="F476" i="5"/>
  <c r="M475" i="5"/>
  <c r="J475" i="5"/>
  <c r="N475" i="5" s="1"/>
  <c r="I475" i="5"/>
  <c r="F475" i="5"/>
  <c r="M474" i="5"/>
  <c r="I474" i="5"/>
  <c r="J474" i="5" s="1"/>
  <c r="N474" i="5" s="1"/>
  <c r="F474" i="5"/>
  <c r="O473" i="5"/>
  <c r="N473" i="5"/>
  <c r="P473" i="5" s="1"/>
  <c r="M473" i="5"/>
  <c r="J473" i="5"/>
  <c r="I473" i="5"/>
  <c r="F473" i="5"/>
  <c r="P472" i="5"/>
  <c r="M472" i="5"/>
  <c r="I472" i="5"/>
  <c r="F472" i="5"/>
  <c r="J472" i="5" s="1"/>
  <c r="N472" i="5" s="1"/>
  <c r="O472" i="5" s="1"/>
  <c r="P471" i="5"/>
  <c r="M471" i="5"/>
  <c r="I471" i="5"/>
  <c r="F471" i="5"/>
  <c r="J471" i="5" s="1"/>
  <c r="N471" i="5" s="1"/>
  <c r="O471" i="5" s="1"/>
  <c r="M470" i="5"/>
  <c r="I470" i="5"/>
  <c r="J470" i="5" s="1"/>
  <c r="N470" i="5" s="1"/>
  <c r="F470" i="5"/>
  <c r="M469" i="5"/>
  <c r="J469" i="5"/>
  <c r="N469" i="5" s="1"/>
  <c r="I469" i="5"/>
  <c r="F469" i="5"/>
  <c r="M468" i="5"/>
  <c r="N468" i="5" s="1"/>
  <c r="I468" i="5"/>
  <c r="J468" i="5" s="1"/>
  <c r="F468" i="5"/>
  <c r="N467" i="5"/>
  <c r="P467" i="5" s="1"/>
  <c r="M467" i="5"/>
  <c r="J467" i="5"/>
  <c r="I467" i="5"/>
  <c r="F467" i="5"/>
  <c r="O466" i="5"/>
  <c r="M466" i="5"/>
  <c r="I466" i="5"/>
  <c r="F466" i="5"/>
  <c r="J466" i="5" s="1"/>
  <c r="N466" i="5" s="1"/>
  <c r="P466" i="5" s="1"/>
  <c r="M465" i="5"/>
  <c r="I465" i="5"/>
  <c r="F465" i="5"/>
  <c r="J465" i="5" s="1"/>
  <c r="N465" i="5" s="1"/>
  <c r="O465" i="5" s="1"/>
  <c r="M464" i="5"/>
  <c r="I464" i="5"/>
  <c r="J464" i="5" s="1"/>
  <c r="N464" i="5" s="1"/>
  <c r="F464" i="5"/>
  <c r="M463" i="5"/>
  <c r="J463" i="5"/>
  <c r="N463" i="5" s="1"/>
  <c r="I463" i="5"/>
  <c r="F463" i="5"/>
  <c r="M462" i="5"/>
  <c r="I462" i="5"/>
  <c r="F462" i="5"/>
  <c r="J462" i="5" s="1"/>
  <c r="N462" i="5" s="1"/>
  <c r="O461" i="5"/>
  <c r="N461" i="5"/>
  <c r="P461" i="5" s="1"/>
  <c r="M461" i="5"/>
  <c r="J461" i="5"/>
  <c r="I461" i="5"/>
  <c r="F461" i="5"/>
  <c r="P460" i="5"/>
  <c r="M460" i="5"/>
  <c r="I460" i="5"/>
  <c r="F460" i="5"/>
  <c r="J460" i="5" s="1"/>
  <c r="N460" i="5" s="1"/>
  <c r="O460" i="5" s="1"/>
  <c r="P459" i="5"/>
  <c r="M459" i="5"/>
  <c r="I459" i="5"/>
  <c r="F459" i="5"/>
  <c r="J459" i="5" s="1"/>
  <c r="N459" i="5" s="1"/>
  <c r="O459" i="5" s="1"/>
  <c r="M458" i="5"/>
  <c r="I458" i="5"/>
  <c r="J458" i="5" s="1"/>
  <c r="N458" i="5" s="1"/>
  <c r="F458" i="5"/>
  <c r="M457" i="5"/>
  <c r="J457" i="5"/>
  <c r="N457" i="5" s="1"/>
  <c r="I457" i="5"/>
  <c r="F457" i="5"/>
  <c r="M456" i="5"/>
  <c r="N456" i="5" s="1"/>
  <c r="I456" i="5"/>
  <c r="J456" i="5" s="1"/>
  <c r="F456" i="5"/>
  <c r="N455" i="5"/>
  <c r="P455" i="5" s="1"/>
  <c r="M455" i="5"/>
  <c r="J455" i="5"/>
  <c r="I455" i="5"/>
  <c r="F455" i="5"/>
  <c r="O454" i="5"/>
  <c r="M454" i="5"/>
  <c r="I454" i="5"/>
  <c r="F454" i="5"/>
  <c r="J454" i="5" s="1"/>
  <c r="N454" i="5" s="1"/>
  <c r="P454" i="5" s="1"/>
  <c r="M453" i="5"/>
  <c r="I453" i="5"/>
  <c r="F453" i="5"/>
  <c r="J453" i="5" s="1"/>
  <c r="N453" i="5" s="1"/>
  <c r="O453" i="5" s="1"/>
  <c r="M452" i="5"/>
  <c r="I452" i="5"/>
  <c r="J452" i="5" s="1"/>
  <c r="N452" i="5" s="1"/>
  <c r="F452" i="5"/>
  <c r="M451" i="5"/>
  <c r="J451" i="5"/>
  <c r="N451" i="5" s="1"/>
  <c r="I451" i="5"/>
  <c r="F451" i="5"/>
  <c r="M450" i="5"/>
  <c r="I450" i="5"/>
  <c r="F450" i="5"/>
  <c r="J450" i="5" s="1"/>
  <c r="N450" i="5" s="1"/>
  <c r="O449" i="5"/>
  <c r="N449" i="5"/>
  <c r="P449" i="5" s="1"/>
  <c r="M449" i="5"/>
  <c r="J449" i="5"/>
  <c r="I449" i="5"/>
  <c r="F449" i="5"/>
  <c r="P448" i="5"/>
  <c r="M448" i="5"/>
  <c r="I448" i="5"/>
  <c r="F448" i="5"/>
  <c r="J448" i="5" s="1"/>
  <c r="N448" i="5" s="1"/>
  <c r="O448" i="5" s="1"/>
  <c r="P447" i="5"/>
  <c r="M447" i="5"/>
  <c r="I447" i="5"/>
  <c r="F447" i="5"/>
  <c r="J447" i="5" s="1"/>
  <c r="N447" i="5" s="1"/>
  <c r="O447" i="5" s="1"/>
  <c r="M446" i="5"/>
  <c r="I446" i="5"/>
  <c r="J446" i="5" s="1"/>
  <c r="N446" i="5" s="1"/>
  <c r="F446" i="5"/>
  <c r="M445" i="5"/>
  <c r="J445" i="5"/>
  <c r="N445" i="5" s="1"/>
  <c r="I445" i="5"/>
  <c r="F445" i="5"/>
  <c r="M444" i="5"/>
  <c r="N444" i="5" s="1"/>
  <c r="I444" i="5"/>
  <c r="J444" i="5" s="1"/>
  <c r="F444" i="5"/>
  <c r="N443" i="5"/>
  <c r="P443" i="5" s="1"/>
  <c r="M443" i="5"/>
  <c r="J443" i="5"/>
  <c r="I443" i="5"/>
  <c r="F443" i="5"/>
  <c r="O442" i="5"/>
  <c r="M442" i="5"/>
  <c r="I442" i="5"/>
  <c r="F442" i="5"/>
  <c r="J442" i="5" s="1"/>
  <c r="N442" i="5" s="1"/>
  <c r="P442" i="5" s="1"/>
  <c r="M441" i="5"/>
  <c r="I441" i="5"/>
  <c r="F441" i="5"/>
  <c r="J441" i="5" s="1"/>
  <c r="N441" i="5" s="1"/>
  <c r="O441" i="5" s="1"/>
  <c r="M440" i="5"/>
  <c r="I440" i="5"/>
  <c r="J440" i="5" s="1"/>
  <c r="N440" i="5" s="1"/>
  <c r="F440" i="5"/>
  <c r="M439" i="5"/>
  <c r="J439" i="5"/>
  <c r="N439" i="5" s="1"/>
  <c r="I439" i="5"/>
  <c r="F439" i="5"/>
  <c r="M438" i="5"/>
  <c r="I438" i="5"/>
  <c r="F438" i="5"/>
  <c r="J438" i="5" s="1"/>
  <c r="N438" i="5" s="1"/>
  <c r="O437" i="5"/>
  <c r="N437" i="5"/>
  <c r="P437" i="5" s="1"/>
  <c r="M437" i="5"/>
  <c r="J437" i="5"/>
  <c r="I437" i="5"/>
  <c r="F437" i="5"/>
  <c r="P436" i="5"/>
  <c r="M436" i="5"/>
  <c r="I436" i="5"/>
  <c r="F436" i="5"/>
  <c r="J436" i="5" s="1"/>
  <c r="N436" i="5" s="1"/>
  <c r="O436" i="5" s="1"/>
  <c r="P435" i="5"/>
  <c r="M435" i="5"/>
  <c r="I435" i="5"/>
  <c r="F435" i="5"/>
  <c r="J435" i="5" s="1"/>
  <c r="N435" i="5" s="1"/>
  <c r="O435" i="5" s="1"/>
  <c r="M434" i="5"/>
  <c r="I434" i="5"/>
  <c r="J434" i="5" s="1"/>
  <c r="N434" i="5" s="1"/>
  <c r="F434" i="5"/>
  <c r="M433" i="5"/>
  <c r="J433" i="5"/>
  <c r="N433" i="5" s="1"/>
  <c r="I433" i="5"/>
  <c r="F433" i="5"/>
  <c r="M432" i="5"/>
  <c r="N432" i="5" s="1"/>
  <c r="I432" i="5"/>
  <c r="F432" i="5"/>
  <c r="J432" i="5" s="1"/>
  <c r="N431" i="5"/>
  <c r="P431" i="5" s="1"/>
  <c r="M431" i="5"/>
  <c r="J431" i="5"/>
  <c r="I431" i="5"/>
  <c r="F431" i="5"/>
  <c r="O430" i="5"/>
  <c r="M430" i="5"/>
  <c r="I430" i="5"/>
  <c r="F430" i="5"/>
  <c r="J430" i="5" s="1"/>
  <c r="N430" i="5" s="1"/>
  <c r="P430" i="5" s="1"/>
  <c r="M429" i="5"/>
  <c r="I429" i="5"/>
  <c r="F429" i="5"/>
  <c r="J429" i="5" s="1"/>
  <c r="N429" i="5" s="1"/>
  <c r="O429" i="5" s="1"/>
  <c r="M428" i="5"/>
  <c r="I428" i="5"/>
  <c r="J428" i="5" s="1"/>
  <c r="N428" i="5" s="1"/>
  <c r="F428" i="5"/>
  <c r="M427" i="5"/>
  <c r="J427" i="5"/>
  <c r="N427" i="5" s="1"/>
  <c r="I427" i="5"/>
  <c r="F427" i="5"/>
  <c r="M426" i="5"/>
  <c r="I426" i="5"/>
  <c r="J426" i="5" s="1"/>
  <c r="N426" i="5" s="1"/>
  <c r="F426" i="5"/>
  <c r="O425" i="5"/>
  <c r="N425" i="5"/>
  <c r="P425" i="5" s="1"/>
  <c r="M425" i="5"/>
  <c r="J425" i="5"/>
  <c r="I425" i="5"/>
  <c r="F425" i="5"/>
  <c r="P424" i="5"/>
  <c r="M424" i="5"/>
  <c r="I424" i="5"/>
  <c r="F424" i="5"/>
  <c r="J424" i="5" s="1"/>
  <c r="N424" i="5" s="1"/>
  <c r="O424" i="5" s="1"/>
  <c r="P423" i="5"/>
  <c r="M423" i="5"/>
  <c r="I423" i="5"/>
  <c r="F423" i="5"/>
  <c r="J423" i="5" s="1"/>
  <c r="N423" i="5" s="1"/>
  <c r="O423" i="5" s="1"/>
  <c r="M422" i="5"/>
  <c r="I422" i="5"/>
  <c r="J422" i="5" s="1"/>
  <c r="N422" i="5" s="1"/>
  <c r="F422" i="5"/>
  <c r="M421" i="5"/>
  <c r="J421" i="5"/>
  <c r="N421" i="5" s="1"/>
  <c r="I421" i="5"/>
  <c r="F421" i="5"/>
  <c r="M420" i="5"/>
  <c r="N420" i="5" s="1"/>
  <c r="I420" i="5"/>
  <c r="J420" i="5" s="1"/>
  <c r="F420" i="5"/>
  <c r="N419" i="5"/>
  <c r="P419" i="5" s="1"/>
  <c r="M419" i="5"/>
  <c r="J419" i="5"/>
  <c r="I419" i="5"/>
  <c r="F419" i="5"/>
  <c r="O418" i="5"/>
  <c r="M418" i="5"/>
  <c r="I418" i="5"/>
  <c r="F418" i="5"/>
  <c r="J418" i="5" s="1"/>
  <c r="N418" i="5" s="1"/>
  <c r="P418" i="5" s="1"/>
  <c r="M417" i="5"/>
  <c r="I417" i="5"/>
  <c r="F417" i="5"/>
  <c r="J417" i="5" s="1"/>
  <c r="N417" i="5" s="1"/>
  <c r="O417" i="5" s="1"/>
  <c r="M416" i="5"/>
  <c r="I416" i="5"/>
  <c r="J416" i="5" s="1"/>
  <c r="N416" i="5" s="1"/>
  <c r="F416" i="5"/>
  <c r="M415" i="5"/>
  <c r="J415" i="5"/>
  <c r="N415" i="5" s="1"/>
  <c r="I415" i="5"/>
  <c r="F415" i="5"/>
  <c r="M414" i="5"/>
  <c r="I414" i="5"/>
  <c r="J414" i="5" s="1"/>
  <c r="N414" i="5" s="1"/>
  <c r="F414" i="5"/>
  <c r="O413" i="5"/>
  <c r="N413" i="5"/>
  <c r="P413" i="5" s="1"/>
  <c r="M413" i="5"/>
  <c r="J413" i="5"/>
  <c r="I413" i="5"/>
  <c r="F413" i="5"/>
  <c r="P412" i="5"/>
  <c r="M412" i="5"/>
  <c r="I412" i="5"/>
  <c r="F412" i="5"/>
  <c r="J412" i="5" s="1"/>
  <c r="N412" i="5" s="1"/>
  <c r="O412" i="5" s="1"/>
  <c r="P411" i="5"/>
  <c r="M411" i="5"/>
  <c r="I411" i="5"/>
  <c r="F411" i="5"/>
  <c r="J411" i="5" s="1"/>
  <c r="N411" i="5" s="1"/>
  <c r="O411" i="5" s="1"/>
  <c r="M410" i="5"/>
  <c r="I410" i="5"/>
  <c r="J410" i="5" s="1"/>
  <c r="N410" i="5" s="1"/>
  <c r="F410" i="5"/>
  <c r="M409" i="5"/>
  <c r="J409" i="5"/>
  <c r="N409" i="5" s="1"/>
  <c r="I409" i="5"/>
  <c r="F409" i="5"/>
  <c r="M408" i="5"/>
  <c r="N408" i="5" s="1"/>
  <c r="I408" i="5"/>
  <c r="F408" i="5"/>
  <c r="J408" i="5" s="1"/>
  <c r="N407" i="5"/>
  <c r="P407" i="5" s="1"/>
  <c r="M407" i="5"/>
  <c r="J407" i="5"/>
  <c r="I407" i="5"/>
  <c r="F407" i="5"/>
  <c r="O406" i="5"/>
  <c r="M406" i="5"/>
  <c r="I406" i="5"/>
  <c r="F406" i="5"/>
  <c r="J406" i="5" s="1"/>
  <c r="N406" i="5" s="1"/>
  <c r="P406" i="5" s="1"/>
  <c r="M405" i="5"/>
  <c r="I405" i="5"/>
  <c r="F405" i="5"/>
  <c r="J405" i="5" s="1"/>
  <c r="N405" i="5" s="1"/>
  <c r="O405" i="5" s="1"/>
  <c r="M404" i="5"/>
  <c r="I404" i="5"/>
  <c r="J404" i="5" s="1"/>
  <c r="N404" i="5" s="1"/>
  <c r="F404" i="5"/>
  <c r="M403" i="5"/>
  <c r="J403" i="5"/>
  <c r="N403" i="5" s="1"/>
  <c r="I403" i="5"/>
  <c r="F403" i="5"/>
  <c r="M402" i="5"/>
  <c r="I402" i="5"/>
  <c r="F402" i="5"/>
  <c r="J402" i="5" s="1"/>
  <c r="N402" i="5" s="1"/>
  <c r="O401" i="5"/>
  <c r="N401" i="5"/>
  <c r="P401" i="5" s="1"/>
  <c r="M401" i="5"/>
  <c r="J401" i="5"/>
  <c r="I401" i="5"/>
  <c r="F401" i="5"/>
  <c r="P400" i="5"/>
  <c r="M400" i="5"/>
  <c r="I400" i="5"/>
  <c r="F400" i="5"/>
  <c r="J400" i="5" s="1"/>
  <c r="N400" i="5" s="1"/>
  <c r="O400" i="5" s="1"/>
  <c r="P399" i="5"/>
  <c r="M399" i="5"/>
  <c r="I399" i="5"/>
  <c r="F399" i="5"/>
  <c r="J399" i="5" s="1"/>
  <c r="N399" i="5" s="1"/>
  <c r="O399" i="5" s="1"/>
  <c r="M398" i="5"/>
  <c r="I398" i="5"/>
  <c r="J398" i="5" s="1"/>
  <c r="N398" i="5" s="1"/>
  <c r="F398" i="5"/>
  <c r="M397" i="5"/>
  <c r="J397" i="5"/>
  <c r="N397" i="5" s="1"/>
  <c r="I397" i="5"/>
  <c r="F397" i="5"/>
  <c r="M396" i="5"/>
  <c r="N396" i="5" s="1"/>
  <c r="I396" i="5"/>
  <c r="F396" i="5"/>
  <c r="J396" i="5" s="1"/>
  <c r="N395" i="5"/>
  <c r="P395" i="5" s="1"/>
  <c r="M395" i="5"/>
  <c r="J395" i="5"/>
  <c r="I395" i="5"/>
  <c r="F395" i="5"/>
  <c r="O394" i="5"/>
  <c r="M394" i="5"/>
  <c r="I394" i="5"/>
  <c r="F394" i="5"/>
  <c r="J394" i="5" s="1"/>
  <c r="N394" i="5" s="1"/>
  <c r="P394" i="5" s="1"/>
  <c r="M393" i="5"/>
  <c r="I393" i="5"/>
  <c r="F393" i="5"/>
  <c r="J393" i="5" s="1"/>
  <c r="N393" i="5" s="1"/>
  <c r="O393" i="5" s="1"/>
  <c r="M392" i="5"/>
  <c r="I392" i="5"/>
  <c r="F392" i="5"/>
  <c r="J392" i="5" s="1"/>
  <c r="N392" i="5" s="1"/>
  <c r="M391" i="5"/>
  <c r="I391" i="5"/>
  <c r="J391" i="5" s="1"/>
  <c r="N391" i="5" s="1"/>
  <c r="F391" i="5"/>
  <c r="M390" i="5"/>
  <c r="J390" i="5"/>
  <c r="N390" i="5" s="1"/>
  <c r="I390" i="5"/>
  <c r="F390" i="5"/>
  <c r="M389" i="5"/>
  <c r="I389" i="5"/>
  <c r="J389" i="5" s="1"/>
  <c r="N389" i="5" s="1"/>
  <c r="F389" i="5"/>
  <c r="M388" i="5"/>
  <c r="I388" i="5"/>
  <c r="F388" i="5"/>
  <c r="J388" i="5" s="1"/>
  <c r="N388" i="5" s="1"/>
  <c r="M387" i="5"/>
  <c r="I387" i="5"/>
  <c r="F387" i="5"/>
  <c r="J387" i="5" s="1"/>
  <c r="N387" i="5" s="1"/>
  <c r="M386" i="5"/>
  <c r="I386" i="5"/>
  <c r="F386" i="5"/>
  <c r="J386" i="5" s="1"/>
  <c r="N386" i="5" s="1"/>
  <c r="M385" i="5"/>
  <c r="I385" i="5"/>
  <c r="J385" i="5" s="1"/>
  <c r="N385" i="5" s="1"/>
  <c r="F385" i="5"/>
  <c r="M384" i="5"/>
  <c r="J384" i="5"/>
  <c r="N384" i="5" s="1"/>
  <c r="I384" i="5"/>
  <c r="F384" i="5"/>
  <c r="M383" i="5"/>
  <c r="I383" i="5"/>
  <c r="J383" i="5" s="1"/>
  <c r="N383" i="5" s="1"/>
  <c r="F383" i="5"/>
  <c r="M382" i="5"/>
  <c r="I382" i="5"/>
  <c r="F382" i="5"/>
  <c r="J382" i="5" s="1"/>
  <c r="N382" i="5" s="1"/>
  <c r="M381" i="5"/>
  <c r="I381" i="5"/>
  <c r="F381" i="5"/>
  <c r="J381" i="5" s="1"/>
  <c r="N381" i="5" s="1"/>
  <c r="M380" i="5"/>
  <c r="I380" i="5"/>
  <c r="F380" i="5"/>
  <c r="J380" i="5" s="1"/>
  <c r="N380" i="5" s="1"/>
  <c r="M379" i="5"/>
  <c r="I379" i="5"/>
  <c r="J379" i="5" s="1"/>
  <c r="N379" i="5" s="1"/>
  <c r="F379" i="5"/>
  <c r="M378" i="5"/>
  <c r="J378" i="5"/>
  <c r="N378" i="5" s="1"/>
  <c r="I378" i="5"/>
  <c r="F378" i="5"/>
  <c r="M377" i="5"/>
  <c r="I377" i="5"/>
  <c r="J377" i="5" s="1"/>
  <c r="N377" i="5" s="1"/>
  <c r="F377" i="5"/>
  <c r="M376" i="5"/>
  <c r="I376" i="5"/>
  <c r="F376" i="5"/>
  <c r="J376" i="5" s="1"/>
  <c r="N376" i="5" s="1"/>
  <c r="M375" i="5"/>
  <c r="I375" i="5"/>
  <c r="F375" i="5"/>
  <c r="J375" i="5" s="1"/>
  <c r="N375" i="5" s="1"/>
  <c r="M374" i="5"/>
  <c r="I374" i="5"/>
  <c r="F374" i="5"/>
  <c r="J374" i="5" s="1"/>
  <c r="N374" i="5" s="1"/>
  <c r="M373" i="5"/>
  <c r="I373" i="5"/>
  <c r="J373" i="5" s="1"/>
  <c r="N373" i="5" s="1"/>
  <c r="F373" i="5"/>
  <c r="M372" i="5"/>
  <c r="J372" i="5"/>
  <c r="N372" i="5" s="1"/>
  <c r="I372" i="5"/>
  <c r="F372" i="5"/>
  <c r="M371" i="5"/>
  <c r="I371" i="5"/>
  <c r="J371" i="5" s="1"/>
  <c r="N371" i="5" s="1"/>
  <c r="F371" i="5"/>
  <c r="M370" i="5"/>
  <c r="I370" i="5"/>
  <c r="F370" i="5"/>
  <c r="J370" i="5" s="1"/>
  <c r="N370" i="5" s="1"/>
  <c r="M369" i="5"/>
  <c r="I369" i="5"/>
  <c r="F369" i="5"/>
  <c r="J369" i="5" s="1"/>
  <c r="N369" i="5" s="1"/>
  <c r="M368" i="5"/>
  <c r="I368" i="5"/>
  <c r="F368" i="5"/>
  <c r="J368" i="5" s="1"/>
  <c r="N368" i="5" s="1"/>
  <c r="M367" i="5"/>
  <c r="I367" i="5"/>
  <c r="J367" i="5" s="1"/>
  <c r="N367" i="5" s="1"/>
  <c r="F367" i="5"/>
  <c r="M366" i="5"/>
  <c r="J366" i="5"/>
  <c r="N366" i="5" s="1"/>
  <c r="I366" i="5"/>
  <c r="F366" i="5"/>
  <c r="M365" i="5"/>
  <c r="I365" i="5"/>
  <c r="J365" i="5" s="1"/>
  <c r="F365" i="5"/>
  <c r="M364" i="5"/>
  <c r="I364" i="5"/>
  <c r="F364" i="5"/>
  <c r="J364" i="5" s="1"/>
  <c r="N364" i="5" s="1"/>
  <c r="O363" i="5"/>
  <c r="M363" i="5"/>
  <c r="I363" i="5"/>
  <c r="F363" i="5"/>
  <c r="J363" i="5" s="1"/>
  <c r="N363" i="5" s="1"/>
  <c r="P363" i="5" s="1"/>
  <c r="P362" i="5"/>
  <c r="M362" i="5"/>
  <c r="I362" i="5"/>
  <c r="F362" i="5"/>
  <c r="J362" i="5" s="1"/>
  <c r="N362" i="5" s="1"/>
  <c r="O362" i="5" s="1"/>
  <c r="M361" i="5"/>
  <c r="I361" i="5"/>
  <c r="J361" i="5" s="1"/>
  <c r="N361" i="5" s="1"/>
  <c r="F361" i="5"/>
  <c r="M360" i="5"/>
  <c r="J360" i="5"/>
  <c r="N360" i="5" s="1"/>
  <c r="I360" i="5"/>
  <c r="F360" i="5"/>
  <c r="M359" i="5"/>
  <c r="I359" i="5"/>
  <c r="J359" i="5" s="1"/>
  <c r="N359" i="5" s="1"/>
  <c r="F359" i="5"/>
  <c r="N358" i="5"/>
  <c r="M358" i="5"/>
  <c r="I358" i="5"/>
  <c r="F358" i="5"/>
  <c r="J358" i="5" s="1"/>
  <c r="O357" i="5"/>
  <c r="M357" i="5"/>
  <c r="I357" i="5"/>
  <c r="F357" i="5"/>
  <c r="J357" i="5" s="1"/>
  <c r="N357" i="5" s="1"/>
  <c r="P357" i="5" s="1"/>
  <c r="M356" i="5"/>
  <c r="I356" i="5"/>
  <c r="F356" i="5"/>
  <c r="J356" i="5" s="1"/>
  <c r="N356" i="5" s="1"/>
  <c r="O356" i="5" s="1"/>
  <c r="M355" i="5"/>
  <c r="I355" i="5"/>
  <c r="J355" i="5" s="1"/>
  <c r="N355" i="5" s="1"/>
  <c r="F355" i="5"/>
  <c r="M354" i="5"/>
  <c r="J354" i="5"/>
  <c r="N354" i="5" s="1"/>
  <c r="I354" i="5"/>
  <c r="F354" i="5"/>
  <c r="M353" i="5"/>
  <c r="I353" i="5"/>
  <c r="J353" i="5" s="1"/>
  <c r="N353" i="5" s="1"/>
  <c r="F353" i="5"/>
  <c r="N352" i="5"/>
  <c r="M352" i="5"/>
  <c r="I352" i="5"/>
  <c r="F352" i="5"/>
  <c r="J352" i="5" s="1"/>
  <c r="M351" i="5"/>
  <c r="I351" i="5"/>
  <c r="F351" i="5"/>
  <c r="J351" i="5" s="1"/>
  <c r="N351" i="5" s="1"/>
  <c r="P351" i="5" s="1"/>
  <c r="P350" i="5"/>
  <c r="M350" i="5"/>
  <c r="I350" i="5"/>
  <c r="F350" i="5"/>
  <c r="J350" i="5" s="1"/>
  <c r="N350" i="5" s="1"/>
  <c r="O350" i="5" s="1"/>
  <c r="M349" i="5"/>
  <c r="I349" i="5"/>
  <c r="J349" i="5" s="1"/>
  <c r="N349" i="5" s="1"/>
  <c r="F349" i="5"/>
  <c r="M348" i="5"/>
  <c r="J348" i="5"/>
  <c r="N348" i="5" s="1"/>
  <c r="I348" i="5"/>
  <c r="F348" i="5"/>
  <c r="M347" i="5"/>
  <c r="I347" i="5"/>
  <c r="J347" i="5" s="1"/>
  <c r="F347" i="5"/>
  <c r="M346" i="5"/>
  <c r="I346" i="5"/>
  <c r="F346" i="5"/>
  <c r="J346" i="5" s="1"/>
  <c r="N346" i="5" s="1"/>
  <c r="O345" i="5"/>
  <c r="M345" i="5"/>
  <c r="I345" i="5"/>
  <c r="F345" i="5"/>
  <c r="J345" i="5" s="1"/>
  <c r="N345" i="5" s="1"/>
  <c r="P345" i="5" s="1"/>
  <c r="P344" i="5"/>
  <c r="M344" i="5"/>
  <c r="I344" i="5"/>
  <c r="F344" i="5"/>
  <c r="J344" i="5" s="1"/>
  <c r="N344" i="5" s="1"/>
  <c r="O344" i="5" s="1"/>
  <c r="M343" i="5"/>
  <c r="I343" i="5"/>
  <c r="J343" i="5" s="1"/>
  <c r="N343" i="5" s="1"/>
  <c r="F343" i="5"/>
  <c r="M342" i="5"/>
  <c r="J342" i="5"/>
  <c r="N342" i="5" s="1"/>
  <c r="I342" i="5"/>
  <c r="F342" i="5"/>
  <c r="M341" i="5"/>
  <c r="I341" i="5"/>
  <c r="J341" i="5" s="1"/>
  <c r="N341" i="5" s="1"/>
  <c r="F341" i="5"/>
  <c r="N340" i="5"/>
  <c r="M340" i="5"/>
  <c r="I340" i="5"/>
  <c r="F340" i="5"/>
  <c r="J340" i="5" s="1"/>
  <c r="O339" i="5"/>
  <c r="M339" i="5"/>
  <c r="I339" i="5"/>
  <c r="F339" i="5"/>
  <c r="J339" i="5" s="1"/>
  <c r="N339" i="5" s="1"/>
  <c r="P339" i="5" s="1"/>
  <c r="M338" i="5"/>
  <c r="I338" i="5"/>
  <c r="F338" i="5"/>
  <c r="J338" i="5" s="1"/>
  <c r="N338" i="5" s="1"/>
  <c r="O338" i="5" s="1"/>
  <c r="M337" i="5"/>
  <c r="I337" i="5"/>
  <c r="J337" i="5" s="1"/>
  <c r="N337" i="5" s="1"/>
  <c r="F337" i="5"/>
  <c r="M336" i="5"/>
  <c r="J336" i="5"/>
  <c r="N336" i="5" s="1"/>
  <c r="I336" i="5"/>
  <c r="F336" i="5"/>
  <c r="M335" i="5"/>
  <c r="I335" i="5"/>
  <c r="F335" i="5"/>
  <c r="J335" i="5" s="1"/>
  <c r="N334" i="5"/>
  <c r="M334" i="5"/>
  <c r="I334" i="5"/>
  <c r="F334" i="5"/>
  <c r="J334" i="5" s="1"/>
  <c r="M333" i="5"/>
  <c r="I333" i="5"/>
  <c r="F333" i="5"/>
  <c r="J333" i="5" s="1"/>
  <c r="N333" i="5" s="1"/>
  <c r="P333" i="5" s="1"/>
  <c r="P332" i="5"/>
  <c r="M332" i="5"/>
  <c r="I332" i="5"/>
  <c r="F332" i="5"/>
  <c r="J332" i="5" s="1"/>
  <c r="N332" i="5" s="1"/>
  <c r="O332" i="5" s="1"/>
  <c r="M331" i="5"/>
  <c r="I331" i="5"/>
  <c r="J331" i="5" s="1"/>
  <c r="N331" i="5" s="1"/>
  <c r="F331" i="5"/>
  <c r="M330" i="5"/>
  <c r="J330" i="5"/>
  <c r="N330" i="5" s="1"/>
  <c r="I330" i="5"/>
  <c r="F330" i="5"/>
  <c r="M329" i="5"/>
  <c r="N329" i="5" s="1"/>
  <c r="J329" i="5"/>
  <c r="I329" i="5"/>
  <c r="F329" i="5"/>
  <c r="M328" i="5"/>
  <c r="I328" i="5"/>
  <c r="F328" i="5"/>
  <c r="J328" i="5" s="1"/>
  <c r="N328" i="5" s="1"/>
  <c r="M327" i="5"/>
  <c r="I327" i="5"/>
  <c r="F327" i="5"/>
  <c r="J327" i="5" s="1"/>
  <c r="N327" i="5" s="1"/>
  <c r="P327" i="5" s="1"/>
  <c r="P326" i="5"/>
  <c r="M326" i="5"/>
  <c r="I326" i="5"/>
  <c r="F326" i="5"/>
  <c r="J326" i="5" s="1"/>
  <c r="N326" i="5" s="1"/>
  <c r="O326" i="5" s="1"/>
  <c r="M325" i="5"/>
  <c r="I325" i="5"/>
  <c r="J325" i="5" s="1"/>
  <c r="N325" i="5" s="1"/>
  <c r="F325" i="5"/>
  <c r="M324" i="5"/>
  <c r="J324" i="5"/>
  <c r="N324" i="5" s="1"/>
  <c r="I324" i="5"/>
  <c r="F324" i="5"/>
  <c r="M323" i="5"/>
  <c r="I323" i="5"/>
  <c r="J323" i="5" s="1"/>
  <c r="N323" i="5" s="1"/>
  <c r="F323" i="5"/>
  <c r="M322" i="5"/>
  <c r="I322" i="5"/>
  <c r="F322" i="5"/>
  <c r="J322" i="5" s="1"/>
  <c r="N322" i="5" s="1"/>
  <c r="O321" i="5"/>
  <c r="M321" i="5"/>
  <c r="I321" i="5"/>
  <c r="F321" i="5"/>
  <c r="J321" i="5" s="1"/>
  <c r="N321" i="5" s="1"/>
  <c r="P321" i="5" s="1"/>
  <c r="M320" i="5"/>
  <c r="I320" i="5"/>
  <c r="F320" i="5"/>
  <c r="J320" i="5" s="1"/>
  <c r="N320" i="5" s="1"/>
  <c r="O320" i="5" s="1"/>
  <c r="M319" i="5"/>
  <c r="I319" i="5"/>
  <c r="J319" i="5" s="1"/>
  <c r="N319" i="5" s="1"/>
  <c r="F319" i="5"/>
  <c r="M318" i="5"/>
  <c r="J318" i="5"/>
  <c r="N318" i="5" s="1"/>
  <c r="I318" i="5"/>
  <c r="F318" i="5"/>
  <c r="M317" i="5"/>
  <c r="I317" i="5"/>
  <c r="J317" i="5" s="1"/>
  <c r="F317" i="5"/>
  <c r="N316" i="5"/>
  <c r="M316" i="5"/>
  <c r="I316" i="5"/>
  <c r="F316" i="5"/>
  <c r="J316" i="5" s="1"/>
  <c r="M315" i="5"/>
  <c r="I315" i="5"/>
  <c r="F315" i="5"/>
  <c r="J315" i="5" s="1"/>
  <c r="N315" i="5" s="1"/>
  <c r="P315" i="5" s="1"/>
  <c r="M314" i="5"/>
  <c r="I314" i="5"/>
  <c r="F314" i="5"/>
  <c r="J314" i="5" s="1"/>
  <c r="N314" i="5" s="1"/>
  <c r="O314" i="5" s="1"/>
  <c r="M313" i="5"/>
  <c r="I313" i="5"/>
  <c r="J313" i="5" s="1"/>
  <c r="N313" i="5" s="1"/>
  <c r="F313" i="5"/>
  <c r="M312" i="5"/>
  <c r="J312" i="5"/>
  <c r="N312" i="5" s="1"/>
  <c r="I312" i="5"/>
  <c r="F312" i="5"/>
  <c r="M311" i="5"/>
  <c r="I311" i="5"/>
  <c r="F311" i="5"/>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N516" i="4" s="1"/>
  <c r="M515" i="4"/>
  <c r="I515" i="4"/>
  <c r="F515" i="4"/>
  <c r="J515" i="4" s="1"/>
  <c r="M514" i="4"/>
  <c r="J514" i="4"/>
  <c r="N514" i="4" s="1"/>
  <c r="I514" i="4"/>
  <c r="F514" i="4"/>
  <c r="M513" i="4"/>
  <c r="I513" i="4"/>
  <c r="F513" i="4"/>
  <c r="J513" i="4" s="1"/>
  <c r="N513" i="4" s="1"/>
  <c r="P513" i="4" s="1"/>
  <c r="P512" i="4"/>
  <c r="M512" i="4"/>
  <c r="I512" i="4"/>
  <c r="F512" i="4"/>
  <c r="J512" i="4" s="1"/>
  <c r="N512" i="4" s="1"/>
  <c r="O512" i="4" s="1"/>
  <c r="O511" i="4"/>
  <c r="M511" i="4"/>
  <c r="I511" i="4"/>
  <c r="J511" i="4" s="1"/>
  <c r="N511" i="4" s="1"/>
  <c r="P511" i="4" s="1"/>
  <c r="F511" i="4"/>
  <c r="M510" i="4"/>
  <c r="J510" i="4"/>
  <c r="N510" i="4" s="1"/>
  <c r="O510" i="4" s="1"/>
  <c r="I510" i="4"/>
  <c r="F510" i="4"/>
  <c r="M509" i="4"/>
  <c r="I509" i="4"/>
  <c r="J509" i="4" s="1"/>
  <c r="F509" i="4"/>
  <c r="N508" i="4"/>
  <c r="M508" i="4"/>
  <c r="J508" i="4"/>
  <c r="I508" i="4"/>
  <c r="F508" i="4"/>
  <c r="M507" i="4"/>
  <c r="I507" i="4"/>
  <c r="F507" i="4"/>
  <c r="J507" i="4" s="1"/>
  <c r="M506" i="4"/>
  <c r="I506" i="4"/>
  <c r="F506" i="4"/>
  <c r="J506" i="4" s="1"/>
  <c r="N506" i="4" s="1"/>
  <c r="M505" i="4"/>
  <c r="I505" i="4"/>
  <c r="J505" i="4" s="1"/>
  <c r="N505" i="4" s="1"/>
  <c r="F505" i="4"/>
  <c r="M504" i="4"/>
  <c r="I504" i="4"/>
  <c r="F504" i="4"/>
  <c r="J504" i="4" s="1"/>
  <c r="N504" i="4" s="1"/>
  <c r="O504" i="4" s="1"/>
  <c r="M503" i="4"/>
  <c r="I503" i="4"/>
  <c r="F503" i="4"/>
  <c r="J503" i="4" s="1"/>
  <c r="M502" i="4"/>
  <c r="J502" i="4"/>
  <c r="N502" i="4" s="1"/>
  <c r="I502" i="4"/>
  <c r="F502" i="4"/>
  <c r="M501" i="4"/>
  <c r="I501" i="4"/>
  <c r="F501" i="4"/>
  <c r="J501" i="4" s="1"/>
  <c r="N501" i="4" s="1"/>
  <c r="P501" i="4" s="1"/>
  <c r="P500" i="4"/>
  <c r="N500" i="4"/>
  <c r="O500" i="4" s="1"/>
  <c r="M500" i="4"/>
  <c r="I500" i="4"/>
  <c r="F500" i="4"/>
  <c r="J500" i="4" s="1"/>
  <c r="O499" i="4"/>
  <c r="M499" i="4"/>
  <c r="I499" i="4"/>
  <c r="J499" i="4" s="1"/>
  <c r="N499" i="4" s="1"/>
  <c r="P499" i="4" s="1"/>
  <c r="F499" i="4"/>
  <c r="M498" i="4"/>
  <c r="I498" i="4"/>
  <c r="F498" i="4"/>
  <c r="J498" i="4" s="1"/>
  <c r="N498" i="4" s="1"/>
  <c r="M497" i="4"/>
  <c r="I497" i="4"/>
  <c r="J497" i="4" s="1"/>
  <c r="F497" i="4"/>
  <c r="M496" i="4"/>
  <c r="J496" i="4"/>
  <c r="N496" i="4" s="1"/>
  <c r="I496" i="4"/>
  <c r="F496" i="4"/>
  <c r="M495" i="4"/>
  <c r="I495" i="4"/>
  <c r="F495" i="4"/>
  <c r="J495" i="4" s="1"/>
  <c r="N495" i="4" s="1"/>
  <c r="P495" i="4" s="1"/>
  <c r="P494" i="4"/>
  <c r="M494" i="4"/>
  <c r="I494" i="4"/>
  <c r="F494" i="4"/>
  <c r="J494" i="4" s="1"/>
  <c r="N494" i="4" s="1"/>
  <c r="O494" i="4" s="1"/>
  <c r="O493" i="4"/>
  <c r="M493" i="4"/>
  <c r="I493" i="4"/>
  <c r="J493" i="4" s="1"/>
  <c r="N493" i="4" s="1"/>
  <c r="P493" i="4" s="1"/>
  <c r="F493" i="4"/>
  <c r="M492" i="4"/>
  <c r="J492" i="4"/>
  <c r="N492" i="4" s="1"/>
  <c r="O492" i="4" s="1"/>
  <c r="I492" i="4"/>
  <c r="F492" i="4"/>
  <c r="M491" i="4"/>
  <c r="I491" i="4"/>
  <c r="J491" i="4" s="1"/>
  <c r="N491" i="4" s="1"/>
  <c r="F491" i="4"/>
  <c r="N490" i="4"/>
  <c r="M490" i="4"/>
  <c r="J490" i="4"/>
  <c r="I490" i="4"/>
  <c r="F490" i="4"/>
  <c r="M489" i="4"/>
  <c r="I489" i="4"/>
  <c r="F489" i="4"/>
  <c r="J489" i="4" s="1"/>
  <c r="M488" i="4"/>
  <c r="I488" i="4"/>
  <c r="F488" i="4"/>
  <c r="J488" i="4" s="1"/>
  <c r="N488" i="4" s="1"/>
  <c r="M487" i="4"/>
  <c r="I487" i="4"/>
  <c r="J487" i="4" s="1"/>
  <c r="N487" i="4" s="1"/>
  <c r="F487" i="4"/>
  <c r="M486" i="4"/>
  <c r="I486" i="4"/>
  <c r="F486" i="4"/>
  <c r="J486" i="4" s="1"/>
  <c r="N486" i="4" s="1"/>
  <c r="O486" i="4" s="1"/>
  <c r="M485" i="4"/>
  <c r="I485" i="4"/>
  <c r="J485" i="4" s="1"/>
  <c r="N485" i="4" s="1"/>
  <c r="F485" i="4"/>
  <c r="M484" i="4"/>
  <c r="J484" i="4"/>
  <c r="N484" i="4" s="1"/>
  <c r="I484" i="4"/>
  <c r="F484" i="4"/>
  <c r="M483" i="4"/>
  <c r="I483" i="4"/>
  <c r="F483" i="4"/>
  <c r="J483" i="4" s="1"/>
  <c r="N483" i="4" s="1"/>
  <c r="P483" i="4" s="1"/>
  <c r="M482" i="4"/>
  <c r="I482" i="4"/>
  <c r="F482" i="4"/>
  <c r="J482" i="4" s="1"/>
  <c r="N482" i="4" s="1"/>
  <c r="O481" i="4"/>
  <c r="M481" i="4"/>
  <c r="I481" i="4"/>
  <c r="J481" i="4" s="1"/>
  <c r="N481" i="4" s="1"/>
  <c r="P481" i="4" s="1"/>
  <c r="F481" i="4"/>
  <c r="M480" i="4"/>
  <c r="J480" i="4"/>
  <c r="N480" i="4" s="1"/>
  <c r="I480" i="4"/>
  <c r="F480" i="4"/>
  <c r="M479" i="4"/>
  <c r="I479" i="4"/>
  <c r="J479" i="4" s="1"/>
  <c r="F479" i="4"/>
  <c r="N478" i="4"/>
  <c r="M478" i="4"/>
  <c r="J478" i="4"/>
  <c r="I478" i="4"/>
  <c r="F478" i="4"/>
  <c r="M477" i="4"/>
  <c r="I477" i="4"/>
  <c r="F477" i="4"/>
  <c r="J477" i="4" s="1"/>
  <c r="M476" i="4"/>
  <c r="I476" i="4"/>
  <c r="F476" i="4"/>
  <c r="J476" i="4" s="1"/>
  <c r="N476" i="4" s="1"/>
  <c r="O476" i="4" s="1"/>
  <c r="O475" i="4"/>
  <c r="M475" i="4"/>
  <c r="I475" i="4"/>
  <c r="J475" i="4" s="1"/>
  <c r="N475" i="4" s="1"/>
  <c r="P475" i="4" s="1"/>
  <c r="F475" i="4"/>
  <c r="M474" i="4"/>
  <c r="J474" i="4"/>
  <c r="N474" i="4" s="1"/>
  <c r="O474" i="4" s="1"/>
  <c r="I474" i="4"/>
  <c r="F474" i="4"/>
  <c r="M473" i="4"/>
  <c r="I473" i="4"/>
  <c r="F473" i="4"/>
  <c r="J473" i="4" s="1"/>
  <c r="N473" i="4" s="1"/>
  <c r="N472" i="4"/>
  <c r="M472" i="4"/>
  <c r="J472" i="4"/>
  <c r="I472" i="4"/>
  <c r="F472" i="4"/>
  <c r="M471" i="4"/>
  <c r="I471" i="4"/>
  <c r="F471" i="4"/>
  <c r="J471" i="4" s="1"/>
  <c r="M470" i="4"/>
  <c r="I470" i="4"/>
  <c r="F470" i="4"/>
  <c r="J470" i="4" s="1"/>
  <c r="N470" i="4" s="1"/>
  <c r="M469" i="4"/>
  <c r="I469" i="4"/>
  <c r="J469" i="4" s="1"/>
  <c r="N469" i="4" s="1"/>
  <c r="F469" i="4"/>
  <c r="P468" i="4"/>
  <c r="M468" i="4"/>
  <c r="I468" i="4"/>
  <c r="F468" i="4"/>
  <c r="J468" i="4" s="1"/>
  <c r="N468" i="4" s="1"/>
  <c r="O468" i="4" s="1"/>
  <c r="M467" i="4"/>
  <c r="I467" i="4"/>
  <c r="F467" i="4"/>
  <c r="J467" i="4" s="1"/>
  <c r="N467" i="4" s="1"/>
  <c r="M466" i="4"/>
  <c r="I466" i="4"/>
  <c r="F466" i="4"/>
  <c r="J466" i="4" s="1"/>
  <c r="N466" i="4" s="1"/>
  <c r="M465" i="4"/>
  <c r="I465" i="4"/>
  <c r="F465" i="4"/>
  <c r="M464" i="4"/>
  <c r="J464" i="4"/>
  <c r="N464" i="4" s="1"/>
  <c r="I464" i="4"/>
  <c r="F464" i="4"/>
  <c r="M463" i="4"/>
  <c r="I463" i="4"/>
  <c r="J463" i="4" s="1"/>
  <c r="F463" i="4"/>
  <c r="M462" i="4"/>
  <c r="I462" i="4"/>
  <c r="F462" i="4"/>
  <c r="J462" i="4" s="1"/>
  <c r="N462" i="4" s="1"/>
  <c r="M461" i="4"/>
  <c r="I461" i="4"/>
  <c r="J461" i="4" s="1"/>
  <c r="F461" i="4"/>
  <c r="M460" i="4"/>
  <c r="J460" i="4"/>
  <c r="N460" i="4" s="1"/>
  <c r="I460" i="4"/>
  <c r="F460" i="4"/>
  <c r="M459" i="4"/>
  <c r="I459" i="4"/>
  <c r="F459" i="4"/>
  <c r="J459" i="4" s="1"/>
  <c r="N459" i="4" s="1"/>
  <c r="M458" i="4"/>
  <c r="I458" i="4"/>
  <c r="F458" i="4"/>
  <c r="J458" i="4" s="1"/>
  <c r="N458" i="4" s="1"/>
  <c r="M457" i="4"/>
  <c r="I457" i="4"/>
  <c r="J457" i="4" s="1"/>
  <c r="F457" i="4"/>
  <c r="N456" i="4"/>
  <c r="O456" i="4" s="1"/>
  <c r="M456" i="4"/>
  <c r="J456" i="4"/>
  <c r="I456" i="4"/>
  <c r="F456" i="4"/>
  <c r="M455" i="4"/>
  <c r="I455" i="4"/>
  <c r="F455" i="4"/>
  <c r="M454" i="4"/>
  <c r="I454" i="4"/>
  <c r="F454" i="4"/>
  <c r="J454" i="4" s="1"/>
  <c r="N454" i="4" s="1"/>
  <c r="M453" i="4"/>
  <c r="I453" i="4"/>
  <c r="F453" i="4"/>
  <c r="J453" i="4" s="1"/>
  <c r="N452" i="4"/>
  <c r="O452" i="4" s="1"/>
  <c r="M452" i="4"/>
  <c r="J452" i="4"/>
  <c r="I452" i="4"/>
  <c r="F452" i="4"/>
  <c r="M451" i="4"/>
  <c r="I451" i="4"/>
  <c r="J451" i="4" s="1"/>
  <c r="F451" i="4"/>
  <c r="M450" i="4"/>
  <c r="J450" i="4"/>
  <c r="N450" i="4" s="1"/>
  <c r="I450" i="4"/>
  <c r="F450" i="4"/>
  <c r="M449" i="4"/>
  <c r="I449" i="4"/>
  <c r="J449" i="4" s="1"/>
  <c r="F449" i="4"/>
  <c r="M448" i="4"/>
  <c r="I448" i="4"/>
  <c r="F448" i="4"/>
  <c r="J448" i="4" s="1"/>
  <c r="N448" i="4" s="1"/>
  <c r="M447" i="4"/>
  <c r="I447" i="4"/>
  <c r="F447" i="4"/>
  <c r="M446" i="4"/>
  <c r="J446" i="4"/>
  <c r="N446" i="4" s="1"/>
  <c r="I446" i="4"/>
  <c r="F446" i="4"/>
  <c r="M445" i="4"/>
  <c r="I445" i="4"/>
  <c r="J445" i="4" s="1"/>
  <c r="F445" i="4"/>
  <c r="M444" i="4"/>
  <c r="I444" i="4"/>
  <c r="F444" i="4"/>
  <c r="J444" i="4" s="1"/>
  <c r="N444" i="4" s="1"/>
  <c r="M443" i="4"/>
  <c r="I443" i="4"/>
  <c r="F443" i="4"/>
  <c r="J443" i="4" s="1"/>
  <c r="M442" i="4"/>
  <c r="J442" i="4"/>
  <c r="N442" i="4" s="1"/>
  <c r="I442" i="4"/>
  <c r="F442" i="4"/>
  <c r="M441" i="4"/>
  <c r="I441" i="4"/>
  <c r="F441" i="4"/>
  <c r="J441" i="4" s="1"/>
  <c r="N441" i="4" s="1"/>
  <c r="M440" i="4"/>
  <c r="I440" i="4"/>
  <c r="F440" i="4"/>
  <c r="J440" i="4" s="1"/>
  <c r="N440" i="4" s="1"/>
  <c r="M439" i="4"/>
  <c r="I439" i="4"/>
  <c r="J439" i="4" s="1"/>
  <c r="F439" i="4"/>
  <c r="N438" i="4"/>
  <c r="O438" i="4" s="1"/>
  <c r="M438" i="4"/>
  <c r="J438" i="4"/>
  <c r="I438" i="4"/>
  <c r="F438" i="4"/>
  <c r="M437" i="4"/>
  <c r="I437" i="4"/>
  <c r="F437" i="4"/>
  <c r="M436" i="4"/>
  <c r="I436" i="4"/>
  <c r="F436" i="4"/>
  <c r="J436" i="4" s="1"/>
  <c r="N436" i="4" s="1"/>
  <c r="M435" i="4"/>
  <c r="I435" i="4"/>
  <c r="F435" i="4"/>
  <c r="J435" i="4" s="1"/>
  <c r="N434" i="4"/>
  <c r="O434" i="4" s="1"/>
  <c r="M434" i="4"/>
  <c r="J434" i="4"/>
  <c r="I434" i="4"/>
  <c r="F434" i="4"/>
  <c r="M433" i="4"/>
  <c r="I433" i="4"/>
  <c r="J433" i="4" s="1"/>
  <c r="F433" i="4"/>
  <c r="M432" i="4"/>
  <c r="J432" i="4"/>
  <c r="N432" i="4" s="1"/>
  <c r="I432" i="4"/>
  <c r="F432" i="4"/>
  <c r="M431" i="4"/>
  <c r="I431" i="4"/>
  <c r="J431" i="4" s="1"/>
  <c r="F431" i="4"/>
  <c r="M430" i="4"/>
  <c r="I430" i="4"/>
  <c r="F430" i="4"/>
  <c r="J430" i="4" s="1"/>
  <c r="N430" i="4" s="1"/>
  <c r="M429" i="4"/>
  <c r="I429" i="4"/>
  <c r="F429" i="4"/>
  <c r="M428" i="4"/>
  <c r="J428" i="4"/>
  <c r="N428" i="4" s="1"/>
  <c r="I428" i="4"/>
  <c r="F428" i="4"/>
  <c r="M427" i="4"/>
  <c r="I427" i="4"/>
  <c r="J427" i="4" s="1"/>
  <c r="F427" i="4"/>
  <c r="M426" i="4"/>
  <c r="I426" i="4"/>
  <c r="F426" i="4"/>
  <c r="J426" i="4" s="1"/>
  <c r="N426" i="4" s="1"/>
  <c r="M425" i="4"/>
  <c r="I425" i="4"/>
  <c r="F425" i="4"/>
  <c r="J425" i="4" s="1"/>
  <c r="M424" i="4"/>
  <c r="J424" i="4"/>
  <c r="N424" i="4" s="1"/>
  <c r="I424" i="4"/>
  <c r="F424" i="4"/>
  <c r="M423" i="4"/>
  <c r="I423" i="4"/>
  <c r="F423" i="4"/>
  <c r="J423" i="4" s="1"/>
  <c r="N423" i="4" s="1"/>
  <c r="M422" i="4"/>
  <c r="I422" i="4"/>
  <c r="F422" i="4"/>
  <c r="J422" i="4" s="1"/>
  <c r="N422" i="4" s="1"/>
  <c r="M421" i="4"/>
  <c r="I421" i="4"/>
  <c r="J421" i="4" s="1"/>
  <c r="F421" i="4"/>
  <c r="N420" i="4"/>
  <c r="M420" i="4"/>
  <c r="J420" i="4"/>
  <c r="I420" i="4"/>
  <c r="F420" i="4"/>
  <c r="M419" i="4"/>
  <c r="I419" i="4"/>
  <c r="J419" i="4" s="1"/>
  <c r="F419" i="4"/>
  <c r="M418" i="4"/>
  <c r="I418" i="4"/>
  <c r="F418" i="4"/>
  <c r="J418" i="4" s="1"/>
  <c r="N418" i="4" s="1"/>
  <c r="M417" i="4"/>
  <c r="I417" i="4"/>
  <c r="F417" i="4"/>
  <c r="J417" i="4" s="1"/>
  <c r="N416" i="4"/>
  <c r="M416" i="4"/>
  <c r="J416" i="4"/>
  <c r="I416" i="4"/>
  <c r="F416" i="4"/>
  <c r="M415" i="4"/>
  <c r="I415" i="4"/>
  <c r="J415" i="4" s="1"/>
  <c r="F415" i="4"/>
  <c r="M414" i="4"/>
  <c r="J414" i="4"/>
  <c r="N414" i="4" s="1"/>
  <c r="I414" i="4"/>
  <c r="F414" i="4"/>
  <c r="M413" i="4"/>
  <c r="I413" i="4"/>
  <c r="F413" i="4"/>
  <c r="M412" i="4"/>
  <c r="J412" i="4"/>
  <c r="N412" i="4" s="1"/>
  <c r="I412" i="4"/>
  <c r="F412" i="4"/>
  <c r="M411" i="4"/>
  <c r="I411" i="4"/>
  <c r="F411" i="4"/>
  <c r="M410" i="4"/>
  <c r="I410" i="4"/>
  <c r="J410" i="4" s="1"/>
  <c r="N410" i="4" s="1"/>
  <c r="F410" i="4"/>
  <c r="O409" i="4"/>
  <c r="M409" i="4"/>
  <c r="J409" i="4"/>
  <c r="N409" i="4" s="1"/>
  <c r="P409" i="4" s="1"/>
  <c r="I409" i="4"/>
  <c r="F409" i="4"/>
  <c r="M408" i="4"/>
  <c r="I408" i="4"/>
  <c r="F408" i="4"/>
  <c r="J408" i="4" s="1"/>
  <c r="N408" i="4" s="1"/>
  <c r="M407" i="4"/>
  <c r="I407" i="4"/>
  <c r="F407" i="4"/>
  <c r="M406" i="4"/>
  <c r="J406" i="4"/>
  <c r="N406" i="4" s="1"/>
  <c r="I406" i="4"/>
  <c r="F406" i="4"/>
  <c r="M405" i="4"/>
  <c r="I405" i="4"/>
  <c r="F405" i="4"/>
  <c r="J405" i="4" s="1"/>
  <c r="N405" i="4" s="1"/>
  <c r="M404" i="4"/>
  <c r="I404" i="4"/>
  <c r="F404" i="4"/>
  <c r="J404" i="4" s="1"/>
  <c r="N404" i="4" s="1"/>
  <c r="M403" i="4"/>
  <c r="I403" i="4"/>
  <c r="J403" i="4" s="1"/>
  <c r="N403" i="4" s="1"/>
  <c r="P403" i="4" s="1"/>
  <c r="F403" i="4"/>
  <c r="N402" i="4"/>
  <c r="O402" i="4" s="1"/>
  <c r="M402" i="4"/>
  <c r="I402" i="4"/>
  <c r="F402" i="4"/>
  <c r="J402" i="4" s="1"/>
  <c r="N401" i="4"/>
  <c r="P401" i="4" s="1"/>
  <c r="M401" i="4"/>
  <c r="I401" i="4"/>
  <c r="J401" i="4" s="1"/>
  <c r="F401" i="4"/>
  <c r="N400" i="4"/>
  <c r="P400" i="4" s="1"/>
  <c r="M400" i="4"/>
  <c r="I400" i="4"/>
  <c r="F400" i="4"/>
  <c r="J400" i="4" s="1"/>
  <c r="P399" i="4"/>
  <c r="O399" i="4"/>
  <c r="M399" i="4"/>
  <c r="I399" i="4"/>
  <c r="F399" i="4"/>
  <c r="J399" i="4" s="1"/>
  <c r="N399" i="4" s="1"/>
  <c r="M398" i="4"/>
  <c r="I398" i="4"/>
  <c r="F398" i="4"/>
  <c r="M397" i="4"/>
  <c r="J397" i="4"/>
  <c r="N397" i="4" s="1"/>
  <c r="I397" i="4"/>
  <c r="F397" i="4"/>
  <c r="M396" i="4"/>
  <c r="J396" i="4"/>
  <c r="N396" i="4" s="1"/>
  <c r="I396" i="4"/>
  <c r="F396" i="4"/>
  <c r="M395" i="4"/>
  <c r="I395" i="4"/>
  <c r="J395" i="4" s="1"/>
  <c r="N395" i="4" s="1"/>
  <c r="F395" i="4"/>
  <c r="M394" i="4"/>
  <c r="J394" i="4"/>
  <c r="N394" i="4" s="1"/>
  <c r="I394" i="4"/>
  <c r="F394" i="4"/>
  <c r="M393" i="4"/>
  <c r="I393" i="4"/>
  <c r="F393" i="4"/>
  <c r="M392" i="4"/>
  <c r="I392" i="4"/>
  <c r="J392" i="4" s="1"/>
  <c r="N392" i="4" s="1"/>
  <c r="F392" i="4"/>
  <c r="M391" i="4"/>
  <c r="I391" i="4"/>
  <c r="F391" i="4"/>
  <c r="J391" i="4" s="1"/>
  <c r="N391" i="4" s="1"/>
  <c r="O390" i="4"/>
  <c r="N390" i="4"/>
  <c r="P390" i="4" s="1"/>
  <c r="M390" i="4"/>
  <c r="J390" i="4"/>
  <c r="I390" i="4"/>
  <c r="F390" i="4"/>
  <c r="P389" i="4"/>
  <c r="M389" i="4"/>
  <c r="I389" i="4"/>
  <c r="F389" i="4"/>
  <c r="J389" i="4" s="1"/>
  <c r="N389" i="4" s="1"/>
  <c r="O389" i="4" s="1"/>
  <c r="M388" i="4"/>
  <c r="I388" i="4"/>
  <c r="F388" i="4"/>
  <c r="J388" i="4" s="1"/>
  <c r="N388" i="4" s="1"/>
  <c r="M387" i="4"/>
  <c r="I387" i="4"/>
  <c r="J387" i="4" s="1"/>
  <c r="N387" i="4" s="1"/>
  <c r="F387" i="4"/>
  <c r="M386" i="4"/>
  <c r="I386" i="4"/>
  <c r="J386" i="4" s="1"/>
  <c r="N386" i="4" s="1"/>
  <c r="F386" i="4"/>
  <c r="M385" i="4"/>
  <c r="I385" i="4"/>
  <c r="J385" i="4" s="1"/>
  <c r="N385" i="4" s="1"/>
  <c r="F385" i="4"/>
  <c r="M384" i="4"/>
  <c r="I384" i="4"/>
  <c r="J384" i="4" s="1"/>
  <c r="N384" i="4" s="1"/>
  <c r="F384" i="4"/>
  <c r="M383" i="4"/>
  <c r="J383" i="4"/>
  <c r="N383" i="4" s="1"/>
  <c r="I383" i="4"/>
  <c r="F383" i="4"/>
  <c r="M382" i="4"/>
  <c r="I382" i="4"/>
  <c r="F382" i="4"/>
  <c r="N381" i="4"/>
  <c r="M381" i="4"/>
  <c r="J381" i="4"/>
  <c r="I381" i="4"/>
  <c r="F381" i="4"/>
  <c r="M380" i="4"/>
  <c r="J380" i="4"/>
  <c r="I380" i="4"/>
  <c r="F380" i="4"/>
  <c r="M379" i="4"/>
  <c r="N379" i="4" s="1"/>
  <c r="J379" i="4"/>
  <c r="I379" i="4"/>
  <c r="F379" i="4"/>
  <c r="M378" i="4"/>
  <c r="J378" i="4"/>
  <c r="N378" i="4" s="1"/>
  <c r="I378" i="4"/>
  <c r="F378" i="4"/>
  <c r="M377" i="4"/>
  <c r="I377" i="4"/>
  <c r="F377" i="4"/>
  <c r="J377" i="4" s="1"/>
  <c r="N377" i="4" s="1"/>
  <c r="M376" i="4"/>
  <c r="I376" i="4"/>
  <c r="F376" i="4"/>
  <c r="M375" i="4"/>
  <c r="I375" i="4"/>
  <c r="F375" i="4"/>
  <c r="J375" i="4" s="1"/>
  <c r="N375" i="4" s="1"/>
  <c r="M374" i="4"/>
  <c r="I374" i="4"/>
  <c r="F374" i="4"/>
  <c r="J374" i="4" s="1"/>
  <c r="N374" i="4" s="1"/>
  <c r="P374" i="4" s="1"/>
  <c r="M373" i="4"/>
  <c r="I373" i="4"/>
  <c r="F373" i="4"/>
  <c r="J373" i="4" s="1"/>
  <c r="N373" i="4" s="1"/>
  <c r="N372" i="4"/>
  <c r="P372" i="4" s="1"/>
  <c r="M372" i="4"/>
  <c r="J372" i="4"/>
  <c r="I372" i="4"/>
  <c r="F372" i="4"/>
  <c r="P371" i="4"/>
  <c r="O371" i="4"/>
  <c r="M371" i="4"/>
  <c r="I371" i="4"/>
  <c r="F371" i="4"/>
  <c r="J371" i="4" s="1"/>
  <c r="N371" i="4" s="1"/>
  <c r="M370" i="4"/>
  <c r="I370" i="4"/>
  <c r="F370" i="4"/>
  <c r="M369" i="4"/>
  <c r="I369" i="4"/>
  <c r="F369" i="4"/>
  <c r="J369" i="4" s="1"/>
  <c r="N369" i="4" s="1"/>
  <c r="M368" i="4"/>
  <c r="I368" i="4"/>
  <c r="F368" i="4"/>
  <c r="J368" i="4" s="1"/>
  <c r="N368" i="4" s="1"/>
  <c r="M367" i="4"/>
  <c r="J367" i="4"/>
  <c r="N367" i="4" s="1"/>
  <c r="I367" i="4"/>
  <c r="F367" i="4"/>
  <c r="M366" i="4"/>
  <c r="I366" i="4"/>
  <c r="J366" i="4" s="1"/>
  <c r="N366" i="4" s="1"/>
  <c r="F366" i="4"/>
  <c r="M365" i="4"/>
  <c r="J365" i="4"/>
  <c r="N365" i="4" s="1"/>
  <c r="I365" i="4"/>
  <c r="F365" i="4"/>
  <c r="M364" i="4"/>
  <c r="I364" i="4"/>
  <c r="F364" i="4"/>
  <c r="M363" i="4"/>
  <c r="J363" i="4"/>
  <c r="N363" i="4" s="1"/>
  <c r="I363" i="4"/>
  <c r="F363" i="4"/>
  <c r="M362" i="4"/>
  <c r="J362" i="4"/>
  <c r="N362" i="4" s="1"/>
  <c r="P362" i="4" s="1"/>
  <c r="I362" i="4"/>
  <c r="F362" i="4"/>
  <c r="M361" i="4"/>
  <c r="J361" i="4"/>
  <c r="N361" i="4" s="1"/>
  <c r="I361" i="4"/>
  <c r="F361" i="4"/>
  <c r="N360" i="4"/>
  <c r="M360" i="4"/>
  <c r="J360" i="4"/>
  <c r="I360" i="4"/>
  <c r="F360" i="4"/>
  <c r="N359" i="4"/>
  <c r="P359" i="4" s="1"/>
  <c r="M359" i="4"/>
  <c r="I359" i="4"/>
  <c r="F359" i="4"/>
  <c r="J359" i="4" s="1"/>
  <c r="M358" i="4"/>
  <c r="I358" i="4"/>
  <c r="F358" i="4"/>
  <c r="N357" i="4"/>
  <c r="P357" i="4" s="1"/>
  <c r="M357" i="4"/>
  <c r="I357" i="4"/>
  <c r="F357" i="4"/>
  <c r="J357" i="4" s="1"/>
  <c r="P356" i="4"/>
  <c r="O356" i="4"/>
  <c r="M356" i="4"/>
  <c r="I356" i="4"/>
  <c r="F356" i="4"/>
  <c r="J356" i="4" s="1"/>
  <c r="N356" i="4" s="1"/>
  <c r="N355" i="4"/>
  <c r="O355" i="4" s="1"/>
  <c r="M355" i="4"/>
  <c r="I355" i="4"/>
  <c r="F355" i="4"/>
  <c r="J355" i="4" s="1"/>
  <c r="N354" i="4"/>
  <c r="P354" i="4" s="1"/>
  <c r="M354" i="4"/>
  <c r="J354" i="4"/>
  <c r="I354" i="4"/>
  <c r="F354" i="4"/>
  <c r="M353" i="4"/>
  <c r="I353" i="4"/>
  <c r="F353" i="4"/>
  <c r="J353" i="4" s="1"/>
  <c r="N353" i="4" s="1"/>
  <c r="P353" i="4" s="1"/>
  <c r="M352" i="4"/>
  <c r="I352" i="4"/>
  <c r="F352" i="4"/>
  <c r="J352" i="4" s="1"/>
  <c r="N352" i="4" s="1"/>
  <c r="O352" i="4" s="1"/>
  <c r="M351" i="4"/>
  <c r="I351" i="4"/>
  <c r="F351" i="4"/>
  <c r="J351" i="4" s="1"/>
  <c r="N351" i="4" s="1"/>
  <c r="M350" i="4"/>
  <c r="I350" i="4"/>
  <c r="J350" i="4" s="1"/>
  <c r="N350" i="4" s="1"/>
  <c r="F350" i="4"/>
  <c r="M349" i="4"/>
  <c r="I349" i="4"/>
  <c r="F349" i="4"/>
  <c r="J349" i="4" s="1"/>
  <c r="N349" i="4" s="1"/>
  <c r="M348" i="4"/>
  <c r="I348" i="4"/>
  <c r="J348" i="4" s="1"/>
  <c r="N348" i="4" s="1"/>
  <c r="F348" i="4"/>
  <c r="M347" i="4"/>
  <c r="J347" i="4"/>
  <c r="N347" i="4" s="1"/>
  <c r="I347" i="4"/>
  <c r="F347" i="4"/>
  <c r="M346" i="4"/>
  <c r="I346" i="4"/>
  <c r="F346" i="4"/>
  <c r="N345" i="4"/>
  <c r="M345" i="4"/>
  <c r="J345" i="4"/>
  <c r="I345" i="4"/>
  <c r="F345" i="4"/>
  <c r="N344" i="4"/>
  <c r="P344" i="4" s="1"/>
  <c r="M344" i="4"/>
  <c r="I344" i="4"/>
  <c r="F344" i="4"/>
  <c r="J344" i="4" s="1"/>
  <c r="N343" i="4"/>
  <c r="P343" i="4" s="1"/>
  <c r="M343" i="4"/>
  <c r="I343" i="4"/>
  <c r="F343" i="4"/>
  <c r="J343" i="4" s="1"/>
  <c r="P342" i="4"/>
  <c r="O342" i="4"/>
  <c r="M342" i="4"/>
  <c r="I342" i="4"/>
  <c r="F342" i="4"/>
  <c r="J342" i="4" s="1"/>
  <c r="N342" i="4" s="1"/>
  <c r="M341" i="4"/>
  <c r="I341" i="4"/>
  <c r="J341" i="4" s="1"/>
  <c r="N341" i="4" s="1"/>
  <c r="F341" i="4"/>
  <c r="M340" i="4"/>
  <c r="I340" i="4"/>
  <c r="J340" i="4" s="1"/>
  <c r="N340" i="4" s="1"/>
  <c r="F340" i="4"/>
  <c r="N339" i="4"/>
  <c r="M339" i="4"/>
  <c r="J339" i="4"/>
  <c r="I339" i="4"/>
  <c r="F339" i="4"/>
  <c r="N338" i="4"/>
  <c r="P338" i="4" s="1"/>
  <c r="M338" i="4"/>
  <c r="I338" i="4"/>
  <c r="F338" i="4"/>
  <c r="J338" i="4" s="1"/>
  <c r="N337" i="4"/>
  <c r="P337" i="4" s="1"/>
  <c r="M337" i="4"/>
  <c r="I337" i="4"/>
  <c r="F337" i="4"/>
  <c r="J337" i="4" s="1"/>
  <c r="P336" i="4"/>
  <c r="O336" i="4"/>
  <c r="M336" i="4"/>
  <c r="I336" i="4"/>
  <c r="F336" i="4"/>
  <c r="J336" i="4" s="1"/>
  <c r="N336" i="4" s="1"/>
  <c r="M335" i="4"/>
  <c r="I335" i="4"/>
  <c r="J335" i="4" s="1"/>
  <c r="N335" i="4" s="1"/>
  <c r="F335" i="4"/>
  <c r="M334" i="4"/>
  <c r="I334" i="4"/>
  <c r="J334" i="4" s="1"/>
  <c r="N334" i="4" s="1"/>
  <c r="F334" i="4"/>
  <c r="N333" i="4"/>
  <c r="M333" i="4"/>
  <c r="J333" i="4"/>
  <c r="I333" i="4"/>
  <c r="F333" i="4"/>
  <c r="N332" i="4"/>
  <c r="P332" i="4" s="1"/>
  <c r="M332" i="4"/>
  <c r="I332" i="4"/>
  <c r="F332" i="4"/>
  <c r="J332" i="4" s="1"/>
  <c r="N331" i="4"/>
  <c r="P331" i="4" s="1"/>
  <c r="M331" i="4"/>
  <c r="I331" i="4"/>
  <c r="F331" i="4"/>
  <c r="J331" i="4" s="1"/>
  <c r="P330" i="4"/>
  <c r="O330" i="4"/>
  <c r="M330" i="4"/>
  <c r="I330" i="4"/>
  <c r="F330" i="4"/>
  <c r="J330" i="4" s="1"/>
  <c r="N330" i="4" s="1"/>
  <c r="M329" i="4"/>
  <c r="I329" i="4"/>
  <c r="J329" i="4" s="1"/>
  <c r="N329" i="4" s="1"/>
  <c r="F329" i="4"/>
  <c r="M328" i="4"/>
  <c r="I328" i="4"/>
  <c r="J328" i="4" s="1"/>
  <c r="N328" i="4" s="1"/>
  <c r="F328" i="4"/>
  <c r="N327" i="4"/>
  <c r="M327" i="4"/>
  <c r="J327" i="4"/>
  <c r="I327" i="4"/>
  <c r="F327" i="4"/>
  <c r="N326" i="4"/>
  <c r="P326" i="4" s="1"/>
  <c r="M326" i="4"/>
  <c r="I326" i="4"/>
  <c r="F326" i="4"/>
  <c r="J326" i="4" s="1"/>
  <c r="N325" i="4"/>
  <c r="P325" i="4" s="1"/>
  <c r="M325" i="4"/>
  <c r="I325" i="4"/>
  <c r="F325" i="4"/>
  <c r="J325" i="4" s="1"/>
  <c r="P324" i="4"/>
  <c r="O324" i="4"/>
  <c r="M324" i="4"/>
  <c r="I324" i="4"/>
  <c r="F324" i="4"/>
  <c r="J324" i="4" s="1"/>
  <c r="N324" i="4" s="1"/>
  <c r="M323" i="4"/>
  <c r="I323" i="4"/>
  <c r="J323" i="4" s="1"/>
  <c r="N323" i="4" s="1"/>
  <c r="F323" i="4"/>
  <c r="M322" i="4"/>
  <c r="I322" i="4"/>
  <c r="J322" i="4" s="1"/>
  <c r="N322" i="4" s="1"/>
  <c r="F322" i="4"/>
  <c r="M321" i="4"/>
  <c r="I321" i="4"/>
  <c r="F321" i="4"/>
  <c r="J321" i="4" s="1"/>
  <c r="N321" i="4" s="1"/>
  <c r="M320" i="4"/>
  <c r="I320" i="4"/>
  <c r="F320" i="4"/>
  <c r="J320" i="4" s="1"/>
  <c r="N320" i="4" s="1"/>
  <c r="M319" i="4"/>
  <c r="I319" i="4"/>
  <c r="F319" i="4"/>
  <c r="J319" i="4" s="1"/>
  <c r="N319" i="4" s="1"/>
  <c r="M318" i="4"/>
  <c r="I318" i="4"/>
  <c r="F318" i="4"/>
  <c r="J318" i="4" s="1"/>
  <c r="N318" i="4" s="1"/>
  <c r="P318" i="4" s="1"/>
  <c r="M317" i="4"/>
  <c r="I317" i="4"/>
  <c r="F317" i="4"/>
  <c r="J317" i="4" s="1"/>
  <c r="N317" i="4" s="1"/>
  <c r="M316" i="4"/>
  <c r="I316" i="4"/>
  <c r="J316" i="4" s="1"/>
  <c r="N316" i="4" s="1"/>
  <c r="F316" i="4"/>
  <c r="M315" i="4"/>
  <c r="I315" i="4"/>
  <c r="F315" i="4"/>
  <c r="J315" i="4" s="1"/>
  <c r="N315" i="4" s="1"/>
  <c r="N314" i="4"/>
  <c r="P314" i="4" s="1"/>
  <c r="M314" i="4"/>
  <c r="I314" i="4"/>
  <c r="F314" i="4"/>
  <c r="J314" i="4" s="1"/>
  <c r="M313" i="4"/>
  <c r="I313" i="4"/>
  <c r="F313" i="4"/>
  <c r="J313" i="4" s="1"/>
  <c r="N313" i="4" s="1"/>
  <c r="P312" i="4"/>
  <c r="O312" i="4"/>
  <c r="M312" i="4"/>
  <c r="I312" i="4"/>
  <c r="F312" i="4"/>
  <c r="J312" i="4" s="1"/>
  <c r="N312" i="4" s="1"/>
  <c r="M311" i="4"/>
  <c r="M517" i="4" s="1"/>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G57" i="36" s="1"/>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E72"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276" i="2"/>
  <c r="CP57" i="36"/>
  <c r="CM57" i="36"/>
  <c r="CJ57" i="36"/>
  <c r="CG57" i="36"/>
  <c r="CD57" i="36"/>
  <c r="CA57" i="36"/>
  <c r="BX57" i="36"/>
  <c r="BU57" i="36"/>
  <c r="BO57" i="36"/>
  <c r="BL57" i="36"/>
  <c r="BI57" i="36"/>
  <c r="BF57" i="36"/>
  <c r="BC57" i="36"/>
  <c r="AZ57" i="36"/>
  <c r="AT57" i="36"/>
  <c r="AQ57" i="36"/>
  <c r="AK57" i="36"/>
  <c r="AH57" i="36"/>
  <c r="AB57" i="36"/>
  <c r="Y57" i="36"/>
  <c r="V57" i="36"/>
  <c r="S57" i="36"/>
  <c r="P57" i="36"/>
  <c r="J57" i="36"/>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B75" i="34"/>
  <c r="B21"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D3" i="36" s="1"/>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E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J355" i="2" s="1"/>
  <c r="I355" i="2"/>
  <c r="M355" i="2"/>
  <c r="F356" i="2"/>
  <c r="I356" i="2"/>
  <c r="M356" i="2"/>
  <c r="F357" i="2"/>
  <c r="I357" i="2"/>
  <c r="M357" i="2"/>
  <c r="F358" i="2"/>
  <c r="I358" i="2"/>
  <c r="M358" i="2"/>
  <c r="F359" i="2"/>
  <c r="I359" i="2"/>
  <c r="M359" i="2"/>
  <c r="F360" i="2"/>
  <c r="I360" i="2"/>
  <c r="J360" i="2" s="1"/>
  <c r="M360" i="2"/>
  <c r="F361" i="2"/>
  <c r="J361" i="2" s="1"/>
  <c r="I361" i="2"/>
  <c r="M361" i="2"/>
  <c r="F362" i="2"/>
  <c r="I362" i="2"/>
  <c r="M362" i="2"/>
  <c r="F363" i="2"/>
  <c r="J363" i="2" s="1"/>
  <c r="I363" i="2"/>
  <c r="M363" i="2"/>
  <c r="F364" i="2"/>
  <c r="I364" i="2"/>
  <c r="J364" i="2" s="1"/>
  <c r="N364" i="2" s="1"/>
  <c r="P364" i="2" s="1"/>
  <c r="M364" i="2"/>
  <c r="F365" i="2"/>
  <c r="J365" i="2" s="1"/>
  <c r="I365" i="2"/>
  <c r="M365" i="2"/>
  <c r="F366" i="2"/>
  <c r="I366" i="2"/>
  <c r="J366" i="2" s="1"/>
  <c r="N366" i="2" s="1"/>
  <c r="M366" i="2"/>
  <c r="F367" i="2"/>
  <c r="J367" i="2" s="1"/>
  <c r="I367" i="2"/>
  <c r="M367" i="2"/>
  <c r="F368" i="2"/>
  <c r="I368" i="2"/>
  <c r="M368" i="2"/>
  <c r="F369" i="2"/>
  <c r="J369" i="2" s="1"/>
  <c r="I369" i="2"/>
  <c r="M369" i="2"/>
  <c r="F370" i="2"/>
  <c r="I370" i="2"/>
  <c r="M370" i="2"/>
  <c r="F371" i="2"/>
  <c r="J371" i="2" s="1"/>
  <c r="I371" i="2"/>
  <c r="M371" i="2"/>
  <c r="F372" i="2"/>
  <c r="I372" i="2"/>
  <c r="J372" i="2" s="1"/>
  <c r="M372" i="2"/>
  <c r="F373" i="2"/>
  <c r="J373" i="2" s="1"/>
  <c r="I373" i="2"/>
  <c r="M373" i="2"/>
  <c r="F374" i="2"/>
  <c r="I374" i="2"/>
  <c r="M374" i="2"/>
  <c r="F375" i="2"/>
  <c r="I375" i="2"/>
  <c r="M375" i="2"/>
  <c r="F376" i="2"/>
  <c r="I376" i="2"/>
  <c r="M376" i="2"/>
  <c r="F377" i="2"/>
  <c r="I377" i="2"/>
  <c r="M377" i="2"/>
  <c r="F378" i="2"/>
  <c r="I378" i="2"/>
  <c r="M378" i="2"/>
  <c r="F379" i="2"/>
  <c r="I379" i="2"/>
  <c r="M379" i="2"/>
  <c r="F380" i="2"/>
  <c r="I380" i="2"/>
  <c r="M380" i="2"/>
  <c r="F381" i="2"/>
  <c r="J381" i="2" s="1"/>
  <c r="I381" i="2"/>
  <c r="M381" i="2"/>
  <c r="F382" i="2"/>
  <c r="I382" i="2"/>
  <c r="M382" i="2"/>
  <c r="F383" i="2"/>
  <c r="I383" i="2"/>
  <c r="M383" i="2"/>
  <c r="F384" i="2"/>
  <c r="I384" i="2"/>
  <c r="J384" i="2" s="1"/>
  <c r="N384" i="2" s="1"/>
  <c r="M384" i="2"/>
  <c r="F385" i="2"/>
  <c r="J385" i="2" s="1"/>
  <c r="N385" i="2" s="1"/>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J444" i="2" s="1"/>
  <c r="N444" i="2" s="1"/>
  <c r="O444" i="2" s="1"/>
  <c r="M444" i="2"/>
  <c r="F445" i="2"/>
  <c r="I445" i="2"/>
  <c r="M445" i="2"/>
  <c r="F446" i="2"/>
  <c r="I446" i="2"/>
  <c r="M446" i="2"/>
  <c r="F447" i="2"/>
  <c r="I447" i="2"/>
  <c r="M447" i="2"/>
  <c r="F448" i="2"/>
  <c r="I448" i="2"/>
  <c r="J448" i="2" s="1"/>
  <c r="N448" i="2" s="1"/>
  <c r="O448" i="2" s="1"/>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J458" i="2" s="1"/>
  <c r="N458" i="2" s="1"/>
  <c r="O458" i="2" s="1"/>
  <c r="M458" i="2"/>
  <c r="F459" i="2"/>
  <c r="I459" i="2"/>
  <c r="M459" i="2"/>
  <c r="F460" i="2"/>
  <c r="I460" i="2"/>
  <c r="M460" i="2"/>
  <c r="F461" i="2"/>
  <c r="I461" i="2"/>
  <c r="M461" i="2"/>
  <c r="F462" i="2"/>
  <c r="I462" i="2"/>
  <c r="M462" i="2"/>
  <c r="F463" i="2"/>
  <c r="J463" i="2" s="1"/>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CU57" i="36"/>
  <c r="AE88" i="3"/>
  <c r="AB307" i="29" l="1"/>
  <c r="P320" i="25"/>
  <c r="O320" i="25"/>
  <c r="P322" i="25"/>
  <c r="O322" i="25"/>
  <c r="P327" i="25"/>
  <c r="O327" i="25"/>
  <c r="O331" i="25"/>
  <c r="P331" i="25"/>
  <c r="P333" i="25"/>
  <c r="O333" i="25"/>
  <c r="P336" i="25"/>
  <c r="O336" i="25"/>
  <c r="P344" i="25"/>
  <c r="O344" i="25"/>
  <c r="P350" i="25"/>
  <c r="O350" i="25"/>
  <c r="O355" i="25"/>
  <c r="P355" i="25"/>
  <c r="O357" i="25"/>
  <c r="P357" i="25"/>
  <c r="P422" i="25"/>
  <c r="O422" i="25"/>
  <c r="P436" i="25"/>
  <c r="O436" i="25"/>
  <c r="O329" i="25"/>
  <c r="P329" i="25"/>
  <c r="P353" i="25"/>
  <c r="O353" i="25"/>
  <c r="O317" i="25"/>
  <c r="P317" i="25"/>
  <c r="P319" i="25"/>
  <c r="O319" i="25"/>
  <c r="P324" i="25"/>
  <c r="O324" i="25"/>
  <c r="P335" i="25"/>
  <c r="O335" i="25"/>
  <c r="P348" i="25"/>
  <c r="O348" i="25"/>
  <c r="O369" i="25"/>
  <c r="P369" i="25"/>
  <c r="O385" i="25"/>
  <c r="P385" i="25"/>
  <c r="O388" i="25"/>
  <c r="P388" i="25"/>
  <c r="O423" i="25"/>
  <c r="P423" i="25"/>
  <c r="P448" i="25"/>
  <c r="O448" i="25"/>
  <c r="O461" i="25"/>
  <c r="P461" i="25"/>
  <c r="P463" i="25"/>
  <c r="O463" i="25"/>
  <c r="P313" i="25"/>
  <c r="O313" i="25"/>
  <c r="P372" i="25"/>
  <c r="O372" i="25"/>
  <c r="P398" i="25"/>
  <c r="O398" i="25"/>
  <c r="P315" i="25"/>
  <c r="O315" i="25"/>
  <c r="P326" i="25"/>
  <c r="O326" i="25"/>
  <c r="P328" i="25"/>
  <c r="O328" i="25"/>
  <c r="O345" i="25"/>
  <c r="P345" i="25"/>
  <c r="P347" i="25"/>
  <c r="O347" i="25"/>
  <c r="O349" i="25"/>
  <c r="P349" i="25"/>
  <c r="P354" i="25"/>
  <c r="O354" i="25"/>
  <c r="P362" i="25"/>
  <c r="O362" i="25"/>
  <c r="P371" i="25"/>
  <c r="O371" i="25"/>
  <c r="O382" i="25"/>
  <c r="P382" i="25"/>
  <c r="P399" i="25"/>
  <c r="O399" i="25"/>
  <c r="O367" i="25"/>
  <c r="P367" i="25"/>
  <c r="P312" i="25"/>
  <c r="O312" i="25"/>
  <c r="O323" i="25"/>
  <c r="P323" i="25"/>
  <c r="P325" i="25"/>
  <c r="O325" i="25"/>
  <c r="P330" i="25"/>
  <c r="O330" i="25"/>
  <c r="O332" i="25"/>
  <c r="P332" i="25"/>
  <c r="P368" i="25"/>
  <c r="O368" i="25"/>
  <c r="O373" i="25"/>
  <c r="P373" i="25"/>
  <c r="O375" i="25"/>
  <c r="P375" i="25"/>
  <c r="P381" i="25"/>
  <c r="O381" i="25"/>
  <c r="O393" i="25"/>
  <c r="P393" i="25"/>
  <c r="P409" i="25"/>
  <c r="O409" i="25"/>
  <c r="O447" i="25"/>
  <c r="P447" i="25"/>
  <c r="P318" i="25"/>
  <c r="O318" i="25"/>
  <c r="O413" i="25"/>
  <c r="P413" i="25"/>
  <c r="P314" i="25"/>
  <c r="O314" i="25"/>
  <c r="P316" i="25"/>
  <c r="O316" i="25"/>
  <c r="P321" i="25"/>
  <c r="O321" i="25"/>
  <c r="O337" i="25"/>
  <c r="P337" i="25"/>
  <c r="O339" i="25"/>
  <c r="P339" i="25"/>
  <c r="O351" i="25"/>
  <c r="P351" i="25"/>
  <c r="O363" i="25"/>
  <c r="P363" i="25"/>
  <c r="P365" i="25"/>
  <c r="O365" i="25"/>
  <c r="O401" i="25"/>
  <c r="P401" i="25"/>
  <c r="P451" i="25"/>
  <c r="O451" i="25"/>
  <c r="P487" i="25"/>
  <c r="O487" i="25"/>
  <c r="P418" i="25"/>
  <c r="O418" i="25"/>
  <c r="P453" i="25"/>
  <c r="O453" i="25"/>
  <c r="P458" i="25"/>
  <c r="O458" i="25"/>
  <c r="P469" i="25"/>
  <c r="O469" i="25"/>
  <c r="P486" i="25"/>
  <c r="O486" i="25"/>
  <c r="O491" i="25"/>
  <c r="P491" i="25"/>
  <c r="I517" i="25"/>
  <c r="AE71" i="25" s="1"/>
  <c r="P411" i="25"/>
  <c r="O417" i="25"/>
  <c r="N431" i="25"/>
  <c r="O452" i="25"/>
  <c r="J464" i="25"/>
  <c r="N464" i="25" s="1"/>
  <c r="P466" i="25"/>
  <c r="O466" i="25"/>
  <c r="P472" i="25"/>
  <c r="O472" i="25"/>
  <c r="P474" i="25"/>
  <c r="O474" i="25"/>
  <c r="O477" i="25"/>
  <c r="O478" i="25"/>
  <c r="P480" i="25"/>
  <c r="O480" i="25"/>
  <c r="P483" i="25"/>
  <c r="P502" i="25"/>
  <c r="O502" i="25"/>
  <c r="P504" i="25"/>
  <c r="O504" i="25"/>
  <c r="O506" i="25"/>
  <c r="P506" i="25"/>
  <c r="P509" i="25"/>
  <c r="O509" i="25"/>
  <c r="P511" i="25"/>
  <c r="O511" i="25"/>
  <c r="J311" i="25"/>
  <c r="J376" i="25"/>
  <c r="N376" i="25" s="1"/>
  <c r="N379" i="25"/>
  <c r="O383" i="25"/>
  <c r="J390" i="25"/>
  <c r="N390" i="25" s="1"/>
  <c r="P403" i="25"/>
  <c r="O403" i="25"/>
  <c r="P407" i="25"/>
  <c r="N419" i="25"/>
  <c r="O420" i="25"/>
  <c r="O426" i="25"/>
  <c r="P426" i="25"/>
  <c r="O427" i="25"/>
  <c r="O432" i="25"/>
  <c r="P442" i="25"/>
  <c r="O442" i="25"/>
  <c r="P443" i="25"/>
  <c r="O456" i="25"/>
  <c r="P468" i="25"/>
  <c r="O468" i="25"/>
  <c r="O473" i="25"/>
  <c r="P473" i="25"/>
  <c r="O479" i="25"/>
  <c r="P479" i="25"/>
  <c r="P503" i="25"/>
  <c r="O503" i="25"/>
  <c r="M517" i="25"/>
  <c r="AE72" i="25" s="1"/>
  <c r="O346" i="25"/>
  <c r="O364" i="25"/>
  <c r="O387" i="25"/>
  <c r="P391" i="25"/>
  <c r="P395" i="25"/>
  <c r="P400" i="25"/>
  <c r="O400" i="25"/>
  <c r="O408" i="25"/>
  <c r="P408" i="25"/>
  <c r="P435" i="25"/>
  <c r="O435" i="25"/>
  <c r="P439" i="25"/>
  <c r="O439" i="25"/>
  <c r="O455" i="25"/>
  <c r="P455" i="25"/>
  <c r="P471" i="25"/>
  <c r="P485" i="25"/>
  <c r="P493" i="25"/>
  <c r="O493" i="25"/>
  <c r="P498" i="25"/>
  <c r="O498" i="25"/>
  <c r="J352" i="25"/>
  <c r="N352" i="25" s="1"/>
  <c r="O366" i="25"/>
  <c r="J370" i="25"/>
  <c r="N370" i="25" s="1"/>
  <c r="O380" i="25"/>
  <c r="J392" i="25"/>
  <c r="N392" i="25" s="1"/>
  <c r="J404" i="25"/>
  <c r="N404" i="25" s="1"/>
  <c r="O434" i="25"/>
  <c r="N440" i="25"/>
  <c r="P457" i="25"/>
  <c r="O457" i="25"/>
  <c r="P497" i="25"/>
  <c r="O497" i="25"/>
  <c r="P507" i="25"/>
  <c r="O507" i="25"/>
  <c r="P508" i="25"/>
  <c r="O508" i="25"/>
  <c r="N338" i="25"/>
  <c r="N356" i="25"/>
  <c r="N374" i="25"/>
  <c r="N384" i="25"/>
  <c r="N389" i="25"/>
  <c r="P394" i="25"/>
  <c r="O394" i="25"/>
  <c r="J410" i="25"/>
  <c r="N410" i="25" s="1"/>
  <c r="P412" i="25"/>
  <c r="O412" i="25"/>
  <c r="P421" i="25"/>
  <c r="O421" i="25"/>
  <c r="P424" i="25"/>
  <c r="O424" i="25"/>
  <c r="N437" i="25"/>
  <c r="P454" i="25"/>
  <c r="O454" i="25"/>
  <c r="N459" i="25"/>
  <c r="J462" i="25"/>
  <c r="N462" i="25" s="1"/>
  <c r="P475" i="25"/>
  <c r="O475" i="25"/>
  <c r="P481" i="25"/>
  <c r="O481" i="25"/>
  <c r="P484" i="25"/>
  <c r="O484" i="25"/>
  <c r="P490" i="25"/>
  <c r="O490" i="25"/>
  <c r="P492" i="25"/>
  <c r="O492" i="25"/>
  <c r="P505" i="25"/>
  <c r="O505" i="25"/>
  <c r="N396" i="25"/>
  <c r="N450" i="25"/>
  <c r="J500" i="25"/>
  <c r="N500" i="25" s="1"/>
  <c r="N516" i="25"/>
  <c r="P515" i="25"/>
  <c r="O515" i="25"/>
  <c r="N414" i="25"/>
  <c r="P499" i="25"/>
  <c r="O499" i="25"/>
  <c r="J470" i="25"/>
  <c r="N470" i="25" s="1"/>
  <c r="J476" i="25"/>
  <c r="N476" i="25" s="1"/>
  <c r="J482" i="25"/>
  <c r="N482" i="25" s="1"/>
  <c r="J488" i="25"/>
  <c r="N488" i="25" s="1"/>
  <c r="J494" i="25"/>
  <c r="N494" i="25" s="1"/>
  <c r="N510" i="25"/>
  <c r="J512" i="25"/>
  <c r="N512" i="25" s="1"/>
  <c r="P340" i="24"/>
  <c r="O340" i="24"/>
  <c r="O342" i="24"/>
  <c r="P342" i="24"/>
  <c r="P344" i="24"/>
  <c r="O344" i="24"/>
  <c r="P349" i="24"/>
  <c r="O349" i="24"/>
  <c r="P365" i="24"/>
  <c r="O365" i="24"/>
  <c r="O388" i="24"/>
  <c r="P388" i="24"/>
  <c r="O419" i="24"/>
  <c r="P419" i="24"/>
  <c r="P313" i="24"/>
  <c r="O313" i="24"/>
  <c r="P319" i="24"/>
  <c r="O319" i="24"/>
  <c r="O330" i="24"/>
  <c r="P330" i="24"/>
  <c r="O362" i="24"/>
  <c r="P362" i="24"/>
  <c r="O374" i="24"/>
  <c r="P374" i="24"/>
  <c r="O401" i="24"/>
  <c r="P401" i="24"/>
  <c r="P452" i="24"/>
  <c r="O452" i="24"/>
  <c r="P322" i="24"/>
  <c r="O322" i="24"/>
  <c r="O336" i="24"/>
  <c r="P336" i="24"/>
  <c r="O338" i="24"/>
  <c r="P338" i="24"/>
  <c r="P352" i="24"/>
  <c r="O352" i="24"/>
  <c r="O354" i="24"/>
  <c r="P354" i="24"/>
  <c r="O356" i="24"/>
  <c r="P356" i="24"/>
  <c r="P367" i="24"/>
  <c r="O367" i="24"/>
  <c r="P370" i="24"/>
  <c r="O370" i="24"/>
  <c r="P377" i="24"/>
  <c r="O377" i="24"/>
  <c r="O386" i="24"/>
  <c r="P386" i="24"/>
  <c r="P430" i="24"/>
  <c r="O430" i="24"/>
  <c r="P436" i="24"/>
  <c r="O436" i="24"/>
  <c r="P311" i="24"/>
  <c r="O311" i="24"/>
  <c r="P317" i="24"/>
  <c r="O317" i="24"/>
  <c r="O324" i="24"/>
  <c r="P324" i="24"/>
  <c r="P335" i="24"/>
  <c r="O335" i="24"/>
  <c r="P347" i="24"/>
  <c r="O347" i="24"/>
  <c r="P355" i="24"/>
  <c r="O355" i="24"/>
  <c r="O360" i="24"/>
  <c r="P360" i="24"/>
  <c r="O366" i="24"/>
  <c r="P366" i="24"/>
  <c r="P368" i="24"/>
  <c r="O368" i="24"/>
  <c r="P371" i="24"/>
  <c r="O371" i="24"/>
  <c r="O378" i="24"/>
  <c r="P378" i="24"/>
  <c r="O382" i="24"/>
  <c r="P382" i="24"/>
  <c r="P448" i="24"/>
  <c r="O448" i="24"/>
  <c r="P329" i="24"/>
  <c r="O329" i="24"/>
  <c r="P332" i="24"/>
  <c r="O332" i="24"/>
  <c r="P343" i="24"/>
  <c r="O343" i="24"/>
  <c r="O348" i="24"/>
  <c r="P348" i="24"/>
  <c r="P350" i="24"/>
  <c r="O350" i="24"/>
  <c r="P353" i="24"/>
  <c r="O353" i="24"/>
  <c r="O380" i="24"/>
  <c r="P380" i="24"/>
  <c r="O489" i="24"/>
  <c r="P489" i="24"/>
  <c r="P502" i="24"/>
  <c r="O502" i="24"/>
  <c r="O312" i="24"/>
  <c r="P312" i="24"/>
  <c r="P314" i="24"/>
  <c r="O314" i="24"/>
  <c r="P316" i="24"/>
  <c r="O316" i="24"/>
  <c r="O318" i="24"/>
  <c r="P318" i="24"/>
  <c r="P320" i="24"/>
  <c r="O320" i="24"/>
  <c r="P323" i="24"/>
  <c r="O323" i="24"/>
  <c r="O326" i="24"/>
  <c r="P326" i="24"/>
  <c r="P334" i="24"/>
  <c r="O334" i="24"/>
  <c r="P341" i="24"/>
  <c r="O341" i="24"/>
  <c r="P359" i="24"/>
  <c r="O359" i="24"/>
  <c r="P361" i="24"/>
  <c r="O361" i="24"/>
  <c r="O363" i="24"/>
  <c r="P363" i="24"/>
  <c r="O372" i="24"/>
  <c r="P372" i="24"/>
  <c r="O384" i="24"/>
  <c r="P384" i="24"/>
  <c r="P328" i="24"/>
  <c r="O358" i="24"/>
  <c r="O364" i="24"/>
  <c r="N396" i="24"/>
  <c r="P405" i="24"/>
  <c r="N417" i="24"/>
  <c r="P454" i="24"/>
  <c r="O454" i="24"/>
  <c r="O455" i="24"/>
  <c r="P455" i="24"/>
  <c r="O465" i="24"/>
  <c r="P465" i="24"/>
  <c r="O481" i="24"/>
  <c r="P484" i="24"/>
  <c r="O484" i="24"/>
  <c r="P495" i="24"/>
  <c r="N504" i="24"/>
  <c r="J327" i="24"/>
  <c r="N327" i="24" s="1"/>
  <c r="N376" i="24"/>
  <c r="O383" i="24"/>
  <c r="N392" i="24"/>
  <c r="O394" i="24"/>
  <c r="O398" i="24"/>
  <c r="N400" i="24"/>
  <c r="J409" i="24"/>
  <c r="N409" i="24" s="1"/>
  <c r="O411" i="24"/>
  <c r="J432" i="24"/>
  <c r="N432" i="24" s="1"/>
  <c r="N435" i="24"/>
  <c r="O449" i="24"/>
  <c r="P449" i="24"/>
  <c r="P451" i="24"/>
  <c r="O451" i="24"/>
  <c r="P462" i="24"/>
  <c r="P473" i="24"/>
  <c r="N488" i="24"/>
  <c r="P511" i="24"/>
  <c r="O511" i="24"/>
  <c r="O512" i="24"/>
  <c r="P514" i="24"/>
  <c r="O514" i="24"/>
  <c r="O420" i="24"/>
  <c r="P420" i="24"/>
  <c r="O443" i="24"/>
  <c r="P443" i="24"/>
  <c r="O453" i="24"/>
  <c r="P453" i="24"/>
  <c r="O467" i="24"/>
  <c r="P467" i="24"/>
  <c r="O471" i="24"/>
  <c r="P471" i="24"/>
  <c r="P508" i="24"/>
  <c r="O508" i="24"/>
  <c r="O509" i="24"/>
  <c r="P509" i="24"/>
  <c r="I517" i="24"/>
  <c r="AE71" i="24" s="1"/>
  <c r="J315" i="24"/>
  <c r="N315" i="24" s="1"/>
  <c r="O321" i="24"/>
  <c r="N331" i="24"/>
  <c r="P339" i="24"/>
  <c r="O345" i="24"/>
  <c r="O346" i="24"/>
  <c r="N373" i="24"/>
  <c r="J391" i="24"/>
  <c r="N391" i="24" s="1"/>
  <c r="N412" i="24"/>
  <c r="O491" i="24"/>
  <c r="P491" i="24"/>
  <c r="O503" i="24"/>
  <c r="P503" i="24"/>
  <c r="P505" i="24"/>
  <c r="O505" i="24"/>
  <c r="P506" i="24"/>
  <c r="O506" i="24"/>
  <c r="CO57" i="36"/>
  <c r="O325" i="24"/>
  <c r="O337" i="24"/>
  <c r="O389" i="24"/>
  <c r="O402" i="24"/>
  <c r="P402" i="24"/>
  <c r="O403" i="24"/>
  <c r="O406" i="24"/>
  <c r="P440" i="24"/>
  <c r="O440" i="24"/>
  <c r="P450" i="24"/>
  <c r="O450" i="24"/>
  <c r="P463" i="24"/>
  <c r="O463" i="24"/>
  <c r="P469" i="24"/>
  <c r="O469" i="24"/>
  <c r="O479" i="24"/>
  <c r="P479" i="24"/>
  <c r="O485" i="24"/>
  <c r="P485" i="24"/>
  <c r="P487" i="24"/>
  <c r="O487" i="24"/>
  <c r="O497" i="24"/>
  <c r="P497" i="24"/>
  <c r="O507" i="24"/>
  <c r="P507" i="24"/>
  <c r="M517" i="24"/>
  <c r="AE72" i="24" s="1"/>
  <c r="P399" i="24"/>
  <c r="O416" i="24"/>
  <c r="P418" i="24"/>
  <c r="O418" i="24"/>
  <c r="O429" i="24"/>
  <c r="O437" i="24"/>
  <c r="P437" i="24"/>
  <c r="P457" i="24"/>
  <c r="O457" i="24"/>
  <c r="O458" i="24"/>
  <c r="P460" i="24"/>
  <c r="O460" i="24"/>
  <c r="P470" i="24"/>
  <c r="O470" i="24"/>
  <c r="P478" i="24"/>
  <c r="O478" i="24"/>
  <c r="O480" i="24"/>
  <c r="P480" i="24"/>
  <c r="J357" i="24"/>
  <c r="N357" i="24" s="1"/>
  <c r="J375" i="24"/>
  <c r="N375" i="24" s="1"/>
  <c r="J379" i="24"/>
  <c r="N379" i="24" s="1"/>
  <c r="J381" i="24"/>
  <c r="N381" i="24" s="1"/>
  <c r="J395" i="24"/>
  <c r="N395" i="24" s="1"/>
  <c r="J407" i="24"/>
  <c r="N407" i="24" s="1"/>
  <c r="J413" i="24"/>
  <c r="N413" i="24" s="1"/>
  <c r="N425" i="24"/>
  <c r="J433" i="24"/>
  <c r="N433" i="24" s="1"/>
  <c r="N459" i="24"/>
  <c r="N472" i="24"/>
  <c r="N476" i="24"/>
  <c r="J482" i="24"/>
  <c r="N482" i="24" s="1"/>
  <c r="N513" i="24"/>
  <c r="N428" i="24"/>
  <c r="P434" i="24"/>
  <c r="O434" i="24"/>
  <c r="N442" i="24"/>
  <c r="J444" i="24"/>
  <c r="N444" i="24" s="1"/>
  <c r="J461" i="24"/>
  <c r="N461" i="24" s="1"/>
  <c r="P466" i="24"/>
  <c r="O466" i="24"/>
  <c r="N468" i="24"/>
  <c r="N496" i="24"/>
  <c r="J498" i="24"/>
  <c r="N498" i="24" s="1"/>
  <c r="J515" i="24"/>
  <c r="N515" i="24" s="1"/>
  <c r="J333" i="24"/>
  <c r="N333" i="24" s="1"/>
  <c r="J351" i="24"/>
  <c r="N351" i="24" s="1"/>
  <c r="J369" i="24"/>
  <c r="N369" i="24" s="1"/>
  <c r="J385" i="24"/>
  <c r="N385" i="24" s="1"/>
  <c r="J387" i="24"/>
  <c r="N387" i="24" s="1"/>
  <c r="J397" i="24"/>
  <c r="N397" i="24" s="1"/>
  <c r="J404" i="24"/>
  <c r="N404" i="24" s="1"/>
  <c r="J408" i="24"/>
  <c r="N408" i="24" s="1"/>
  <c r="J415" i="24"/>
  <c r="N415" i="24" s="1"/>
  <c r="J422" i="24"/>
  <c r="N422" i="24" s="1"/>
  <c r="N426" i="24"/>
  <c r="J431" i="24"/>
  <c r="N431" i="24" s="1"/>
  <c r="J446" i="24"/>
  <c r="N446" i="24" s="1"/>
  <c r="N477" i="24"/>
  <c r="N490" i="24"/>
  <c r="N494" i="24"/>
  <c r="J500" i="24"/>
  <c r="N500" i="24" s="1"/>
  <c r="F517" i="24"/>
  <c r="AE70" i="24" s="1"/>
  <c r="N456" i="24"/>
  <c r="N474" i="24"/>
  <c r="N492" i="24"/>
  <c r="N510" i="24"/>
  <c r="P312" i="23"/>
  <c r="O312" i="23"/>
  <c r="P315" i="23"/>
  <c r="O315" i="23"/>
  <c r="P326" i="23"/>
  <c r="O326" i="23"/>
  <c r="P328" i="23"/>
  <c r="O328" i="23"/>
  <c r="P330" i="23"/>
  <c r="O330" i="23"/>
  <c r="P333" i="23"/>
  <c r="O333" i="23"/>
  <c r="O401" i="23"/>
  <c r="P401" i="23"/>
  <c r="P422" i="23"/>
  <c r="O422" i="23"/>
  <c r="O427" i="23"/>
  <c r="P427" i="23"/>
  <c r="P443" i="23"/>
  <c r="O443" i="23"/>
  <c r="P456" i="23"/>
  <c r="O456" i="23"/>
  <c r="P464" i="23"/>
  <c r="O464" i="23"/>
  <c r="O323" i="23"/>
  <c r="P323" i="23"/>
  <c r="P325" i="23"/>
  <c r="O325" i="23"/>
  <c r="P339" i="23"/>
  <c r="O339" i="23"/>
  <c r="O353" i="23"/>
  <c r="P353" i="23"/>
  <c r="P355" i="23"/>
  <c r="O355" i="23"/>
  <c r="P363" i="23"/>
  <c r="O363" i="23"/>
  <c r="O365" i="23"/>
  <c r="P365" i="23"/>
  <c r="P387" i="23"/>
  <c r="O387" i="23"/>
  <c r="P408" i="23"/>
  <c r="O408" i="23"/>
  <c r="P426" i="23"/>
  <c r="O426" i="23"/>
  <c r="O433" i="23"/>
  <c r="P433" i="23"/>
  <c r="P476" i="23"/>
  <c r="O476" i="23"/>
  <c r="P314" i="23"/>
  <c r="O314" i="23"/>
  <c r="P316" i="23"/>
  <c r="O316" i="23"/>
  <c r="P318" i="23"/>
  <c r="O318" i="23"/>
  <c r="P321" i="23"/>
  <c r="O321" i="23"/>
  <c r="P332" i="23"/>
  <c r="O332" i="23"/>
  <c r="P334" i="23"/>
  <c r="O334" i="23"/>
  <c r="P336" i="23"/>
  <c r="O336" i="23"/>
  <c r="P348" i="23"/>
  <c r="O348" i="23"/>
  <c r="P360" i="23"/>
  <c r="O360" i="23"/>
  <c r="P362" i="23"/>
  <c r="O362" i="23"/>
  <c r="P370" i="23"/>
  <c r="O370" i="23"/>
  <c r="P372" i="23"/>
  <c r="O372" i="23"/>
  <c r="P378" i="23"/>
  <c r="O378" i="23"/>
  <c r="P380" i="23"/>
  <c r="O380" i="23"/>
  <c r="P386" i="23"/>
  <c r="O386" i="23"/>
  <c r="O423" i="23"/>
  <c r="P423" i="23"/>
  <c r="P437" i="23"/>
  <c r="O437" i="23"/>
  <c r="P455" i="23"/>
  <c r="O455" i="23"/>
  <c r="P468" i="23"/>
  <c r="O468" i="23"/>
  <c r="P313" i="23"/>
  <c r="O313" i="23"/>
  <c r="O329" i="23"/>
  <c r="P329" i="23"/>
  <c r="P331" i="23"/>
  <c r="O331" i="23"/>
  <c r="O341" i="23"/>
  <c r="P341" i="23"/>
  <c r="P346" i="23"/>
  <c r="O346" i="23"/>
  <c r="P480" i="23"/>
  <c r="O480" i="23"/>
  <c r="P320" i="23"/>
  <c r="O320" i="23"/>
  <c r="P322" i="23"/>
  <c r="O322" i="23"/>
  <c r="P324" i="23"/>
  <c r="O324" i="23"/>
  <c r="P327" i="23"/>
  <c r="O327" i="23"/>
  <c r="P345" i="23"/>
  <c r="O345" i="23"/>
  <c r="P354" i="23"/>
  <c r="O354" i="23"/>
  <c r="P356" i="23"/>
  <c r="O356" i="23"/>
  <c r="P369" i="23"/>
  <c r="O369" i="23"/>
  <c r="O383" i="23"/>
  <c r="P383" i="23"/>
  <c r="P407" i="23"/>
  <c r="O407" i="23"/>
  <c r="P409" i="23"/>
  <c r="O409" i="23"/>
  <c r="P413" i="23"/>
  <c r="O413" i="23"/>
  <c r="P444" i="23"/>
  <c r="O444" i="23"/>
  <c r="P467" i="23"/>
  <c r="O467" i="23"/>
  <c r="O471" i="23"/>
  <c r="P471" i="23"/>
  <c r="P488" i="23"/>
  <c r="O488" i="23"/>
  <c r="P500" i="23"/>
  <c r="O500" i="23"/>
  <c r="P512" i="23"/>
  <c r="O512" i="23"/>
  <c r="O317" i="23"/>
  <c r="P317" i="23"/>
  <c r="P319" i="23"/>
  <c r="O319" i="23"/>
  <c r="O335" i="23"/>
  <c r="P335" i="23"/>
  <c r="P337" i="23"/>
  <c r="O337" i="23"/>
  <c r="P340" i="23"/>
  <c r="O340" i="23"/>
  <c r="P343" i="23"/>
  <c r="O343" i="23"/>
  <c r="O347" i="23"/>
  <c r="P347" i="23"/>
  <c r="O349" i="23"/>
  <c r="P349" i="23"/>
  <c r="P351" i="23"/>
  <c r="O351" i="23"/>
  <c r="O359" i="23"/>
  <c r="P359" i="23"/>
  <c r="P361" i="23"/>
  <c r="O361" i="23"/>
  <c r="P364" i="23"/>
  <c r="O364" i="23"/>
  <c r="P368" i="23"/>
  <c r="O368" i="23"/>
  <c r="P373" i="23"/>
  <c r="O373" i="23"/>
  <c r="O377" i="23"/>
  <c r="P377" i="23"/>
  <c r="P379" i="23"/>
  <c r="O379" i="23"/>
  <c r="P388" i="23"/>
  <c r="O388" i="23"/>
  <c r="O415" i="23"/>
  <c r="P415" i="23"/>
  <c r="P479" i="23"/>
  <c r="O479" i="23"/>
  <c r="P358" i="23"/>
  <c r="O358" i="23"/>
  <c r="P376" i="23"/>
  <c r="O376" i="23"/>
  <c r="O399" i="23"/>
  <c r="P399" i="23"/>
  <c r="P498" i="23"/>
  <c r="O498" i="23"/>
  <c r="P504" i="23"/>
  <c r="O504" i="23"/>
  <c r="P506" i="23"/>
  <c r="O506" i="23"/>
  <c r="I517" i="23"/>
  <c r="AE71" i="23" s="1"/>
  <c r="J350" i="23"/>
  <c r="N350" i="23" s="1"/>
  <c r="O352" i="23"/>
  <c r="O357" i="23"/>
  <c r="O375" i="23"/>
  <c r="P393" i="23"/>
  <c r="O395" i="23"/>
  <c r="O403" i="23"/>
  <c r="O404" i="23"/>
  <c r="J406" i="23"/>
  <c r="N406" i="23" s="1"/>
  <c r="J417" i="23"/>
  <c r="N417" i="23" s="1"/>
  <c r="P429" i="23"/>
  <c r="J441" i="23"/>
  <c r="N441" i="23" s="1"/>
  <c r="J453" i="23"/>
  <c r="N453" i="23" s="1"/>
  <c r="J465" i="23"/>
  <c r="N465" i="23" s="1"/>
  <c r="J477" i="23"/>
  <c r="N477" i="23" s="1"/>
  <c r="P483" i="23"/>
  <c r="P487" i="23"/>
  <c r="O487" i="23"/>
  <c r="N493" i="23"/>
  <c r="P502" i="23"/>
  <c r="O502" i="23"/>
  <c r="J311" i="23"/>
  <c r="O342" i="23"/>
  <c r="O366" i="23"/>
  <c r="O384" i="23"/>
  <c r="P398" i="23"/>
  <c r="O398" i="23"/>
  <c r="O419" i="23"/>
  <c r="O434" i="23"/>
  <c r="P439" i="23"/>
  <c r="P446" i="23"/>
  <c r="O446" i="23"/>
  <c r="P451" i="23"/>
  <c r="P458" i="23"/>
  <c r="O458" i="23"/>
  <c r="P470" i="23"/>
  <c r="O470" i="23"/>
  <c r="P482" i="23"/>
  <c r="O482" i="23"/>
  <c r="P510" i="23"/>
  <c r="O510" i="23"/>
  <c r="P516" i="23"/>
  <c r="O516" i="23"/>
  <c r="M517" i="23"/>
  <c r="AE72" i="23" s="1"/>
  <c r="J338" i="23"/>
  <c r="N338" i="23" s="1"/>
  <c r="O414" i="23"/>
  <c r="P418" i="23"/>
  <c r="J424" i="23"/>
  <c r="N424" i="23" s="1"/>
  <c r="J435" i="23"/>
  <c r="N435" i="23" s="1"/>
  <c r="O438" i="23"/>
  <c r="P495" i="23"/>
  <c r="P499" i="23"/>
  <c r="O499" i="23"/>
  <c r="N505" i="23"/>
  <c r="P514" i="23"/>
  <c r="O514" i="23"/>
  <c r="J367" i="23"/>
  <c r="N367" i="23" s="1"/>
  <c r="P382" i="23"/>
  <c r="O382" i="23"/>
  <c r="J385" i="23"/>
  <c r="N385" i="23" s="1"/>
  <c r="N394" i="23"/>
  <c r="N400" i="23"/>
  <c r="N416" i="23"/>
  <c r="J420" i="23"/>
  <c r="N420" i="23" s="1"/>
  <c r="J447" i="23"/>
  <c r="N447" i="23" s="1"/>
  <c r="P450" i="23"/>
  <c r="O450" i="23"/>
  <c r="J459" i="23"/>
  <c r="N459" i="23" s="1"/>
  <c r="P462" i="23"/>
  <c r="O462" i="23"/>
  <c r="P474" i="23"/>
  <c r="O474" i="23"/>
  <c r="P486" i="23"/>
  <c r="O486" i="23"/>
  <c r="P492" i="23"/>
  <c r="O492" i="23"/>
  <c r="P494" i="23"/>
  <c r="O494" i="23"/>
  <c r="J344" i="23"/>
  <c r="N344" i="23" s="1"/>
  <c r="N371" i="23"/>
  <c r="N389" i="23"/>
  <c r="P397" i="23"/>
  <c r="O397" i="23"/>
  <c r="J402" i="23"/>
  <c r="N402" i="23" s="1"/>
  <c r="P425" i="23"/>
  <c r="O425" i="23"/>
  <c r="N428" i="23"/>
  <c r="P440" i="23"/>
  <c r="O440" i="23"/>
  <c r="P452" i="23"/>
  <c r="O452" i="23"/>
  <c r="P469" i="23"/>
  <c r="P481" i="23"/>
  <c r="P490" i="23"/>
  <c r="O490" i="23"/>
  <c r="P507" i="23"/>
  <c r="P511" i="23"/>
  <c r="O511" i="23"/>
  <c r="N412" i="23"/>
  <c r="N430" i="23"/>
  <c r="J396" i="23"/>
  <c r="N396" i="23" s="1"/>
  <c r="N442" i="23"/>
  <c r="N448" i="23"/>
  <c r="N454" i="23"/>
  <c r="N460" i="23"/>
  <c r="N466" i="23"/>
  <c r="N472" i="23"/>
  <c r="N478" i="23"/>
  <c r="O491" i="23"/>
  <c r="O503" i="23"/>
  <c r="O515" i="23"/>
  <c r="P313" i="22"/>
  <c r="O313" i="22"/>
  <c r="P315" i="22"/>
  <c r="O315" i="22"/>
  <c r="P324" i="22"/>
  <c r="O324" i="22"/>
  <c r="P329" i="22"/>
  <c r="O329" i="22"/>
  <c r="P331" i="22"/>
  <c r="O331" i="22"/>
  <c r="P333" i="22"/>
  <c r="O333" i="22"/>
  <c r="P342" i="22"/>
  <c r="O342" i="22"/>
  <c r="P347" i="22"/>
  <c r="O347" i="22"/>
  <c r="P349" i="22"/>
  <c r="O349" i="22"/>
  <c r="P351" i="22"/>
  <c r="O351" i="22"/>
  <c r="P360" i="22"/>
  <c r="O360" i="22"/>
  <c r="P365" i="22"/>
  <c r="O365" i="22"/>
  <c r="P367" i="22"/>
  <c r="O367" i="22"/>
  <c r="P369" i="22"/>
  <c r="O369" i="22"/>
  <c r="P378" i="22"/>
  <c r="O378" i="22"/>
  <c r="P383" i="22"/>
  <c r="O383" i="22"/>
  <c r="P385" i="22"/>
  <c r="O385" i="22"/>
  <c r="P387" i="22"/>
  <c r="O387" i="22"/>
  <c r="P401" i="22"/>
  <c r="O401" i="22"/>
  <c r="O418" i="22"/>
  <c r="P418" i="22"/>
  <c r="P421" i="22"/>
  <c r="O421" i="22"/>
  <c r="P439" i="22"/>
  <c r="O439" i="22"/>
  <c r="P468" i="22"/>
  <c r="O468" i="22"/>
  <c r="O320" i="22"/>
  <c r="P320" i="22"/>
  <c r="O338" i="22"/>
  <c r="P338" i="22"/>
  <c r="O356" i="22"/>
  <c r="P356" i="22"/>
  <c r="O374" i="22"/>
  <c r="P374" i="22"/>
  <c r="P395" i="22"/>
  <c r="O395" i="22"/>
  <c r="O412" i="22"/>
  <c r="P412" i="22"/>
  <c r="P415" i="22"/>
  <c r="O415" i="22"/>
  <c r="P431" i="22"/>
  <c r="O431" i="22"/>
  <c r="P445" i="22"/>
  <c r="O445" i="22"/>
  <c r="P450" i="22"/>
  <c r="O450" i="22"/>
  <c r="O452" i="22"/>
  <c r="P452" i="22"/>
  <c r="P467" i="22"/>
  <c r="O467" i="22"/>
  <c r="P318" i="22"/>
  <c r="O318" i="22"/>
  <c r="P323" i="22"/>
  <c r="O323" i="22"/>
  <c r="P325" i="22"/>
  <c r="O325" i="22"/>
  <c r="P327" i="22"/>
  <c r="O327" i="22"/>
  <c r="P336" i="22"/>
  <c r="O336" i="22"/>
  <c r="P341" i="22"/>
  <c r="O341" i="22"/>
  <c r="P343" i="22"/>
  <c r="O343" i="22"/>
  <c r="P345" i="22"/>
  <c r="O345" i="22"/>
  <c r="P354" i="22"/>
  <c r="O354" i="22"/>
  <c r="P359" i="22"/>
  <c r="O359" i="22"/>
  <c r="P361" i="22"/>
  <c r="O361" i="22"/>
  <c r="P363" i="22"/>
  <c r="O363" i="22"/>
  <c r="P372" i="22"/>
  <c r="O372" i="22"/>
  <c r="P377" i="22"/>
  <c r="O377" i="22"/>
  <c r="P379" i="22"/>
  <c r="O379" i="22"/>
  <c r="P381" i="22"/>
  <c r="O381" i="22"/>
  <c r="P390" i="22"/>
  <c r="O390" i="22"/>
  <c r="O406" i="22"/>
  <c r="P406" i="22"/>
  <c r="P409" i="22"/>
  <c r="O409" i="22"/>
  <c r="P425" i="22"/>
  <c r="O425" i="22"/>
  <c r="P455" i="22"/>
  <c r="O455" i="22"/>
  <c r="P462" i="22"/>
  <c r="O462" i="22"/>
  <c r="P472" i="22"/>
  <c r="O472" i="22"/>
  <c r="P474" i="22"/>
  <c r="O474" i="22"/>
  <c r="P480" i="22"/>
  <c r="O480" i="22"/>
  <c r="P488" i="22"/>
  <c r="O488" i="22"/>
  <c r="O314" i="22"/>
  <c r="P314" i="22"/>
  <c r="O332" i="22"/>
  <c r="P332" i="22"/>
  <c r="O350" i="22"/>
  <c r="P350" i="22"/>
  <c r="O368" i="22"/>
  <c r="P368" i="22"/>
  <c r="O386" i="22"/>
  <c r="P386" i="22"/>
  <c r="O400" i="22"/>
  <c r="P400" i="22"/>
  <c r="P403" i="22"/>
  <c r="O403" i="22"/>
  <c r="P419" i="22"/>
  <c r="O419" i="22"/>
  <c r="O436" i="22"/>
  <c r="P436" i="22"/>
  <c r="O446" i="22"/>
  <c r="P446" i="22"/>
  <c r="P504" i="22"/>
  <c r="O504" i="22"/>
  <c r="P516" i="22"/>
  <c r="O516" i="22"/>
  <c r="P312" i="22"/>
  <c r="O312" i="22"/>
  <c r="P317" i="22"/>
  <c r="O317" i="22"/>
  <c r="P319" i="22"/>
  <c r="O319" i="22"/>
  <c r="P321" i="22"/>
  <c r="O321" i="22"/>
  <c r="P330" i="22"/>
  <c r="O330" i="22"/>
  <c r="P335" i="22"/>
  <c r="O335" i="22"/>
  <c r="P337" i="22"/>
  <c r="O337" i="22"/>
  <c r="P339" i="22"/>
  <c r="O339" i="22"/>
  <c r="P348" i="22"/>
  <c r="O348" i="22"/>
  <c r="P353" i="22"/>
  <c r="O353" i="22"/>
  <c r="P355" i="22"/>
  <c r="O355" i="22"/>
  <c r="P357" i="22"/>
  <c r="O357" i="22"/>
  <c r="P366" i="22"/>
  <c r="O366" i="22"/>
  <c r="P371" i="22"/>
  <c r="O371" i="22"/>
  <c r="P373" i="22"/>
  <c r="O373" i="22"/>
  <c r="P375" i="22"/>
  <c r="O375" i="22"/>
  <c r="P384" i="22"/>
  <c r="O384" i="22"/>
  <c r="P389" i="22"/>
  <c r="O389" i="22"/>
  <c r="O394" i="22"/>
  <c r="P394" i="22"/>
  <c r="P397" i="22"/>
  <c r="O397" i="22"/>
  <c r="P413" i="22"/>
  <c r="O413" i="22"/>
  <c r="O430" i="22"/>
  <c r="P430" i="22"/>
  <c r="P433" i="22"/>
  <c r="O433" i="22"/>
  <c r="P449" i="22"/>
  <c r="O449" i="22"/>
  <c r="P466" i="22"/>
  <c r="O466" i="22"/>
  <c r="P492" i="22"/>
  <c r="O492" i="22"/>
  <c r="P515" i="22"/>
  <c r="O515" i="22"/>
  <c r="O326" i="22"/>
  <c r="P326" i="22"/>
  <c r="O344" i="22"/>
  <c r="P344" i="22"/>
  <c r="O362" i="22"/>
  <c r="P362" i="22"/>
  <c r="O380" i="22"/>
  <c r="P380" i="22"/>
  <c r="P391" i="22"/>
  <c r="O391" i="22"/>
  <c r="P407" i="22"/>
  <c r="O407" i="22"/>
  <c r="O424" i="22"/>
  <c r="P424" i="22"/>
  <c r="P427" i="22"/>
  <c r="O427" i="22"/>
  <c r="P456" i="22"/>
  <c r="O456" i="22"/>
  <c r="O458" i="22"/>
  <c r="P458" i="22"/>
  <c r="P460" i="22"/>
  <c r="O460" i="22"/>
  <c r="P461" i="22"/>
  <c r="O461" i="22"/>
  <c r="P473" i="22"/>
  <c r="O473" i="22"/>
  <c r="P506" i="22"/>
  <c r="O506" i="22"/>
  <c r="P444" i="22"/>
  <c r="O444" i="22"/>
  <c r="P463" i="22"/>
  <c r="O463" i="22"/>
  <c r="P469" i="22"/>
  <c r="O469" i="22"/>
  <c r="P486" i="22"/>
  <c r="O486" i="22"/>
  <c r="P493" i="22"/>
  <c r="O493" i="22"/>
  <c r="P500" i="22"/>
  <c r="O500" i="22"/>
  <c r="P512" i="22"/>
  <c r="O512" i="22"/>
  <c r="N311" i="22"/>
  <c r="O316" i="22"/>
  <c r="O322" i="22"/>
  <c r="O328" i="22"/>
  <c r="O334" i="22"/>
  <c r="O340" i="22"/>
  <c r="O346" i="22"/>
  <c r="O352" i="22"/>
  <c r="O358" i="22"/>
  <c r="O364" i="22"/>
  <c r="O370" i="22"/>
  <c r="O376" i="22"/>
  <c r="O382" i="22"/>
  <c r="O388" i="22"/>
  <c r="P392" i="22"/>
  <c r="P398" i="22"/>
  <c r="P404" i="22"/>
  <c r="P410" i="22"/>
  <c r="P416" i="22"/>
  <c r="P422" i="22"/>
  <c r="P428" i="22"/>
  <c r="P434" i="22"/>
  <c r="O443" i="22"/>
  <c r="O448" i="22"/>
  <c r="P481" i="22"/>
  <c r="O481" i="22"/>
  <c r="O497" i="22"/>
  <c r="P440" i="22"/>
  <c r="O454" i="22"/>
  <c r="O484" i="22"/>
  <c r="O485" i="22"/>
  <c r="P499" i="22"/>
  <c r="O499" i="22"/>
  <c r="P511" i="22"/>
  <c r="O511" i="22"/>
  <c r="F517" i="22"/>
  <c r="AE70" i="22" s="1"/>
  <c r="J441" i="22"/>
  <c r="N441" i="22" s="1"/>
  <c r="O459" i="22"/>
  <c r="P476" i="22"/>
  <c r="O476" i="22"/>
  <c r="N487" i="22"/>
  <c r="J489" i="22"/>
  <c r="N489" i="22" s="1"/>
  <c r="P495" i="22"/>
  <c r="O502" i="22"/>
  <c r="O514" i="22"/>
  <c r="P396" i="22"/>
  <c r="O396" i="22"/>
  <c r="P402" i="22"/>
  <c r="O402" i="22"/>
  <c r="P408" i="22"/>
  <c r="O408" i="22"/>
  <c r="P414" i="22"/>
  <c r="O414" i="22"/>
  <c r="P420" i="22"/>
  <c r="O420" i="22"/>
  <c r="P426" i="22"/>
  <c r="O426" i="22"/>
  <c r="P432" i="22"/>
  <c r="O432" i="22"/>
  <c r="J447" i="22"/>
  <c r="N447" i="22" s="1"/>
  <c r="N451" i="22"/>
  <c r="O465" i="22"/>
  <c r="O471" i="22"/>
  <c r="P483" i="22"/>
  <c r="O490" i="22"/>
  <c r="P494" i="22"/>
  <c r="O494" i="22"/>
  <c r="P438" i="22"/>
  <c r="O438" i="22"/>
  <c r="J453" i="22"/>
  <c r="N453" i="22" s="1"/>
  <c r="N457" i="22"/>
  <c r="N475" i="22"/>
  <c r="J477" i="22"/>
  <c r="N477" i="22" s="1"/>
  <c r="P482" i="22"/>
  <c r="O482" i="22"/>
  <c r="P498" i="22"/>
  <c r="O498" i="22"/>
  <c r="N505" i="22"/>
  <c r="J507" i="22"/>
  <c r="N507" i="22" s="1"/>
  <c r="P510" i="22"/>
  <c r="O510" i="22"/>
  <c r="O318" i="33"/>
  <c r="P318" i="33"/>
  <c r="P320" i="33"/>
  <c r="O320" i="33"/>
  <c r="P331" i="33"/>
  <c r="O331" i="33"/>
  <c r="P339" i="33"/>
  <c r="O339" i="33"/>
  <c r="P352" i="33"/>
  <c r="O352" i="33"/>
  <c r="P367" i="33"/>
  <c r="O367" i="33"/>
  <c r="P370" i="33"/>
  <c r="O370" i="33"/>
  <c r="O398" i="33"/>
  <c r="P398" i="33"/>
  <c r="O474" i="33"/>
  <c r="P474" i="33"/>
  <c r="P484" i="33"/>
  <c r="O484" i="33"/>
  <c r="O324" i="33"/>
  <c r="P324" i="33"/>
  <c r="P326" i="33"/>
  <c r="O326" i="33"/>
  <c r="P337" i="33"/>
  <c r="O337" i="33"/>
  <c r="P345" i="33"/>
  <c r="O345" i="33"/>
  <c r="P348" i="33"/>
  <c r="O348" i="33"/>
  <c r="P360" i="33"/>
  <c r="O360" i="33"/>
  <c r="O362" i="33"/>
  <c r="P362" i="33"/>
  <c r="P378" i="33"/>
  <c r="O378" i="33"/>
  <c r="O380" i="33"/>
  <c r="P380" i="33"/>
  <c r="O390" i="33"/>
  <c r="P390" i="33"/>
  <c r="P403" i="33"/>
  <c r="O403" i="33"/>
  <c r="O468" i="33"/>
  <c r="P468" i="33"/>
  <c r="P315" i="33"/>
  <c r="O315" i="33"/>
  <c r="O330" i="33"/>
  <c r="P330" i="33"/>
  <c r="P332" i="33"/>
  <c r="O332" i="33"/>
  <c r="P343" i="33"/>
  <c r="O343" i="33"/>
  <c r="P355" i="33"/>
  <c r="O355" i="33"/>
  <c r="P358" i="33"/>
  <c r="O358" i="33"/>
  <c r="P373" i="33"/>
  <c r="O373" i="33"/>
  <c r="P376" i="33"/>
  <c r="O376" i="33"/>
  <c r="P388" i="33"/>
  <c r="O388" i="33"/>
  <c r="O420" i="33"/>
  <c r="P420" i="33"/>
  <c r="O445" i="33"/>
  <c r="P445" i="33"/>
  <c r="P449" i="33"/>
  <c r="O449" i="33"/>
  <c r="O456" i="33"/>
  <c r="P456" i="33"/>
  <c r="P473" i="33"/>
  <c r="O473" i="33"/>
  <c r="P313" i="33"/>
  <c r="O313" i="33"/>
  <c r="P321" i="33"/>
  <c r="O321" i="33"/>
  <c r="O336" i="33"/>
  <c r="P336" i="33"/>
  <c r="P338" i="33"/>
  <c r="O338" i="33"/>
  <c r="O350" i="33"/>
  <c r="P350" i="33"/>
  <c r="P366" i="33"/>
  <c r="O366" i="33"/>
  <c r="O368" i="33"/>
  <c r="P368" i="33"/>
  <c r="P384" i="33"/>
  <c r="O384" i="33"/>
  <c r="O414" i="33"/>
  <c r="P414" i="33"/>
  <c r="O432" i="33"/>
  <c r="P432" i="33"/>
  <c r="O434" i="33"/>
  <c r="P434" i="33"/>
  <c r="P437" i="33"/>
  <c r="O437" i="33"/>
  <c r="P458" i="33"/>
  <c r="O458" i="33"/>
  <c r="O480" i="33"/>
  <c r="P480" i="33"/>
  <c r="P319" i="33"/>
  <c r="O319" i="33"/>
  <c r="P327" i="33"/>
  <c r="O327" i="33"/>
  <c r="O342" i="33"/>
  <c r="P342" i="33"/>
  <c r="P344" i="33"/>
  <c r="O344" i="33"/>
  <c r="P361" i="33"/>
  <c r="O361" i="33"/>
  <c r="P364" i="33"/>
  <c r="O364" i="33"/>
  <c r="P379" i="33"/>
  <c r="O379" i="33"/>
  <c r="P382" i="33"/>
  <c r="O382" i="33"/>
  <c r="O391" i="33"/>
  <c r="P391" i="33"/>
  <c r="P395" i="33"/>
  <c r="O395" i="33"/>
  <c r="O402" i="33"/>
  <c r="P402" i="33"/>
  <c r="P419" i="33"/>
  <c r="O419" i="33"/>
  <c r="P428" i="33"/>
  <c r="O428" i="33"/>
  <c r="P440" i="33"/>
  <c r="O440" i="33"/>
  <c r="O452" i="33"/>
  <c r="P452" i="33"/>
  <c r="O312" i="33"/>
  <c r="P312" i="33"/>
  <c r="P314" i="33"/>
  <c r="O314" i="33"/>
  <c r="P325" i="33"/>
  <c r="O325" i="33"/>
  <c r="P333" i="33"/>
  <c r="O333" i="33"/>
  <c r="P354" i="33"/>
  <c r="O354" i="33"/>
  <c r="O356" i="33"/>
  <c r="P356" i="33"/>
  <c r="P372" i="33"/>
  <c r="O372" i="33"/>
  <c r="O374" i="33"/>
  <c r="P374" i="33"/>
  <c r="O386" i="33"/>
  <c r="P386" i="33"/>
  <c r="P404" i="33"/>
  <c r="O404" i="33"/>
  <c r="O444" i="33"/>
  <c r="P444" i="33"/>
  <c r="P457" i="33"/>
  <c r="O457" i="33"/>
  <c r="I517" i="33"/>
  <c r="AE71" i="33" s="1"/>
  <c r="P392" i="33"/>
  <c r="O397" i="33"/>
  <c r="J405" i="33"/>
  <c r="N405" i="33" s="1"/>
  <c r="P431" i="33"/>
  <c r="O431" i="33"/>
  <c r="N442" i="33"/>
  <c r="P446" i="33"/>
  <c r="O451" i="33"/>
  <c r="J459" i="33"/>
  <c r="N459" i="33" s="1"/>
  <c r="P491" i="33"/>
  <c r="O491" i="33"/>
  <c r="P496" i="33"/>
  <c r="N400" i="33"/>
  <c r="N415" i="33"/>
  <c r="P423" i="33"/>
  <c r="O423" i="33"/>
  <c r="N454" i="33"/>
  <c r="N469" i="33"/>
  <c r="P479" i="33"/>
  <c r="O479" i="33"/>
  <c r="O486" i="33"/>
  <c r="P486" i="33"/>
  <c r="P493" i="33"/>
  <c r="O493" i="33"/>
  <c r="P505" i="33"/>
  <c r="O505" i="33"/>
  <c r="O507" i="33"/>
  <c r="P507" i="33"/>
  <c r="P514" i="33"/>
  <c r="O514" i="33"/>
  <c r="N516" i="33"/>
  <c r="M517" i="33"/>
  <c r="AE72" i="33" s="1"/>
  <c r="O396" i="33"/>
  <c r="P396" i="33"/>
  <c r="P401" i="33"/>
  <c r="O401" i="33"/>
  <c r="P413" i="33"/>
  <c r="O413" i="33"/>
  <c r="J441" i="33"/>
  <c r="N441" i="33" s="1"/>
  <c r="O450" i="33"/>
  <c r="P450" i="33"/>
  <c r="P455" i="33"/>
  <c r="O455" i="33"/>
  <c r="P467" i="33"/>
  <c r="O467" i="33"/>
  <c r="P478" i="33"/>
  <c r="O478" i="33"/>
  <c r="P485" i="33"/>
  <c r="O485" i="33"/>
  <c r="P497" i="33"/>
  <c r="O497" i="33"/>
  <c r="P504" i="33"/>
  <c r="O504" i="33"/>
  <c r="P512" i="33"/>
  <c r="O512" i="33"/>
  <c r="P422" i="33"/>
  <c r="O422" i="33"/>
  <c r="O438" i="33"/>
  <c r="P438" i="33"/>
  <c r="P476" i="33"/>
  <c r="O476" i="33"/>
  <c r="P481" i="33"/>
  <c r="O481" i="33"/>
  <c r="O494" i="33"/>
  <c r="P494" i="33"/>
  <c r="P499" i="33"/>
  <c r="O499" i="33"/>
  <c r="O311" i="33"/>
  <c r="O317" i="33"/>
  <c r="O323" i="33"/>
  <c r="O329" i="33"/>
  <c r="O335" i="33"/>
  <c r="O341" i="33"/>
  <c r="N406" i="33"/>
  <c r="P409" i="33"/>
  <c r="O421" i="33"/>
  <c r="O425" i="33"/>
  <c r="N460" i="33"/>
  <c r="P463" i="33"/>
  <c r="O475" i="33"/>
  <c r="N498" i="33"/>
  <c r="P509" i="33"/>
  <c r="O509" i="33"/>
  <c r="F517" i="33"/>
  <c r="AE70" i="33" s="1"/>
  <c r="P311" i="33"/>
  <c r="J347" i="33"/>
  <c r="N347" i="33" s="1"/>
  <c r="O351" i="33"/>
  <c r="J353" i="33"/>
  <c r="N353" i="33" s="1"/>
  <c r="O357" i="33"/>
  <c r="J359" i="33"/>
  <c r="N359" i="33" s="1"/>
  <c r="O363" i="33"/>
  <c r="J365" i="33"/>
  <c r="N365" i="33" s="1"/>
  <c r="O369" i="33"/>
  <c r="J371" i="33"/>
  <c r="N371" i="33" s="1"/>
  <c r="O375" i="33"/>
  <c r="J377" i="33"/>
  <c r="N377" i="33" s="1"/>
  <c r="O381" i="33"/>
  <c r="J383" i="33"/>
  <c r="N383" i="33" s="1"/>
  <c r="O387" i="33"/>
  <c r="J389" i="33"/>
  <c r="N389" i="33" s="1"/>
  <c r="O394" i="33"/>
  <c r="P408" i="33"/>
  <c r="N418" i="33"/>
  <c r="P424" i="33"/>
  <c r="N433" i="33"/>
  <c r="O436" i="33"/>
  <c r="O448" i="33"/>
  <c r="P462" i="33"/>
  <c r="N472" i="33"/>
  <c r="J482" i="33"/>
  <c r="N482" i="33" s="1"/>
  <c r="P488" i="33"/>
  <c r="P492" i="33"/>
  <c r="O492" i="33"/>
  <c r="P510" i="33"/>
  <c r="O510" i="33"/>
  <c r="P515" i="33"/>
  <c r="O515" i="33"/>
  <c r="J399" i="33"/>
  <c r="N399" i="33" s="1"/>
  <c r="J417" i="33"/>
  <c r="N417" i="33" s="1"/>
  <c r="J435" i="33"/>
  <c r="N435" i="33" s="1"/>
  <c r="J453" i="33"/>
  <c r="N453" i="33" s="1"/>
  <c r="J471" i="33"/>
  <c r="N471" i="33" s="1"/>
  <c r="J489" i="33"/>
  <c r="N489" i="33" s="1"/>
  <c r="P501" i="33"/>
  <c r="O508" i="33"/>
  <c r="J495" i="33"/>
  <c r="N495" i="33" s="1"/>
  <c r="P500" i="33"/>
  <c r="O500" i="33"/>
  <c r="N511" i="33"/>
  <c r="J513" i="33"/>
  <c r="N513" i="33" s="1"/>
  <c r="J477" i="33"/>
  <c r="N477" i="33" s="1"/>
  <c r="J483" i="33"/>
  <c r="N483" i="33" s="1"/>
  <c r="P506" i="33"/>
  <c r="O506" i="33"/>
  <c r="J393" i="33"/>
  <c r="N393" i="33" s="1"/>
  <c r="J411" i="33"/>
  <c r="N411" i="33" s="1"/>
  <c r="J429" i="33"/>
  <c r="N429" i="33" s="1"/>
  <c r="J447" i="33"/>
  <c r="N447" i="33" s="1"/>
  <c r="J465" i="33"/>
  <c r="N465" i="33" s="1"/>
  <c r="O503" i="33"/>
  <c r="P318" i="32"/>
  <c r="O318" i="32"/>
  <c r="P327" i="32"/>
  <c r="O327" i="32"/>
  <c r="P336" i="32"/>
  <c r="O336" i="32"/>
  <c r="P345" i="32"/>
  <c r="O345" i="32"/>
  <c r="P354" i="32"/>
  <c r="O354" i="32"/>
  <c r="P363" i="32"/>
  <c r="O363" i="32"/>
  <c r="P372" i="32"/>
  <c r="O372" i="32"/>
  <c r="P381" i="32"/>
  <c r="O381" i="32"/>
  <c r="O386" i="32"/>
  <c r="P386" i="32"/>
  <c r="P417" i="32"/>
  <c r="O417" i="32"/>
  <c r="P313" i="32"/>
  <c r="O313" i="32"/>
  <c r="O317" i="32"/>
  <c r="P317" i="32"/>
  <c r="P322" i="32"/>
  <c r="O322" i="32"/>
  <c r="P326" i="32"/>
  <c r="O326" i="32"/>
  <c r="P331" i="32"/>
  <c r="O331" i="32"/>
  <c r="O335" i="32"/>
  <c r="P335" i="32"/>
  <c r="P340" i="32"/>
  <c r="O340" i="32"/>
  <c r="P344" i="32"/>
  <c r="O344" i="32"/>
  <c r="P349" i="32"/>
  <c r="O349" i="32"/>
  <c r="O353" i="32"/>
  <c r="P353" i="32"/>
  <c r="P358" i="32"/>
  <c r="O358" i="32"/>
  <c r="P362" i="32"/>
  <c r="O362" i="32"/>
  <c r="P367" i="32"/>
  <c r="O367" i="32"/>
  <c r="O371" i="32"/>
  <c r="P371" i="32"/>
  <c r="P376" i="32"/>
  <c r="O376" i="32"/>
  <c r="P380" i="32"/>
  <c r="O380" i="32"/>
  <c r="P388" i="32"/>
  <c r="O388" i="32"/>
  <c r="P390" i="32"/>
  <c r="O390" i="32"/>
  <c r="P395" i="32"/>
  <c r="O395" i="32"/>
  <c r="P399" i="32"/>
  <c r="O399" i="32"/>
  <c r="P428" i="32"/>
  <c r="O428" i="32"/>
  <c r="P446" i="32"/>
  <c r="O446" i="32"/>
  <c r="P464" i="32"/>
  <c r="O464" i="32"/>
  <c r="P482" i="32"/>
  <c r="O482" i="32"/>
  <c r="P500" i="32"/>
  <c r="O500" i="32"/>
  <c r="P315" i="32"/>
  <c r="O315" i="32"/>
  <c r="P324" i="32"/>
  <c r="O324" i="32"/>
  <c r="P333" i="32"/>
  <c r="O333" i="32"/>
  <c r="P342" i="32"/>
  <c r="O342" i="32"/>
  <c r="P351" i="32"/>
  <c r="O351" i="32"/>
  <c r="P360" i="32"/>
  <c r="O360" i="32"/>
  <c r="P369" i="32"/>
  <c r="O369" i="32"/>
  <c r="P378" i="32"/>
  <c r="O378" i="32"/>
  <c r="P314" i="32"/>
  <c r="O314" i="32"/>
  <c r="P319" i="32"/>
  <c r="O319" i="32"/>
  <c r="O323" i="32"/>
  <c r="P323" i="32"/>
  <c r="P328" i="32"/>
  <c r="O328" i="32"/>
  <c r="P332" i="32"/>
  <c r="O332" i="32"/>
  <c r="P337" i="32"/>
  <c r="O337" i="32"/>
  <c r="O341" i="32"/>
  <c r="P341" i="32"/>
  <c r="P346" i="32"/>
  <c r="O346" i="32"/>
  <c r="P350" i="32"/>
  <c r="O350" i="32"/>
  <c r="P355" i="32"/>
  <c r="O355" i="32"/>
  <c r="O359" i="32"/>
  <c r="P359" i="32"/>
  <c r="P364" i="32"/>
  <c r="O364" i="32"/>
  <c r="P368" i="32"/>
  <c r="O368" i="32"/>
  <c r="P373" i="32"/>
  <c r="O373" i="32"/>
  <c r="O377" i="32"/>
  <c r="P377" i="32"/>
  <c r="P382" i="32"/>
  <c r="O382" i="32"/>
  <c r="P387" i="32"/>
  <c r="O387" i="32"/>
  <c r="O389" i="32"/>
  <c r="P389" i="32"/>
  <c r="O396" i="32"/>
  <c r="P396" i="32"/>
  <c r="P401" i="32"/>
  <c r="O401" i="32"/>
  <c r="P416" i="32"/>
  <c r="O416" i="32"/>
  <c r="P434" i="32"/>
  <c r="O434" i="32"/>
  <c r="P452" i="32"/>
  <c r="O452" i="32"/>
  <c r="P470" i="32"/>
  <c r="O470" i="32"/>
  <c r="P488" i="32"/>
  <c r="O488" i="32"/>
  <c r="P506" i="32"/>
  <c r="O506" i="32"/>
  <c r="P312" i="32"/>
  <c r="O312" i="32"/>
  <c r="P316" i="32"/>
  <c r="O316" i="32"/>
  <c r="P321" i="32"/>
  <c r="O321" i="32"/>
  <c r="P330" i="32"/>
  <c r="O330" i="32"/>
  <c r="P339" i="32"/>
  <c r="O339" i="32"/>
  <c r="P348" i="32"/>
  <c r="O348" i="32"/>
  <c r="P357" i="32"/>
  <c r="O357" i="32"/>
  <c r="P366" i="32"/>
  <c r="O366" i="32"/>
  <c r="P375" i="32"/>
  <c r="O375" i="32"/>
  <c r="P320" i="32"/>
  <c r="O320" i="32"/>
  <c r="P325" i="32"/>
  <c r="O325" i="32"/>
  <c r="O329" i="32"/>
  <c r="P329" i="32"/>
  <c r="P334" i="32"/>
  <c r="O334" i="32"/>
  <c r="P338" i="32"/>
  <c r="O338" i="32"/>
  <c r="P343" i="32"/>
  <c r="O343" i="32"/>
  <c r="O347" i="32"/>
  <c r="P347" i="32"/>
  <c r="P352" i="32"/>
  <c r="O352" i="32"/>
  <c r="P356" i="32"/>
  <c r="O356" i="32"/>
  <c r="P361" i="32"/>
  <c r="O361" i="32"/>
  <c r="O365" i="32"/>
  <c r="P365" i="32"/>
  <c r="P370" i="32"/>
  <c r="O370" i="32"/>
  <c r="P374" i="32"/>
  <c r="O374" i="32"/>
  <c r="P379" i="32"/>
  <c r="O379" i="32"/>
  <c r="O383" i="32"/>
  <c r="P383" i="32"/>
  <c r="P413" i="32"/>
  <c r="O413" i="32"/>
  <c r="P422" i="32"/>
  <c r="O422" i="32"/>
  <c r="P440" i="32"/>
  <c r="O440" i="32"/>
  <c r="P458" i="32"/>
  <c r="O458" i="32"/>
  <c r="P476" i="32"/>
  <c r="O476" i="32"/>
  <c r="P494" i="32"/>
  <c r="O494" i="32"/>
  <c r="P512" i="32"/>
  <c r="O512" i="32"/>
  <c r="P397" i="32"/>
  <c r="O397" i="32"/>
  <c r="P400" i="32"/>
  <c r="O400" i="32"/>
  <c r="P415" i="32"/>
  <c r="O415" i="32"/>
  <c r="P418" i="32"/>
  <c r="O418" i="32"/>
  <c r="P424" i="32"/>
  <c r="O424" i="32"/>
  <c r="P430" i="32"/>
  <c r="O430" i="32"/>
  <c r="P436" i="32"/>
  <c r="O436" i="32"/>
  <c r="P442" i="32"/>
  <c r="O442" i="32"/>
  <c r="P448" i="32"/>
  <c r="O448" i="32"/>
  <c r="P454" i="32"/>
  <c r="O454" i="32"/>
  <c r="P460" i="32"/>
  <c r="O460" i="32"/>
  <c r="P466" i="32"/>
  <c r="O466" i="32"/>
  <c r="P472" i="32"/>
  <c r="O472" i="32"/>
  <c r="P478" i="32"/>
  <c r="O478" i="32"/>
  <c r="P484" i="32"/>
  <c r="O484" i="32"/>
  <c r="P490" i="32"/>
  <c r="O490" i="32"/>
  <c r="P496" i="32"/>
  <c r="O496" i="32"/>
  <c r="P502" i="32"/>
  <c r="O502" i="32"/>
  <c r="P508" i="32"/>
  <c r="O508" i="32"/>
  <c r="P514" i="32"/>
  <c r="O514" i="32"/>
  <c r="I517" i="32"/>
  <c r="AE71" i="32" s="1"/>
  <c r="J385" i="32"/>
  <c r="N385" i="32" s="1"/>
  <c r="O392" i="32"/>
  <c r="O394" i="32"/>
  <c r="J410" i="32"/>
  <c r="N410" i="32" s="1"/>
  <c r="P412" i="32"/>
  <c r="O412" i="32"/>
  <c r="P421" i="32"/>
  <c r="P427" i="32"/>
  <c r="P433" i="32"/>
  <c r="P439" i="32"/>
  <c r="P445" i="32"/>
  <c r="P451" i="32"/>
  <c r="P457" i="32"/>
  <c r="P463" i="32"/>
  <c r="P469" i="32"/>
  <c r="P475" i="32"/>
  <c r="P481" i="32"/>
  <c r="P487" i="32"/>
  <c r="P493" i="32"/>
  <c r="P499" i="32"/>
  <c r="P505" i="32"/>
  <c r="P511" i="32"/>
  <c r="J311" i="32"/>
  <c r="J398" i="32"/>
  <c r="N398" i="32" s="1"/>
  <c r="N402" i="32"/>
  <c r="J409" i="32"/>
  <c r="N409" i="32" s="1"/>
  <c r="O414" i="32"/>
  <c r="P414" i="32"/>
  <c r="M517" i="32"/>
  <c r="AE72" i="32" s="1"/>
  <c r="P407" i="32"/>
  <c r="O407" i="32"/>
  <c r="P423" i="32"/>
  <c r="P429" i="32"/>
  <c r="P435" i="32"/>
  <c r="P441" i="32"/>
  <c r="P447" i="32"/>
  <c r="P453" i="32"/>
  <c r="P459" i="32"/>
  <c r="P465" i="32"/>
  <c r="P471" i="32"/>
  <c r="P477" i="32"/>
  <c r="P483" i="32"/>
  <c r="P489" i="32"/>
  <c r="P495" i="32"/>
  <c r="P501" i="32"/>
  <c r="P507" i="32"/>
  <c r="P513" i="32"/>
  <c r="O406" i="32"/>
  <c r="N408" i="32"/>
  <c r="P419" i="32"/>
  <c r="O419" i="32"/>
  <c r="P425" i="32"/>
  <c r="O425" i="32"/>
  <c r="P431" i="32"/>
  <c r="O431" i="32"/>
  <c r="P437" i="32"/>
  <c r="O437" i="32"/>
  <c r="P443" i="32"/>
  <c r="O443" i="32"/>
  <c r="P449" i="32"/>
  <c r="O449" i="32"/>
  <c r="P455" i="32"/>
  <c r="O455" i="32"/>
  <c r="P461" i="32"/>
  <c r="O461" i="32"/>
  <c r="P467" i="32"/>
  <c r="O467" i="32"/>
  <c r="P473" i="32"/>
  <c r="O473" i="32"/>
  <c r="P479" i="32"/>
  <c r="O479" i="32"/>
  <c r="P485" i="32"/>
  <c r="O485" i="32"/>
  <c r="P491" i="32"/>
  <c r="O491" i="32"/>
  <c r="P497" i="32"/>
  <c r="O497" i="32"/>
  <c r="P503" i="32"/>
  <c r="O503" i="32"/>
  <c r="P509" i="32"/>
  <c r="O509" i="32"/>
  <c r="P515" i="32"/>
  <c r="O515" i="32"/>
  <c r="J391" i="32"/>
  <c r="N391" i="32" s="1"/>
  <c r="J404" i="32"/>
  <c r="N404" i="32" s="1"/>
  <c r="J420" i="32"/>
  <c r="N420" i="32" s="1"/>
  <c r="J426" i="32"/>
  <c r="N426" i="32" s="1"/>
  <c r="J432" i="32"/>
  <c r="N432" i="32" s="1"/>
  <c r="J438" i="32"/>
  <c r="N438" i="32" s="1"/>
  <c r="J444" i="32"/>
  <c r="N444" i="32" s="1"/>
  <c r="J450" i="32"/>
  <c r="N450" i="32" s="1"/>
  <c r="J456" i="32"/>
  <c r="N456" i="32" s="1"/>
  <c r="J462" i="32"/>
  <c r="N462" i="32" s="1"/>
  <c r="J468" i="32"/>
  <c r="N468" i="32" s="1"/>
  <c r="J474" i="32"/>
  <c r="N474" i="32" s="1"/>
  <c r="J480" i="32"/>
  <c r="N480" i="32" s="1"/>
  <c r="J486" i="32"/>
  <c r="N486" i="32" s="1"/>
  <c r="J492" i="32"/>
  <c r="N492" i="32" s="1"/>
  <c r="J498" i="32"/>
  <c r="N498" i="32" s="1"/>
  <c r="J504" i="32"/>
  <c r="N504" i="32" s="1"/>
  <c r="J510" i="32"/>
  <c r="N510" i="32" s="1"/>
  <c r="J516" i="32"/>
  <c r="N516" i="32" s="1"/>
  <c r="P316" i="21"/>
  <c r="O316" i="21"/>
  <c r="P318" i="21"/>
  <c r="O318" i="21"/>
  <c r="O325" i="21"/>
  <c r="P325" i="21"/>
  <c r="O337" i="21"/>
  <c r="P337" i="21"/>
  <c r="O349" i="21"/>
  <c r="P349" i="21"/>
  <c r="O361" i="21"/>
  <c r="P361" i="21"/>
  <c r="O373" i="21"/>
  <c r="P373" i="21"/>
  <c r="O385" i="21"/>
  <c r="P385" i="21"/>
  <c r="P314" i="21"/>
  <c r="O314" i="21"/>
  <c r="O403" i="21"/>
  <c r="P403" i="21"/>
  <c r="O427" i="21"/>
  <c r="P427" i="21"/>
  <c r="P312" i="21"/>
  <c r="O312" i="21"/>
  <c r="O319" i="21"/>
  <c r="P319" i="21"/>
  <c r="P321" i="21"/>
  <c r="O321" i="21"/>
  <c r="O327" i="21"/>
  <c r="P327" i="21"/>
  <c r="O339" i="21"/>
  <c r="P339" i="21"/>
  <c r="O351" i="21"/>
  <c r="P351" i="21"/>
  <c r="O363" i="21"/>
  <c r="P363" i="21"/>
  <c r="O375" i="21"/>
  <c r="P375" i="21"/>
  <c r="O387" i="21"/>
  <c r="P387" i="21"/>
  <c r="P317" i="21"/>
  <c r="O317" i="21"/>
  <c r="O331" i="21"/>
  <c r="P331" i="21"/>
  <c r="O343" i="21"/>
  <c r="P343" i="21"/>
  <c r="O355" i="21"/>
  <c r="P355" i="21"/>
  <c r="O367" i="21"/>
  <c r="P367" i="21"/>
  <c r="O379" i="21"/>
  <c r="P379" i="21"/>
  <c r="O391" i="21"/>
  <c r="P391" i="21"/>
  <c r="O313" i="21"/>
  <c r="P313" i="21"/>
  <c r="O415" i="21"/>
  <c r="P415" i="21"/>
  <c r="P431" i="21"/>
  <c r="O431" i="21"/>
  <c r="O320" i="21"/>
  <c r="P320" i="21"/>
  <c r="O333" i="21"/>
  <c r="P333" i="21"/>
  <c r="O345" i="21"/>
  <c r="P345" i="21"/>
  <c r="O357" i="21"/>
  <c r="P357" i="21"/>
  <c r="O369" i="21"/>
  <c r="P369" i="21"/>
  <c r="O381" i="21"/>
  <c r="P381" i="21"/>
  <c r="P449" i="21"/>
  <c r="O449" i="21"/>
  <c r="P428" i="21"/>
  <c r="O428" i="21"/>
  <c r="P437" i="21"/>
  <c r="O437" i="21"/>
  <c r="P455" i="21"/>
  <c r="O455" i="21"/>
  <c r="P488" i="21"/>
  <c r="O488" i="21"/>
  <c r="M517" i="21"/>
  <c r="AE72" i="21" s="1"/>
  <c r="O315" i="21"/>
  <c r="O322" i="21"/>
  <c r="P323" i="21"/>
  <c r="P329" i="21"/>
  <c r="P335" i="21"/>
  <c r="P341" i="21"/>
  <c r="P347" i="21"/>
  <c r="P353" i="21"/>
  <c r="P359" i="21"/>
  <c r="P365" i="21"/>
  <c r="P371" i="21"/>
  <c r="P377" i="21"/>
  <c r="P383" i="21"/>
  <c r="P389" i="21"/>
  <c r="P396" i="21"/>
  <c r="O396" i="21"/>
  <c r="P408" i="21"/>
  <c r="O408" i="21"/>
  <c r="P420" i="21"/>
  <c r="O420" i="21"/>
  <c r="O435" i="21"/>
  <c r="P435" i="21"/>
  <c r="P438" i="21"/>
  <c r="O438" i="21"/>
  <c r="P446" i="21"/>
  <c r="O446" i="21"/>
  <c r="O453" i="21"/>
  <c r="P453" i="21"/>
  <c r="P456" i="21"/>
  <c r="O456" i="21"/>
  <c r="P464" i="21"/>
  <c r="O464" i="21"/>
  <c r="P470" i="21"/>
  <c r="O470" i="21"/>
  <c r="P476" i="21"/>
  <c r="O476" i="21"/>
  <c r="P516" i="21"/>
  <c r="O516" i="21"/>
  <c r="N311" i="21"/>
  <c r="J324" i="21"/>
  <c r="N324" i="21" s="1"/>
  <c r="J330" i="21"/>
  <c r="N330" i="21" s="1"/>
  <c r="J336" i="21"/>
  <c r="N336" i="21" s="1"/>
  <c r="J342" i="21"/>
  <c r="N342" i="21" s="1"/>
  <c r="J348" i="21"/>
  <c r="N348" i="21" s="1"/>
  <c r="J354" i="21"/>
  <c r="N354" i="21" s="1"/>
  <c r="J360" i="21"/>
  <c r="N360" i="21" s="1"/>
  <c r="J366" i="21"/>
  <c r="N366" i="21" s="1"/>
  <c r="J372" i="21"/>
  <c r="N372" i="21" s="1"/>
  <c r="J378" i="21"/>
  <c r="N378" i="21" s="1"/>
  <c r="J384" i="21"/>
  <c r="N384" i="21" s="1"/>
  <c r="J390" i="21"/>
  <c r="N390" i="21" s="1"/>
  <c r="O401" i="21"/>
  <c r="P404" i="21"/>
  <c r="J410" i="21"/>
  <c r="N410" i="21" s="1"/>
  <c r="O413" i="21"/>
  <c r="P416" i="21"/>
  <c r="O425" i="21"/>
  <c r="O326" i="21"/>
  <c r="O332" i="21"/>
  <c r="O338" i="21"/>
  <c r="O344" i="21"/>
  <c r="O350" i="21"/>
  <c r="O356" i="21"/>
  <c r="O362" i="21"/>
  <c r="O368" i="21"/>
  <c r="O374" i="21"/>
  <c r="O380" i="21"/>
  <c r="O386" i="21"/>
  <c r="N419" i="21"/>
  <c r="N432" i="21"/>
  <c r="P433" i="21"/>
  <c r="P440" i="21"/>
  <c r="O440" i="21"/>
  <c r="O447" i="21"/>
  <c r="P447" i="21"/>
  <c r="N450" i="21"/>
  <c r="P451" i="21"/>
  <c r="P458" i="21"/>
  <c r="O458" i="21"/>
  <c r="O465" i="21"/>
  <c r="P465" i="21"/>
  <c r="P467" i="21"/>
  <c r="O467" i="21"/>
  <c r="P472" i="21"/>
  <c r="N492" i="21"/>
  <c r="P510" i="21"/>
  <c r="O510" i="21"/>
  <c r="F517" i="21"/>
  <c r="AE70" i="21" s="1"/>
  <c r="J364" i="21"/>
  <c r="N364" i="21" s="1"/>
  <c r="N402" i="21"/>
  <c r="N414" i="21"/>
  <c r="N426" i="21"/>
  <c r="P443" i="21"/>
  <c r="O443" i="21"/>
  <c r="P461" i="21"/>
  <c r="O461" i="21"/>
  <c r="N468" i="21"/>
  <c r="N480" i="21"/>
  <c r="P498" i="21"/>
  <c r="O498" i="21"/>
  <c r="P504" i="21"/>
  <c r="O504" i="21"/>
  <c r="P512" i="21"/>
  <c r="O512" i="21"/>
  <c r="I517" i="21"/>
  <c r="AE71" i="21" s="1"/>
  <c r="N328" i="21"/>
  <c r="N334" i="21"/>
  <c r="N340" i="21"/>
  <c r="N346" i="21"/>
  <c r="N352" i="21"/>
  <c r="N358" i="21"/>
  <c r="N370" i="21"/>
  <c r="N376" i="21"/>
  <c r="N382" i="21"/>
  <c r="N388" i="21"/>
  <c r="J392" i="21"/>
  <c r="N392" i="21" s="1"/>
  <c r="P434" i="21"/>
  <c r="O434" i="21"/>
  <c r="O441" i="21"/>
  <c r="P441" i="21"/>
  <c r="N444" i="21"/>
  <c r="P452" i="21"/>
  <c r="O452" i="21"/>
  <c r="O459" i="21"/>
  <c r="P459" i="21"/>
  <c r="N462" i="21"/>
  <c r="P486" i="21"/>
  <c r="O486" i="21"/>
  <c r="P500" i="21"/>
  <c r="O500" i="21"/>
  <c r="J393" i="21"/>
  <c r="N393" i="21" s="1"/>
  <c r="J411" i="21"/>
  <c r="N411" i="21" s="1"/>
  <c r="P471" i="21"/>
  <c r="N475" i="21"/>
  <c r="J477" i="21"/>
  <c r="N477" i="21" s="1"/>
  <c r="P483" i="21"/>
  <c r="N487" i="21"/>
  <c r="J489" i="21"/>
  <c r="N489" i="21" s="1"/>
  <c r="P495" i="21"/>
  <c r="N499" i="21"/>
  <c r="J501" i="21"/>
  <c r="N501" i="21" s="1"/>
  <c r="P507" i="21"/>
  <c r="N511" i="21"/>
  <c r="J513" i="21"/>
  <c r="N513" i="21" s="1"/>
  <c r="P482" i="21"/>
  <c r="O482" i="21"/>
  <c r="P494" i="21"/>
  <c r="O494" i="21"/>
  <c r="P506" i="21"/>
  <c r="O506" i="21"/>
  <c r="J405" i="21"/>
  <c r="N405" i="21" s="1"/>
  <c r="J423" i="21"/>
  <c r="N423" i="21" s="1"/>
  <c r="O479" i="21"/>
  <c r="O491" i="21"/>
  <c r="O503" i="21"/>
  <c r="O515" i="21"/>
  <c r="P469" i="21"/>
  <c r="O469" i="21"/>
  <c r="P474" i="21"/>
  <c r="O474" i="21"/>
  <c r="P481" i="21"/>
  <c r="O481" i="21"/>
  <c r="P493" i="21"/>
  <c r="O493" i="21"/>
  <c r="P505" i="21"/>
  <c r="O505" i="21"/>
  <c r="J399" i="21"/>
  <c r="N399" i="21" s="1"/>
  <c r="J417" i="21"/>
  <c r="N417" i="21" s="1"/>
  <c r="N430" i="21"/>
  <c r="N436" i="21"/>
  <c r="N442" i="21"/>
  <c r="N448" i="21"/>
  <c r="N454" i="21"/>
  <c r="N460" i="21"/>
  <c r="P333" i="20"/>
  <c r="O333" i="20"/>
  <c r="P336" i="20"/>
  <c r="O336" i="20"/>
  <c r="P360" i="20"/>
  <c r="O360" i="20"/>
  <c r="O464" i="20"/>
  <c r="P464" i="20"/>
  <c r="P318" i="20"/>
  <c r="O318" i="20"/>
  <c r="P328" i="20"/>
  <c r="O328" i="20"/>
  <c r="P342" i="20"/>
  <c r="O342" i="20"/>
  <c r="P345" i="20"/>
  <c r="O345" i="20"/>
  <c r="P369" i="20"/>
  <c r="O369" i="20"/>
  <c r="O374" i="20"/>
  <c r="P374" i="20"/>
  <c r="O383" i="20"/>
  <c r="P383" i="20"/>
  <c r="O414" i="20"/>
  <c r="P414" i="20"/>
  <c r="P315" i="20"/>
  <c r="O315" i="20"/>
  <c r="P324" i="20"/>
  <c r="O324" i="20"/>
  <c r="P326" i="20"/>
  <c r="O326" i="20"/>
  <c r="O337" i="20"/>
  <c r="P337" i="20"/>
  <c r="O339" i="20"/>
  <c r="P339" i="20"/>
  <c r="P341" i="20"/>
  <c r="O341" i="20"/>
  <c r="O349" i="20"/>
  <c r="P349" i="20"/>
  <c r="O361" i="20"/>
  <c r="P361" i="20"/>
  <c r="P372" i="20"/>
  <c r="O372" i="20"/>
  <c r="O410" i="20"/>
  <c r="P410" i="20"/>
  <c r="O319" i="20"/>
  <c r="P319" i="20"/>
  <c r="P346" i="20"/>
  <c r="O346" i="20"/>
  <c r="P317" i="20"/>
  <c r="O317" i="20"/>
  <c r="P323" i="20"/>
  <c r="O323" i="20"/>
  <c r="O329" i="20"/>
  <c r="P329" i="20"/>
  <c r="P354" i="20"/>
  <c r="O354" i="20"/>
  <c r="O365" i="20"/>
  <c r="P365" i="20"/>
  <c r="P390" i="20"/>
  <c r="O390" i="20"/>
  <c r="O394" i="20"/>
  <c r="P394" i="20"/>
  <c r="O314" i="20"/>
  <c r="P314" i="20"/>
  <c r="O325" i="20"/>
  <c r="P325" i="20"/>
  <c r="P327" i="20"/>
  <c r="O327" i="20"/>
  <c r="O331" i="20"/>
  <c r="P331" i="20"/>
  <c r="O340" i="20"/>
  <c r="P340" i="20"/>
  <c r="O343" i="20"/>
  <c r="P343" i="20"/>
  <c r="O350" i="20"/>
  <c r="P350" i="20"/>
  <c r="O358" i="20"/>
  <c r="P358" i="20"/>
  <c r="P363" i="20"/>
  <c r="O363" i="20"/>
  <c r="O376" i="20"/>
  <c r="P376" i="20"/>
  <c r="O367" i="20"/>
  <c r="P367" i="20"/>
  <c r="P400" i="20"/>
  <c r="O400" i="20"/>
  <c r="P403" i="20"/>
  <c r="O403" i="20"/>
  <c r="O406" i="20"/>
  <c r="P406" i="20"/>
  <c r="P419" i="20"/>
  <c r="O419" i="20"/>
  <c r="P431" i="20"/>
  <c r="O431" i="20"/>
  <c r="O446" i="20"/>
  <c r="P446" i="20"/>
  <c r="P451" i="20"/>
  <c r="O451" i="20"/>
  <c r="O460" i="20"/>
  <c r="P460" i="20"/>
  <c r="O476" i="20"/>
  <c r="P476" i="20"/>
  <c r="P322" i="20"/>
  <c r="O335" i="20"/>
  <c r="O357" i="20"/>
  <c r="N368" i="20"/>
  <c r="P370" i="20"/>
  <c r="O381" i="20"/>
  <c r="N386" i="20"/>
  <c r="J388" i="20"/>
  <c r="N388" i="20" s="1"/>
  <c r="O408" i="20"/>
  <c r="P408" i="20"/>
  <c r="N425" i="20"/>
  <c r="O440" i="20"/>
  <c r="P440" i="20"/>
  <c r="N445" i="20"/>
  <c r="N473" i="20"/>
  <c r="P492" i="20"/>
  <c r="O492" i="20"/>
  <c r="P496" i="20"/>
  <c r="O496" i="20"/>
  <c r="F517" i="20"/>
  <c r="AE70" i="20" s="1"/>
  <c r="J311" i="20"/>
  <c r="P332" i="20"/>
  <c r="O348" i="20"/>
  <c r="P356" i="20"/>
  <c r="O366" i="20"/>
  <c r="P396" i="20"/>
  <c r="O416" i="20"/>
  <c r="P416" i="20"/>
  <c r="P443" i="20"/>
  <c r="O443" i="20"/>
  <c r="O450" i="20"/>
  <c r="P450" i="20"/>
  <c r="P487" i="20"/>
  <c r="O487" i="20"/>
  <c r="P489" i="20"/>
  <c r="O489" i="20"/>
  <c r="O320" i="20"/>
  <c r="P347" i="20"/>
  <c r="O359" i="20"/>
  <c r="P378" i="20"/>
  <c r="O378" i="20"/>
  <c r="O392" i="20"/>
  <c r="P392" i="20"/>
  <c r="P407" i="20"/>
  <c r="O407" i="20"/>
  <c r="P421" i="20"/>
  <c r="O421" i="20"/>
  <c r="P430" i="20"/>
  <c r="O430" i="20"/>
  <c r="P436" i="20"/>
  <c r="O436" i="20"/>
  <c r="O444" i="20"/>
  <c r="P444" i="20"/>
  <c r="P457" i="20"/>
  <c r="O457" i="20"/>
  <c r="P461" i="20"/>
  <c r="O461" i="20"/>
  <c r="O462" i="20"/>
  <c r="P462" i="20"/>
  <c r="P469" i="20"/>
  <c r="O469" i="20"/>
  <c r="P471" i="20"/>
  <c r="O471" i="20"/>
  <c r="M517" i="20"/>
  <c r="AE72" i="20" s="1"/>
  <c r="N312" i="20"/>
  <c r="J321" i="20"/>
  <c r="N321" i="20" s="1"/>
  <c r="O330" i="20"/>
  <c r="J338" i="20"/>
  <c r="N338" i="20" s="1"/>
  <c r="O344" i="20"/>
  <c r="O353" i="20"/>
  <c r="N385" i="20"/>
  <c r="J399" i="20"/>
  <c r="N399" i="20" s="1"/>
  <c r="O401" i="20"/>
  <c r="O412" i="20"/>
  <c r="N426" i="20"/>
  <c r="J434" i="20"/>
  <c r="N434" i="20" s="1"/>
  <c r="P441" i="20"/>
  <c r="O441" i="20"/>
  <c r="O442" i="20"/>
  <c r="P442" i="20"/>
  <c r="P454" i="20"/>
  <c r="O454" i="20"/>
  <c r="O482" i="20"/>
  <c r="P482" i="20"/>
  <c r="P497" i="20"/>
  <c r="O497" i="20"/>
  <c r="P313" i="20"/>
  <c r="O377" i="20"/>
  <c r="P387" i="20"/>
  <c r="O387" i="20"/>
  <c r="N397" i="20"/>
  <c r="P404" i="20"/>
  <c r="O418" i="20"/>
  <c r="P432" i="20"/>
  <c r="J453" i="20"/>
  <c r="N453" i="20" s="1"/>
  <c r="O456" i="20"/>
  <c r="P456" i="20"/>
  <c r="O466" i="20"/>
  <c r="P480" i="20"/>
  <c r="O480" i="20"/>
  <c r="P498" i="20"/>
  <c r="O498" i="20"/>
  <c r="J364" i="20"/>
  <c r="N364" i="20" s="1"/>
  <c r="J382" i="20"/>
  <c r="N382" i="20" s="1"/>
  <c r="J398" i="20"/>
  <c r="N398" i="20" s="1"/>
  <c r="N405" i="20"/>
  <c r="N409" i="20"/>
  <c r="N415" i="20"/>
  <c r="J417" i="20"/>
  <c r="N417" i="20" s="1"/>
  <c r="N449" i="20"/>
  <c r="J452" i="20"/>
  <c r="N452" i="20" s="1"/>
  <c r="N459" i="20"/>
  <c r="N463" i="20"/>
  <c r="N475" i="20"/>
  <c r="J477" i="20"/>
  <c r="N477" i="20" s="1"/>
  <c r="N479" i="20"/>
  <c r="P494" i="20"/>
  <c r="O494" i="20"/>
  <c r="P500" i="20"/>
  <c r="O500" i="20"/>
  <c r="P504" i="20"/>
  <c r="O504" i="20"/>
  <c r="P510" i="20"/>
  <c r="O510" i="20"/>
  <c r="P468" i="20"/>
  <c r="O468" i="20"/>
  <c r="P486" i="20"/>
  <c r="O486" i="20"/>
  <c r="P506" i="20"/>
  <c r="O506" i="20"/>
  <c r="P512" i="20"/>
  <c r="O512" i="20"/>
  <c r="P516" i="20"/>
  <c r="O516" i="20"/>
  <c r="N423" i="20"/>
  <c r="P433" i="20"/>
  <c r="O433" i="20"/>
  <c r="O470" i="20"/>
  <c r="P470" i="20"/>
  <c r="P481" i="20"/>
  <c r="O481" i="20"/>
  <c r="O488" i="20"/>
  <c r="P488" i="20"/>
  <c r="O502" i="20"/>
  <c r="O509" i="20"/>
  <c r="I517" i="20"/>
  <c r="AE71" i="20" s="1"/>
  <c r="J316" i="20"/>
  <c r="N316" i="20" s="1"/>
  <c r="J334" i="20"/>
  <c r="N334" i="20" s="1"/>
  <c r="J352" i="20"/>
  <c r="N352" i="20" s="1"/>
  <c r="J355" i="20"/>
  <c r="N355" i="20" s="1"/>
  <c r="J373" i="20"/>
  <c r="N373" i="20" s="1"/>
  <c r="J391" i="20"/>
  <c r="N391" i="20" s="1"/>
  <c r="P420" i="20"/>
  <c r="J455" i="20"/>
  <c r="N455" i="20" s="1"/>
  <c r="N474" i="20"/>
  <c r="N499" i="20"/>
  <c r="J501" i="20"/>
  <c r="N501" i="20" s="1"/>
  <c r="N511" i="20"/>
  <c r="J513" i="20"/>
  <c r="N513" i="20" s="1"/>
  <c r="J393" i="20"/>
  <c r="N393" i="20" s="1"/>
  <c r="J395" i="20"/>
  <c r="N395" i="20" s="1"/>
  <c r="J411" i="20"/>
  <c r="N411" i="20" s="1"/>
  <c r="J413" i="20"/>
  <c r="N413" i="20" s="1"/>
  <c r="J429" i="20"/>
  <c r="N429" i="20" s="1"/>
  <c r="J447" i="20"/>
  <c r="N447" i="20" s="1"/>
  <c r="J465" i="20"/>
  <c r="N465" i="20" s="1"/>
  <c r="J467" i="20"/>
  <c r="N467" i="20" s="1"/>
  <c r="N493" i="20"/>
  <c r="J495" i="20"/>
  <c r="N495" i="20" s="1"/>
  <c r="N505" i="20"/>
  <c r="J507" i="20"/>
  <c r="N507" i="20" s="1"/>
  <c r="O313" i="19"/>
  <c r="P313" i="19"/>
  <c r="P315" i="19"/>
  <c r="O315" i="19"/>
  <c r="P326" i="19"/>
  <c r="O326" i="19"/>
  <c r="P334" i="19"/>
  <c r="O334" i="19"/>
  <c r="O339" i="19"/>
  <c r="P339" i="19"/>
  <c r="O357" i="19"/>
  <c r="P357" i="19"/>
  <c r="O375" i="19"/>
  <c r="P375" i="19"/>
  <c r="P412" i="19"/>
  <c r="O412" i="19"/>
  <c r="O413" i="19"/>
  <c r="P413" i="19"/>
  <c r="O461" i="19"/>
  <c r="P461" i="19"/>
  <c r="O469" i="19"/>
  <c r="P469" i="19"/>
  <c r="O485" i="19"/>
  <c r="P485" i="19"/>
  <c r="O489" i="19"/>
  <c r="P489" i="19"/>
  <c r="O491" i="19"/>
  <c r="P491" i="19"/>
  <c r="O493" i="19"/>
  <c r="P493" i="19"/>
  <c r="O501" i="19"/>
  <c r="P501" i="19"/>
  <c r="O319" i="19"/>
  <c r="P319" i="19"/>
  <c r="P321" i="19"/>
  <c r="O321" i="19"/>
  <c r="P330" i="19"/>
  <c r="O330" i="19"/>
  <c r="P332" i="19"/>
  <c r="O332" i="19"/>
  <c r="P341" i="19"/>
  <c r="O341" i="19"/>
  <c r="P359" i="19"/>
  <c r="O359" i="19"/>
  <c r="P377" i="19"/>
  <c r="O377" i="19"/>
  <c r="O409" i="19"/>
  <c r="P409" i="19"/>
  <c r="O415" i="19"/>
  <c r="P415" i="19"/>
  <c r="O479" i="19"/>
  <c r="P479" i="19"/>
  <c r="O487" i="19"/>
  <c r="P487" i="19"/>
  <c r="O503" i="19"/>
  <c r="P503" i="19"/>
  <c r="O507" i="19"/>
  <c r="P507" i="19"/>
  <c r="O509" i="19"/>
  <c r="P509" i="19"/>
  <c r="P317" i="19"/>
  <c r="O317" i="19"/>
  <c r="O325" i="19"/>
  <c r="P325" i="19"/>
  <c r="P327" i="19"/>
  <c r="O327" i="19"/>
  <c r="P336" i="19"/>
  <c r="O336" i="19"/>
  <c r="O343" i="19"/>
  <c r="P343" i="19"/>
  <c r="O345" i="19"/>
  <c r="P345" i="19"/>
  <c r="P350" i="19"/>
  <c r="O350" i="19"/>
  <c r="P354" i="19"/>
  <c r="O354" i="19"/>
  <c r="O361" i="19"/>
  <c r="P361" i="19"/>
  <c r="O363" i="19"/>
  <c r="P363" i="19"/>
  <c r="P368" i="19"/>
  <c r="O368" i="19"/>
  <c r="P372" i="19"/>
  <c r="O372" i="19"/>
  <c r="O379" i="19"/>
  <c r="P379" i="19"/>
  <c r="O381" i="19"/>
  <c r="P381" i="19"/>
  <c r="P386" i="19"/>
  <c r="O386" i="19"/>
  <c r="P390" i="19"/>
  <c r="O390" i="19"/>
  <c r="O421" i="19"/>
  <c r="P421" i="19"/>
  <c r="O429" i="19"/>
  <c r="P429" i="19"/>
  <c r="O497" i="19"/>
  <c r="P497" i="19"/>
  <c r="O505" i="19"/>
  <c r="P505" i="19"/>
  <c r="P316" i="19"/>
  <c r="O316" i="19"/>
  <c r="P323" i="19"/>
  <c r="O323" i="19"/>
  <c r="O331" i="19"/>
  <c r="P331" i="19"/>
  <c r="P333" i="19"/>
  <c r="O333" i="19"/>
  <c r="P347" i="19"/>
  <c r="O347" i="19"/>
  <c r="P365" i="19"/>
  <c r="O365" i="19"/>
  <c r="P383" i="19"/>
  <c r="O383" i="19"/>
  <c r="P394" i="19"/>
  <c r="O394" i="19"/>
  <c r="O395" i="19"/>
  <c r="P395" i="19"/>
  <c r="O431" i="19"/>
  <c r="P431" i="19"/>
  <c r="O435" i="19"/>
  <c r="P435" i="19"/>
  <c r="O437" i="19"/>
  <c r="P437" i="19"/>
  <c r="O439" i="19"/>
  <c r="P439" i="19"/>
  <c r="O447" i="19"/>
  <c r="P447" i="19"/>
  <c r="P312" i="19"/>
  <c r="O312" i="19"/>
  <c r="P314" i="19"/>
  <c r="O314" i="19"/>
  <c r="P318" i="19"/>
  <c r="O318" i="19"/>
  <c r="P322" i="19"/>
  <c r="O322" i="19"/>
  <c r="P329" i="19"/>
  <c r="O329" i="19"/>
  <c r="O337" i="19"/>
  <c r="P337" i="19"/>
  <c r="P342" i="19"/>
  <c r="O342" i="19"/>
  <c r="O349" i="19"/>
  <c r="P349" i="19"/>
  <c r="O353" i="19"/>
  <c r="P353" i="19"/>
  <c r="O355" i="19"/>
  <c r="P355" i="19"/>
  <c r="O367" i="19"/>
  <c r="P367" i="19"/>
  <c r="O371" i="19"/>
  <c r="P371" i="19"/>
  <c r="O373" i="19"/>
  <c r="P373" i="19"/>
  <c r="P378" i="19"/>
  <c r="O378" i="19"/>
  <c r="O385" i="19"/>
  <c r="P385" i="19"/>
  <c r="O389" i="19"/>
  <c r="P389" i="19"/>
  <c r="O391" i="19"/>
  <c r="P391" i="19"/>
  <c r="O397" i="19"/>
  <c r="P397" i="19"/>
  <c r="O425" i="19"/>
  <c r="P425" i="19"/>
  <c r="O433" i="19"/>
  <c r="P433" i="19"/>
  <c r="O449" i="19"/>
  <c r="P449" i="19"/>
  <c r="O453" i="19"/>
  <c r="P453" i="19"/>
  <c r="O455" i="19"/>
  <c r="P455" i="19"/>
  <c r="O457" i="19"/>
  <c r="P457" i="19"/>
  <c r="O465" i="19"/>
  <c r="P465" i="19"/>
  <c r="P320" i="19"/>
  <c r="O320" i="19"/>
  <c r="P324" i="19"/>
  <c r="O324" i="19"/>
  <c r="P328" i="19"/>
  <c r="O328" i="19"/>
  <c r="P335" i="19"/>
  <c r="O335" i="19"/>
  <c r="O351" i="19"/>
  <c r="P351" i="19"/>
  <c r="O369" i="19"/>
  <c r="P369" i="19"/>
  <c r="O387" i="19"/>
  <c r="P387" i="19"/>
  <c r="O403" i="19"/>
  <c r="P403" i="19"/>
  <c r="P408" i="19"/>
  <c r="O408" i="19"/>
  <c r="O443" i="19"/>
  <c r="P443" i="19"/>
  <c r="O451" i="19"/>
  <c r="P451" i="19"/>
  <c r="O467" i="19"/>
  <c r="P467" i="19"/>
  <c r="O471" i="19"/>
  <c r="P471" i="19"/>
  <c r="O473" i="19"/>
  <c r="P473" i="19"/>
  <c r="O475" i="19"/>
  <c r="P475" i="19"/>
  <c r="O483" i="19"/>
  <c r="P483" i="19"/>
  <c r="O515" i="19"/>
  <c r="P515" i="19"/>
  <c r="P434" i="19"/>
  <c r="O434" i="19"/>
  <c r="P438" i="19"/>
  <c r="O438" i="19"/>
  <c r="P452" i="19"/>
  <c r="O452" i="19"/>
  <c r="P470" i="19"/>
  <c r="O470" i="19"/>
  <c r="P474" i="19"/>
  <c r="O474" i="19"/>
  <c r="P488" i="19"/>
  <c r="O488" i="19"/>
  <c r="P492" i="19"/>
  <c r="O492" i="19"/>
  <c r="P510" i="19"/>
  <c r="O510" i="19"/>
  <c r="O511" i="19"/>
  <c r="P511" i="19"/>
  <c r="O513" i="19"/>
  <c r="P513" i="19"/>
  <c r="M517" i="19"/>
  <c r="AE72" i="19" s="1"/>
  <c r="O348" i="19"/>
  <c r="J352" i="19"/>
  <c r="N352" i="19" s="1"/>
  <c r="O366" i="19"/>
  <c r="J370" i="19"/>
  <c r="N370" i="19" s="1"/>
  <c r="O384" i="19"/>
  <c r="J388" i="19"/>
  <c r="N388" i="19" s="1"/>
  <c r="N398" i="19"/>
  <c r="N402" i="19"/>
  <c r="N416" i="19"/>
  <c r="N420" i="19"/>
  <c r="N506" i="19"/>
  <c r="N311" i="19"/>
  <c r="O344" i="19"/>
  <c r="O362" i="19"/>
  <c r="O380" i="19"/>
  <c r="O406" i="19"/>
  <c r="P422" i="19"/>
  <c r="O422" i="19"/>
  <c r="P426" i="19"/>
  <c r="O426" i="19"/>
  <c r="P440" i="19"/>
  <c r="O440" i="19"/>
  <c r="P444" i="19"/>
  <c r="O444" i="19"/>
  <c r="P458" i="19"/>
  <c r="O458" i="19"/>
  <c r="P462" i="19"/>
  <c r="O462" i="19"/>
  <c r="P476" i="19"/>
  <c r="O476" i="19"/>
  <c r="P480" i="19"/>
  <c r="O480" i="19"/>
  <c r="P494" i="19"/>
  <c r="O494" i="19"/>
  <c r="P498" i="19"/>
  <c r="O498" i="19"/>
  <c r="P512" i="19"/>
  <c r="O512" i="19"/>
  <c r="O393" i="19"/>
  <c r="O411" i="19"/>
  <c r="O423" i="19"/>
  <c r="P423" i="19"/>
  <c r="O427" i="19"/>
  <c r="P427" i="19"/>
  <c r="O430" i="19"/>
  <c r="O441" i="19"/>
  <c r="P441" i="19"/>
  <c r="O445" i="19"/>
  <c r="P445" i="19"/>
  <c r="O448" i="19"/>
  <c r="O459" i="19"/>
  <c r="P459" i="19"/>
  <c r="O463" i="19"/>
  <c r="P463" i="19"/>
  <c r="O466" i="19"/>
  <c r="O477" i="19"/>
  <c r="P477" i="19"/>
  <c r="O481" i="19"/>
  <c r="P481" i="19"/>
  <c r="O484" i="19"/>
  <c r="O495" i="19"/>
  <c r="P495" i="19"/>
  <c r="O499" i="19"/>
  <c r="P499" i="19"/>
  <c r="F517" i="19"/>
  <c r="AE70" i="19" s="1"/>
  <c r="O338" i="19"/>
  <c r="O356" i="19"/>
  <c r="O374" i="19"/>
  <c r="N400" i="19"/>
  <c r="O405" i="19"/>
  <c r="N418" i="19"/>
  <c r="N424" i="19"/>
  <c r="N432" i="19"/>
  <c r="N442" i="19"/>
  <c r="N446" i="19"/>
  <c r="N450" i="19"/>
  <c r="N460" i="19"/>
  <c r="N468" i="19"/>
  <c r="N478" i="19"/>
  <c r="N482" i="19"/>
  <c r="N486" i="19"/>
  <c r="N500" i="19"/>
  <c r="N504" i="19"/>
  <c r="J340" i="19"/>
  <c r="N340" i="19" s="1"/>
  <c r="J358" i="19"/>
  <c r="N358" i="19" s="1"/>
  <c r="J360" i="19"/>
  <c r="N360" i="19" s="1"/>
  <c r="J376" i="19"/>
  <c r="N376" i="19" s="1"/>
  <c r="N392" i="19"/>
  <c r="P401" i="19"/>
  <c r="P404" i="19"/>
  <c r="N407" i="19"/>
  <c r="N410" i="19"/>
  <c r="P419" i="19"/>
  <c r="N428" i="19"/>
  <c r="O436" i="19"/>
  <c r="O454" i="19"/>
  <c r="N464" i="19"/>
  <c r="O472" i="19"/>
  <c r="O490" i="19"/>
  <c r="N496" i="19"/>
  <c r="N502" i="19"/>
  <c r="N508" i="19"/>
  <c r="N514" i="19"/>
  <c r="N516" i="19"/>
  <c r="N456" i="19"/>
  <c r="N311" i="18"/>
  <c r="P313" i="18"/>
  <c r="O313" i="18"/>
  <c r="P317" i="18"/>
  <c r="O317" i="18"/>
  <c r="O320" i="18"/>
  <c r="P320" i="18"/>
  <c r="P322" i="18"/>
  <c r="O322" i="18"/>
  <c r="O326" i="18"/>
  <c r="P326" i="18"/>
  <c r="P328" i="18"/>
  <c r="O328" i="18"/>
  <c r="O330" i="18"/>
  <c r="P330" i="18"/>
  <c r="P337" i="18"/>
  <c r="O337" i="18"/>
  <c r="P339" i="18"/>
  <c r="O339" i="18"/>
  <c r="O351" i="18"/>
  <c r="P351" i="18"/>
  <c r="O364" i="18"/>
  <c r="P364" i="18"/>
  <c r="P374" i="18"/>
  <c r="O374" i="18"/>
  <c r="P379" i="18"/>
  <c r="O379" i="18"/>
  <c r="P385" i="18"/>
  <c r="O385" i="18"/>
  <c r="O399" i="18"/>
  <c r="P399" i="18"/>
  <c r="P401" i="18"/>
  <c r="O401" i="18"/>
  <c r="P403" i="18"/>
  <c r="O403" i="18"/>
  <c r="O315" i="18"/>
  <c r="P315" i="18"/>
  <c r="P324" i="18"/>
  <c r="O324" i="18"/>
  <c r="O332" i="18"/>
  <c r="P332" i="18"/>
  <c r="P334" i="18"/>
  <c r="O334" i="18"/>
  <c r="O346" i="18"/>
  <c r="P346" i="18"/>
  <c r="P356" i="18"/>
  <c r="O356" i="18"/>
  <c r="P361" i="18"/>
  <c r="O361" i="18"/>
  <c r="P367" i="18"/>
  <c r="O367" i="18"/>
  <c r="P376" i="18"/>
  <c r="O376" i="18"/>
  <c r="P388" i="18"/>
  <c r="O388" i="18"/>
  <c r="P409" i="18"/>
  <c r="O409" i="18"/>
  <c r="P323" i="18"/>
  <c r="O323" i="18"/>
  <c r="P343" i="18"/>
  <c r="O343" i="18"/>
  <c r="P349" i="18"/>
  <c r="O349" i="18"/>
  <c r="P358" i="18"/>
  <c r="O358" i="18"/>
  <c r="P370" i="18"/>
  <c r="O370" i="18"/>
  <c r="P386" i="18"/>
  <c r="O386" i="18"/>
  <c r="P416" i="18"/>
  <c r="O416" i="18"/>
  <c r="O314" i="18"/>
  <c r="P314" i="18"/>
  <c r="P319" i="18"/>
  <c r="O319" i="18"/>
  <c r="P321" i="18"/>
  <c r="O321" i="18"/>
  <c r="P327" i="18"/>
  <c r="O327" i="18"/>
  <c r="P329" i="18"/>
  <c r="O329" i="18"/>
  <c r="P335" i="18"/>
  <c r="O335" i="18"/>
  <c r="O338" i="18"/>
  <c r="P338" i="18"/>
  <c r="P340" i="18"/>
  <c r="O340" i="18"/>
  <c r="P352" i="18"/>
  <c r="O352" i="18"/>
  <c r="P368" i="18"/>
  <c r="O368" i="18"/>
  <c r="P380" i="18"/>
  <c r="O380" i="18"/>
  <c r="P391" i="18"/>
  <c r="O391" i="18"/>
  <c r="O395" i="18"/>
  <c r="P395" i="18"/>
  <c r="P402" i="18"/>
  <c r="O402" i="18"/>
  <c r="O411" i="18"/>
  <c r="P411" i="18"/>
  <c r="P312" i="18"/>
  <c r="O312" i="18"/>
  <c r="P316" i="18"/>
  <c r="O316" i="18"/>
  <c r="P325" i="18"/>
  <c r="O325" i="18"/>
  <c r="P331" i="18"/>
  <c r="O331" i="18"/>
  <c r="O333" i="18"/>
  <c r="P333" i="18"/>
  <c r="P350" i="18"/>
  <c r="O350" i="18"/>
  <c r="P362" i="18"/>
  <c r="O362" i="18"/>
  <c r="P373" i="18"/>
  <c r="O373" i="18"/>
  <c r="O387" i="18"/>
  <c r="P387" i="18"/>
  <c r="P491" i="18"/>
  <c r="O491" i="18"/>
  <c r="P344" i="18"/>
  <c r="O344" i="18"/>
  <c r="P355" i="18"/>
  <c r="O355" i="18"/>
  <c r="O369" i="18"/>
  <c r="P369" i="18"/>
  <c r="O382" i="18"/>
  <c r="P382" i="18"/>
  <c r="P392" i="18"/>
  <c r="O392" i="18"/>
  <c r="P410" i="18"/>
  <c r="O410" i="18"/>
  <c r="O393" i="18"/>
  <c r="P393" i="18"/>
  <c r="P497" i="18"/>
  <c r="O497" i="18"/>
  <c r="P512" i="18"/>
  <c r="O512" i="18"/>
  <c r="P516" i="18"/>
  <c r="O516" i="18"/>
  <c r="O318" i="18"/>
  <c r="O336" i="18"/>
  <c r="O342" i="18"/>
  <c r="J347" i="18"/>
  <c r="N347" i="18" s="1"/>
  <c r="O360" i="18"/>
  <c r="J365" i="18"/>
  <c r="N365" i="18" s="1"/>
  <c r="O378" i="18"/>
  <c r="J383" i="18"/>
  <c r="N383" i="18" s="1"/>
  <c r="O398" i="18"/>
  <c r="J400" i="18"/>
  <c r="N400" i="18" s="1"/>
  <c r="P417" i="18"/>
  <c r="P435" i="18"/>
  <c r="P453" i="18"/>
  <c r="P471" i="18"/>
  <c r="P488" i="18"/>
  <c r="O488" i="18"/>
  <c r="P494" i="18"/>
  <c r="O494" i="18"/>
  <c r="P507" i="18"/>
  <c r="P357" i="18"/>
  <c r="P375" i="18"/>
  <c r="P407" i="18"/>
  <c r="O407" i="18"/>
  <c r="P425" i="18"/>
  <c r="O425" i="18"/>
  <c r="P440" i="18"/>
  <c r="O440" i="18"/>
  <c r="P443" i="18"/>
  <c r="O443" i="18"/>
  <c r="P458" i="18"/>
  <c r="O458" i="18"/>
  <c r="P461" i="18"/>
  <c r="O461" i="18"/>
  <c r="P476" i="18"/>
  <c r="O476" i="18"/>
  <c r="P479" i="18"/>
  <c r="O479" i="18"/>
  <c r="P498" i="18"/>
  <c r="O498" i="18"/>
  <c r="P506" i="18"/>
  <c r="O506" i="18"/>
  <c r="F517" i="18"/>
  <c r="AE70" i="18" s="1"/>
  <c r="J341" i="18"/>
  <c r="N341" i="18" s="1"/>
  <c r="J359" i="18"/>
  <c r="N359" i="18" s="1"/>
  <c r="J377" i="18"/>
  <c r="N377" i="18" s="1"/>
  <c r="J408" i="18"/>
  <c r="N408" i="18" s="1"/>
  <c r="N412" i="18"/>
  <c r="P413" i="18"/>
  <c r="O413" i="18"/>
  <c r="P415" i="18"/>
  <c r="O415" i="18"/>
  <c r="P422" i="18"/>
  <c r="O422" i="18"/>
  <c r="P434" i="18"/>
  <c r="O434" i="18"/>
  <c r="P437" i="18"/>
  <c r="O437" i="18"/>
  <c r="P452" i="18"/>
  <c r="O452" i="18"/>
  <c r="P455" i="18"/>
  <c r="O455" i="18"/>
  <c r="P470" i="18"/>
  <c r="O470" i="18"/>
  <c r="P473" i="18"/>
  <c r="O473" i="18"/>
  <c r="P490" i="18"/>
  <c r="O490" i="18"/>
  <c r="P509" i="18"/>
  <c r="O509" i="18"/>
  <c r="P511" i="18"/>
  <c r="O511" i="18"/>
  <c r="P394" i="18"/>
  <c r="O394" i="18"/>
  <c r="O414" i="18"/>
  <c r="P414" i="18"/>
  <c r="P419" i="18"/>
  <c r="O419" i="18"/>
  <c r="P421" i="18"/>
  <c r="O421" i="18"/>
  <c r="N426" i="18"/>
  <c r="P428" i="18"/>
  <c r="O428" i="18"/>
  <c r="P431" i="18"/>
  <c r="O431" i="18"/>
  <c r="P433" i="18"/>
  <c r="O433" i="18"/>
  <c r="P436" i="18"/>
  <c r="O436" i="18"/>
  <c r="N444" i="18"/>
  <c r="P446" i="18"/>
  <c r="O446" i="18"/>
  <c r="P449" i="18"/>
  <c r="O449" i="18"/>
  <c r="P451" i="18"/>
  <c r="O451" i="18"/>
  <c r="P454" i="18"/>
  <c r="O454" i="18"/>
  <c r="N462" i="18"/>
  <c r="P464" i="18"/>
  <c r="O464" i="18"/>
  <c r="P467" i="18"/>
  <c r="O467" i="18"/>
  <c r="P469" i="18"/>
  <c r="O469" i="18"/>
  <c r="P472" i="18"/>
  <c r="O472" i="18"/>
  <c r="N480" i="18"/>
  <c r="P482" i="18"/>
  <c r="O482" i="18"/>
  <c r="P485" i="18"/>
  <c r="O485" i="18"/>
  <c r="P503" i="18"/>
  <c r="O503" i="18"/>
  <c r="P508" i="18"/>
  <c r="O508" i="18"/>
  <c r="P515" i="18"/>
  <c r="O515" i="18"/>
  <c r="I517" i="18"/>
  <c r="AE71" i="18" s="1"/>
  <c r="J353" i="18"/>
  <c r="N353" i="18" s="1"/>
  <c r="J371" i="18"/>
  <c r="N371" i="18" s="1"/>
  <c r="J389" i="18"/>
  <c r="N389" i="18" s="1"/>
  <c r="J396" i="18"/>
  <c r="N396" i="18" s="1"/>
  <c r="O404" i="18"/>
  <c r="P405" i="18"/>
  <c r="J420" i="18"/>
  <c r="N420" i="18" s="1"/>
  <c r="O429" i="18"/>
  <c r="P429" i="18"/>
  <c r="O432" i="18"/>
  <c r="P432" i="18"/>
  <c r="O447" i="18"/>
  <c r="P447" i="18"/>
  <c r="O450" i="18"/>
  <c r="P450" i="18"/>
  <c r="O465" i="18"/>
  <c r="P465" i="18"/>
  <c r="O468" i="18"/>
  <c r="P468" i="18"/>
  <c r="O483" i="18"/>
  <c r="P483" i="18"/>
  <c r="N438" i="18"/>
  <c r="N456" i="18"/>
  <c r="N474" i="18"/>
  <c r="O487" i="18"/>
  <c r="N492" i="18"/>
  <c r="P505" i="18"/>
  <c r="O505" i="18"/>
  <c r="N510" i="18"/>
  <c r="O514" i="18"/>
  <c r="N423" i="18"/>
  <c r="N441" i="18"/>
  <c r="N459" i="18"/>
  <c r="N477" i="18"/>
  <c r="P486" i="18"/>
  <c r="N495" i="18"/>
  <c r="P499" i="18"/>
  <c r="O499" i="18"/>
  <c r="N504" i="18"/>
  <c r="P513" i="18"/>
  <c r="P500" i="18"/>
  <c r="O500" i="18"/>
  <c r="P316" i="17"/>
  <c r="O316" i="17"/>
  <c r="O320" i="17"/>
  <c r="P320" i="17"/>
  <c r="P329" i="17"/>
  <c r="O329" i="17"/>
  <c r="P334" i="17"/>
  <c r="O334" i="17"/>
  <c r="O338" i="17"/>
  <c r="P338" i="17"/>
  <c r="P347" i="17"/>
  <c r="O347" i="17"/>
  <c r="P352" i="17"/>
  <c r="O352" i="17"/>
  <c r="O356" i="17"/>
  <c r="P356" i="17"/>
  <c r="P363" i="17"/>
  <c r="O363" i="17"/>
  <c r="O370" i="17"/>
  <c r="P370" i="17"/>
  <c r="P377" i="17"/>
  <c r="O377" i="17"/>
  <c r="P379" i="17"/>
  <c r="O379" i="17"/>
  <c r="P512" i="17"/>
  <c r="O512" i="17"/>
  <c r="P313" i="17"/>
  <c r="O313" i="17"/>
  <c r="P318" i="17"/>
  <c r="O318" i="17"/>
  <c r="P327" i="17"/>
  <c r="O327" i="17"/>
  <c r="P331" i="17"/>
  <c r="O331" i="17"/>
  <c r="P336" i="17"/>
  <c r="O336" i="17"/>
  <c r="P345" i="17"/>
  <c r="O345" i="17"/>
  <c r="P349" i="17"/>
  <c r="O349" i="17"/>
  <c r="P354" i="17"/>
  <c r="O354" i="17"/>
  <c r="P360" i="17"/>
  <c r="O360" i="17"/>
  <c r="P375" i="17"/>
  <c r="O375" i="17"/>
  <c r="P383" i="17"/>
  <c r="O383" i="17"/>
  <c r="P317" i="17"/>
  <c r="O317" i="17"/>
  <c r="P322" i="17"/>
  <c r="O322" i="17"/>
  <c r="O326" i="17"/>
  <c r="P326" i="17"/>
  <c r="P335" i="17"/>
  <c r="O335" i="17"/>
  <c r="P340" i="17"/>
  <c r="O340" i="17"/>
  <c r="O344" i="17"/>
  <c r="P344" i="17"/>
  <c r="P353" i="17"/>
  <c r="O353" i="17"/>
  <c r="P358" i="17"/>
  <c r="O358" i="17"/>
  <c r="O364" i="17"/>
  <c r="P364" i="17"/>
  <c r="P366" i="17"/>
  <c r="O366" i="17"/>
  <c r="P369" i="17"/>
  <c r="O369" i="17"/>
  <c r="P372" i="17"/>
  <c r="O372" i="17"/>
  <c r="P381" i="17"/>
  <c r="O381" i="17"/>
  <c r="O388" i="17"/>
  <c r="P388" i="17"/>
  <c r="O426" i="17"/>
  <c r="P426" i="17"/>
  <c r="P494" i="17"/>
  <c r="O494" i="17"/>
  <c r="P315" i="17"/>
  <c r="O315" i="17"/>
  <c r="P319" i="17"/>
  <c r="O319" i="17"/>
  <c r="P324" i="17"/>
  <c r="O324" i="17"/>
  <c r="P333" i="17"/>
  <c r="O333" i="17"/>
  <c r="P337" i="17"/>
  <c r="O337" i="17"/>
  <c r="P342" i="17"/>
  <c r="O342" i="17"/>
  <c r="P351" i="17"/>
  <c r="O351" i="17"/>
  <c r="P355" i="17"/>
  <c r="O355" i="17"/>
  <c r="P362" i="17"/>
  <c r="O362" i="17"/>
  <c r="O368" i="17"/>
  <c r="P368" i="17"/>
  <c r="O376" i="17"/>
  <c r="P376" i="17"/>
  <c r="P378" i="17"/>
  <c r="O378" i="17"/>
  <c r="O314" i="17"/>
  <c r="P314" i="17"/>
  <c r="P323" i="17"/>
  <c r="O323" i="17"/>
  <c r="P328" i="17"/>
  <c r="O328" i="17"/>
  <c r="O332" i="17"/>
  <c r="P332" i="17"/>
  <c r="P341" i="17"/>
  <c r="O341" i="17"/>
  <c r="P346" i="17"/>
  <c r="O346" i="17"/>
  <c r="O350" i="17"/>
  <c r="P350" i="17"/>
  <c r="P359" i="17"/>
  <c r="O359" i="17"/>
  <c r="P361" i="17"/>
  <c r="O361" i="17"/>
  <c r="O382" i="17"/>
  <c r="P382" i="17"/>
  <c r="P384" i="17"/>
  <c r="O384" i="17"/>
  <c r="P387" i="17"/>
  <c r="O387" i="17"/>
  <c r="P390" i="17"/>
  <c r="O390" i="17"/>
  <c r="P312" i="17"/>
  <c r="O312" i="17"/>
  <c r="P321" i="17"/>
  <c r="O321" i="17"/>
  <c r="P325" i="17"/>
  <c r="O325" i="17"/>
  <c r="P330" i="17"/>
  <c r="O330" i="17"/>
  <c r="P339" i="17"/>
  <c r="O339" i="17"/>
  <c r="P343" i="17"/>
  <c r="O343" i="17"/>
  <c r="P348" i="17"/>
  <c r="O348" i="17"/>
  <c r="P357" i="17"/>
  <c r="O357" i="17"/>
  <c r="P365" i="17"/>
  <c r="O365" i="17"/>
  <c r="P380" i="17"/>
  <c r="O380" i="17"/>
  <c r="O386" i="17"/>
  <c r="P386" i="17"/>
  <c r="P400" i="17"/>
  <c r="O400" i="17"/>
  <c r="O408" i="17"/>
  <c r="P408" i="17"/>
  <c r="M517" i="17"/>
  <c r="AE72" i="17" s="1"/>
  <c r="P371" i="17"/>
  <c r="P389" i="17"/>
  <c r="O402" i="17"/>
  <c r="P402" i="17"/>
  <c r="P414" i="17"/>
  <c r="P418" i="17"/>
  <c r="O418" i="17"/>
  <c r="O420" i="17"/>
  <c r="P420" i="17"/>
  <c r="P432" i="17"/>
  <c r="P436" i="17"/>
  <c r="O436" i="17"/>
  <c r="O438" i="17"/>
  <c r="P438" i="17"/>
  <c r="P450" i="17"/>
  <c r="P454" i="17"/>
  <c r="O454" i="17"/>
  <c r="O456" i="17"/>
  <c r="P456" i="17"/>
  <c r="P468" i="17"/>
  <c r="P472" i="17"/>
  <c r="O472" i="17"/>
  <c r="O474" i="17"/>
  <c r="P474" i="17"/>
  <c r="P493" i="17"/>
  <c r="O493" i="17"/>
  <c r="P500" i="17"/>
  <c r="O500" i="17"/>
  <c r="P505" i="17"/>
  <c r="P509" i="17"/>
  <c r="O509" i="17"/>
  <c r="P514" i="17"/>
  <c r="O514" i="17"/>
  <c r="O374" i="17"/>
  <c r="O392" i="17"/>
  <c r="O395" i="17"/>
  <c r="O398" i="17"/>
  <c r="O412" i="17"/>
  <c r="O430" i="17"/>
  <c r="O448" i="17"/>
  <c r="O466" i="17"/>
  <c r="P486" i="17"/>
  <c r="P490" i="17"/>
  <c r="O490" i="17"/>
  <c r="O492" i="17"/>
  <c r="P492" i="17"/>
  <c r="P511" i="17"/>
  <c r="O511" i="17"/>
  <c r="J373" i="17"/>
  <c r="N373" i="17" s="1"/>
  <c r="J391" i="17"/>
  <c r="N391" i="17" s="1"/>
  <c r="J399" i="17"/>
  <c r="N399" i="17" s="1"/>
  <c r="P407" i="17"/>
  <c r="O407" i="17"/>
  <c r="O413" i="17"/>
  <c r="O416" i="17"/>
  <c r="P425" i="17"/>
  <c r="O425" i="17"/>
  <c r="O431" i="17"/>
  <c r="O434" i="17"/>
  <c r="P443" i="17"/>
  <c r="O443" i="17"/>
  <c r="O449" i="17"/>
  <c r="O452" i="17"/>
  <c r="P461" i="17"/>
  <c r="O461" i="17"/>
  <c r="O467" i="17"/>
  <c r="O470" i="17"/>
  <c r="P479" i="17"/>
  <c r="O479" i="17"/>
  <c r="P504" i="17"/>
  <c r="P508" i="17"/>
  <c r="O508" i="17"/>
  <c r="J510" i="17"/>
  <c r="N510" i="17" s="1"/>
  <c r="P404" i="17"/>
  <c r="O404" i="17"/>
  <c r="O417" i="17"/>
  <c r="P417" i="17"/>
  <c r="P422" i="17"/>
  <c r="O422" i="17"/>
  <c r="O435" i="17"/>
  <c r="P435" i="17"/>
  <c r="P440" i="17"/>
  <c r="O440" i="17"/>
  <c r="O453" i="17"/>
  <c r="P453" i="17"/>
  <c r="P458" i="17"/>
  <c r="O458" i="17"/>
  <c r="O471" i="17"/>
  <c r="P471" i="17"/>
  <c r="P476" i="17"/>
  <c r="O476" i="17"/>
  <c r="P497" i="17"/>
  <c r="O497" i="17"/>
  <c r="I517" i="17"/>
  <c r="AE71" i="17" s="1"/>
  <c r="O367" i="17"/>
  <c r="O385" i="17"/>
  <c r="P401" i="17"/>
  <c r="O401" i="17"/>
  <c r="P406" i="17"/>
  <c r="O406" i="17"/>
  <c r="P410" i="17"/>
  <c r="O410" i="17"/>
  <c r="P419" i="17"/>
  <c r="O419" i="17"/>
  <c r="P424" i="17"/>
  <c r="O424" i="17"/>
  <c r="P428" i="17"/>
  <c r="O428" i="17"/>
  <c r="P437" i="17"/>
  <c r="O437" i="17"/>
  <c r="P442" i="17"/>
  <c r="O442" i="17"/>
  <c r="P446" i="17"/>
  <c r="O446" i="17"/>
  <c r="P455" i="17"/>
  <c r="O455" i="17"/>
  <c r="P460" i="17"/>
  <c r="O460" i="17"/>
  <c r="P464" i="17"/>
  <c r="O464" i="17"/>
  <c r="P473" i="17"/>
  <c r="O473" i="17"/>
  <c r="P478" i="17"/>
  <c r="O478" i="17"/>
  <c r="O489" i="17"/>
  <c r="P489" i="17"/>
  <c r="O503" i="17"/>
  <c r="P515" i="17"/>
  <c r="O515" i="17"/>
  <c r="J311" i="17"/>
  <c r="P403" i="17"/>
  <c r="O403" i="17"/>
  <c r="P421" i="17"/>
  <c r="O421" i="17"/>
  <c r="P439" i="17"/>
  <c r="O439" i="17"/>
  <c r="P457" i="17"/>
  <c r="O457" i="17"/>
  <c r="P475" i="17"/>
  <c r="O475" i="17"/>
  <c r="P482" i="17"/>
  <c r="O482" i="17"/>
  <c r="P491" i="17"/>
  <c r="O491" i="17"/>
  <c r="N496" i="17"/>
  <c r="O507" i="17"/>
  <c r="P507" i="17"/>
  <c r="J393" i="17"/>
  <c r="N393" i="17" s="1"/>
  <c r="J411" i="17"/>
  <c r="N411" i="17" s="1"/>
  <c r="J429" i="17"/>
  <c r="N429" i="17" s="1"/>
  <c r="J447" i="17"/>
  <c r="N447" i="17" s="1"/>
  <c r="J465" i="17"/>
  <c r="N465" i="17" s="1"/>
  <c r="J483" i="17"/>
  <c r="N483" i="17" s="1"/>
  <c r="J501" i="17"/>
  <c r="N501" i="17" s="1"/>
  <c r="J444" i="17"/>
  <c r="N444" i="17" s="1"/>
  <c r="J462" i="17"/>
  <c r="N462" i="17" s="1"/>
  <c r="J480" i="17"/>
  <c r="N480" i="17" s="1"/>
  <c r="J498" i="17"/>
  <c r="N498" i="17" s="1"/>
  <c r="J516" i="17"/>
  <c r="N516" i="17" s="1"/>
  <c r="J405" i="17"/>
  <c r="N405" i="17" s="1"/>
  <c r="N409" i="17"/>
  <c r="J423" i="17"/>
  <c r="N423" i="17" s="1"/>
  <c r="N427" i="17"/>
  <c r="J441" i="17"/>
  <c r="N441" i="17" s="1"/>
  <c r="N445" i="17"/>
  <c r="J459" i="17"/>
  <c r="N459" i="17" s="1"/>
  <c r="N463" i="17"/>
  <c r="J477" i="17"/>
  <c r="N477" i="17" s="1"/>
  <c r="N481" i="17"/>
  <c r="J495" i="17"/>
  <c r="N495" i="17" s="1"/>
  <c r="N499" i="17"/>
  <c r="J513" i="17"/>
  <c r="N513" i="17" s="1"/>
  <c r="P317" i="31"/>
  <c r="O317" i="31"/>
  <c r="O375" i="31"/>
  <c r="P375" i="31"/>
  <c r="O312" i="31"/>
  <c r="P312" i="31"/>
  <c r="P314" i="31"/>
  <c r="O314" i="31"/>
  <c r="O321" i="31"/>
  <c r="P321" i="31"/>
  <c r="O327" i="31"/>
  <c r="P327" i="31"/>
  <c r="O333" i="31"/>
  <c r="P333" i="31"/>
  <c r="O339" i="31"/>
  <c r="P339" i="31"/>
  <c r="O345" i="31"/>
  <c r="P345" i="31"/>
  <c r="P359" i="31"/>
  <c r="O359" i="31"/>
  <c r="P356" i="31"/>
  <c r="O356" i="31"/>
  <c r="P313" i="31"/>
  <c r="O313" i="31"/>
  <c r="O323" i="31"/>
  <c r="P323" i="31"/>
  <c r="O329" i="31"/>
  <c r="P329" i="31"/>
  <c r="O335" i="31"/>
  <c r="P335" i="31"/>
  <c r="O341" i="31"/>
  <c r="P341" i="31"/>
  <c r="O347" i="31"/>
  <c r="P347" i="31"/>
  <c r="P319" i="31"/>
  <c r="O319" i="31"/>
  <c r="M517" i="31"/>
  <c r="AE72" i="31" s="1"/>
  <c r="N316" i="31"/>
  <c r="J324" i="31"/>
  <c r="N324" i="31" s="1"/>
  <c r="J330" i="31"/>
  <c r="N330" i="31" s="1"/>
  <c r="J336" i="31"/>
  <c r="N336" i="31" s="1"/>
  <c r="J342" i="31"/>
  <c r="N342" i="31" s="1"/>
  <c r="J348" i="31"/>
  <c r="N348" i="31" s="1"/>
  <c r="P351" i="31"/>
  <c r="O363" i="31"/>
  <c r="P363" i="31"/>
  <c r="O370" i="31"/>
  <c r="P370" i="31"/>
  <c r="P371" i="31"/>
  <c r="N379" i="31"/>
  <c r="O387" i="31"/>
  <c r="P387" i="31"/>
  <c r="P396" i="31"/>
  <c r="O396" i="31"/>
  <c r="O401" i="31"/>
  <c r="P401" i="31"/>
  <c r="P420" i="31"/>
  <c r="O420" i="31"/>
  <c r="P426" i="31"/>
  <c r="O426" i="31"/>
  <c r="P436" i="31"/>
  <c r="O436" i="31"/>
  <c r="O439" i="31"/>
  <c r="P439" i="31"/>
  <c r="O485" i="31"/>
  <c r="P485" i="31"/>
  <c r="P311" i="31"/>
  <c r="P368" i="31"/>
  <c r="O368" i="31"/>
  <c r="P374" i="31"/>
  <c r="O374" i="31"/>
  <c r="P377" i="31"/>
  <c r="O377" i="31"/>
  <c r="P382" i="31"/>
  <c r="O382" i="31"/>
  <c r="P394" i="31"/>
  <c r="O394" i="31"/>
  <c r="P399" i="31"/>
  <c r="O399" i="31"/>
  <c r="O413" i="31"/>
  <c r="P413" i="31"/>
  <c r="O421" i="31"/>
  <c r="P421" i="31"/>
  <c r="O443" i="31"/>
  <c r="P443" i="31"/>
  <c r="P509" i="31"/>
  <c r="O509" i="31"/>
  <c r="O311" i="31"/>
  <c r="O320" i="31"/>
  <c r="O326" i="31"/>
  <c r="O332" i="31"/>
  <c r="O338" i="31"/>
  <c r="O344" i="31"/>
  <c r="O350" i="31"/>
  <c r="O357" i="31"/>
  <c r="P357" i="31"/>
  <c r="P360" i="31"/>
  <c r="O360" i="31"/>
  <c r="P362" i="31"/>
  <c r="O362" i="31"/>
  <c r="P365" i="31"/>
  <c r="O365" i="31"/>
  <c r="O437" i="31"/>
  <c r="P437" i="31"/>
  <c r="O449" i="31"/>
  <c r="P449" i="31"/>
  <c r="O353" i="31"/>
  <c r="P353" i="31"/>
  <c r="P361" i="31"/>
  <c r="O361" i="31"/>
  <c r="O369" i="31"/>
  <c r="P369" i="31"/>
  <c r="O381" i="31"/>
  <c r="P381" i="31"/>
  <c r="O388" i="31"/>
  <c r="P388" i="31"/>
  <c r="P393" i="31"/>
  <c r="O393" i="31"/>
  <c r="O457" i="31"/>
  <c r="P457" i="31"/>
  <c r="O479" i="31"/>
  <c r="P479" i="31"/>
  <c r="O491" i="31"/>
  <c r="P491" i="31"/>
  <c r="P505" i="31"/>
  <c r="O505" i="31"/>
  <c r="I517" i="31"/>
  <c r="AE71" i="31" s="1"/>
  <c r="J315" i="31"/>
  <c r="N315" i="31" s="1"/>
  <c r="J318" i="31"/>
  <c r="N318" i="31" s="1"/>
  <c r="N322" i="31"/>
  <c r="N328" i="31"/>
  <c r="N334" i="31"/>
  <c r="N340" i="31"/>
  <c r="N346" i="31"/>
  <c r="N354" i="31"/>
  <c r="P364" i="31"/>
  <c r="O364" i="31"/>
  <c r="P372" i="31"/>
  <c r="P386" i="31"/>
  <c r="O386" i="31"/>
  <c r="O395" i="31"/>
  <c r="P395" i="31"/>
  <c r="O409" i="31"/>
  <c r="P409" i="31"/>
  <c r="O419" i="31"/>
  <c r="P419" i="31"/>
  <c r="O425" i="31"/>
  <c r="P425" i="31"/>
  <c r="O445" i="31"/>
  <c r="P445" i="31"/>
  <c r="P450" i="31"/>
  <c r="O450" i="31"/>
  <c r="O352" i="31"/>
  <c r="P378" i="31"/>
  <c r="O378" i="31"/>
  <c r="P380" i="31"/>
  <c r="O380" i="31"/>
  <c r="P383" i="31"/>
  <c r="O383" i="31"/>
  <c r="O403" i="31"/>
  <c r="P403" i="31"/>
  <c r="O407" i="31"/>
  <c r="P407" i="31"/>
  <c r="P412" i="31"/>
  <c r="O412" i="31"/>
  <c r="O433" i="31"/>
  <c r="P433" i="31"/>
  <c r="P442" i="31"/>
  <c r="O442" i="31"/>
  <c r="O497" i="31"/>
  <c r="P497" i="31"/>
  <c r="P515" i="31"/>
  <c r="O515" i="31"/>
  <c r="F517" i="31"/>
  <c r="AE70" i="31" s="1"/>
  <c r="J366" i="31"/>
  <c r="N366" i="31" s="1"/>
  <c r="P367" i="31"/>
  <c r="J384" i="31"/>
  <c r="N384" i="31" s="1"/>
  <c r="P385" i="31"/>
  <c r="O402" i="31"/>
  <c r="N405" i="31"/>
  <c r="O408" i="31"/>
  <c r="O429" i="31"/>
  <c r="N447" i="31"/>
  <c r="O456" i="31"/>
  <c r="N459" i="31"/>
  <c r="N482" i="31"/>
  <c r="N488" i="31"/>
  <c r="O493" i="31"/>
  <c r="N498" i="31"/>
  <c r="N504" i="31"/>
  <c r="P448" i="31"/>
  <c r="O448" i="31"/>
  <c r="O455" i="31"/>
  <c r="P455" i="31"/>
  <c r="O461" i="31"/>
  <c r="P461" i="31"/>
  <c r="P466" i="31"/>
  <c r="O466" i="31"/>
  <c r="O467" i="31"/>
  <c r="P467" i="31"/>
  <c r="P472" i="31"/>
  <c r="O472" i="31"/>
  <c r="O473" i="31"/>
  <c r="P473" i="31"/>
  <c r="O513" i="31"/>
  <c r="P513" i="31"/>
  <c r="P400" i="31"/>
  <c r="O400" i="31"/>
  <c r="P406" i="31"/>
  <c r="O406" i="31"/>
  <c r="N423" i="31"/>
  <c r="P427" i="31"/>
  <c r="P454" i="31"/>
  <c r="O454" i="31"/>
  <c r="P460" i="31"/>
  <c r="O460" i="31"/>
  <c r="N462" i="31"/>
  <c r="N465" i="31"/>
  <c r="N468" i="31"/>
  <c r="N471" i="31"/>
  <c r="N474" i="31"/>
  <c r="N417" i="31"/>
  <c r="O432" i="31"/>
  <c r="O453" i="31"/>
  <c r="N478" i="31"/>
  <c r="N484" i="31"/>
  <c r="N490" i="31"/>
  <c r="P495" i="31"/>
  <c r="O501" i="31"/>
  <c r="P501" i="31"/>
  <c r="O507" i="31"/>
  <c r="P507" i="31"/>
  <c r="P418" i="31"/>
  <c r="O418" i="31"/>
  <c r="P424" i="31"/>
  <c r="O424" i="31"/>
  <c r="O431" i="31"/>
  <c r="P431" i="31"/>
  <c r="O444" i="31"/>
  <c r="O494" i="31"/>
  <c r="P503" i="31"/>
  <c r="O503" i="31"/>
  <c r="P512" i="31"/>
  <c r="O512" i="31"/>
  <c r="P397" i="31"/>
  <c r="P430" i="31"/>
  <c r="O430" i="31"/>
  <c r="P451" i="31"/>
  <c r="N476" i="31"/>
  <c r="O481" i="31"/>
  <c r="O487" i="31"/>
  <c r="P496" i="31"/>
  <c r="O496" i="31"/>
  <c r="O500" i="31"/>
  <c r="O506" i="31"/>
  <c r="J398" i="31"/>
  <c r="N398" i="31" s="1"/>
  <c r="J416" i="31"/>
  <c r="N416" i="31" s="1"/>
  <c r="J434" i="31"/>
  <c r="N434" i="31" s="1"/>
  <c r="J452" i="31"/>
  <c r="N452" i="31" s="1"/>
  <c r="P516" i="31"/>
  <c r="O516" i="31"/>
  <c r="J404" i="31"/>
  <c r="N404" i="31" s="1"/>
  <c r="J422" i="31"/>
  <c r="N422" i="31" s="1"/>
  <c r="J440" i="31"/>
  <c r="N440" i="31" s="1"/>
  <c r="J458" i="31"/>
  <c r="N458" i="31" s="1"/>
  <c r="J392" i="31"/>
  <c r="N392" i="31" s="1"/>
  <c r="J410" i="31"/>
  <c r="N410" i="31" s="1"/>
  <c r="J428" i="31"/>
  <c r="N428" i="31" s="1"/>
  <c r="J446" i="31"/>
  <c r="N446" i="31" s="1"/>
  <c r="N510" i="31"/>
  <c r="P318" i="30"/>
  <c r="O318" i="30"/>
  <c r="P335" i="30"/>
  <c r="O335" i="30"/>
  <c r="O348" i="30"/>
  <c r="P348" i="30"/>
  <c r="P359" i="30"/>
  <c r="O359" i="30"/>
  <c r="P377" i="30"/>
  <c r="O377" i="30"/>
  <c r="P317" i="30"/>
  <c r="O317" i="30"/>
  <c r="P322" i="30"/>
  <c r="O322" i="30"/>
  <c r="P326" i="30"/>
  <c r="O326" i="30"/>
  <c r="P332" i="30"/>
  <c r="O332" i="30"/>
  <c r="O336" i="30"/>
  <c r="P336" i="30"/>
  <c r="P338" i="30"/>
  <c r="O338" i="30"/>
  <c r="P352" i="30"/>
  <c r="O352" i="30"/>
  <c r="O354" i="30"/>
  <c r="P354" i="30"/>
  <c r="P370" i="30"/>
  <c r="O370" i="30"/>
  <c r="O372" i="30"/>
  <c r="P372" i="30"/>
  <c r="P403" i="30"/>
  <c r="O403" i="30"/>
  <c r="P485" i="30"/>
  <c r="O485" i="30"/>
  <c r="P313" i="30"/>
  <c r="O313" i="30"/>
  <c r="O327" i="30"/>
  <c r="P327" i="30"/>
  <c r="P334" i="30"/>
  <c r="O334" i="30"/>
  <c r="P341" i="30"/>
  <c r="O341" i="30"/>
  <c r="O366" i="30"/>
  <c r="P366" i="30"/>
  <c r="O399" i="30"/>
  <c r="P399" i="30"/>
  <c r="O315" i="30"/>
  <c r="P315" i="30"/>
  <c r="P319" i="30"/>
  <c r="O319" i="30"/>
  <c r="P324" i="30"/>
  <c r="O324" i="30"/>
  <c r="O350" i="30"/>
  <c r="P350" i="30"/>
  <c r="O356" i="30"/>
  <c r="P356" i="30"/>
  <c r="O368" i="30"/>
  <c r="P368" i="30"/>
  <c r="O374" i="30"/>
  <c r="P374" i="30"/>
  <c r="O401" i="30"/>
  <c r="P401" i="30"/>
  <c r="P405" i="30"/>
  <c r="O405" i="30"/>
  <c r="P429" i="30"/>
  <c r="O429" i="30"/>
  <c r="P503" i="30"/>
  <c r="O503" i="30"/>
  <c r="P314" i="30"/>
  <c r="O314" i="30"/>
  <c r="P323" i="30"/>
  <c r="O323" i="30"/>
  <c r="P328" i="30"/>
  <c r="O328" i="30"/>
  <c r="O340" i="30"/>
  <c r="P340" i="30"/>
  <c r="O358" i="30"/>
  <c r="P358" i="30"/>
  <c r="O376" i="30"/>
  <c r="P376" i="30"/>
  <c r="O411" i="30"/>
  <c r="P411" i="30"/>
  <c r="O419" i="30"/>
  <c r="P419" i="30"/>
  <c r="P484" i="30"/>
  <c r="O484" i="30"/>
  <c r="P312" i="30"/>
  <c r="O312" i="30"/>
  <c r="O321" i="30"/>
  <c r="P321" i="30"/>
  <c r="P325" i="30"/>
  <c r="O325" i="30"/>
  <c r="O330" i="30"/>
  <c r="P330" i="30"/>
  <c r="P337" i="30"/>
  <c r="O337" i="30"/>
  <c r="O342" i="30"/>
  <c r="P342" i="30"/>
  <c r="O344" i="30"/>
  <c r="P344" i="30"/>
  <c r="P349" i="30"/>
  <c r="O349" i="30"/>
  <c r="O360" i="30"/>
  <c r="P360" i="30"/>
  <c r="O362" i="30"/>
  <c r="P362" i="30"/>
  <c r="P367" i="30"/>
  <c r="O367" i="30"/>
  <c r="O378" i="30"/>
  <c r="P378" i="30"/>
  <c r="O380" i="30"/>
  <c r="P380" i="30"/>
  <c r="O386" i="30"/>
  <c r="P386" i="30"/>
  <c r="P400" i="30"/>
  <c r="O400" i="30"/>
  <c r="P409" i="30"/>
  <c r="O409" i="30"/>
  <c r="P469" i="30"/>
  <c r="O469" i="30"/>
  <c r="P316" i="30"/>
  <c r="O316" i="30"/>
  <c r="P320" i="30"/>
  <c r="O320" i="30"/>
  <c r="P329" i="30"/>
  <c r="O329" i="30"/>
  <c r="P346" i="30"/>
  <c r="O346" i="30"/>
  <c r="P353" i="30"/>
  <c r="O353" i="30"/>
  <c r="P355" i="30"/>
  <c r="O355" i="30"/>
  <c r="P364" i="30"/>
  <c r="O364" i="30"/>
  <c r="P371" i="30"/>
  <c r="O371" i="30"/>
  <c r="P373" i="30"/>
  <c r="O373" i="30"/>
  <c r="P382" i="30"/>
  <c r="O382" i="30"/>
  <c r="O393" i="30"/>
  <c r="P393" i="30"/>
  <c r="P404" i="30"/>
  <c r="O404" i="30"/>
  <c r="P406" i="30"/>
  <c r="O406" i="30"/>
  <c r="P466" i="30"/>
  <c r="O466" i="30"/>
  <c r="J339" i="30"/>
  <c r="N339" i="30" s="1"/>
  <c r="J387" i="30"/>
  <c r="N387" i="30" s="1"/>
  <c r="O394" i="30"/>
  <c r="O397" i="30"/>
  <c r="P398" i="30"/>
  <c r="N402" i="30"/>
  <c r="P414" i="30"/>
  <c r="O421" i="30"/>
  <c r="P426" i="30"/>
  <c r="P454" i="30"/>
  <c r="O454" i="30"/>
  <c r="P471" i="30"/>
  <c r="P483" i="30"/>
  <c r="O483" i="30"/>
  <c r="N491" i="30"/>
  <c r="P497" i="30"/>
  <c r="O497" i="30"/>
  <c r="P508" i="30"/>
  <c r="O508" i="30"/>
  <c r="J357" i="30"/>
  <c r="N357" i="30" s="1"/>
  <c r="J375" i="30"/>
  <c r="N375" i="30" s="1"/>
  <c r="J392" i="30"/>
  <c r="N392" i="30" s="1"/>
  <c r="J395" i="30"/>
  <c r="N395" i="30" s="1"/>
  <c r="N407" i="30"/>
  <c r="J415" i="30"/>
  <c r="N415" i="30" s="1"/>
  <c r="P433" i="30"/>
  <c r="O433" i="30"/>
  <c r="P439" i="30"/>
  <c r="O439" i="30"/>
  <c r="P445" i="30"/>
  <c r="O445" i="30"/>
  <c r="P451" i="30"/>
  <c r="O451" i="30"/>
  <c r="N456" i="30"/>
  <c r="J458" i="30"/>
  <c r="N458" i="30" s="1"/>
  <c r="P462" i="30"/>
  <c r="O462" i="30"/>
  <c r="O464" i="30"/>
  <c r="P464" i="30"/>
  <c r="P481" i="30"/>
  <c r="O481" i="30"/>
  <c r="P505" i="30"/>
  <c r="O505" i="30"/>
  <c r="N510" i="30"/>
  <c r="J512" i="30"/>
  <c r="N512" i="30" s="1"/>
  <c r="P384" i="30"/>
  <c r="O384" i="30"/>
  <c r="P390" i="30"/>
  <c r="O390" i="30"/>
  <c r="P430" i="30"/>
  <c r="O430" i="30"/>
  <c r="P455" i="30"/>
  <c r="O455" i="30"/>
  <c r="P461" i="30"/>
  <c r="O461" i="30"/>
  <c r="P467" i="30"/>
  <c r="O467" i="30"/>
  <c r="P472" i="30"/>
  <c r="O472" i="30"/>
  <c r="P501" i="30"/>
  <c r="O501" i="30"/>
  <c r="P502" i="30"/>
  <c r="O502" i="30"/>
  <c r="P509" i="30"/>
  <c r="O509" i="30"/>
  <c r="P515" i="30"/>
  <c r="O515" i="30"/>
  <c r="O347" i="30"/>
  <c r="N351" i="30"/>
  <c r="O365" i="30"/>
  <c r="N369" i="30"/>
  <c r="O383" i="30"/>
  <c r="O388" i="30"/>
  <c r="O389" i="30"/>
  <c r="O417" i="30"/>
  <c r="O418" i="30"/>
  <c r="P432" i="30"/>
  <c r="O432" i="30"/>
  <c r="P438" i="30"/>
  <c r="O438" i="30"/>
  <c r="P444" i="30"/>
  <c r="O444" i="30"/>
  <c r="P450" i="30"/>
  <c r="O450" i="30"/>
  <c r="P474" i="30"/>
  <c r="O474" i="30"/>
  <c r="O476" i="30"/>
  <c r="P476" i="30"/>
  <c r="O478" i="30"/>
  <c r="P480" i="30"/>
  <c r="O480" i="30"/>
  <c r="O482" i="30"/>
  <c r="P482" i="30"/>
  <c r="P499" i="30"/>
  <c r="O499" i="30"/>
  <c r="J311" i="30"/>
  <c r="J333" i="30"/>
  <c r="N333" i="30" s="1"/>
  <c r="O343" i="30"/>
  <c r="O361" i="30"/>
  <c r="O379" i="30"/>
  <c r="O412" i="30"/>
  <c r="N420" i="30"/>
  <c r="O424" i="30"/>
  <c r="O427" i="30"/>
  <c r="J431" i="30"/>
  <c r="N431" i="30" s="1"/>
  <c r="O437" i="30"/>
  <c r="P437" i="30"/>
  <c r="O443" i="30"/>
  <c r="P443" i="30"/>
  <c r="O449" i="30"/>
  <c r="P449" i="30"/>
  <c r="P453" i="30"/>
  <c r="P465" i="30"/>
  <c r="O465" i="30"/>
  <c r="P473" i="30"/>
  <c r="O473" i="30"/>
  <c r="P479" i="30"/>
  <c r="O479" i="30"/>
  <c r="P490" i="30"/>
  <c r="O490" i="30"/>
  <c r="P507" i="30"/>
  <c r="M517" i="30"/>
  <c r="AE72" i="30" s="1"/>
  <c r="P385" i="30"/>
  <c r="O385" i="30"/>
  <c r="P391" i="30"/>
  <c r="O391" i="30"/>
  <c r="P408" i="30"/>
  <c r="O408" i="30"/>
  <c r="P410" i="30"/>
  <c r="O410" i="30"/>
  <c r="O428" i="30"/>
  <c r="P428" i="30"/>
  <c r="P463" i="30"/>
  <c r="O463" i="30"/>
  <c r="P487" i="30"/>
  <c r="O487" i="30"/>
  <c r="P492" i="30"/>
  <c r="O492" i="30"/>
  <c r="O494" i="30"/>
  <c r="P494" i="30"/>
  <c r="P498" i="30"/>
  <c r="O498" i="30"/>
  <c r="O500" i="30"/>
  <c r="P500" i="30"/>
  <c r="J422" i="30"/>
  <c r="N422" i="30" s="1"/>
  <c r="N434" i="30"/>
  <c r="N440" i="30"/>
  <c r="N446" i="30"/>
  <c r="N452" i="30"/>
  <c r="P457" i="30"/>
  <c r="O457" i="30"/>
  <c r="P468" i="30"/>
  <c r="O468" i="30"/>
  <c r="P475" i="30"/>
  <c r="O475" i="30"/>
  <c r="P486" i="30"/>
  <c r="O486" i="30"/>
  <c r="P493" i="30"/>
  <c r="O493" i="30"/>
  <c r="P504" i="30"/>
  <c r="O504" i="30"/>
  <c r="P511" i="30"/>
  <c r="O511" i="30"/>
  <c r="P516" i="30"/>
  <c r="O516" i="30"/>
  <c r="P311" i="16"/>
  <c r="O311" i="16"/>
  <c r="P320" i="16"/>
  <c r="O320" i="16"/>
  <c r="O393" i="16"/>
  <c r="P393" i="16"/>
  <c r="O401" i="16"/>
  <c r="P401" i="16"/>
  <c r="O464" i="16"/>
  <c r="P464" i="16"/>
  <c r="O467" i="16"/>
  <c r="P467" i="16"/>
  <c r="O479" i="16"/>
  <c r="P479" i="16"/>
  <c r="P483" i="16"/>
  <c r="O483" i="16"/>
  <c r="P502" i="16"/>
  <c r="O502" i="16"/>
  <c r="O507" i="16"/>
  <c r="P507" i="16"/>
  <c r="P317" i="16"/>
  <c r="O317" i="16"/>
  <c r="P329" i="16"/>
  <c r="O329" i="16"/>
  <c r="O334" i="16"/>
  <c r="P334" i="16"/>
  <c r="P347" i="16"/>
  <c r="O347" i="16"/>
  <c r="O352" i="16"/>
  <c r="P352" i="16"/>
  <c r="P365" i="16"/>
  <c r="O365" i="16"/>
  <c r="O370" i="16"/>
  <c r="P370" i="16"/>
  <c r="P383" i="16"/>
  <c r="O383" i="16"/>
  <c r="O388" i="16"/>
  <c r="P388" i="16"/>
  <c r="P398" i="16"/>
  <c r="O398" i="16"/>
  <c r="P505" i="16"/>
  <c r="O505" i="16"/>
  <c r="O312" i="16"/>
  <c r="P312" i="16"/>
  <c r="P314" i="16"/>
  <c r="O314" i="16"/>
  <c r="O328" i="16"/>
  <c r="P328" i="16"/>
  <c r="P341" i="16"/>
  <c r="O341" i="16"/>
  <c r="O346" i="16"/>
  <c r="P346" i="16"/>
  <c r="P359" i="16"/>
  <c r="O359" i="16"/>
  <c r="O364" i="16"/>
  <c r="P364" i="16"/>
  <c r="P377" i="16"/>
  <c r="O377" i="16"/>
  <c r="O382" i="16"/>
  <c r="P382" i="16"/>
  <c r="P405" i="16"/>
  <c r="O405" i="16"/>
  <c r="O453" i="16"/>
  <c r="P453" i="16"/>
  <c r="P326" i="16"/>
  <c r="O326" i="16"/>
  <c r="O425" i="16"/>
  <c r="P425" i="16"/>
  <c r="P429" i="16"/>
  <c r="O429" i="16"/>
  <c r="O445" i="16"/>
  <c r="P445" i="16"/>
  <c r="O503" i="16"/>
  <c r="P503" i="16"/>
  <c r="P313" i="16"/>
  <c r="O313" i="16"/>
  <c r="O315" i="16"/>
  <c r="P315" i="16"/>
  <c r="P322" i="16"/>
  <c r="O322" i="16"/>
  <c r="P335" i="16"/>
  <c r="O335" i="16"/>
  <c r="O340" i="16"/>
  <c r="P340" i="16"/>
  <c r="P353" i="16"/>
  <c r="O353" i="16"/>
  <c r="O358" i="16"/>
  <c r="P358" i="16"/>
  <c r="P371" i="16"/>
  <c r="O371" i="16"/>
  <c r="O376" i="16"/>
  <c r="P376" i="16"/>
  <c r="O389" i="16"/>
  <c r="P389" i="16"/>
  <c r="O410" i="16"/>
  <c r="P410" i="16"/>
  <c r="P434" i="16"/>
  <c r="O434" i="16"/>
  <c r="O510" i="16"/>
  <c r="P510" i="16"/>
  <c r="P316" i="16"/>
  <c r="J321" i="16"/>
  <c r="N321" i="16" s="1"/>
  <c r="N325" i="16"/>
  <c r="J330" i="16"/>
  <c r="N330" i="16" s="1"/>
  <c r="J336" i="16"/>
  <c r="N336" i="16" s="1"/>
  <c r="J342" i="16"/>
  <c r="N342" i="16" s="1"/>
  <c r="J348" i="16"/>
  <c r="N348" i="16" s="1"/>
  <c r="J354" i="16"/>
  <c r="N354" i="16" s="1"/>
  <c r="J360" i="16"/>
  <c r="N360" i="16" s="1"/>
  <c r="J366" i="16"/>
  <c r="N366" i="16" s="1"/>
  <c r="J372" i="16"/>
  <c r="N372" i="16" s="1"/>
  <c r="J378" i="16"/>
  <c r="N378" i="16" s="1"/>
  <c r="J384" i="16"/>
  <c r="N384" i="16" s="1"/>
  <c r="O392" i="16"/>
  <c r="O413" i="16"/>
  <c r="P413" i="16"/>
  <c r="O416" i="16"/>
  <c r="N418" i="16"/>
  <c r="N456" i="16"/>
  <c r="N460" i="16"/>
  <c r="P466" i="16"/>
  <c r="O466" i="16"/>
  <c r="P469" i="16"/>
  <c r="O469" i="16"/>
  <c r="N473" i="16"/>
  <c r="P475" i="16"/>
  <c r="N482" i="16"/>
  <c r="P495" i="16"/>
  <c r="O495" i="16"/>
  <c r="P511" i="16"/>
  <c r="O511" i="16"/>
  <c r="J318" i="16"/>
  <c r="N318" i="16" s="1"/>
  <c r="N395" i="16"/>
  <c r="O397" i="16"/>
  <c r="O400" i="16"/>
  <c r="N408" i="16"/>
  <c r="N417" i="16"/>
  <c r="P424" i="16"/>
  <c r="O424" i="16"/>
  <c r="P432" i="16"/>
  <c r="O432" i="16"/>
  <c r="P442" i="16"/>
  <c r="O442" i="16"/>
  <c r="J470" i="16"/>
  <c r="N470" i="16" s="1"/>
  <c r="O485" i="16"/>
  <c r="P485" i="16"/>
  <c r="N491" i="16"/>
  <c r="O402" i="16"/>
  <c r="P402" i="16"/>
  <c r="P406" i="16"/>
  <c r="O406" i="16"/>
  <c r="P412" i="16"/>
  <c r="O412" i="16"/>
  <c r="P415" i="16"/>
  <c r="O415" i="16"/>
  <c r="O428" i="16"/>
  <c r="P428" i="16"/>
  <c r="P441" i="16"/>
  <c r="O441" i="16"/>
  <c r="O455" i="16"/>
  <c r="P455" i="16"/>
  <c r="O461" i="16"/>
  <c r="P461" i="16"/>
  <c r="P488" i="16"/>
  <c r="O488" i="16"/>
  <c r="P324" i="16"/>
  <c r="O332" i="16"/>
  <c r="O338" i="16"/>
  <c r="O344" i="16"/>
  <c r="O350" i="16"/>
  <c r="O356" i="16"/>
  <c r="O362" i="16"/>
  <c r="O368" i="16"/>
  <c r="O374" i="16"/>
  <c r="O380" i="16"/>
  <c r="O386" i="16"/>
  <c r="O399" i="16"/>
  <c r="P399" i="16"/>
  <c r="O431" i="16"/>
  <c r="P431" i="16"/>
  <c r="P435" i="16"/>
  <c r="O437" i="16"/>
  <c r="P437" i="16"/>
  <c r="P477" i="16"/>
  <c r="O477" i="16"/>
  <c r="P484" i="16"/>
  <c r="O484" i="16"/>
  <c r="P487" i="16"/>
  <c r="O487" i="16"/>
  <c r="P498" i="16"/>
  <c r="O498" i="16"/>
  <c r="O499" i="16"/>
  <c r="P499" i="16"/>
  <c r="P514" i="16"/>
  <c r="O514" i="16"/>
  <c r="I517" i="16"/>
  <c r="AE71" i="16" s="1"/>
  <c r="O319" i="16"/>
  <c r="O323" i="16"/>
  <c r="J327" i="16"/>
  <c r="N327" i="16" s="1"/>
  <c r="J333" i="16"/>
  <c r="N333" i="16" s="1"/>
  <c r="J339" i="16"/>
  <c r="N339" i="16" s="1"/>
  <c r="J345" i="16"/>
  <c r="N345" i="16" s="1"/>
  <c r="J351" i="16"/>
  <c r="N351" i="16" s="1"/>
  <c r="J357" i="16"/>
  <c r="N357" i="16" s="1"/>
  <c r="J363" i="16"/>
  <c r="N363" i="16" s="1"/>
  <c r="J369" i="16"/>
  <c r="N369" i="16" s="1"/>
  <c r="J375" i="16"/>
  <c r="N375" i="16" s="1"/>
  <c r="J381" i="16"/>
  <c r="N381" i="16" s="1"/>
  <c r="J387" i="16"/>
  <c r="N387" i="16" s="1"/>
  <c r="O390" i="16"/>
  <c r="O394" i="16"/>
  <c r="J407" i="16"/>
  <c r="N407" i="16" s="1"/>
  <c r="O411" i="16"/>
  <c r="O414" i="16"/>
  <c r="P420" i="16"/>
  <c r="J427" i="16"/>
  <c r="N427" i="16" s="1"/>
  <c r="P446" i="16"/>
  <c r="O448" i="16"/>
  <c r="P449" i="16"/>
  <c r="O451" i="16"/>
  <c r="O459" i="16"/>
  <c r="N472" i="16"/>
  <c r="P419" i="16"/>
  <c r="P423" i="16"/>
  <c r="O423" i="16"/>
  <c r="P430" i="16"/>
  <c r="O430" i="16"/>
  <c r="P433" i="16"/>
  <c r="O433" i="16"/>
  <c r="P444" i="16"/>
  <c r="O444" i="16"/>
  <c r="O457" i="16"/>
  <c r="O471" i="16"/>
  <c r="P471" i="16"/>
  <c r="P478" i="16"/>
  <c r="O478" i="16"/>
  <c r="P481" i="16"/>
  <c r="P486" i="16"/>
  <c r="O486" i="16"/>
  <c r="P496" i="16"/>
  <c r="O496" i="16"/>
  <c r="O513" i="16"/>
  <c r="F517" i="16"/>
  <c r="AE70" i="16" s="1"/>
  <c r="J515" i="16"/>
  <c r="N515" i="16" s="1"/>
  <c r="M517" i="16"/>
  <c r="AE72" i="16" s="1"/>
  <c r="J409" i="16"/>
  <c r="N409" i="16" s="1"/>
  <c r="J426" i="16"/>
  <c r="N426" i="16" s="1"/>
  <c r="J443" i="16"/>
  <c r="N443" i="16" s="1"/>
  <c r="J452" i="16"/>
  <c r="N452" i="16" s="1"/>
  <c r="N454" i="16"/>
  <c r="J463" i="16"/>
  <c r="N463" i="16" s="1"/>
  <c r="J480" i="16"/>
  <c r="N480" i="16" s="1"/>
  <c r="J497" i="16"/>
  <c r="N497" i="16" s="1"/>
  <c r="J506" i="16"/>
  <c r="N506" i="16" s="1"/>
  <c r="N508" i="16"/>
  <c r="N396" i="16"/>
  <c r="P509" i="16"/>
  <c r="J516" i="16"/>
  <c r="N516" i="16" s="1"/>
  <c r="J404" i="16"/>
  <c r="N404" i="16" s="1"/>
  <c r="J422" i="16"/>
  <c r="N422" i="16" s="1"/>
  <c r="J440" i="16"/>
  <c r="N440" i="16" s="1"/>
  <c r="J458" i="16"/>
  <c r="N458" i="16" s="1"/>
  <c r="J476" i="16"/>
  <c r="N476" i="16" s="1"/>
  <c r="J494" i="16"/>
  <c r="N494" i="16" s="1"/>
  <c r="J512" i="16"/>
  <c r="N512" i="16" s="1"/>
  <c r="P313" i="15"/>
  <c r="O313" i="15"/>
  <c r="P315" i="15"/>
  <c r="O315" i="15"/>
  <c r="P324" i="15"/>
  <c r="O324" i="15"/>
  <c r="O329" i="15"/>
  <c r="P329" i="15"/>
  <c r="P331" i="15"/>
  <c r="O331" i="15"/>
  <c r="P333" i="15"/>
  <c r="O333" i="15"/>
  <c r="P342" i="15"/>
  <c r="O342" i="15"/>
  <c r="P346" i="15"/>
  <c r="O346" i="15"/>
  <c r="P354" i="15"/>
  <c r="O354" i="15"/>
  <c r="P360" i="15"/>
  <c r="O360" i="15"/>
  <c r="P362" i="15"/>
  <c r="O362" i="15"/>
  <c r="P366" i="15"/>
  <c r="O366" i="15"/>
  <c r="P375" i="15"/>
  <c r="O375" i="15"/>
  <c r="O377" i="15"/>
  <c r="P377" i="15"/>
  <c r="P388" i="15"/>
  <c r="O388" i="15"/>
  <c r="O414" i="15"/>
  <c r="P414" i="15"/>
  <c r="P427" i="15"/>
  <c r="O427" i="15"/>
  <c r="P450" i="15"/>
  <c r="O450" i="15"/>
  <c r="P320" i="15"/>
  <c r="O320" i="15"/>
  <c r="P338" i="15"/>
  <c r="O338" i="15"/>
  <c r="P358" i="15"/>
  <c r="O358" i="15"/>
  <c r="P364" i="15"/>
  <c r="O364" i="15"/>
  <c r="P373" i="15"/>
  <c r="O373" i="15"/>
  <c r="P381" i="15"/>
  <c r="O381" i="15"/>
  <c r="O383" i="15"/>
  <c r="P383" i="15"/>
  <c r="P491" i="15"/>
  <c r="O491" i="15"/>
  <c r="P318" i="15"/>
  <c r="O318" i="15"/>
  <c r="O323" i="15"/>
  <c r="P323" i="15"/>
  <c r="P325" i="15"/>
  <c r="O325" i="15"/>
  <c r="P327" i="15"/>
  <c r="O327" i="15"/>
  <c r="P336" i="15"/>
  <c r="O336" i="15"/>
  <c r="O341" i="15"/>
  <c r="P341" i="15"/>
  <c r="P343" i="15"/>
  <c r="O343" i="15"/>
  <c r="P345" i="15"/>
  <c r="O345" i="15"/>
  <c r="O347" i="15"/>
  <c r="P347" i="15"/>
  <c r="P349" i="15"/>
  <c r="O349" i="15"/>
  <c r="P379" i="15"/>
  <c r="O379" i="15"/>
  <c r="P387" i="15"/>
  <c r="O387" i="15"/>
  <c r="O389" i="15"/>
  <c r="P389" i="15"/>
  <c r="P397" i="15"/>
  <c r="O397" i="15"/>
  <c r="P400" i="15"/>
  <c r="O400" i="15"/>
  <c r="P409" i="15"/>
  <c r="O409" i="15"/>
  <c r="O422" i="15"/>
  <c r="P422" i="15"/>
  <c r="P424" i="15"/>
  <c r="O424" i="15"/>
  <c r="O443" i="15"/>
  <c r="P443" i="15"/>
  <c r="P445" i="15"/>
  <c r="O445" i="15"/>
  <c r="P314" i="15"/>
  <c r="O314" i="15"/>
  <c r="P332" i="15"/>
  <c r="O332" i="15"/>
  <c r="O353" i="15"/>
  <c r="P353" i="15"/>
  <c r="O355" i="15"/>
  <c r="P355" i="15"/>
  <c r="O359" i="15"/>
  <c r="P359" i="15"/>
  <c r="P361" i="15"/>
  <c r="O361" i="15"/>
  <c r="P363" i="15"/>
  <c r="O363" i="15"/>
  <c r="O365" i="15"/>
  <c r="P365" i="15"/>
  <c r="P370" i="15"/>
  <c r="O370" i="15"/>
  <c r="P385" i="15"/>
  <c r="O385" i="15"/>
  <c r="O404" i="15"/>
  <c r="P404" i="15"/>
  <c r="P406" i="15"/>
  <c r="O406" i="15"/>
  <c r="O413" i="15"/>
  <c r="P413" i="15"/>
  <c r="P433" i="15"/>
  <c r="O433" i="15"/>
  <c r="P436" i="15"/>
  <c r="O436" i="15"/>
  <c r="O449" i="15"/>
  <c r="P449" i="15"/>
  <c r="P312" i="15"/>
  <c r="O312" i="15"/>
  <c r="O317" i="15"/>
  <c r="P317" i="15"/>
  <c r="P319" i="15"/>
  <c r="O319" i="15"/>
  <c r="P321" i="15"/>
  <c r="O321" i="15"/>
  <c r="P330" i="15"/>
  <c r="O330" i="15"/>
  <c r="O335" i="15"/>
  <c r="P335" i="15"/>
  <c r="P337" i="15"/>
  <c r="O337" i="15"/>
  <c r="P339" i="15"/>
  <c r="O339" i="15"/>
  <c r="P357" i="15"/>
  <c r="O357" i="15"/>
  <c r="P367" i="15"/>
  <c r="O367" i="15"/>
  <c r="P376" i="15"/>
  <c r="O376" i="15"/>
  <c r="P391" i="15"/>
  <c r="O391" i="15"/>
  <c r="O401" i="15"/>
  <c r="P401" i="15"/>
  <c r="O403" i="15"/>
  <c r="P403" i="15"/>
  <c r="O440" i="15"/>
  <c r="P440" i="15"/>
  <c r="P442" i="15"/>
  <c r="O442" i="15"/>
  <c r="P485" i="15"/>
  <c r="O485" i="15"/>
  <c r="P326" i="15"/>
  <c r="O326" i="15"/>
  <c r="P344" i="15"/>
  <c r="O344" i="15"/>
  <c r="P348" i="15"/>
  <c r="O348" i="15"/>
  <c r="P352" i="15"/>
  <c r="O352" i="15"/>
  <c r="P382" i="15"/>
  <c r="O382" i="15"/>
  <c r="P408" i="15"/>
  <c r="O408" i="15"/>
  <c r="O425" i="15"/>
  <c r="P425" i="15"/>
  <c r="O437" i="15"/>
  <c r="P437" i="15"/>
  <c r="O439" i="15"/>
  <c r="P439" i="15"/>
  <c r="P444" i="15"/>
  <c r="O444" i="15"/>
  <c r="F517" i="15"/>
  <c r="AE70" i="15" s="1"/>
  <c r="P369" i="15"/>
  <c r="P393" i="15"/>
  <c r="N411" i="15"/>
  <c r="P415" i="15"/>
  <c r="N423" i="15"/>
  <c r="P429" i="15"/>
  <c r="N447" i="15"/>
  <c r="J451" i="15"/>
  <c r="N451" i="15" s="1"/>
  <c r="P455" i="15"/>
  <c r="P457" i="15"/>
  <c r="O457" i="15"/>
  <c r="O466" i="15"/>
  <c r="O471" i="15"/>
  <c r="P474" i="15"/>
  <c r="O474" i="15"/>
  <c r="P487" i="15"/>
  <c r="O487" i="15"/>
  <c r="P493" i="15"/>
  <c r="O493" i="15"/>
  <c r="P504" i="15"/>
  <c r="O504" i="15"/>
  <c r="P506" i="15"/>
  <c r="O506" i="15"/>
  <c r="I517" i="15"/>
  <c r="AE71" i="15" s="1"/>
  <c r="J356" i="15"/>
  <c r="N356" i="15" s="1"/>
  <c r="J371" i="15"/>
  <c r="N371" i="15" s="1"/>
  <c r="O419" i="15"/>
  <c r="P419" i="15"/>
  <c r="P468" i="15"/>
  <c r="O468" i="15"/>
  <c r="P479" i="15"/>
  <c r="O479" i="15"/>
  <c r="P499" i="15"/>
  <c r="O499" i="15"/>
  <c r="P503" i="15"/>
  <c r="O503" i="15"/>
  <c r="P509" i="15"/>
  <c r="O509" i="15"/>
  <c r="J368" i="15"/>
  <c r="N368" i="15" s="1"/>
  <c r="N372" i="15"/>
  <c r="P392" i="15"/>
  <c r="O392" i="15"/>
  <c r="O399" i="15"/>
  <c r="J410" i="15"/>
  <c r="N410" i="15" s="1"/>
  <c r="P428" i="15"/>
  <c r="O428" i="15"/>
  <c r="O435" i="15"/>
  <c r="J446" i="15"/>
  <c r="N446" i="15" s="1"/>
  <c r="O454" i="15"/>
  <c r="P462" i="15"/>
  <c r="O462" i="15"/>
  <c r="P481" i="15"/>
  <c r="O481" i="15"/>
  <c r="J494" i="15"/>
  <c r="N494" i="15" s="1"/>
  <c r="O496" i="15"/>
  <c r="P508" i="15"/>
  <c r="O508" i="15"/>
  <c r="O407" i="15"/>
  <c r="P407" i="15"/>
  <c r="P418" i="15"/>
  <c r="O418" i="15"/>
  <c r="P432" i="15"/>
  <c r="P456" i="15"/>
  <c r="O456" i="15"/>
  <c r="P475" i="15"/>
  <c r="O475" i="15"/>
  <c r="P492" i="15"/>
  <c r="O492" i="15"/>
  <c r="P515" i="15"/>
  <c r="O515" i="15"/>
  <c r="N311" i="15"/>
  <c r="O316" i="15"/>
  <c r="O322" i="15"/>
  <c r="O328" i="15"/>
  <c r="O334" i="15"/>
  <c r="O340" i="15"/>
  <c r="O351" i="15"/>
  <c r="P395" i="15"/>
  <c r="P421" i="15"/>
  <c r="P431" i="15"/>
  <c r="P467" i="15"/>
  <c r="P469" i="15"/>
  <c r="O469" i="15"/>
  <c r="O478" i="15"/>
  <c r="O483" i="15"/>
  <c r="P510" i="15"/>
  <c r="O510" i="15"/>
  <c r="P512" i="15"/>
  <c r="O512" i="15"/>
  <c r="P513" i="15"/>
  <c r="N374" i="15"/>
  <c r="O378" i="15"/>
  <c r="N380" i="15"/>
  <c r="O384" i="15"/>
  <c r="N386" i="15"/>
  <c r="O390" i="15"/>
  <c r="O394" i="15"/>
  <c r="N402" i="15"/>
  <c r="O405" i="15"/>
  <c r="O417" i="15"/>
  <c r="O420" i="15"/>
  <c r="O426" i="15"/>
  <c r="O430" i="15"/>
  <c r="N438" i="15"/>
  <c r="O441" i="15"/>
  <c r="P461" i="15"/>
  <c r="P463" i="15"/>
  <c r="O463" i="15"/>
  <c r="O472" i="15"/>
  <c r="O477" i="15"/>
  <c r="P486" i="15"/>
  <c r="O486" i="15"/>
  <c r="P511" i="15"/>
  <c r="O511" i="15"/>
  <c r="J452" i="15"/>
  <c r="N452" i="15" s="1"/>
  <c r="J458" i="15"/>
  <c r="N458" i="15" s="1"/>
  <c r="J464" i="15"/>
  <c r="N464" i="15" s="1"/>
  <c r="J470" i="15"/>
  <c r="N470" i="15" s="1"/>
  <c r="J476" i="15"/>
  <c r="N476" i="15" s="1"/>
  <c r="O490" i="15"/>
  <c r="P497" i="15"/>
  <c r="O497" i="15"/>
  <c r="P505" i="15"/>
  <c r="O505" i="15"/>
  <c r="N516" i="15"/>
  <c r="J398" i="15"/>
  <c r="N398" i="15" s="1"/>
  <c r="J416" i="15"/>
  <c r="N416" i="15" s="1"/>
  <c r="J434" i="15"/>
  <c r="N434" i="15" s="1"/>
  <c r="N480" i="15"/>
  <c r="J482" i="15"/>
  <c r="N482" i="15" s="1"/>
  <c r="N498" i="15"/>
  <c r="J500" i="15"/>
  <c r="N500" i="15" s="1"/>
  <c r="P501" i="15"/>
  <c r="P321" i="14"/>
  <c r="O321" i="14"/>
  <c r="P339" i="14"/>
  <c r="O339" i="14"/>
  <c r="P357" i="14"/>
  <c r="O357" i="14"/>
  <c r="I517" i="14"/>
  <c r="AE71" i="14" s="1"/>
  <c r="J312" i="14"/>
  <c r="N312" i="14" s="1"/>
  <c r="N322" i="14"/>
  <c r="P330" i="14"/>
  <c r="O330" i="14"/>
  <c r="N340" i="14"/>
  <c r="P348" i="14"/>
  <c r="O348" i="14"/>
  <c r="P358" i="14"/>
  <c r="O358" i="14"/>
  <c r="P363" i="14"/>
  <c r="O363" i="14"/>
  <c r="O367" i="14"/>
  <c r="P367" i="14"/>
  <c r="P378" i="14"/>
  <c r="O378" i="14"/>
  <c r="P386" i="14"/>
  <c r="O386" i="14"/>
  <c r="P388" i="14"/>
  <c r="O388" i="14"/>
  <c r="P404" i="14"/>
  <c r="O404" i="14"/>
  <c r="P446" i="14"/>
  <c r="O446" i="14"/>
  <c r="P474" i="14"/>
  <c r="O474" i="14"/>
  <c r="P479" i="14"/>
  <c r="O479" i="14"/>
  <c r="P494" i="14"/>
  <c r="O494" i="14"/>
  <c r="P315" i="14"/>
  <c r="O315" i="14"/>
  <c r="P317" i="14"/>
  <c r="O317" i="14"/>
  <c r="O320" i="14"/>
  <c r="P325" i="14"/>
  <c r="P333" i="14"/>
  <c r="O333" i="14"/>
  <c r="P335" i="14"/>
  <c r="O335" i="14"/>
  <c r="O338" i="14"/>
  <c r="P343" i="14"/>
  <c r="P351" i="14"/>
  <c r="O351" i="14"/>
  <c r="P353" i="14"/>
  <c r="O353" i="14"/>
  <c r="O356" i="14"/>
  <c r="P361" i="14"/>
  <c r="P365" i="14"/>
  <c r="O365" i="14"/>
  <c r="P369" i="14"/>
  <c r="O369" i="14"/>
  <c r="O373" i="14"/>
  <c r="P373" i="14"/>
  <c r="P384" i="14"/>
  <c r="O384" i="14"/>
  <c r="P422" i="14"/>
  <c r="O422" i="14"/>
  <c r="P456" i="14"/>
  <c r="O456" i="14"/>
  <c r="P458" i="14"/>
  <c r="O458" i="14"/>
  <c r="P491" i="14"/>
  <c r="O491" i="14"/>
  <c r="P498" i="14"/>
  <c r="O498" i="14"/>
  <c r="P504" i="14"/>
  <c r="O504" i="14"/>
  <c r="P514" i="14"/>
  <c r="O514" i="14"/>
  <c r="N316" i="14"/>
  <c r="P324" i="14"/>
  <c r="O324" i="14"/>
  <c r="N334" i="14"/>
  <c r="P342" i="14"/>
  <c r="O342" i="14"/>
  <c r="N352" i="14"/>
  <c r="P360" i="14"/>
  <c r="O360" i="14"/>
  <c r="P362" i="14"/>
  <c r="O362" i="14"/>
  <c r="P364" i="14"/>
  <c r="O364" i="14"/>
  <c r="P371" i="14"/>
  <c r="O371" i="14"/>
  <c r="P375" i="14"/>
  <c r="O375" i="14"/>
  <c r="O379" i="14"/>
  <c r="P379" i="14"/>
  <c r="P398" i="14"/>
  <c r="O398" i="14"/>
  <c r="P438" i="14"/>
  <c r="O438" i="14"/>
  <c r="P440" i="14"/>
  <c r="O440" i="14"/>
  <c r="P450" i="14"/>
  <c r="O450" i="14"/>
  <c r="P462" i="14"/>
  <c r="O462" i="14"/>
  <c r="P480" i="14"/>
  <c r="O480" i="14"/>
  <c r="P512" i="14"/>
  <c r="O512" i="14"/>
  <c r="P318" i="14"/>
  <c r="O318" i="14"/>
  <c r="P328" i="14"/>
  <c r="O328" i="14"/>
  <c r="P336" i="14"/>
  <c r="O336" i="14"/>
  <c r="P346" i="14"/>
  <c r="O346" i="14"/>
  <c r="P354" i="14"/>
  <c r="O354" i="14"/>
  <c r="P366" i="14"/>
  <c r="O366" i="14"/>
  <c r="P374" i="14"/>
  <c r="O374" i="14"/>
  <c r="P376" i="14"/>
  <c r="O376" i="14"/>
  <c r="P383" i="14"/>
  <c r="O383" i="14"/>
  <c r="P387" i="14"/>
  <c r="O387" i="14"/>
  <c r="P402" i="14"/>
  <c r="O402" i="14"/>
  <c r="P420" i="14"/>
  <c r="O420" i="14"/>
  <c r="P426" i="14"/>
  <c r="O426" i="14"/>
  <c r="P428" i="14"/>
  <c r="O428" i="14"/>
  <c r="P444" i="14"/>
  <c r="O444" i="14"/>
  <c r="P464" i="14"/>
  <c r="O464" i="14"/>
  <c r="P482" i="14"/>
  <c r="O482" i="14"/>
  <c r="P492" i="14"/>
  <c r="O492" i="14"/>
  <c r="N311" i="14"/>
  <c r="P327" i="14"/>
  <c r="O327" i="14"/>
  <c r="P329" i="14"/>
  <c r="O329" i="14"/>
  <c r="P345" i="14"/>
  <c r="O345" i="14"/>
  <c r="P347" i="14"/>
  <c r="O347" i="14"/>
  <c r="P368" i="14"/>
  <c r="O368" i="14"/>
  <c r="P370" i="14"/>
  <c r="O370" i="14"/>
  <c r="P377" i="14"/>
  <c r="O377" i="14"/>
  <c r="P381" i="14"/>
  <c r="O381" i="14"/>
  <c r="O385" i="14"/>
  <c r="P385" i="14"/>
  <c r="P392" i="14"/>
  <c r="O392" i="14"/>
  <c r="P413" i="14"/>
  <c r="O413" i="14"/>
  <c r="P416" i="14"/>
  <c r="O416" i="14"/>
  <c r="P432" i="14"/>
  <c r="O432" i="14"/>
  <c r="P434" i="14"/>
  <c r="O434" i="14"/>
  <c r="P486" i="14"/>
  <c r="O486" i="14"/>
  <c r="P488" i="14"/>
  <c r="O488" i="14"/>
  <c r="P516" i="14"/>
  <c r="O516" i="14"/>
  <c r="P313" i="14"/>
  <c r="P323" i="14"/>
  <c r="O323" i="14"/>
  <c r="O326" i="14"/>
  <c r="P331" i="14"/>
  <c r="P341" i="14"/>
  <c r="O341" i="14"/>
  <c r="O344" i="14"/>
  <c r="P349" i="14"/>
  <c r="P359" i="14"/>
  <c r="O359" i="14"/>
  <c r="P372" i="14"/>
  <c r="O372" i="14"/>
  <c r="P380" i="14"/>
  <c r="O380" i="14"/>
  <c r="P382" i="14"/>
  <c r="O382" i="14"/>
  <c r="P389" i="14"/>
  <c r="O389" i="14"/>
  <c r="P410" i="14"/>
  <c r="O410" i="14"/>
  <c r="P461" i="14"/>
  <c r="O461" i="14"/>
  <c r="P468" i="14"/>
  <c r="O468" i="14"/>
  <c r="P510" i="14"/>
  <c r="O510" i="14"/>
  <c r="P515" i="14"/>
  <c r="O515" i="14"/>
  <c r="P391" i="14"/>
  <c r="O391" i="14"/>
  <c r="P396" i="14"/>
  <c r="O396" i="14"/>
  <c r="P403" i="14"/>
  <c r="O403" i="14"/>
  <c r="P408" i="14"/>
  <c r="O408" i="14"/>
  <c r="P415" i="14"/>
  <c r="O415" i="14"/>
  <c r="P445" i="14"/>
  <c r="O445" i="14"/>
  <c r="P452" i="14"/>
  <c r="O452" i="14"/>
  <c r="P463" i="14"/>
  <c r="O463" i="14"/>
  <c r="P470" i="14"/>
  <c r="O470" i="14"/>
  <c r="P493" i="14"/>
  <c r="O493" i="14"/>
  <c r="P500" i="14"/>
  <c r="O500" i="14"/>
  <c r="M517" i="14"/>
  <c r="AE72" i="14" s="1"/>
  <c r="O407" i="14"/>
  <c r="O419" i="14"/>
  <c r="P433" i="14"/>
  <c r="O433" i="14"/>
  <c r="O449" i="14"/>
  <c r="O467" i="14"/>
  <c r="P481" i="14"/>
  <c r="O481" i="14"/>
  <c r="O497" i="14"/>
  <c r="O509" i="14"/>
  <c r="O395" i="14"/>
  <c r="N421" i="14"/>
  <c r="J423" i="14"/>
  <c r="N423" i="14" s="1"/>
  <c r="O437" i="14"/>
  <c r="N451" i="14"/>
  <c r="J453" i="14"/>
  <c r="N453" i="14" s="1"/>
  <c r="N469" i="14"/>
  <c r="J471" i="14"/>
  <c r="N471" i="14" s="1"/>
  <c r="O485" i="14"/>
  <c r="N499" i="14"/>
  <c r="J501" i="14"/>
  <c r="N501" i="14" s="1"/>
  <c r="N511" i="14"/>
  <c r="J513" i="14"/>
  <c r="N513" i="14" s="1"/>
  <c r="P393" i="14"/>
  <c r="P397" i="14"/>
  <c r="O397" i="14"/>
  <c r="P405" i="14"/>
  <c r="P409" i="14"/>
  <c r="O409" i="14"/>
  <c r="P414" i="14"/>
  <c r="O414" i="14"/>
  <c r="P417" i="14"/>
  <c r="O424" i="14"/>
  <c r="P447" i="14"/>
  <c r="O454" i="14"/>
  <c r="P465" i="14"/>
  <c r="O472" i="14"/>
  <c r="P476" i="14"/>
  <c r="O476" i="14"/>
  <c r="P495" i="14"/>
  <c r="O502" i="14"/>
  <c r="P506" i="14"/>
  <c r="O506" i="14"/>
  <c r="F517" i="14"/>
  <c r="AE70" i="14" s="1"/>
  <c r="O400" i="14"/>
  <c r="O412" i="14"/>
  <c r="P427" i="14"/>
  <c r="O427" i="14"/>
  <c r="P435" i="14"/>
  <c r="P439" i="14"/>
  <c r="O439" i="14"/>
  <c r="P457" i="14"/>
  <c r="O457" i="14"/>
  <c r="P483" i="14"/>
  <c r="P487" i="14"/>
  <c r="O487" i="14"/>
  <c r="O503" i="14"/>
  <c r="J390" i="14"/>
  <c r="N390" i="14" s="1"/>
  <c r="O401" i="14"/>
  <c r="O431" i="14"/>
  <c r="O443" i="14"/>
  <c r="N475" i="14"/>
  <c r="J477" i="14"/>
  <c r="N477" i="14" s="1"/>
  <c r="N505" i="14"/>
  <c r="J507" i="14"/>
  <c r="N507" i="14" s="1"/>
  <c r="P313" i="13"/>
  <c r="O313" i="13"/>
  <c r="O320" i="13"/>
  <c r="P320" i="13"/>
  <c r="P323" i="13"/>
  <c r="O323" i="13"/>
  <c r="P331" i="13"/>
  <c r="O331" i="13"/>
  <c r="O338" i="13"/>
  <c r="P338" i="13"/>
  <c r="P341" i="13"/>
  <c r="O341" i="13"/>
  <c r="P368" i="13"/>
  <c r="O368" i="13"/>
  <c r="P380" i="13"/>
  <c r="O380" i="13"/>
  <c r="P403" i="13"/>
  <c r="O403" i="13"/>
  <c r="O462" i="13"/>
  <c r="P462" i="13"/>
  <c r="P504" i="13"/>
  <c r="O504" i="13"/>
  <c r="P349" i="13"/>
  <c r="O349" i="13"/>
  <c r="O366" i="13"/>
  <c r="P366" i="13"/>
  <c r="O385" i="13"/>
  <c r="P385" i="13"/>
  <c r="P315" i="13"/>
  <c r="O315" i="13"/>
  <c r="P318" i="13"/>
  <c r="O318" i="13"/>
  <c r="P333" i="13"/>
  <c r="O333" i="13"/>
  <c r="P336" i="13"/>
  <c r="O336" i="13"/>
  <c r="P355" i="13"/>
  <c r="O355" i="13"/>
  <c r="O392" i="13"/>
  <c r="P392" i="13"/>
  <c r="O444" i="13"/>
  <c r="P444" i="13"/>
  <c r="P512" i="13"/>
  <c r="O512" i="13"/>
  <c r="P321" i="13"/>
  <c r="O321" i="13"/>
  <c r="P324" i="13"/>
  <c r="O324" i="13"/>
  <c r="P339" i="13"/>
  <c r="O339" i="13"/>
  <c r="P342" i="13"/>
  <c r="O342" i="13"/>
  <c r="P362" i="13"/>
  <c r="O362" i="13"/>
  <c r="O387" i="13"/>
  <c r="P387" i="13"/>
  <c r="O314" i="13"/>
  <c r="P314" i="13"/>
  <c r="P317" i="13"/>
  <c r="O317" i="13"/>
  <c r="P325" i="13"/>
  <c r="O325" i="13"/>
  <c r="O332" i="13"/>
  <c r="P332" i="13"/>
  <c r="P335" i="13"/>
  <c r="O335" i="13"/>
  <c r="P343" i="13"/>
  <c r="O343" i="13"/>
  <c r="P353" i="13"/>
  <c r="O353" i="13"/>
  <c r="P367" i="13"/>
  <c r="O367" i="13"/>
  <c r="O369" i="13"/>
  <c r="P369" i="13"/>
  <c r="O379" i="13"/>
  <c r="P379" i="13"/>
  <c r="O381" i="13"/>
  <c r="P381" i="13"/>
  <c r="O404" i="13"/>
  <c r="P404" i="13"/>
  <c r="P406" i="13"/>
  <c r="O406" i="13"/>
  <c r="P439" i="13"/>
  <c r="O439" i="13"/>
  <c r="O466" i="13"/>
  <c r="P466" i="13"/>
  <c r="P494" i="13"/>
  <c r="O494" i="13"/>
  <c r="P356" i="13"/>
  <c r="O356" i="13"/>
  <c r="P364" i="13"/>
  <c r="O364" i="13"/>
  <c r="O373" i="13"/>
  <c r="P373" i="13"/>
  <c r="O375" i="13"/>
  <c r="P375" i="13"/>
  <c r="O452" i="13"/>
  <c r="P452" i="13"/>
  <c r="P312" i="13"/>
  <c r="O312" i="13"/>
  <c r="P327" i="13"/>
  <c r="O327" i="13"/>
  <c r="P330" i="13"/>
  <c r="O330" i="13"/>
  <c r="P345" i="13"/>
  <c r="O345" i="13"/>
  <c r="P348" i="13"/>
  <c r="O348" i="13"/>
  <c r="P350" i="13"/>
  <c r="O350" i="13"/>
  <c r="P365" i="13"/>
  <c r="O365" i="13"/>
  <c r="P374" i="13"/>
  <c r="O374" i="13"/>
  <c r="P386" i="13"/>
  <c r="O386" i="13"/>
  <c r="O416" i="13"/>
  <c r="P416" i="13"/>
  <c r="P425" i="13"/>
  <c r="O425" i="13"/>
  <c r="P469" i="13"/>
  <c r="O469" i="13"/>
  <c r="P319" i="13"/>
  <c r="O319" i="13"/>
  <c r="O326" i="13"/>
  <c r="P326" i="13"/>
  <c r="P329" i="13"/>
  <c r="O329" i="13"/>
  <c r="P337" i="13"/>
  <c r="O337" i="13"/>
  <c r="O344" i="13"/>
  <c r="P344" i="13"/>
  <c r="P347" i="13"/>
  <c r="O347" i="13"/>
  <c r="O354" i="13"/>
  <c r="P354" i="13"/>
  <c r="P424" i="13"/>
  <c r="O424" i="13"/>
  <c r="O426" i="13"/>
  <c r="P426" i="13"/>
  <c r="O446" i="13"/>
  <c r="P446" i="13"/>
  <c r="O458" i="13"/>
  <c r="P458" i="13"/>
  <c r="P407" i="13"/>
  <c r="O407" i="13"/>
  <c r="P421" i="13"/>
  <c r="O421" i="13"/>
  <c r="P442" i="13"/>
  <c r="O442" i="13"/>
  <c r="P467" i="13"/>
  <c r="O467" i="13"/>
  <c r="P476" i="13"/>
  <c r="O476" i="13"/>
  <c r="P491" i="13"/>
  <c r="O491" i="13"/>
  <c r="P505" i="13"/>
  <c r="O505" i="13"/>
  <c r="O316" i="13"/>
  <c r="O322" i="13"/>
  <c r="O328" i="13"/>
  <c r="O334" i="13"/>
  <c r="O340" i="13"/>
  <c r="O346" i="13"/>
  <c r="O359" i="13"/>
  <c r="O371" i="13"/>
  <c r="O377" i="13"/>
  <c r="O383" i="13"/>
  <c r="O389" i="13"/>
  <c r="N405" i="13"/>
  <c r="P417" i="13"/>
  <c r="P428" i="13"/>
  <c r="P473" i="13"/>
  <c r="O473" i="13"/>
  <c r="P487" i="13"/>
  <c r="O487" i="13"/>
  <c r="O514" i="13"/>
  <c r="O352" i="13"/>
  <c r="J360" i="13"/>
  <c r="N360" i="13" s="1"/>
  <c r="J372" i="13"/>
  <c r="N372" i="13" s="1"/>
  <c r="J378" i="13"/>
  <c r="N378" i="13" s="1"/>
  <c r="J384" i="13"/>
  <c r="N384" i="13" s="1"/>
  <c r="J390" i="13"/>
  <c r="N390" i="13" s="1"/>
  <c r="N395" i="13"/>
  <c r="J401" i="13"/>
  <c r="N401" i="13" s="1"/>
  <c r="O409" i="13"/>
  <c r="P410" i="13"/>
  <c r="O431" i="13"/>
  <c r="P438" i="13"/>
  <c r="O441" i="13"/>
  <c r="N450" i="13"/>
  <c r="J453" i="13"/>
  <c r="N453" i="13" s="1"/>
  <c r="O496" i="13"/>
  <c r="P507" i="13"/>
  <c r="P516" i="13"/>
  <c r="O516" i="13"/>
  <c r="F517" i="13"/>
  <c r="AE70" i="13" s="1"/>
  <c r="J357" i="13"/>
  <c r="N357" i="13" s="1"/>
  <c r="N361" i="13"/>
  <c r="O391" i="13"/>
  <c r="O423" i="13"/>
  <c r="O430" i="13"/>
  <c r="J435" i="13"/>
  <c r="N435" i="13" s="1"/>
  <c r="O437" i="13"/>
  <c r="O440" i="13"/>
  <c r="P440" i="13"/>
  <c r="P461" i="13"/>
  <c r="O461" i="13"/>
  <c r="N463" i="13"/>
  <c r="O478" i="13"/>
  <c r="P489" i="13"/>
  <c r="P498" i="13"/>
  <c r="O498" i="13"/>
  <c r="P506" i="13"/>
  <c r="O506" i="13"/>
  <c r="P510" i="13"/>
  <c r="O510" i="13"/>
  <c r="O398" i="13"/>
  <c r="P398" i="13"/>
  <c r="O408" i="13"/>
  <c r="P408" i="13"/>
  <c r="N414" i="13"/>
  <c r="O422" i="13"/>
  <c r="P422" i="13"/>
  <c r="P443" i="13"/>
  <c r="O443" i="13"/>
  <c r="P457" i="13"/>
  <c r="O457" i="13"/>
  <c r="N459" i="13"/>
  <c r="P480" i="13"/>
  <c r="O480" i="13"/>
  <c r="P486" i="13"/>
  <c r="O486" i="13"/>
  <c r="P488" i="13"/>
  <c r="O488" i="13"/>
  <c r="P492" i="13"/>
  <c r="O492" i="13"/>
  <c r="J311" i="13"/>
  <c r="J351" i="13"/>
  <c r="N351" i="13" s="1"/>
  <c r="P363" i="13"/>
  <c r="N396" i="13"/>
  <c r="J399" i="13"/>
  <c r="N399" i="13" s="1"/>
  <c r="N427" i="13"/>
  <c r="J434" i="13"/>
  <c r="N434" i="13" s="1"/>
  <c r="O436" i="13"/>
  <c r="N449" i="13"/>
  <c r="J455" i="13"/>
  <c r="N455" i="13" s="1"/>
  <c r="P460" i="13"/>
  <c r="O460" i="13"/>
  <c r="P464" i="13"/>
  <c r="P468" i="13"/>
  <c r="O468" i="13"/>
  <c r="P470" i="13"/>
  <c r="O470" i="13"/>
  <c r="P474" i="13"/>
  <c r="O474" i="13"/>
  <c r="O503" i="13"/>
  <c r="P509" i="13"/>
  <c r="O509" i="13"/>
  <c r="O515" i="13"/>
  <c r="J393" i="13"/>
  <c r="N393" i="13" s="1"/>
  <c r="J411" i="13"/>
  <c r="N411" i="13" s="1"/>
  <c r="J429" i="13"/>
  <c r="N429" i="13" s="1"/>
  <c r="J447" i="13"/>
  <c r="N447" i="13" s="1"/>
  <c r="J465" i="13"/>
  <c r="N465" i="13" s="1"/>
  <c r="N397" i="13"/>
  <c r="N415" i="13"/>
  <c r="N433" i="13"/>
  <c r="N451" i="13"/>
  <c r="N475" i="13"/>
  <c r="J477" i="13"/>
  <c r="N477" i="13" s="1"/>
  <c r="P482" i="13"/>
  <c r="O482" i="13"/>
  <c r="N493" i="13"/>
  <c r="J495" i="13"/>
  <c r="N495" i="13" s="1"/>
  <c r="P500" i="13"/>
  <c r="O500" i="13"/>
  <c r="N511" i="13"/>
  <c r="J513" i="13"/>
  <c r="N513" i="13" s="1"/>
  <c r="N481" i="13"/>
  <c r="J483" i="13"/>
  <c r="N483" i="13" s="1"/>
  <c r="N499" i="13"/>
  <c r="J501" i="13"/>
  <c r="N501" i="13" s="1"/>
  <c r="P313" i="12"/>
  <c r="O313" i="12"/>
  <c r="O320" i="12"/>
  <c r="P320" i="12"/>
  <c r="O324" i="12"/>
  <c r="P324" i="12"/>
  <c r="P329" i="12"/>
  <c r="O329" i="12"/>
  <c r="P331" i="12"/>
  <c r="O331" i="12"/>
  <c r="O354" i="12"/>
  <c r="P354" i="12"/>
  <c r="P377" i="12"/>
  <c r="O377" i="12"/>
  <c r="O386" i="12"/>
  <c r="P386" i="12"/>
  <c r="O388" i="12"/>
  <c r="P388" i="12"/>
  <c r="P391" i="12"/>
  <c r="O391" i="12"/>
  <c r="P445" i="12"/>
  <c r="O445" i="12"/>
  <c r="O447" i="12"/>
  <c r="P447" i="12"/>
  <c r="P318" i="12"/>
  <c r="O318" i="12"/>
  <c r="P341" i="12"/>
  <c r="O341" i="12"/>
  <c r="O356" i="12"/>
  <c r="P356" i="12"/>
  <c r="O372" i="12"/>
  <c r="P372" i="12"/>
  <c r="O314" i="12"/>
  <c r="P314" i="12"/>
  <c r="P323" i="12"/>
  <c r="O323" i="12"/>
  <c r="O334" i="12"/>
  <c r="P334" i="12"/>
  <c r="O337" i="12"/>
  <c r="P337" i="12"/>
  <c r="P358" i="12"/>
  <c r="O358" i="12"/>
  <c r="O374" i="12"/>
  <c r="P374" i="12"/>
  <c r="O390" i="12"/>
  <c r="P390" i="12"/>
  <c r="P444" i="12"/>
  <c r="O444" i="12"/>
  <c r="P463" i="12"/>
  <c r="O463" i="12"/>
  <c r="O465" i="12"/>
  <c r="P465" i="12"/>
  <c r="P312" i="12"/>
  <c r="O312" i="12"/>
  <c r="P321" i="12"/>
  <c r="O321" i="12"/>
  <c r="P328" i="12"/>
  <c r="O328" i="12"/>
  <c r="O330" i="12"/>
  <c r="P330" i="12"/>
  <c r="P332" i="12"/>
  <c r="O332" i="12"/>
  <c r="O360" i="12"/>
  <c r="P360" i="12"/>
  <c r="P376" i="12"/>
  <c r="O376" i="12"/>
  <c r="P392" i="12"/>
  <c r="O392" i="12"/>
  <c r="O483" i="12"/>
  <c r="P483" i="12"/>
  <c r="P317" i="12"/>
  <c r="O317" i="12"/>
  <c r="P319" i="12"/>
  <c r="O319" i="12"/>
  <c r="O350" i="12"/>
  <c r="P350" i="12"/>
  <c r="O352" i="12"/>
  <c r="P352" i="12"/>
  <c r="P355" i="12"/>
  <c r="O355" i="12"/>
  <c r="O378" i="12"/>
  <c r="P378" i="12"/>
  <c r="O399" i="12"/>
  <c r="P399" i="12"/>
  <c r="P404" i="12"/>
  <c r="O404" i="12"/>
  <c r="P427" i="12"/>
  <c r="O427" i="12"/>
  <c r="O429" i="12"/>
  <c r="P429" i="12"/>
  <c r="P462" i="12"/>
  <c r="O462" i="12"/>
  <c r="P315" i="12"/>
  <c r="O315" i="12"/>
  <c r="P333" i="12"/>
  <c r="O333" i="12"/>
  <c r="O336" i="12"/>
  <c r="P336" i="12"/>
  <c r="P338" i="12"/>
  <c r="O338" i="12"/>
  <c r="O342" i="12"/>
  <c r="P342" i="12"/>
  <c r="O344" i="12"/>
  <c r="P344" i="12"/>
  <c r="P359" i="12"/>
  <c r="O359" i="12"/>
  <c r="O368" i="12"/>
  <c r="P368" i="12"/>
  <c r="O370" i="12"/>
  <c r="P370" i="12"/>
  <c r="P373" i="12"/>
  <c r="O373" i="12"/>
  <c r="O411" i="12"/>
  <c r="P411" i="12"/>
  <c r="P416" i="12"/>
  <c r="O416" i="12"/>
  <c r="O501" i="12"/>
  <c r="P501" i="12"/>
  <c r="P422" i="12"/>
  <c r="O422" i="12"/>
  <c r="P433" i="12"/>
  <c r="O433" i="12"/>
  <c r="O435" i="12"/>
  <c r="P435" i="12"/>
  <c r="P440" i="12"/>
  <c r="O440" i="12"/>
  <c r="P451" i="12"/>
  <c r="O451" i="12"/>
  <c r="O453" i="12"/>
  <c r="P453" i="12"/>
  <c r="P458" i="12"/>
  <c r="O458" i="12"/>
  <c r="P469" i="12"/>
  <c r="O469" i="12"/>
  <c r="O471" i="12"/>
  <c r="P471" i="12"/>
  <c r="P476" i="12"/>
  <c r="O476" i="12"/>
  <c r="P487" i="12"/>
  <c r="O487" i="12"/>
  <c r="O489" i="12"/>
  <c r="P489" i="12"/>
  <c r="P494" i="12"/>
  <c r="O494" i="12"/>
  <c r="P505" i="12"/>
  <c r="O505" i="12"/>
  <c r="O507" i="12"/>
  <c r="P507" i="12"/>
  <c r="P512" i="12"/>
  <c r="O512" i="12"/>
  <c r="N311" i="12"/>
  <c r="O316" i="12"/>
  <c r="O322" i="12"/>
  <c r="O340" i="12"/>
  <c r="O346" i="12"/>
  <c r="O347" i="12"/>
  <c r="P348" i="12"/>
  <c r="O364" i="12"/>
  <c r="O365" i="12"/>
  <c r="P366" i="12"/>
  <c r="O382" i="12"/>
  <c r="O383" i="12"/>
  <c r="P384" i="12"/>
  <c r="P397" i="12"/>
  <c r="O397" i="12"/>
  <c r="P409" i="12"/>
  <c r="O409" i="12"/>
  <c r="O431" i="12"/>
  <c r="O432" i="12"/>
  <c r="O449" i="12"/>
  <c r="O450" i="12"/>
  <c r="O467" i="12"/>
  <c r="O468" i="12"/>
  <c r="O485" i="12"/>
  <c r="O486" i="12"/>
  <c r="O503" i="12"/>
  <c r="O504" i="12"/>
  <c r="O326" i="12"/>
  <c r="J339" i="12"/>
  <c r="N339" i="12" s="1"/>
  <c r="O361" i="12"/>
  <c r="P362" i="12"/>
  <c r="O379" i="12"/>
  <c r="P380" i="12"/>
  <c r="N434" i="12"/>
  <c r="N452" i="12"/>
  <c r="N470" i="12"/>
  <c r="P481" i="12"/>
  <c r="O481" i="12"/>
  <c r="P488" i="12"/>
  <c r="O488" i="12"/>
  <c r="P499" i="12"/>
  <c r="O499" i="12"/>
  <c r="P506" i="12"/>
  <c r="O506" i="12"/>
  <c r="F517" i="12"/>
  <c r="AE70" i="12" s="1"/>
  <c r="J345" i="12"/>
  <c r="N345" i="12" s="1"/>
  <c r="J363" i="12"/>
  <c r="N363" i="12" s="1"/>
  <c r="J381" i="12"/>
  <c r="N381" i="12" s="1"/>
  <c r="N402" i="12"/>
  <c r="N414" i="12"/>
  <c r="O424" i="12"/>
  <c r="O442" i="12"/>
  <c r="O460" i="12"/>
  <c r="I517" i="12"/>
  <c r="AE71" i="12" s="1"/>
  <c r="J327" i="12"/>
  <c r="N327" i="12" s="1"/>
  <c r="N349" i="12"/>
  <c r="O351" i="12"/>
  <c r="N367" i="12"/>
  <c r="O369" i="12"/>
  <c r="N385" i="12"/>
  <c r="O387" i="12"/>
  <c r="O395" i="12"/>
  <c r="P398" i="12"/>
  <c r="O398" i="12"/>
  <c r="P403" i="12"/>
  <c r="O403" i="12"/>
  <c r="O407" i="12"/>
  <c r="P410" i="12"/>
  <c r="O410" i="12"/>
  <c r="P415" i="12"/>
  <c r="O415" i="12"/>
  <c r="O419" i="12"/>
  <c r="P421" i="12"/>
  <c r="O421" i="12"/>
  <c r="O423" i="12"/>
  <c r="P423" i="12"/>
  <c r="N428" i="12"/>
  <c r="P439" i="12"/>
  <c r="O439" i="12"/>
  <c r="O441" i="12"/>
  <c r="P441" i="12"/>
  <c r="N446" i="12"/>
  <c r="P457" i="12"/>
  <c r="O457" i="12"/>
  <c r="O459" i="12"/>
  <c r="P459" i="12"/>
  <c r="N464" i="12"/>
  <c r="P475" i="12"/>
  <c r="O475" i="12"/>
  <c r="O477" i="12"/>
  <c r="P477" i="12"/>
  <c r="P482" i="12"/>
  <c r="O482" i="12"/>
  <c r="P493" i="12"/>
  <c r="O493" i="12"/>
  <c r="O495" i="12"/>
  <c r="P495" i="12"/>
  <c r="P500" i="12"/>
  <c r="O500" i="12"/>
  <c r="P511" i="12"/>
  <c r="O511" i="12"/>
  <c r="O513" i="12"/>
  <c r="P513" i="12"/>
  <c r="N325" i="12"/>
  <c r="N343" i="12"/>
  <c r="J357" i="12"/>
  <c r="N357" i="12" s="1"/>
  <c r="J375" i="12"/>
  <c r="N375" i="12" s="1"/>
  <c r="J394" i="12"/>
  <c r="N394" i="12" s="1"/>
  <c r="J400" i="12"/>
  <c r="N400" i="12" s="1"/>
  <c r="J406" i="12"/>
  <c r="N406" i="12" s="1"/>
  <c r="J412" i="12"/>
  <c r="N412" i="12" s="1"/>
  <c r="J418" i="12"/>
  <c r="N418" i="12" s="1"/>
  <c r="P313" i="29"/>
  <c r="O313" i="29"/>
  <c r="P321" i="29"/>
  <c r="O321" i="29"/>
  <c r="P336" i="29"/>
  <c r="O336" i="29"/>
  <c r="P338" i="29"/>
  <c r="O338" i="29"/>
  <c r="O340" i="29"/>
  <c r="P340" i="29"/>
  <c r="P342" i="29"/>
  <c r="O342" i="29"/>
  <c r="O346" i="29"/>
  <c r="P346" i="29"/>
  <c r="P348" i="29"/>
  <c r="O348" i="29"/>
  <c r="P351" i="29"/>
  <c r="O351" i="29"/>
  <c r="P353" i="29"/>
  <c r="O353" i="29"/>
  <c r="P368" i="29"/>
  <c r="O368" i="29"/>
  <c r="O388" i="29"/>
  <c r="P388" i="29"/>
  <c r="P418" i="29"/>
  <c r="O418" i="29"/>
  <c r="O446" i="29"/>
  <c r="P446" i="29"/>
  <c r="P315" i="29"/>
  <c r="O315" i="29"/>
  <c r="P330" i="29"/>
  <c r="O330" i="29"/>
  <c r="P332" i="29"/>
  <c r="O332" i="29"/>
  <c r="O370" i="29"/>
  <c r="P370" i="29"/>
  <c r="P383" i="29"/>
  <c r="O383" i="29"/>
  <c r="O390" i="29"/>
  <c r="P390" i="29"/>
  <c r="P407" i="29"/>
  <c r="O407" i="29"/>
  <c r="P409" i="29"/>
  <c r="O409" i="29"/>
  <c r="P427" i="29"/>
  <c r="O427" i="29"/>
  <c r="P436" i="29"/>
  <c r="O436" i="29"/>
  <c r="P463" i="29"/>
  <c r="O463" i="29"/>
  <c r="P487" i="29"/>
  <c r="O487" i="29"/>
  <c r="P511" i="29"/>
  <c r="O511" i="29"/>
  <c r="F517" i="29"/>
  <c r="AE70" i="29" s="1"/>
  <c r="P324" i="29"/>
  <c r="O324" i="29"/>
  <c r="P326" i="29"/>
  <c r="O326" i="29"/>
  <c r="O329" i="29"/>
  <c r="P337" i="29"/>
  <c r="O337" i="29"/>
  <c r="P343" i="29"/>
  <c r="O343" i="29"/>
  <c r="P344" i="29"/>
  <c r="P365" i="29"/>
  <c r="O365" i="29"/>
  <c r="O372" i="29"/>
  <c r="P372" i="29"/>
  <c r="O378" i="29"/>
  <c r="P378" i="29"/>
  <c r="O380" i="29"/>
  <c r="P380" i="29"/>
  <c r="P387" i="29"/>
  <c r="O387" i="29"/>
  <c r="O392" i="29"/>
  <c r="P392" i="29"/>
  <c r="P401" i="29"/>
  <c r="O401" i="29"/>
  <c r="P425" i="29"/>
  <c r="O425" i="29"/>
  <c r="O438" i="29"/>
  <c r="P438" i="29"/>
  <c r="I517" i="29"/>
  <c r="AE71" i="29" s="1"/>
  <c r="P318" i="29"/>
  <c r="O318" i="29"/>
  <c r="P320" i="29"/>
  <c r="O320" i="29"/>
  <c r="O323" i="29"/>
  <c r="N331" i="29"/>
  <c r="P334" i="29"/>
  <c r="P339" i="29"/>
  <c r="O339" i="29"/>
  <c r="P341" i="29"/>
  <c r="O341" i="29"/>
  <c r="O347" i="29"/>
  <c r="P347" i="29"/>
  <c r="O352" i="29"/>
  <c r="P352" i="29"/>
  <c r="O354" i="29"/>
  <c r="P354" i="29"/>
  <c r="O360" i="29"/>
  <c r="P360" i="29"/>
  <c r="O362" i="29"/>
  <c r="P362" i="29"/>
  <c r="P369" i="29"/>
  <c r="O369" i="29"/>
  <c r="O382" i="29"/>
  <c r="P382" i="29"/>
  <c r="O410" i="29"/>
  <c r="P410" i="29"/>
  <c r="O416" i="29"/>
  <c r="P416" i="29"/>
  <c r="P443" i="29"/>
  <c r="O443" i="29"/>
  <c r="P445" i="29"/>
  <c r="O445" i="29"/>
  <c r="O456" i="29"/>
  <c r="P456" i="29"/>
  <c r="P312" i="29"/>
  <c r="O312" i="29"/>
  <c r="P314" i="29"/>
  <c r="O314" i="29"/>
  <c r="O317" i="29"/>
  <c r="P325" i="29"/>
  <c r="O325" i="29"/>
  <c r="P328" i="29"/>
  <c r="P333" i="29"/>
  <c r="O333" i="29"/>
  <c r="P345" i="29"/>
  <c r="O345" i="29"/>
  <c r="O364" i="29"/>
  <c r="P364" i="29"/>
  <c r="O384" i="29"/>
  <c r="P384" i="29"/>
  <c r="P400" i="29"/>
  <c r="O400" i="29"/>
  <c r="O408" i="29"/>
  <c r="P408" i="29"/>
  <c r="P419" i="29"/>
  <c r="O419" i="29"/>
  <c r="P422" i="29"/>
  <c r="O422" i="29"/>
  <c r="O432" i="29"/>
  <c r="P432" i="29"/>
  <c r="P434" i="29"/>
  <c r="O434" i="29"/>
  <c r="P437" i="29"/>
  <c r="O437" i="29"/>
  <c r="P475" i="29"/>
  <c r="O475" i="29"/>
  <c r="P499" i="29"/>
  <c r="O499" i="29"/>
  <c r="N319" i="29"/>
  <c r="P327" i="29"/>
  <c r="O327" i="29"/>
  <c r="P349" i="29"/>
  <c r="O349" i="29"/>
  <c r="O366" i="29"/>
  <c r="P366" i="29"/>
  <c r="P386" i="29"/>
  <c r="O386" i="29"/>
  <c r="O393" i="29"/>
  <c r="P393" i="29"/>
  <c r="O396" i="29"/>
  <c r="P396" i="29"/>
  <c r="O426" i="29"/>
  <c r="P426" i="29"/>
  <c r="O428" i="29"/>
  <c r="P428" i="29"/>
  <c r="O444" i="29"/>
  <c r="P444" i="29"/>
  <c r="P451" i="29"/>
  <c r="O451" i="29"/>
  <c r="P455" i="29"/>
  <c r="O455" i="29"/>
  <c r="O402" i="29"/>
  <c r="P402" i="29"/>
  <c r="P440" i="29"/>
  <c r="O440" i="29"/>
  <c r="P448" i="29"/>
  <c r="O448" i="29"/>
  <c r="O350" i="29"/>
  <c r="O356" i="29"/>
  <c r="O357" i="29"/>
  <c r="P358" i="29"/>
  <c r="O374" i="29"/>
  <c r="O375" i="29"/>
  <c r="P376" i="29"/>
  <c r="O398" i="29"/>
  <c r="P414" i="29"/>
  <c r="P442" i="29"/>
  <c r="O442" i="29"/>
  <c r="P447" i="29"/>
  <c r="O447" i="29"/>
  <c r="O450" i="29"/>
  <c r="P450" i="29"/>
  <c r="O461" i="29"/>
  <c r="P468" i="29"/>
  <c r="O468" i="29"/>
  <c r="P480" i="29"/>
  <c r="O480" i="29"/>
  <c r="P492" i="29"/>
  <c r="O492" i="29"/>
  <c r="P504" i="29"/>
  <c r="O504" i="29"/>
  <c r="P516" i="29"/>
  <c r="O516" i="29"/>
  <c r="O371" i="29"/>
  <c r="O389" i="29"/>
  <c r="O413" i="29"/>
  <c r="O460" i="29"/>
  <c r="P462" i="29"/>
  <c r="O462" i="29"/>
  <c r="J311" i="29"/>
  <c r="J355" i="29"/>
  <c r="N355" i="29" s="1"/>
  <c r="J373" i="29"/>
  <c r="N373" i="29" s="1"/>
  <c r="O394" i="29"/>
  <c r="N403" i="29"/>
  <c r="P411" i="29"/>
  <c r="O421" i="29"/>
  <c r="N424" i="29"/>
  <c r="O433" i="29"/>
  <c r="N449" i="29"/>
  <c r="O467" i="29"/>
  <c r="O479" i="29"/>
  <c r="O491" i="29"/>
  <c r="O503" i="29"/>
  <c r="O515" i="29"/>
  <c r="M517" i="29"/>
  <c r="AE72" i="29" s="1"/>
  <c r="O361" i="29"/>
  <c r="O379" i="29"/>
  <c r="P404" i="29"/>
  <c r="O404" i="29"/>
  <c r="O420" i="29"/>
  <c r="P420" i="29"/>
  <c r="P459" i="29"/>
  <c r="O466" i="29"/>
  <c r="P469" i="29"/>
  <c r="O469" i="29"/>
  <c r="P474" i="29"/>
  <c r="O474" i="29"/>
  <c r="O478" i="29"/>
  <c r="P481" i="29"/>
  <c r="O481" i="29"/>
  <c r="P486" i="29"/>
  <c r="O486" i="29"/>
  <c r="O490" i="29"/>
  <c r="P493" i="29"/>
  <c r="O493" i="29"/>
  <c r="P498" i="29"/>
  <c r="O498" i="29"/>
  <c r="O502" i="29"/>
  <c r="P505" i="29"/>
  <c r="O505" i="29"/>
  <c r="P510" i="29"/>
  <c r="O510" i="29"/>
  <c r="O514" i="29"/>
  <c r="O363" i="29"/>
  <c r="J367" i="29"/>
  <c r="N367" i="29" s="1"/>
  <c r="O381" i="29"/>
  <c r="J385" i="29"/>
  <c r="N385" i="29" s="1"/>
  <c r="N406" i="29"/>
  <c r="N439" i="29"/>
  <c r="O452" i="29"/>
  <c r="P452" i="29"/>
  <c r="N457" i="29"/>
  <c r="J399" i="29"/>
  <c r="N399" i="29" s="1"/>
  <c r="J417" i="29"/>
  <c r="N417" i="29" s="1"/>
  <c r="J435" i="29"/>
  <c r="N435" i="29" s="1"/>
  <c r="J465" i="29"/>
  <c r="N465" i="29" s="1"/>
  <c r="J471" i="29"/>
  <c r="N471" i="29" s="1"/>
  <c r="J477" i="29"/>
  <c r="N477" i="29" s="1"/>
  <c r="J483" i="29"/>
  <c r="N483" i="29" s="1"/>
  <c r="J489" i="29"/>
  <c r="N489" i="29" s="1"/>
  <c r="J495" i="29"/>
  <c r="N495" i="29" s="1"/>
  <c r="J501" i="29"/>
  <c r="N501" i="29" s="1"/>
  <c r="J507" i="29"/>
  <c r="N507" i="29" s="1"/>
  <c r="J513" i="29"/>
  <c r="N513" i="29" s="1"/>
  <c r="N453" i="29"/>
  <c r="J405" i="29"/>
  <c r="N405" i="29" s="1"/>
  <c r="J423" i="29"/>
  <c r="N423" i="29" s="1"/>
  <c r="J441" i="29"/>
  <c r="N441" i="29" s="1"/>
  <c r="P315" i="28"/>
  <c r="O315" i="28"/>
  <c r="P364" i="28"/>
  <c r="O364" i="28"/>
  <c r="P320" i="28"/>
  <c r="O320" i="28"/>
  <c r="P328" i="28"/>
  <c r="O328" i="28"/>
  <c r="P356" i="28"/>
  <c r="O356" i="28"/>
  <c r="O353" i="28"/>
  <c r="P353" i="28"/>
  <c r="P382" i="28"/>
  <c r="O382" i="28"/>
  <c r="P313" i="28"/>
  <c r="O313" i="28"/>
  <c r="P338" i="28"/>
  <c r="O338" i="28"/>
  <c r="P351" i="28"/>
  <c r="O351" i="28"/>
  <c r="P375" i="28"/>
  <c r="O375" i="28"/>
  <c r="P384" i="28"/>
  <c r="O384" i="28"/>
  <c r="P386" i="28"/>
  <c r="O386" i="28"/>
  <c r="P395" i="28"/>
  <c r="O395" i="28"/>
  <c r="P438" i="28"/>
  <c r="O438" i="28"/>
  <c r="O312" i="28"/>
  <c r="P318" i="28"/>
  <c r="O318" i="28"/>
  <c r="P321" i="28"/>
  <c r="O321" i="28"/>
  <c r="P334" i="28"/>
  <c r="O334" i="28"/>
  <c r="P340" i="28"/>
  <c r="O340" i="28"/>
  <c r="P348" i="28"/>
  <c r="O348" i="28"/>
  <c r="P350" i="28"/>
  <c r="O350" i="28"/>
  <c r="P370" i="28"/>
  <c r="O370" i="28"/>
  <c r="P420" i="28"/>
  <c r="O420" i="28"/>
  <c r="P444" i="28"/>
  <c r="O444" i="28"/>
  <c r="P474" i="28"/>
  <c r="O474" i="28"/>
  <c r="P509" i="28"/>
  <c r="O509" i="28"/>
  <c r="O329" i="28"/>
  <c r="P329" i="28"/>
  <c r="J331" i="28"/>
  <c r="N331" i="28" s="1"/>
  <c r="O365" i="28"/>
  <c r="P365" i="28"/>
  <c r="P367" i="28"/>
  <c r="O367" i="28"/>
  <c r="P372" i="28"/>
  <c r="O372" i="28"/>
  <c r="P388" i="28"/>
  <c r="O388" i="28"/>
  <c r="P428" i="28"/>
  <c r="O428" i="28"/>
  <c r="P480" i="28"/>
  <c r="O480" i="28"/>
  <c r="P314" i="28"/>
  <c r="O314" i="28"/>
  <c r="O317" i="28"/>
  <c r="P317" i="28"/>
  <c r="O324" i="28"/>
  <c r="P336" i="28"/>
  <c r="O336" i="28"/>
  <c r="P339" i="28"/>
  <c r="O339" i="28"/>
  <c r="P346" i="28"/>
  <c r="O346" i="28"/>
  <c r="P352" i="28"/>
  <c r="O352" i="28"/>
  <c r="P358" i="28"/>
  <c r="O358" i="28"/>
  <c r="P363" i="28"/>
  <c r="O363" i="28"/>
  <c r="P374" i="28"/>
  <c r="O374" i="28"/>
  <c r="O383" i="28"/>
  <c r="P383" i="28"/>
  <c r="P385" i="28"/>
  <c r="O385" i="28"/>
  <c r="P390" i="28"/>
  <c r="O390" i="28"/>
  <c r="P410" i="28"/>
  <c r="O410" i="28"/>
  <c r="P455" i="28"/>
  <c r="O455" i="28"/>
  <c r="P497" i="28"/>
  <c r="O497" i="28"/>
  <c r="F517" i="28"/>
  <c r="AE70" i="28" s="1"/>
  <c r="J311" i="28"/>
  <c r="P333" i="28"/>
  <c r="O333" i="28"/>
  <c r="O347" i="28"/>
  <c r="P347" i="28"/>
  <c r="J349" i="28"/>
  <c r="N349" i="28" s="1"/>
  <c r="P369" i="28"/>
  <c r="O369" i="28"/>
  <c r="O371" i="28"/>
  <c r="P371" i="28"/>
  <c r="P376" i="28"/>
  <c r="O376" i="28"/>
  <c r="P381" i="28"/>
  <c r="O381" i="28"/>
  <c r="O427" i="28"/>
  <c r="P427" i="28"/>
  <c r="P431" i="28"/>
  <c r="O431" i="28"/>
  <c r="P449" i="28"/>
  <c r="O449" i="28"/>
  <c r="P468" i="28"/>
  <c r="O468" i="28"/>
  <c r="P470" i="28"/>
  <c r="O470" i="28"/>
  <c r="O316" i="28"/>
  <c r="P316" i="28"/>
  <c r="N322" i="28"/>
  <c r="J330" i="28"/>
  <c r="N330" i="28" s="1"/>
  <c r="P332" i="28"/>
  <c r="O332" i="28"/>
  <c r="O335" i="28"/>
  <c r="P335" i="28"/>
  <c r="P354" i="28"/>
  <c r="O354" i="28"/>
  <c r="N357" i="28"/>
  <c r="P366" i="28"/>
  <c r="O366" i="28"/>
  <c r="P368" i="28"/>
  <c r="O368" i="28"/>
  <c r="P387" i="28"/>
  <c r="O387" i="28"/>
  <c r="O389" i="28"/>
  <c r="P389" i="28"/>
  <c r="O409" i="28"/>
  <c r="P409" i="28"/>
  <c r="P413" i="28"/>
  <c r="O413" i="28"/>
  <c r="P456" i="28"/>
  <c r="O456" i="28"/>
  <c r="P466" i="28"/>
  <c r="O466" i="28"/>
  <c r="P485" i="28"/>
  <c r="O485" i="28"/>
  <c r="O397" i="28"/>
  <c r="P397" i="28"/>
  <c r="P402" i="28"/>
  <c r="O402" i="28"/>
  <c r="O415" i="28"/>
  <c r="P415" i="28"/>
  <c r="O433" i="28"/>
  <c r="P433" i="28"/>
  <c r="P451" i="28"/>
  <c r="O451" i="28"/>
  <c r="O453" i="28"/>
  <c r="P453" i="28"/>
  <c r="P464" i="28"/>
  <c r="O464" i="28"/>
  <c r="P487" i="28"/>
  <c r="O487" i="28"/>
  <c r="O489" i="28"/>
  <c r="P489" i="28"/>
  <c r="P499" i="28"/>
  <c r="O499" i="28"/>
  <c r="O501" i="28"/>
  <c r="P501" i="28"/>
  <c r="P511" i="28"/>
  <c r="O511" i="28"/>
  <c r="O513" i="28"/>
  <c r="P513" i="28"/>
  <c r="I517" i="28"/>
  <c r="AE71" i="28" s="1"/>
  <c r="J325" i="28"/>
  <c r="N325" i="28" s="1"/>
  <c r="J343" i="28"/>
  <c r="N343" i="28" s="1"/>
  <c r="J361" i="28"/>
  <c r="N361" i="28" s="1"/>
  <c r="J379" i="28"/>
  <c r="N379" i="28" s="1"/>
  <c r="O392" i="28"/>
  <c r="O406" i="28"/>
  <c r="J414" i="28"/>
  <c r="N414" i="28" s="1"/>
  <c r="O424" i="28"/>
  <c r="J432" i="28"/>
  <c r="N432" i="28" s="1"/>
  <c r="P450" i="28"/>
  <c r="O450" i="28"/>
  <c r="O460" i="28"/>
  <c r="P467" i="28"/>
  <c r="O467" i="28"/>
  <c r="P486" i="28"/>
  <c r="O486" i="28"/>
  <c r="P498" i="28"/>
  <c r="O498" i="28"/>
  <c r="P510" i="28"/>
  <c r="O510" i="28"/>
  <c r="P396" i="28"/>
  <c r="O396" i="28"/>
  <c r="P440" i="28"/>
  <c r="O440" i="28"/>
  <c r="P446" i="28"/>
  <c r="O446" i="28"/>
  <c r="P463" i="28"/>
  <c r="O463" i="28"/>
  <c r="O465" i="28"/>
  <c r="P465" i="28"/>
  <c r="P476" i="28"/>
  <c r="O476" i="28"/>
  <c r="P482" i="28"/>
  <c r="O482" i="28"/>
  <c r="P492" i="28"/>
  <c r="O492" i="28"/>
  <c r="P494" i="28"/>
  <c r="O494" i="28"/>
  <c r="P504" i="28"/>
  <c r="O504" i="28"/>
  <c r="P506" i="28"/>
  <c r="O506" i="28"/>
  <c r="P516" i="28"/>
  <c r="O516" i="28"/>
  <c r="M517" i="28"/>
  <c r="AE72" i="28" s="1"/>
  <c r="J319" i="28"/>
  <c r="N319" i="28" s="1"/>
  <c r="J337" i="28"/>
  <c r="N337" i="28" s="1"/>
  <c r="J355" i="28"/>
  <c r="N355" i="28" s="1"/>
  <c r="J373" i="28"/>
  <c r="N373" i="28" s="1"/>
  <c r="J391" i="28"/>
  <c r="N391" i="28" s="1"/>
  <c r="O400" i="28"/>
  <c r="J408" i="28"/>
  <c r="N408" i="28" s="1"/>
  <c r="O418" i="28"/>
  <c r="J426" i="28"/>
  <c r="N426" i="28" s="1"/>
  <c r="O436" i="28"/>
  <c r="P443" i="28"/>
  <c r="O443" i="28"/>
  <c r="P462" i="28"/>
  <c r="O462" i="28"/>
  <c r="O472" i="28"/>
  <c r="P479" i="28"/>
  <c r="O479" i="28"/>
  <c r="P490" i="28"/>
  <c r="O490" i="28"/>
  <c r="P502" i="28"/>
  <c r="O502" i="28"/>
  <c r="P514" i="28"/>
  <c r="O514" i="28"/>
  <c r="N323" i="28"/>
  <c r="N341" i="28"/>
  <c r="N359" i="28"/>
  <c r="N377" i="28"/>
  <c r="N403" i="28"/>
  <c r="N421" i="28"/>
  <c r="N439" i="28"/>
  <c r="J441" i="28"/>
  <c r="N441" i="28" s="1"/>
  <c r="P452" i="28"/>
  <c r="O452" i="28"/>
  <c r="P458" i="28"/>
  <c r="O458" i="28"/>
  <c r="N475" i="28"/>
  <c r="J477" i="28"/>
  <c r="N477" i="28" s="1"/>
  <c r="P488" i="28"/>
  <c r="O488" i="28"/>
  <c r="P500" i="28"/>
  <c r="O500" i="28"/>
  <c r="P512" i="28"/>
  <c r="O512" i="28"/>
  <c r="J393" i="28"/>
  <c r="N393" i="28" s="1"/>
  <c r="J399" i="28"/>
  <c r="N399" i="28" s="1"/>
  <c r="J405" i="28"/>
  <c r="N405" i="28" s="1"/>
  <c r="J411" i="28"/>
  <c r="N411" i="28" s="1"/>
  <c r="J417" i="28"/>
  <c r="N417" i="28" s="1"/>
  <c r="J423" i="28"/>
  <c r="N423" i="28" s="1"/>
  <c r="J429" i="28"/>
  <c r="N429" i="28" s="1"/>
  <c r="J435" i="28"/>
  <c r="N435" i="28" s="1"/>
  <c r="O491" i="28"/>
  <c r="O503" i="28"/>
  <c r="O515" i="28"/>
  <c r="N445" i="28"/>
  <c r="J447" i="28"/>
  <c r="N447" i="28" s="1"/>
  <c r="N457" i="28"/>
  <c r="J459" i="28"/>
  <c r="N459" i="28" s="1"/>
  <c r="N469" i="28"/>
  <c r="J471" i="28"/>
  <c r="N471" i="28" s="1"/>
  <c r="N481" i="28"/>
  <c r="J483" i="28"/>
  <c r="N483" i="28" s="1"/>
  <c r="N493" i="28"/>
  <c r="J495" i="28"/>
  <c r="N495" i="28" s="1"/>
  <c r="N505" i="28"/>
  <c r="J507" i="28"/>
  <c r="N507" i="28" s="1"/>
  <c r="P313" i="11"/>
  <c r="O313" i="11"/>
  <c r="O359" i="11"/>
  <c r="P359" i="11"/>
  <c r="O323" i="11"/>
  <c r="P323" i="11"/>
  <c r="P327" i="11"/>
  <c r="O327" i="11"/>
  <c r="O347" i="11"/>
  <c r="P347" i="11"/>
  <c r="P354" i="11"/>
  <c r="O354" i="11"/>
  <c r="P373" i="11"/>
  <c r="O373" i="11"/>
  <c r="P376" i="11"/>
  <c r="O376" i="11"/>
  <c r="O389" i="11"/>
  <c r="P389" i="11"/>
  <c r="O495" i="11"/>
  <c r="P495" i="11"/>
  <c r="P314" i="11"/>
  <c r="O314" i="11"/>
  <c r="P342" i="11"/>
  <c r="O342" i="11"/>
  <c r="P340" i="11"/>
  <c r="O340" i="11"/>
  <c r="P379" i="11"/>
  <c r="O379" i="11"/>
  <c r="O486" i="11"/>
  <c r="P486" i="11"/>
  <c r="O317" i="11"/>
  <c r="P317" i="11"/>
  <c r="P321" i="11"/>
  <c r="O321" i="11"/>
  <c r="P336" i="11"/>
  <c r="O336" i="11"/>
  <c r="O341" i="11"/>
  <c r="P341" i="11"/>
  <c r="P343" i="11"/>
  <c r="O343" i="11"/>
  <c r="P351" i="11"/>
  <c r="O351" i="11"/>
  <c r="P367" i="11"/>
  <c r="O367" i="11"/>
  <c r="P370" i="11"/>
  <c r="O370" i="11"/>
  <c r="O383" i="11"/>
  <c r="P383" i="11"/>
  <c r="O394" i="11"/>
  <c r="P394" i="11"/>
  <c r="P426" i="11"/>
  <c r="O426" i="11"/>
  <c r="P440" i="11"/>
  <c r="O440" i="11"/>
  <c r="O450" i="11"/>
  <c r="P450" i="11"/>
  <c r="P316" i="11"/>
  <c r="O316" i="11"/>
  <c r="P331" i="11"/>
  <c r="O331" i="11"/>
  <c r="O337" i="11"/>
  <c r="P337" i="11"/>
  <c r="O365" i="11"/>
  <c r="P365" i="11"/>
  <c r="P388" i="11"/>
  <c r="O388" i="11"/>
  <c r="O401" i="11"/>
  <c r="P401" i="11"/>
  <c r="O357" i="11"/>
  <c r="P357" i="11"/>
  <c r="P461" i="11"/>
  <c r="O461" i="11"/>
  <c r="P315" i="11"/>
  <c r="O315" i="11"/>
  <c r="O329" i="11"/>
  <c r="P329" i="11"/>
  <c r="P334" i="11"/>
  <c r="O334" i="11"/>
  <c r="P346" i="11"/>
  <c r="O346" i="11"/>
  <c r="O349" i="11"/>
  <c r="P349" i="11"/>
  <c r="O353" i="11"/>
  <c r="P353" i="11"/>
  <c r="P361" i="11"/>
  <c r="O361" i="11"/>
  <c r="P364" i="11"/>
  <c r="O364" i="11"/>
  <c r="O377" i="11"/>
  <c r="P377" i="11"/>
  <c r="O459" i="11"/>
  <c r="P459" i="11"/>
  <c r="P319" i="11"/>
  <c r="O319" i="11"/>
  <c r="P328" i="11"/>
  <c r="O328" i="11"/>
  <c r="O335" i="11"/>
  <c r="P335" i="11"/>
  <c r="P345" i="11"/>
  <c r="O345" i="11"/>
  <c r="P385" i="11"/>
  <c r="O385" i="11"/>
  <c r="P395" i="11"/>
  <c r="O395" i="11"/>
  <c r="O423" i="11"/>
  <c r="P423" i="11"/>
  <c r="O441" i="11"/>
  <c r="P441" i="11"/>
  <c r="P382" i="11"/>
  <c r="O382" i="11"/>
  <c r="P320" i="11"/>
  <c r="O320" i="11"/>
  <c r="P322" i="11"/>
  <c r="O322" i="11"/>
  <c r="P325" i="11"/>
  <c r="O325" i="11"/>
  <c r="P333" i="11"/>
  <c r="O333" i="11"/>
  <c r="P358" i="11"/>
  <c r="O358" i="11"/>
  <c r="O371" i="11"/>
  <c r="P371" i="11"/>
  <c r="P391" i="11"/>
  <c r="O391" i="11"/>
  <c r="P404" i="11"/>
  <c r="O404" i="11"/>
  <c r="P407" i="11"/>
  <c r="O407" i="11"/>
  <c r="P452" i="11"/>
  <c r="O452" i="11"/>
  <c r="O399" i="11"/>
  <c r="P399" i="11"/>
  <c r="P408" i="11"/>
  <c r="O408" i="11"/>
  <c r="P422" i="11"/>
  <c r="O422" i="11"/>
  <c r="P425" i="11"/>
  <c r="O425" i="11"/>
  <c r="O435" i="11"/>
  <c r="P435" i="11"/>
  <c r="O468" i="11"/>
  <c r="P468" i="11"/>
  <c r="O474" i="11"/>
  <c r="P474" i="11"/>
  <c r="O477" i="11"/>
  <c r="P477" i="11"/>
  <c r="I517" i="11"/>
  <c r="AE71" i="11" s="1"/>
  <c r="O326" i="11"/>
  <c r="J338" i="11"/>
  <c r="N338" i="11" s="1"/>
  <c r="O344" i="11"/>
  <c r="O352" i="11"/>
  <c r="J356" i="11"/>
  <c r="N356" i="11" s="1"/>
  <c r="N360" i="11"/>
  <c r="N366" i="11"/>
  <c r="N372" i="11"/>
  <c r="N378" i="11"/>
  <c r="N384" i="11"/>
  <c r="N390" i="11"/>
  <c r="N400" i="11"/>
  <c r="N409" i="11"/>
  <c r="P412" i="11"/>
  <c r="P416" i="11"/>
  <c r="O416" i="11"/>
  <c r="O428" i="11"/>
  <c r="P433" i="11"/>
  <c r="O433" i="11"/>
  <c r="O446" i="11"/>
  <c r="N457" i="11"/>
  <c r="N466" i="11"/>
  <c r="P476" i="11"/>
  <c r="O476" i="11"/>
  <c r="O491" i="11"/>
  <c r="O500" i="11"/>
  <c r="O504" i="11"/>
  <c r="P504" i="11"/>
  <c r="J311" i="11"/>
  <c r="O330" i="11"/>
  <c r="O348" i="11"/>
  <c r="P398" i="11"/>
  <c r="O398" i="11"/>
  <c r="P411" i="11"/>
  <c r="O417" i="11"/>
  <c r="P417" i="11"/>
  <c r="O421" i="11"/>
  <c r="O424" i="11"/>
  <c r="P427" i="11"/>
  <c r="P445" i="11"/>
  <c r="P490" i="11"/>
  <c r="O492" i="11"/>
  <c r="P492" i="11"/>
  <c r="P510" i="11"/>
  <c r="O510" i="11"/>
  <c r="M517" i="11"/>
  <c r="AE72" i="11" s="1"/>
  <c r="N350" i="11"/>
  <c r="N362" i="11"/>
  <c r="N368" i="11"/>
  <c r="N374" i="11"/>
  <c r="N380" i="11"/>
  <c r="N386" i="11"/>
  <c r="N392" i="11"/>
  <c r="P415" i="11"/>
  <c r="O415" i="11"/>
  <c r="N436" i="11"/>
  <c r="P437" i="11"/>
  <c r="P470" i="11"/>
  <c r="O470" i="11"/>
  <c r="N475" i="11"/>
  <c r="P479" i="11"/>
  <c r="O479" i="11"/>
  <c r="N484" i="11"/>
  <c r="P494" i="11"/>
  <c r="O494" i="11"/>
  <c r="P506" i="11"/>
  <c r="O506" i="11"/>
  <c r="P516" i="11"/>
  <c r="O516" i="11"/>
  <c r="O406" i="11"/>
  <c r="O431" i="11"/>
  <c r="P454" i="11"/>
  <c r="N456" i="11"/>
  <c r="P463" i="11"/>
  <c r="J332" i="11"/>
  <c r="N332" i="11" s="1"/>
  <c r="N403" i="11"/>
  <c r="O405" i="11"/>
  <c r="P405" i="11"/>
  <c r="P418" i="11"/>
  <c r="O418" i="11"/>
  <c r="P434" i="11"/>
  <c r="O434" i="11"/>
  <c r="P443" i="11"/>
  <c r="O443" i="11"/>
  <c r="P448" i="11"/>
  <c r="O448" i="11"/>
  <c r="P458" i="11"/>
  <c r="O458" i="11"/>
  <c r="P488" i="11"/>
  <c r="O488" i="11"/>
  <c r="P493" i="11"/>
  <c r="O493" i="11"/>
  <c r="P497" i="11"/>
  <c r="O497" i="11"/>
  <c r="P502" i="11"/>
  <c r="O502" i="11"/>
  <c r="J402" i="11"/>
  <c r="N402" i="11" s="1"/>
  <c r="J420" i="11"/>
  <c r="N420" i="11" s="1"/>
  <c r="J438" i="11"/>
  <c r="N438" i="11" s="1"/>
  <c r="J447" i="11"/>
  <c r="N447" i="11" s="1"/>
  <c r="N451" i="11"/>
  <c r="J465" i="11"/>
  <c r="N465" i="11" s="1"/>
  <c r="N469" i="11"/>
  <c r="J483" i="11"/>
  <c r="N483" i="11" s="1"/>
  <c r="N487" i="11"/>
  <c r="J501" i="11"/>
  <c r="N501" i="11" s="1"/>
  <c r="N505" i="11"/>
  <c r="J444" i="11"/>
  <c r="N444" i="11" s="1"/>
  <c r="J462" i="11"/>
  <c r="N462" i="11" s="1"/>
  <c r="J480" i="11"/>
  <c r="N480" i="11" s="1"/>
  <c r="J498" i="11"/>
  <c r="N498" i="11" s="1"/>
  <c r="N508" i="11"/>
  <c r="N514" i="11"/>
  <c r="J396" i="11"/>
  <c r="N396" i="11" s="1"/>
  <c r="J414" i="11"/>
  <c r="N414" i="11" s="1"/>
  <c r="J432" i="11"/>
  <c r="N432" i="11" s="1"/>
  <c r="O449" i="11"/>
  <c r="J453" i="11"/>
  <c r="N453" i="11" s="1"/>
  <c r="O467" i="11"/>
  <c r="J471" i="11"/>
  <c r="N471" i="11" s="1"/>
  <c r="O485" i="11"/>
  <c r="J489" i="11"/>
  <c r="N489" i="11" s="1"/>
  <c r="O503" i="11"/>
  <c r="J507" i="11"/>
  <c r="N507" i="11" s="1"/>
  <c r="P511" i="11"/>
  <c r="J513" i="11"/>
  <c r="N513" i="11" s="1"/>
  <c r="P314" i="10"/>
  <c r="O314" i="10"/>
  <c r="P327" i="10"/>
  <c r="O327" i="10"/>
  <c r="P337" i="10"/>
  <c r="O337" i="10"/>
  <c r="P370" i="10"/>
  <c r="O370" i="10"/>
  <c r="P426" i="10"/>
  <c r="O426" i="10"/>
  <c r="P474" i="10"/>
  <c r="O474" i="10"/>
  <c r="O488" i="10"/>
  <c r="P488" i="10"/>
  <c r="P316" i="10"/>
  <c r="O316" i="10"/>
  <c r="P318" i="10"/>
  <c r="O318" i="10"/>
  <c r="P323" i="10"/>
  <c r="O323" i="10"/>
  <c r="P343" i="10"/>
  <c r="O343" i="10"/>
  <c r="O354" i="10"/>
  <c r="P354" i="10"/>
  <c r="P361" i="10"/>
  <c r="O361" i="10"/>
  <c r="O372" i="10"/>
  <c r="P372" i="10"/>
  <c r="P379" i="10"/>
  <c r="O379" i="10"/>
  <c r="O390" i="10"/>
  <c r="P390" i="10"/>
  <c r="O392" i="10"/>
  <c r="P392" i="10"/>
  <c r="O398" i="10"/>
  <c r="P398" i="10"/>
  <c r="O408" i="10"/>
  <c r="P408" i="10"/>
  <c r="O458" i="10"/>
  <c r="P458" i="10"/>
  <c r="P498" i="10"/>
  <c r="O498" i="10"/>
  <c r="O313" i="10"/>
  <c r="P313" i="10"/>
  <c r="P315" i="10"/>
  <c r="O315" i="10"/>
  <c r="P320" i="10"/>
  <c r="O320" i="10"/>
  <c r="P331" i="10"/>
  <c r="O331" i="10"/>
  <c r="P333" i="10"/>
  <c r="O333" i="10"/>
  <c r="O338" i="10"/>
  <c r="P338" i="10"/>
  <c r="P340" i="10"/>
  <c r="O340" i="10"/>
  <c r="P358" i="10"/>
  <c r="O358" i="10"/>
  <c r="P376" i="10"/>
  <c r="O376" i="10"/>
  <c r="P395" i="10"/>
  <c r="O395" i="10"/>
  <c r="P412" i="10"/>
  <c r="O412" i="10"/>
  <c r="P425" i="10"/>
  <c r="O425" i="10"/>
  <c r="P450" i="10"/>
  <c r="O450" i="10"/>
  <c r="P456" i="10"/>
  <c r="O456" i="10"/>
  <c r="P481" i="10"/>
  <c r="O481" i="10"/>
  <c r="O325" i="10"/>
  <c r="P325" i="10"/>
  <c r="P352" i="10"/>
  <c r="O352" i="10"/>
  <c r="P388" i="10"/>
  <c r="O388" i="10"/>
  <c r="P439" i="10"/>
  <c r="O439" i="10"/>
  <c r="P486" i="10"/>
  <c r="O486" i="10"/>
  <c r="P491" i="10"/>
  <c r="O491" i="10"/>
  <c r="P322" i="10"/>
  <c r="O322" i="10"/>
  <c r="P324" i="10"/>
  <c r="O324" i="10"/>
  <c r="P329" i="10"/>
  <c r="O329" i="10"/>
  <c r="O342" i="10"/>
  <c r="P342" i="10"/>
  <c r="O346" i="10"/>
  <c r="P346" i="10"/>
  <c r="O348" i="10"/>
  <c r="P348" i="10"/>
  <c r="O356" i="10"/>
  <c r="P356" i="10"/>
  <c r="O360" i="10"/>
  <c r="P360" i="10"/>
  <c r="O364" i="10"/>
  <c r="P364" i="10"/>
  <c r="O366" i="10"/>
  <c r="P366" i="10"/>
  <c r="O374" i="10"/>
  <c r="P374" i="10"/>
  <c r="O378" i="10"/>
  <c r="P378" i="10"/>
  <c r="O382" i="10"/>
  <c r="P382" i="10"/>
  <c r="O384" i="10"/>
  <c r="P384" i="10"/>
  <c r="O494" i="10"/>
  <c r="P494" i="10"/>
  <c r="P496" i="10"/>
  <c r="O496" i="10"/>
  <c r="O319" i="10"/>
  <c r="P319" i="10"/>
  <c r="P321" i="10"/>
  <c r="O321" i="10"/>
  <c r="P326" i="10"/>
  <c r="O326" i="10"/>
  <c r="O344" i="10"/>
  <c r="P344" i="10"/>
  <c r="O350" i="10"/>
  <c r="P350" i="10"/>
  <c r="O362" i="10"/>
  <c r="P362" i="10"/>
  <c r="O368" i="10"/>
  <c r="P368" i="10"/>
  <c r="O380" i="10"/>
  <c r="P380" i="10"/>
  <c r="O386" i="10"/>
  <c r="P386" i="10"/>
  <c r="O396" i="10"/>
  <c r="P396" i="10"/>
  <c r="O434" i="10"/>
  <c r="P434" i="10"/>
  <c r="P455" i="10"/>
  <c r="O455" i="10"/>
  <c r="P492" i="10"/>
  <c r="O492" i="10"/>
  <c r="P510" i="10"/>
  <c r="O510" i="10"/>
  <c r="P312" i="10"/>
  <c r="O312" i="10"/>
  <c r="P317" i="10"/>
  <c r="O317" i="10"/>
  <c r="P328" i="10"/>
  <c r="O328" i="10"/>
  <c r="P330" i="10"/>
  <c r="O330" i="10"/>
  <c r="O332" i="10"/>
  <c r="P332" i="10"/>
  <c r="O334" i="10"/>
  <c r="P334" i="10"/>
  <c r="P339" i="10"/>
  <c r="O339" i="10"/>
  <c r="O506" i="10"/>
  <c r="P506" i="10"/>
  <c r="P514" i="10"/>
  <c r="O514" i="10"/>
  <c r="O416" i="10"/>
  <c r="P416" i="10"/>
  <c r="P433" i="10"/>
  <c r="O433" i="10"/>
  <c r="P461" i="10"/>
  <c r="O461" i="10"/>
  <c r="P487" i="10"/>
  <c r="O487" i="10"/>
  <c r="P493" i="10"/>
  <c r="O493" i="10"/>
  <c r="P504" i="10"/>
  <c r="O504" i="10"/>
  <c r="P414" i="10"/>
  <c r="O414" i="10"/>
  <c r="P438" i="10"/>
  <c r="O438" i="10"/>
  <c r="M517" i="10"/>
  <c r="AE72" i="10" s="1"/>
  <c r="J335" i="10"/>
  <c r="N335" i="10" s="1"/>
  <c r="O341" i="10"/>
  <c r="J345" i="10"/>
  <c r="N345" i="10" s="1"/>
  <c r="J347" i="10"/>
  <c r="N347" i="10" s="1"/>
  <c r="O359" i="10"/>
  <c r="J363" i="10"/>
  <c r="N363" i="10" s="1"/>
  <c r="J365" i="10"/>
  <c r="N365" i="10" s="1"/>
  <c r="O377" i="10"/>
  <c r="J381" i="10"/>
  <c r="N381" i="10" s="1"/>
  <c r="J383" i="10"/>
  <c r="N383" i="10" s="1"/>
  <c r="P399" i="10"/>
  <c r="N409" i="10"/>
  <c r="O413" i="10"/>
  <c r="J428" i="10"/>
  <c r="N428" i="10" s="1"/>
  <c r="J435" i="10"/>
  <c r="N435" i="10" s="1"/>
  <c r="P437" i="10"/>
  <c r="O437" i="10"/>
  <c r="N444" i="10"/>
  <c r="O454" i="10"/>
  <c r="O460" i="10"/>
  <c r="N463" i="10"/>
  <c r="O467" i="10"/>
  <c r="J476" i="10"/>
  <c r="N476" i="10" s="1"/>
  <c r="P478" i="10"/>
  <c r="P482" i="10"/>
  <c r="N511" i="10"/>
  <c r="P513" i="10"/>
  <c r="O513" i="10"/>
  <c r="N311" i="10"/>
  <c r="O355" i="10"/>
  <c r="O373" i="10"/>
  <c r="O397" i="10"/>
  <c r="P415" i="10"/>
  <c r="O415" i="10"/>
  <c r="P421" i="10"/>
  <c r="O421" i="10"/>
  <c r="P422" i="10"/>
  <c r="P432" i="10"/>
  <c r="O432" i="10"/>
  <c r="O436" i="10"/>
  <c r="O448" i="10"/>
  <c r="O452" i="10"/>
  <c r="P452" i="10"/>
  <c r="P469" i="10"/>
  <c r="O469" i="10"/>
  <c r="P470" i="10"/>
  <c r="P477" i="10"/>
  <c r="P497" i="10"/>
  <c r="O497" i="10"/>
  <c r="N357" i="10"/>
  <c r="N375" i="10"/>
  <c r="O449" i="10"/>
  <c r="O464" i="10"/>
  <c r="P464" i="10"/>
  <c r="P465" i="10"/>
  <c r="P473" i="10"/>
  <c r="O473" i="10"/>
  <c r="P480" i="10"/>
  <c r="O480" i="10"/>
  <c r="O489" i="10"/>
  <c r="O490" i="10"/>
  <c r="P499" i="10"/>
  <c r="O499" i="10"/>
  <c r="O503" i="10"/>
  <c r="P516" i="10"/>
  <c r="O516" i="10"/>
  <c r="F517" i="10"/>
  <c r="AE70" i="10" s="1"/>
  <c r="O349" i="10"/>
  <c r="O367" i="10"/>
  <c r="O385" i="10"/>
  <c r="J410" i="10"/>
  <c r="N410" i="10" s="1"/>
  <c r="J429" i="10"/>
  <c r="N429" i="10" s="1"/>
  <c r="O443" i="10"/>
  <c r="N451" i="10"/>
  <c r="P457" i="10"/>
  <c r="O457" i="10"/>
  <c r="N468" i="10"/>
  <c r="P502" i="10"/>
  <c r="N505" i="10"/>
  <c r="I517" i="10"/>
  <c r="AE71" i="10" s="1"/>
  <c r="J351" i="10"/>
  <c r="N351" i="10" s="1"/>
  <c r="J353" i="10"/>
  <c r="N353" i="10" s="1"/>
  <c r="J369" i="10"/>
  <c r="N369" i="10" s="1"/>
  <c r="J371" i="10"/>
  <c r="N371" i="10" s="1"/>
  <c r="J387" i="10"/>
  <c r="N387" i="10" s="1"/>
  <c r="J389" i="10"/>
  <c r="N389" i="10" s="1"/>
  <c r="N391" i="10"/>
  <c r="P407" i="10"/>
  <c r="O407" i="10"/>
  <c r="P420" i="10"/>
  <c r="O420" i="10"/>
  <c r="N427" i="10"/>
  <c r="J440" i="10"/>
  <c r="N440" i="10" s="1"/>
  <c r="P445" i="10"/>
  <c r="O445" i="10"/>
  <c r="P462" i="10"/>
  <c r="O462" i="10"/>
  <c r="N475" i="10"/>
  <c r="J500" i="10"/>
  <c r="N500" i="10" s="1"/>
  <c r="J507" i="10"/>
  <c r="N507" i="10" s="1"/>
  <c r="P509" i="10"/>
  <c r="O509" i="10"/>
  <c r="P515" i="10"/>
  <c r="O515" i="10"/>
  <c r="J393" i="10"/>
  <c r="N393" i="10" s="1"/>
  <c r="J423" i="10"/>
  <c r="N423" i="10" s="1"/>
  <c r="J459" i="10"/>
  <c r="N459" i="10" s="1"/>
  <c r="J495" i="10"/>
  <c r="N495" i="10" s="1"/>
  <c r="J405" i="10"/>
  <c r="N405" i="10" s="1"/>
  <c r="J411" i="10"/>
  <c r="N411" i="10" s="1"/>
  <c r="J447" i="10"/>
  <c r="N447" i="10" s="1"/>
  <c r="J483" i="10"/>
  <c r="N483" i="10" s="1"/>
  <c r="P312" i="9"/>
  <c r="O312" i="9"/>
  <c r="O314" i="9"/>
  <c r="P314" i="9"/>
  <c r="P319" i="9"/>
  <c r="O319" i="9"/>
  <c r="O328" i="9"/>
  <c r="P328" i="9"/>
  <c r="O334" i="9"/>
  <c r="P334" i="9"/>
  <c r="P343" i="9"/>
  <c r="O343" i="9"/>
  <c r="P357" i="9"/>
  <c r="O357" i="9"/>
  <c r="P363" i="9"/>
  <c r="O363" i="9"/>
  <c r="O365" i="9"/>
  <c r="P365" i="9"/>
  <c r="O374" i="9"/>
  <c r="P374" i="9"/>
  <c r="O425" i="9"/>
  <c r="P425" i="9"/>
  <c r="O316" i="9"/>
  <c r="P316" i="9"/>
  <c r="P325" i="9"/>
  <c r="O325" i="9"/>
  <c r="P339" i="9"/>
  <c r="O339" i="9"/>
  <c r="P345" i="9"/>
  <c r="O345" i="9"/>
  <c r="P367" i="9"/>
  <c r="O367" i="9"/>
  <c r="P376" i="9"/>
  <c r="O376" i="9"/>
  <c r="P379" i="9"/>
  <c r="O379" i="9"/>
  <c r="P478" i="9"/>
  <c r="O478" i="9"/>
  <c r="P321" i="9"/>
  <c r="O321" i="9"/>
  <c r="P327" i="9"/>
  <c r="O327" i="9"/>
  <c r="P354" i="9"/>
  <c r="O354" i="9"/>
  <c r="O358" i="9"/>
  <c r="P358" i="9"/>
  <c r="P360" i="9"/>
  <c r="O360" i="9"/>
  <c r="O362" i="9"/>
  <c r="P362" i="9"/>
  <c r="P336" i="9"/>
  <c r="O336" i="9"/>
  <c r="O340" i="9"/>
  <c r="P340" i="9"/>
  <c r="P342" i="9"/>
  <c r="O342" i="9"/>
  <c r="O344" i="9"/>
  <c r="P344" i="9"/>
  <c r="O356" i="9"/>
  <c r="P356" i="9"/>
  <c r="P366" i="9"/>
  <c r="O366" i="9"/>
  <c r="P318" i="9"/>
  <c r="O318" i="9"/>
  <c r="O322" i="9"/>
  <c r="P322" i="9"/>
  <c r="P324" i="9"/>
  <c r="O324" i="9"/>
  <c r="O326" i="9"/>
  <c r="P326" i="9"/>
  <c r="O338" i="9"/>
  <c r="P338" i="9"/>
  <c r="P348" i="9"/>
  <c r="O348" i="9"/>
  <c r="O350" i="9"/>
  <c r="P350" i="9"/>
  <c r="P355" i="9"/>
  <c r="O355" i="9"/>
  <c r="P364" i="9"/>
  <c r="O364" i="9"/>
  <c r="P390" i="9"/>
  <c r="O390" i="9"/>
  <c r="O479" i="9"/>
  <c r="P479" i="9"/>
  <c r="O320" i="9"/>
  <c r="P320" i="9"/>
  <c r="P330" i="9"/>
  <c r="O330" i="9"/>
  <c r="O332" i="9"/>
  <c r="P332" i="9"/>
  <c r="P337" i="9"/>
  <c r="O337" i="9"/>
  <c r="O346" i="9"/>
  <c r="P346" i="9"/>
  <c r="O352" i="9"/>
  <c r="P352" i="9"/>
  <c r="P361" i="9"/>
  <c r="O361" i="9"/>
  <c r="P372" i="9"/>
  <c r="O372" i="9"/>
  <c r="P481" i="9"/>
  <c r="O481" i="9"/>
  <c r="P373" i="9"/>
  <c r="O373" i="9"/>
  <c r="P385" i="9"/>
  <c r="O385" i="9"/>
  <c r="P399" i="9"/>
  <c r="O399" i="9"/>
  <c r="P406" i="9"/>
  <c r="O406" i="9"/>
  <c r="P409" i="9"/>
  <c r="O409" i="9"/>
  <c r="O414" i="9"/>
  <c r="P414" i="9"/>
  <c r="P424" i="9"/>
  <c r="O424" i="9"/>
  <c r="P427" i="9"/>
  <c r="O427" i="9"/>
  <c r="O431" i="9"/>
  <c r="P431" i="9"/>
  <c r="P435" i="9"/>
  <c r="O435" i="9"/>
  <c r="P446" i="9"/>
  <c r="O446" i="9"/>
  <c r="P459" i="9"/>
  <c r="O459" i="9"/>
  <c r="P462" i="9"/>
  <c r="O462" i="9"/>
  <c r="P464" i="9"/>
  <c r="O464" i="9"/>
  <c r="O465" i="9"/>
  <c r="P465" i="9"/>
  <c r="P472" i="9"/>
  <c r="O472" i="9"/>
  <c r="P500" i="9"/>
  <c r="O500" i="9"/>
  <c r="O370" i="9"/>
  <c r="N380" i="9"/>
  <c r="O388" i="9"/>
  <c r="P392" i="9"/>
  <c r="O392" i="9"/>
  <c r="O393" i="9"/>
  <c r="P393" i="9"/>
  <c r="N395" i="9"/>
  <c r="P420" i="9"/>
  <c r="O420" i="9"/>
  <c r="O429" i="9"/>
  <c r="P429" i="9"/>
  <c r="P433" i="9"/>
  <c r="O433" i="9"/>
  <c r="P469" i="9"/>
  <c r="O469" i="9"/>
  <c r="P499" i="9"/>
  <c r="O499" i="9"/>
  <c r="O509" i="9"/>
  <c r="P509" i="9"/>
  <c r="P516" i="9"/>
  <c r="O516" i="9"/>
  <c r="P369" i="9"/>
  <c r="P405" i="9"/>
  <c r="O405" i="9"/>
  <c r="P408" i="9"/>
  <c r="O408" i="9"/>
  <c r="P410" i="9"/>
  <c r="O410" i="9"/>
  <c r="O411" i="9"/>
  <c r="P411" i="9"/>
  <c r="P418" i="9"/>
  <c r="O418" i="9"/>
  <c r="O426" i="9"/>
  <c r="P436" i="9"/>
  <c r="O436" i="9"/>
  <c r="O443" i="9"/>
  <c r="P443" i="9"/>
  <c r="P454" i="9"/>
  <c r="O454" i="9"/>
  <c r="O461" i="9"/>
  <c r="P461" i="9"/>
  <c r="O473" i="9"/>
  <c r="P473" i="9"/>
  <c r="O475" i="9"/>
  <c r="P475" i="9"/>
  <c r="O476" i="9"/>
  <c r="P476" i="9"/>
  <c r="P504" i="9"/>
  <c r="O504" i="9"/>
  <c r="O507" i="9"/>
  <c r="P507" i="9"/>
  <c r="P514" i="9"/>
  <c r="O514" i="9"/>
  <c r="O323" i="9"/>
  <c r="O341" i="9"/>
  <c r="O359" i="9"/>
  <c r="P368" i="9"/>
  <c r="O375" i="9"/>
  <c r="P415" i="9"/>
  <c r="O415" i="9"/>
  <c r="P448" i="9"/>
  <c r="O448" i="9"/>
  <c r="O455" i="9"/>
  <c r="P455" i="9"/>
  <c r="O457" i="9"/>
  <c r="P457" i="9"/>
  <c r="P471" i="9"/>
  <c r="O471" i="9"/>
  <c r="P493" i="9"/>
  <c r="O493" i="9"/>
  <c r="O495" i="9"/>
  <c r="P495" i="9"/>
  <c r="O513" i="9"/>
  <c r="P513" i="9"/>
  <c r="F517" i="9"/>
  <c r="AE70" i="9" s="1"/>
  <c r="J311" i="9"/>
  <c r="J313" i="9"/>
  <c r="N313" i="9" s="1"/>
  <c r="J329" i="9"/>
  <c r="N329" i="9" s="1"/>
  <c r="J331" i="9"/>
  <c r="N331" i="9" s="1"/>
  <c r="J347" i="9"/>
  <c r="N347" i="9" s="1"/>
  <c r="J349" i="9"/>
  <c r="N349" i="9" s="1"/>
  <c r="O383" i="9"/>
  <c r="P383" i="9"/>
  <c r="P386" i="9"/>
  <c r="P400" i="9"/>
  <c r="O400" i="9"/>
  <c r="O407" i="9"/>
  <c r="P407" i="9"/>
  <c r="O419" i="9"/>
  <c r="P419" i="9"/>
  <c r="O421" i="9"/>
  <c r="P421" i="9"/>
  <c r="O422" i="9"/>
  <c r="P422" i="9"/>
  <c r="O428" i="9"/>
  <c r="O437" i="9"/>
  <c r="P437" i="9"/>
  <c r="O440" i="9"/>
  <c r="P440" i="9"/>
  <c r="P442" i="9"/>
  <c r="O442" i="9"/>
  <c r="P445" i="9"/>
  <c r="O445" i="9"/>
  <c r="P453" i="9"/>
  <c r="O453" i="9"/>
  <c r="P460" i="9"/>
  <c r="O460" i="9"/>
  <c r="P463" i="9"/>
  <c r="O463" i="9"/>
  <c r="O468" i="9"/>
  <c r="P468" i="9"/>
  <c r="O485" i="9"/>
  <c r="P485" i="9"/>
  <c r="P488" i="9"/>
  <c r="O488" i="9"/>
  <c r="O497" i="9"/>
  <c r="P497" i="9"/>
  <c r="P508" i="9"/>
  <c r="O508" i="9"/>
  <c r="O515" i="9"/>
  <c r="P515" i="9"/>
  <c r="I517" i="9"/>
  <c r="AE71" i="9" s="1"/>
  <c r="N315" i="9"/>
  <c r="N333" i="9"/>
  <c r="N351" i="9"/>
  <c r="P391" i="9"/>
  <c r="O391" i="9"/>
  <c r="O401" i="9"/>
  <c r="P401" i="9"/>
  <c r="O403" i="9"/>
  <c r="P403" i="9"/>
  <c r="P417" i="9"/>
  <c r="O417" i="9"/>
  <c r="O432" i="9"/>
  <c r="P432" i="9"/>
  <c r="P441" i="9"/>
  <c r="O441" i="9"/>
  <c r="O449" i="9"/>
  <c r="P449" i="9"/>
  <c r="P450" i="9"/>
  <c r="P474" i="9"/>
  <c r="O474" i="9"/>
  <c r="O483" i="9"/>
  <c r="P483" i="9"/>
  <c r="P491" i="9"/>
  <c r="O501" i="9"/>
  <c r="P501" i="9"/>
  <c r="O505" i="9"/>
  <c r="P505" i="9"/>
  <c r="P506" i="9"/>
  <c r="O506" i="9"/>
  <c r="J371" i="9"/>
  <c r="N371" i="9" s="1"/>
  <c r="J389" i="9"/>
  <c r="N389" i="9" s="1"/>
  <c r="O489" i="9"/>
  <c r="P489" i="9"/>
  <c r="P404" i="9"/>
  <c r="P447" i="9"/>
  <c r="P458" i="9"/>
  <c r="O430" i="9"/>
  <c r="N438" i="9"/>
  <c r="O444" i="9"/>
  <c r="O484" i="9"/>
  <c r="N486" i="9"/>
  <c r="P496" i="9"/>
  <c r="O496" i="9"/>
  <c r="J377" i="9"/>
  <c r="N377" i="9" s="1"/>
  <c r="O402" i="9"/>
  <c r="P413" i="9"/>
  <c r="O456" i="9"/>
  <c r="P467" i="9"/>
  <c r="P503" i="9"/>
  <c r="J492" i="9"/>
  <c r="N492" i="9" s="1"/>
  <c r="J494" i="9"/>
  <c r="N494" i="9" s="1"/>
  <c r="J510" i="9"/>
  <c r="N510" i="9" s="1"/>
  <c r="J512" i="9"/>
  <c r="N512" i="9" s="1"/>
  <c r="J398" i="9"/>
  <c r="N398" i="9" s="1"/>
  <c r="J416" i="9"/>
  <c r="N416" i="9" s="1"/>
  <c r="J434" i="9"/>
  <c r="N434" i="9" s="1"/>
  <c r="J452" i="9"/>
  <c r="N452" i="9" s="1"/>
  <c r="J470" i="9"/>
  <c r="N470" i="9" s="1"/>
  <c r="P353" i="8"/>
  <c r="O353" i="8"/>
  <c r="P375" i="8"/>
  <c r="O375" i="8"/>
  <c r="O377" i="8"/>
  <c r="P377" i="8"/>
  <c r="P422" i="8"/>
  <c r="O422" i="8"/>
  <c r="O316" i="8"/>
  <c r="P316" i="8"/>
  <c r="P318" i="8"/>
  <c r="O318" i="8"/>
  <c r="P324" i="8"/>
  <c r="O324" i="8"/>
  <c r="P346" i="8"/>
  <c r="O346" i="8"/>
  <c r="O371" i="8"/>
  <c r="P371" i="8"/>
  <c r="P315" i="8"/>
  <c r="O315" i="8"/>
  <c r="O323" i="8"/>
  <c r="P323" i="8"/>
  <c r="P312" i="8"/>
  <c r="O312" i="8"/>
  <c r="O325" i="8"/>
  <c r="P325" i="8"/>
  <c r="P342" i="8"/>
  <c r="O342" i="8"/>
  <c r="P385" i="8"/>
  <c r="O385" i="8"/>
  <c r="O329" i="8"/>
  <c r="P329" i="8"/>
  <c r="O347" i="8"/>
  <c r="P347" i="8"/>
  <c r="P382" i="8"/>
  <c r="O382" i="8"/>
  <c r="P452" i="8"/>
  <c r="O452" i="8"/>
  <c r="P461" i="8"/>
  <c r="O461" i="8"/>
  <c r="P338" i="8"/>
  <c r="O338" i="8"/>
  <c r="P376" i="8"/>
  <c r="O376" i="8"/>
  <c r="P388" i="8"/>
  <c r="O388" i="8"/>
  <c r="P397" i="8"/>
  <c r="O397" i="8"/>
  <c r="P428" i="8"/>
  <c r="O428" i="8"/>
  <c r="P476" i="8"/>
  <c r="O476" i="8"/>
  <c r="N311" i="8"/>
  <c r="O328" i="8"/>
  <c r="P336" i="8"/>
  <c r="O336" i="8"/>
  <c r="O355" i="8"/>
  <c r="P355" i="8"/>
  <c r="O360" i="8"/>
  <c r="P387" i="8"/>
  <c r="O387" i="8"/>
  <c r="P415" i="8"/>
  <c r="O415" i="8"/>
  <c r="O383" i="8"/>
  <c r="P383" i="8"/>
  <c r="O411" i="8"/>
  <c r="P411" i="8"/>
  <c r="O417" i="8"/>
  <c r="P417" i="8"/>
  <c r="O456" i="8"/>
  <c r="P456" i="8"/>
  <c r="O472" i="8"/>
  <c r="P472" i="8"/>
  <c r="P497" i="8"/>
  <c r="O497" i="8"/>
  <c r="P515" i="8"/>
  <c r="O515" i="8"/>
  <c r="M517" i="8"/>
  <c r="AE72" i="8" s="1"/>
  <c r="O314" i="8"/>
  <c r="O326" i="8"/>
  <c r="O327" i="8"/>
  <c r="O333" i="8"/>
  <c r="P343" i="8"/>
  <c r="P349" i="8"/>
  <c r="O379" i="8"/>
  <c r="P379" i="8"/>
  <c r="O389" i="8"/>
  <c r="P389" i="8"/>
  <c r="P393" i="8"/>
  <c r="O404" i="8"/>
  <c r="O421" i="8"/>
  <c r="P421" i="8"/>
  <c r="O437" i="8"/>
  <c r="P437" i="8"/>
  <c r="O441" i="8"/>
  <c r="P441" i="8"/>
  <c r="P443" i="8"/>
  <c r="O443" i="8"/>
  <c r="P458" i="8"/>
  <c r="O458" i="8"/>
  <c r="O465" i="8"/>
  <c r="P465" i="8"/>
  <c r="O490" i="8"/>
  <c r="P490" i="8"/>
  <c r="P494" i="8"/>
  <c r="O494" i="8"/>
  <c r="P512" i="8"/>
  <c r="O512" i="8"/>
  <c r="J319" i="8"/>
  <c r="N319" i="8" s="1"/>
  <c r="N322" i="8"/>
  <c r="N330" i="8"/>
  <c r="P332" i="8"/>
  <c r="J337" i="8"/>
  <c r="N337" i="8" s="1"/>
  <c r="J339" i="8"/>
  <c r="N339" i="8" s="1"/>
  <c r="O341" i="8"/>
  <c r="O348" i="8"/>
  <c r="P366" i="8"/>
  <c r="O372" i="8"/>
  <c r="O373" i="8"/>
  <c r="P398" i="8"/>
  <c r="O398" i="8"/>
  <c r="P413" i="8"/>
  <c r="O413" i="8"/>
  <c r="O425" i="8"/>
  <c r="O427" i="8"/>
  <c r="P427" i="8"/>
  <c r="P431" i="8"/>
  <c r="O431" i="8"/>
  <c r="O438" i="8"/>
  <c r="P438" i="8"/>
  <c r="O445" i="8"/>
  <c r="P445" i="8"/>
  <c r="P460" i="8"/>
  <c r="O460" i="8"/>
  <c r="P463" i="8"/>
  <c r="P499" i="8"/>
  <c r="O501" i="8"/>
  <c r="P501" i="8"/>
  <c r="O510" i="8"/>
  <c r="P510" i="8"/>
  <c r="O320" i="8"/>
  <c r="P331" i="8"/>
  <c r="P340" i="8"/>
  <c r="N356" i="8"/>
  <c r="P357" i="8"/>
  <c r="P381" i="8"/>
  <c r="O381" i="8"/>
  <c r="P384" i="8"/>
  <c r="O384" i="8"/>
  <c r="P386" i="8"/>
  <c r="O386" i="8"/>
  <c r="P426" i="8"/>
  <c r="O426" i="8"/>
  <c r="P434" i="8"/>
  <c r="O434" i="8"/>
  <c r="O459" i="8"/>
  <c r="P459" i="8"/>
  <c r="P479" i="8"/>
  <c r="O479" i="8"/>
  <c r="F517" i="8"/>
  <c r="AE70" i="8" s="1"/>
  <c r="J313" i="8"/>
  <c r="N313" i="8" s="1"/>
  <c r="N317" i="8"/>
  <c r="J321" i="8"/>
  <c r="N321" i="8" s="1"/>
  <c r="P335" i="8"/>
  <c r="O335" i="8"/>
  <c r="N350" i="8"/>
  <c r="N354" i="8"/>
  <c r="N358" i="8"/>
  <c r="P365" i="8"/>
  <c r="P378" i="8"/>
  <c r="O378" i="8"/>
  <c r="J380" i="8"/>
  <c r="N380" i="8" s="1"/>
  <c r="P390" i="8"/>
  <c r="O390" i="8"/>
  <c r="P391" i="8"/>
  <c r="O402" i="8"/>
  <c r="P402" i="8"/>
  <c r="P407" i="8"/>
  <c r="O407" i="8"/>
  <c r="O412" i="8"/>
  <c r="P412" i="8"/>
  <c r="P416" i="8"/>
  <c r="O416" i="8"/>
  <c r="O423" i="8"/>
  <c r="P423" i="8"/>
  <c r="P429" i="8"/>
  <c r="P433" i="8"/>
  <c r="O433" i="8"/>
  <c r="P440" i="8"/>
  <c r="O440" i="8"/>
  <c r="P442" i="8"/>
  <c r="O442" i="8"/>
  <c r="P448" i="8"/>
  <c r="O448" i="8"/>
  <c r="P449" i="8"/>
  <c r="O449" i="8"/>
  <c r="O483" i="8"/>
  <c r="P483" i="8"/>
  <c r="O486" i="8"/>
  <c r="P486" i="8"/>
  <c r="J362" i="8"/>
  <c r="N362" i="8" s="1"/>
  <c r="J368" i="8"/>
  <c r="N368" i="8" s="1"/>
  <c r="J400" i="8"/>
  <c r="N400" i="8" s="1"/>
  <c r="N439" i="8"/>
  <c r="J450" i="8"/>
  <c r="N450" i="8" s="1"/>
  <c r="P485" i="8"/>
  <c r="O485" i="8"/>
  <c r="O447" i="8"/>
  <c r="P447" i="8"/>
  <c r="P466" i="8"/>
  <c r="O466" i="8"/>
  <c r="P467" i="8"/>
  <c r="O467" i="8"/>
  <c r="J399" i="8"/>
  <c r="N399" i="8" s="1"/>
  <c r="N403" i="8"/>
  <c r="O406" i="8"/>
  <c r="N409" i="8"/>
  <c r="N410" i="8"/>
  <c r="P451" i="8"/>
  <c r="N454" i="8"/>
  <c r="N457" i="8"/>
  <c r="O474" i="8"/>
  <c r="P474" i="8"/>
  <c r="O478" i="8"/>
  <c r="P482" i="8"/>
  <c r="O482" i="8"/>
  <c r="N484" i="8"/>
  <c r="O496" i="8"/>
  <c r="O506" i="8"/>
  <c r="N508" i="8"/>
  <c r="I517" i="8"/>
  <c r="AE71" i="8" s="1"/>
  <c r="J334" i="8"/>
  <c r="N334" i="8" s="1"/>
  <c r="J352" i="8"/>
  <c r="N352" i="8" s="1"/>
  <c r="J408" i="8"/>
  <c r="N408" i="8" s="1"/>
  <c r="P420" i="8"/>
  <c r="P430" i="8"/>
  <c r="J436" i="8"/>
  <c r="N436" i="8" s="1"/>
  <c r="O455" i="8"/>
  <c r="O464" i="8"/>
  <c r="O470" i="8"/>
  <c r="O492" i="8"/>
  <c r="P492" i="8"/>
  <c r="J504" i="8"/>
  <c r="N504" i="8" s="1"/>
  <c r="J374" i="8"/>
  <c r="N374" i="8" s="1"/>
  <c r="J392" i="8"/>
  <c r="N392" i="8" s="1"/>
  <c r="J401" i="8"/>
  <c r="N401" i="8" s="1"/>
  <c r="J418" i="8"/>
  <c r="N418" i="8" s="1"/>
  <c r="J435" i="8"/>
  <c r="N435" i="8" s="1"/>
  <c r="J444" i="8"/>
  <c r="N444" i="8" s="1"/>
  <c r="N446" i="8"/>
  <c r="J477" i="8"/>
  <c r="N477" i="8" s="1"/>
  <c r="N493" i="8"/>
  <c r="J495" i="8"/>
  <c r="N495" i="8" s="1"/>
  <c r="P503" i="8"/>
  <c r="O503" i="8"/>
  <c r="P509" i="8"/>
  <c r="O509" i="8"/>
  <c r="N511" i="8"/>
  <c r="J396" i="8"/>
  <c r="N396" i="8" s="1"/>
  <c r="J414" i="8"/>
  <c r="N414" i="8" s="1"/>
  <c r="J432" i="8"/>
  <c r="N432" i="8" s="1"/>
  <c r="J462" i="8"/>
  <c r="N462" i="8" s="1"/>
  <c r="J480" i="8"/>
  <c r="N480" i="8" s="1"/>
  <c r="J498" i="8"/>
  <c r="N498" i="8" s="1"/>
  <c r="J516" i="8"/>
  <c r="N516" i="8" s="1"/>
  <c r="J513" i="8"/>
  <c r="N513" i="8" s="1"/>
  <c r="J453" i="8"/>
  <c r="N453" i="8" s="1"/>
  <c r="J471" i="8"/>
  <c r="N471" i="8" s="1"/>
  <c r="J489" i="8"/>
  <c r="N489" i="8" s="1"/>
  <c r="J507" i="8"/>
  <c r="N507" i="8" s="1"/>
  <c r="P324" i="7"/>
  <c r="O324" i="7"/>
  <c r="P328" i="7"/>
  <c r="O328" i="7"/>
  <c r="P331" i="7"/>
  <c r="O331" i="7"/>
  <c r="P333" i="7"/>
  <c r="O333" i="7"/>
  <c r="P343" i="7"/>
  <c r="O343" i="7"/>
  <c r="P348" i="7"/>
  <c r="O348" i="7"/>
  <c r="O350" i="7"/>
  <c r="P350" i="7"/>
  <c r="P355" i="7"/>
  <c r="O355" i="7"/>
  <c r="P357" i="7"/>
  <c r="O357" i="7"/>
  <c r="O362" i="7"/>
  <c r="P362" i="7"/>
  <c r="P396" i="7"/>
  <c r="O396" i="7"/>
  <c r="P335" i="7"/>
  <c r="O335" i="7"/>
  <c r="P347" i="7"/>
  <c r="O347" i="7"/>
  <c r="O380" i="7"/>
  <c r="P380" i="7"/>
  <c r="P408" i="7"/>
  <c r="O408" i="7"/>
  <c r="O417" i="7"/>
  <c r="P417" i="7"/>
  <c r="P313" i="7"/>
  <c r="O313" i="7"/>
  <c r="P315" i="7"/>
  <c r="O315" i="7"/>
  <c r="P325" i="7"/>
  <c r="O325" i="7"/>
  <c r="P330" i="7"/>
  <c r="O330" i="7"/>
  <c r="O332" i="7"/>
  <c r="P332" i="7"/>
  <c r="P337" i="7"/>
  <c r="O337" i="7"/>
  <c r="P339" i="7"/>
  <c r="O339" i="7"/>
  <c r="O344" i="7"/>
  <c r="P344" i="7"/>
  <c r="P360" i="7"/>
  <c r="O360" i="7"/>
  <c r="P364" i="7"/>
  <c r="O364" i="7"/>
  <c r="P367" i="7"/>
  <c r="O367" i="7"/>
  <c r="P369" i="7"/>
  <c r="O369" i="7"/>
  <c r="O386" i="7"/>
  <c r="P386" i="7"/>
  <c r="P415" i="7"/>
  <c r="O415" i="7"/>
  <c r="P468" i="7"/>
  <c r="O468" i="7"/>
  <c r="P470" i="7"/>
  <c r="O470" i="7"/>
  <c r="P312" i="7"/>
  <c r="O312" i="7"/>
  <c r="P317" i="7"/>
  <c r="O317" i="7"/>
  <c r="P329" i="7"/>
  <c r="O329" i="7"/>
  <c r="P371" i="7"/>
  <c r="O371" i="7"/>
  <c r="O392" i="7"/>
  <c r="P392" i="7"/>
  <c r="O399" i="7"/>
  <c r="P399" i="7"/>
  <c r="O411" i="7"/>
  <c r="P411" i="7"/>
  <c r="P432" i="7"/>
  <c r="O432" i="7"/>
  <c r="P452" i="7"/>
  <c r="O452" i="7"/>
  <c r="O314" i="7"/>
  <c r="P314" i="7"/>
  <c r="P319" i="7"/>
  <c r="O319" i="7"/>
  <c r="P321" i="7"/>
  <c r="O321" i="7"/>
  <c r="O326" i="7"/>
  <c r="P326" i="7"/>
  <c r="P342" i="7"/>
  <c r="O342" i="7"/>
  <c r="P346" i="7"/>
  <c r="O346" i="7"/>
  <c r="P349" i="7"/>
  <c r="O349" i="7"/>
  <c r="P351" i="7"/>
  <c r="O351" i="7"/>
  <c r="P361" i="7"/>
  <c r="O361" i="7"/>
  <c r="P366" i="7"/>
  <c r="O366" i="7"/>
  <c r="O368" i="7"/>
  <c r="P368" i="7"/>
  <c r="P373" i="7"/>
  <c r="O373" i="7"/>
  <c r="P375" i="7"/>
  <c r="O375" i="7"/>
  <c r="P397" i="7"/>
  <c r="O397" i="7"/>
  <c r="P414" i="7"/>
  <c r="O414" i="7"/>
  <c r="P353" i="7"/>
  <c r="O353" i="7"/>
  <c r="P365" i="7"/>
  <c r="O365" i="7"/>
  <c r="O393" i="7"/>
  <c r="P393" i="7"/>
  <c r="P409" i="7"/>
  <c r="O409" i="7"/>
  <c r="F517" i="7"/>
  <c r="AE70" i="7" s="1"/>
  <c r="J316" i="7"/>
  <c r="N316" i="7" s="1"/>
  <c r="J334" i="7"/>
  <c r="N334" i="7" s="1"/>
  <c r="J352" i="7"/>
  <c r="N352" i="7" s="1"/>
  <c r="J370" i="7"/>
  <c r="N370" i="7" s="1"/>
  <c r="O401" i="7"/>
  <c r="P404" i="7"/>
  <c r="O404" i="7"/>
  <c r="O419" i="7"/>
  <c r="P422" i="7"/>
  <c r="O422" i="7"/>
  <c r="P428" i="7"/>
  <c r="O428" i="7"/>
  <c r="O448" i="7"/>
  <c r="P448" i="7"/>
  <c r="P449" i="7"/>
  <c r="O449" i="7"/>
  <c r="N456" i="7"/>
  <c r="N475" i="7"/>
  <c r="P500" i="7"/>
  <c r="O500" i="7"/>
  <c r="P509" i="7"/>
  <c r="O509" i="7"/>
  <c r="O378" i="7"/>
  <c r="P378" i="7"/>
  <c r="O384" i="7"/>
  <c r="P384" i="7"/>
  <c r="O390" i="7"/>
  <c r="P390" i="7"/>
  <c r="P440" i="7"/>
  <c r="O440" i="7"/>
  <c r="P446" i="7"/>
  <c r="O446" i="7"/>
  <c r="O466" i="7"/>
  <c r="P466" i="7"/>
  <c r="P467" i="7"/>
  <c r="O467" i="7"/>
  <c r="P474" i="7"/>
  <c r="O474" i="7"/>
  <c r="O484" i="7"/>
  <c r="P484" i="7"/>
  <c r="P485" i="7"/>
  <c r="O485" i="7"/>
  <c r="P494" i="7"/>
  <c r="O494" i="7"/>
  <c r="P516" i="7"/>
  <c r="O516" i="7"/>
  <c r="J311" i="7"/>
  <c r="O322" i="7"/>
  <c r="O323" i="7"/>
  <c r="O340" i="7"/>
  <c r="O341" i="7"/>
  <c r="O358" i="7"/>
  <c r="O359" i="7"/>
  <c r="O376" i="7"/>
  <c r="O377" i="7"/>
  <c r="O382" i="7"/>
  <c r="O383" i="7"/>
  <c r="O388" i="7"/>
  <c r="O389" i="7"/>
  <c r="O407" i="7"/>
  <c r="P410" i="7"/>
  <c r="O410" i="7"/>
  <c r="O423" i="7"/>
  <c r="P423" i="7"/>
  <c r="O425" i="7"/>
  <c r="P427" i="7"/>
  <c r="O427" i="7"/>
  <c r="O429" i="7"/>
  <c r="P429" i="7"/>
  <c r="P437" i="7"/>
  <c r="O437" i="7"/>
  <c r="P458" i="7"/>
  <c r="O458" i="7"/>
  <c r="P464" i="7"/>
  <c r="O464" i="7"/>
  <c r="P482" i="7"/>
  <c r="O482" i="7"/>
  <c r="P491" i="7"/>
  <c r="O491" i="7"/>
  <c r="P497" i="7"/>
  <c r="O497" i="7"/>
  <c r="P499" i="7"/>
  <c r="O499" i="7"/>
  <c r="O501" i="7"/>
  <c r="P501" i="7"/>
  <c r="P504" i="7"/>
  <c r="O504" i="7"/>
  <c r="P511" i="7"/>
  <c r="O511" i="7"/>
  <c r="M517" i="7"/>
  <c r="AE72" i="7" s="1"/>
  <c r="P320" i="7"/>
  <c r="P338" i="7"/>
  <c r="P356" i="7"/>
  <c r="P374" i="7"/>
  <c r="P426" i="7"/>
  <c r="O426" i="7"/>
  <c r="J441" i="7"/>
  <c r="N441" i="7" s="1"/>
  <c r="O443" i="7"/>
  <c r="P445" i="7"/>
  <c r="O445" i="7"/>
  <c r="O447" i="7"/>
  <c r="P447" i="7"/>
  <c r="P455" i="7"/>
  <c r="O455" i="7"/>
  <c r="P476" i="7"/>
  <c r="O476" i="7"/>
  <c r="O495" i="7"/>
  <c r="P495" i="7"/>
  <c r="P498" i="7"/>
  <c r="O498" i="7"/>
  <c r="P506" i="7"/>
  <c r="O506" i="7"/>
  <c r="P510" i="7"/>
  <c r="O510" i="7"/>
  <c r="P379" i="7"/>
  <c r="O379" i="7"/>
  <c r="P385" i="7"/>
  <c r="O385" i="7"/>
  <c r="P391" i="7"/>
  <c r="O391" i="7"/>
  <c r="P398" i="7"/>
  <c r="O398" i="7"/>
  <c r="P403" i="7"/>
  <c r="O403" i="7"/>
  <c r="O405" i="7"/>
  <c r="P405" i="7"/>
  <c r="P416" i="7"/>
  <c r="O416" i="7"/>
  <c r="P421" i="7"/>
  <c r="O421" i="7"/>
  <c r="P434" i="7"/>
  <c r="O434" i="7"/>
  <c r="P439" i="7"/>
  <c r="O439" i="7"/>
  <c r="P444" i="7"/>
  <c r="O444" i="7"/>
  <c r="P450" i="7"/>
  <c r="O450" i="7"/>
  <c r="O459" i="7"/>
  <c r="P459" i="7"/>
  <c r="P463" i="7"/>
  <c r="O463" i="7"/>
  <c r="O465" i="7"/>
  <c r="P465" i="7"/>
  <c r="P473" i="7"/>
  <c r="O473" i="7"/>
  <c r="P479" i="7"/>
  <c r="O479" i="7"/>
  <c r="P481" i="7"/>
  <c r="O481" i="7"/>
  <c r="O483" i="7"/>
  <c r="P483" i="7"/>
  <c r="P486" i="7"/>
  <c r="O486" i="7"/>
  <c r="P493" i="7"/>
  <c r="O493" i="7"/>
  <c r="O318" i="7"/>
  <c r="O336" i="7"/>
  <c r="O354" i="7"/>
  <c r="O372" i="7"/>
  <c r="O402" i="7"/>
  <c r="O420" i="7"/>
  <c r="O430" i="7"/>
  <c r="P430" i="7"/>
  <c r="P431" i="7"/>
  <c r="O431" i="7"/>
  <c r="N438" i="7"/>
  <c r="P457" i="7"/>
  <c r="O457" i="7"/>
  <c r="P462" i="7"/>
  <c r="O462" i="7"/>
  <c r="O477" i="7"/>
  <c r="P477" i="7"/>
  <c r="P480" i="7"/>
  <c r="O480" i="7"/>
  <c r="P488" i="7"/>
  <c r="O488" i="7"/>
  <c r="N492" i="7"/>
  <c r="O502" i="7"/>
  <c r="P502" i="7"/>
  <c r="P503" i="7"/>
  <c r="O503" i="7"/>
  <c r="P508" i="7"/>
  <c r="P512" i="7"/>
  <c r="O512" i="7"/>
  <c r="P433" i="7"/>
  <c r="O433" i="7"/>
  <c r="P451" i="7"/>
  <c r="O451" i="7"/>
  <c r="P469" i="7"/>
  <c r="O469" i="7"/>
  <c r="J471" i="7"/>
  <c r="N471" i="7" s="1"/>
  <c r="N487" i="7"/>
  <c r="J489" i="7"/>
  <c r="N489" i="7" s="1"/>
  <c r="N505" i="7"/>
  <c r="J507" i="7"/>
  <c r="N507" i="7" s="1"/>
  <c r="J394" i="7"/>
  <c r="N394" i="7" s="1"/>
  <c r="J400" i="7"/>
  <c r="N400" i="7" s="1"/>
  <c r="J406" i="7"/>
  <c r="N406" i="7" s="1"/>
  <c r="J412" i="7"/>
  <c r="N412" i="7" s="1"/>
  <c r="J418" i="7"/>
  <c r="N418" i="7" s="1"/>
  <c r="O515" i="7"/>
  <c r="P513" i="7"/>
  <c r="O312" i="27"/>
  <c r="P312" i="27"/>
  <c r="P328" i="27"/>
  <c r="O328" i="27"/>
  <c r="O330" i="27"/>
  <c r="P330" i="27"/>
  <c r="P346" i="27"/>
  <c r="O346" i="27"/>
  <c r="O348" i="27"/>
  <c r="P348" i="27"/>
  <c r="P364" i="27"/>
  <c r="O364" i="27"/>
  <c r="O366" i="27"/>
  <c r="P366" i="27"/>
  <c r="P382" i="27"/>
  <c r="O382" i="27"/>
  <c r="O384" i="27"/>
  <c r="P384" i="27"/>
  <c r="O395" i="27"/>
  <c r="P395" i="27"/>
  <c r="O405" i="27"/>
  <c r="P405" i="27"/>
  <c r="O411" i="27"/>
  <c r="P411" i="27"/>
  <c r="O429" i="27"/>
  <c r="P429" i="27"/>
  <c r="O447" i="27"/>
  <c r="P447" i="27"/>
  <c r="O465" i="27"/>
  <c r="P465" i="27"/>
  <c r="O483" i="27"/>
  <c r="P483" i="27"/>
  <c r="O501" i="27"/>
  <c r="P501" i="27"/>
  <c r="P314" i="27"/>
  <c r="O314" i="27"/>
  <c r="P316" i="27"/>
  <c r="O316" i="27"/>
  <c r="O321" i="27"/>
  <c r="P321" i="27"/>
  <c r="P326" i="27"/>
  <c r="O326" i="27"/>
  <c r="P332" i="27"/>
  <c r="O332" i="27"/>
  <c r="P334" i="27"/>
  <c r="O334" i="27"/>
  <c r="O339" i="27"/>
  <c r="P339" i="27"/>
  <c r="P344" i="27"/>
  <c r="O344" i="27"/>
  <c r="P350" i="27"/>
  <c r="O350" i="27"/>
  <c r="P352" i="27"/>
  <c r="O352" i="27"/>
  <c r="O357" i="27"/>
  <c r="P357" i="27"/>
  <c r="P362" i="27"/>
  <c r="O362" i="27"/>
  <c r="P368" i="27"/>
  <c r="O368" i="27"/>
  <c r="P370" i="27"/>
  <c r="O370" i="27"/>
  <c r="O375" i="27"/>
  <c r="P375" i="27"/>
  <c r="P380" i="27"/>
  <c r="O380" i="27"/>
  <c r="P386" i="27"/>
  <c r="O386" i="27"/>
  <c r="P388" i="27"/>
  <c r="O388" i="27"/>
  <c r="P400" i="27"/>
  <c r="O400" i="27"/>
  <c r="O413" i="27"/>
  <c r="P413" i="27"/>
  <c r="O423" i="27"/>
  <c r="P423" i="27"/>
  <c r="O431" i="27"/>
  <c r="P431" i="27"/>
  <c r="O441" i="27"/>
  <c r="P441" i="27"/>
  <c r="O449" i="27"/>
  <c r="P449" i="27"/>
  <c r="O459" i="27"/>
  <c r="P459" i="27"/>
  <c r="O467" i="27"/>
  <c r="P467" i="27"/>
  <c r="O477" i="27"/>
  <c r="P477" i="27"/>
  <c r="O485" i="27"/>
  <c r="P485" i="27"/>
  <c r="O495" i="27"/>
  <c r="P495" i="27"/>
  <c r="O503" i="27"/>
  <c r="P503" i="27"/>
  <c r="O513" i="27"/>
  <c r="P513" i="27"/>
  <c r="O396" i="27"/>
  <c r="P396" i="27"/>
  <c r="P418" i="27"/>
  <c r="O418" i="27"/>
  <c r="P436" i="27"/>
  <c r="O436" i="27"/>
  <c r="P454" i="27"/>
  <c r="O454" i="27"/>
  <c r="P472" i="27"/>
  <c r="O472" i="27"/>
  <c r="P490" i="27"/>
  <c r="O490" i="27"/>
  <c r="P508" i="27"/>
  <c r="O508" i="27"/>
  <c r="P313" i="27"/>
  <c r="O313" i="27"/>
  <c r="P320" i="27"/>
  <c r="O320" i="27"/>
  <c r="P323" i="27"/>
  <c r="O323" i="27"/>
  <c r="O327" i="27"/>
  <c r="P327" i="27"/>
  <c r="O329" i="27"/>
  <c r="P329" i="27"/>
  <c r="P331" i="27"/>
  <c r="O331" i="27"/>
  <c r="P338" i="27"/>
  <c r="O338" i="27"/>
  <c r="P341" i="27"/>
  <c r="O341" i="27"/>
  <c r="O345" i="27"/>
  <c r="P345" i="27"/>
  <c r="O347" i="27"/>
  <c r="P347" i="27"/>
  <c r="P349" i="27"/>
  <c r="O349" i="27"/>
  <c r="P356" i="27"/>
  <c r="O356" i="27"/>
  <c r="P359" i="27"/>
  <c r="O359" i="27"/>
  <c r="O363" i="27"/>
  <c r="P363" i="27"/>
  <c r="O365" i="27"/>
  <c r="P365" i="27"/>
  <c r="P367" i="27"/>
  <c r="O367" i="27"/>
  <c r="P374" i="27"/>
  <c r="O374" i="27"/>
  <c r="P377" i="27"/>
  <c r="O377" i="27"/>
  <c r="O381" i="27"/>
  <c r="P381" i="27"/>
  <c r="O383" i="27"/>
  <c r="P383" i="27"/>
  <c r="P385" i="27"/>
  <c r="O385" i="27"/>
  <c r="O414" i="27"/>
  <c r="P414" i="27"/>
  <c r="O432" i="27"/>
  <c r="P432" i="27"/>
  <c r="O450" i="27"/>
  <c r="P450" i="27"/>
  <c r="O468" i="27"/>
  <c r="P468" i="27"/>
  <c r="O486" i="27"/>
  <c r="P486" i="27"/>
  <c r="O504" i="27"/>
  <c r="P504" i="27"/>
  <c r="O315" i="27"/>
  <c r="P315" i="27"/>
  <c r="P317" i="27"/>
  <c r="O317" i="27"/>
  <c r="P319" i="27"/>
  <c r="O319" i="27"/>
  <c r="P325" i="27"/>
  <c r="O325" i="27"/>
  <c r="O333" i="27"/>
  <c r="P333" i="27"/>
  <c r="P335" i="27"/>
  <c r="O335" i="27"/>
  <c r="P337" i="27"/>
  <c r="O337" i="27"/>
  <c r="P343" i="27"/>
  <c r="O343" i="27"/>
  <c r="O351" i="27"/>
  <c r="P351" i="27"/>
  <c r="P353" i="27"/>
  <c r="O353" i="27"/>
  <c r="P355" i="27"/>
  <c r="O355" i="27"/>
  <c r="P361" i="27"/>
  <c r="O361" i="27"/>
  <c r="O369" i="27"/>
  <c r="P369" i="27"/>
  <c r="P371" i="27"/>
  <c r="O371" i="27"/>
  <c r="P373" i="27"/>
  <c r="O373" i="27"/>
  <c r="P379" i="27"/>
  <c r="O379" i="27"/>
  <c r="O387" i="27"/>
  <c r="P387" i="27"/>
  <c r="P389" i="27"/>
  <c r="O389" i="27"/>
  <c r="P391" i="27"/>
  <c r="O391" i="27"/>
  <c r="O393" i="27"/>
  <c r="P393" i="27"/>
  <c r="P428" i="27"/>
  <c r="O428" i="27"/>
  <c r="P446" i="27"/>
  <c r="O446" i="27"/>
  <c r="P464" i="27"/>
  <c r="O464" i="27"/>
  <c r="P482" i="27"/>
  <c r="O482" i="27"/>
  <c r="P500" i="27"/>
  <c r="O500" i="27"/>
  <c r="I517" i="27"/>
  <c r="AE71" i="27" s="1"/>
  <c r="O318" i="27"/>
  <c r="O336" i="27"/>
  <c r="O354" i="27"/>
  <c r="O372" i="27"/>
  <c r="O390" i="27"/>
  <c r="O399" i="27"/>
  <c r="O403" i="27"/>
  <c r="O417" i="27"/>
  <c r="O421" i="27"/>
  <c r="O435" i="27"/>
  <c r="O439" i="27"/>
  <c r="O453" i="27"/>
  <c r="O457" i="27"/>
  <c r="O471" i="27"/>
  <c r="O475" i="27"/>
  <c r="O489" i="27"/>
  <c r="O493" i="27"/>
  <c r="O507" i="27"/>
  <c r="O511" i="27"/>
  <c r="J311" i="27"/>
  <c r="O322" i="27"/>
  <c r="O340" i="27"/>
  <c r="O358" i="27"/>
  <c r="O376" i="27"/>
  <c r="N406" i="27"/>
  <c r="P408" i="27"/>
  <c r="N424" i="27"/>
  <c r="P426" i="27"/>
  <c r="N442" i="27"/>
  <c r="P444" i="27"/>
  <c r="N460" i="27"/>
  <c r="P462" i="27"/>
  <c r="N478" i="27"/>
  <c r="P480" i="27"/>
  <c r="N496" i="27"/>
  <c r="P498" i="27"/>
  <c r="N514" i="27"/>
  <c r="P516" i="27"/>
  <c r="M517" i="27"/>
  <c r="AE72" i="27" s="1"/>
  <c r="P407" i="27"/>
  <c r="P425" i="27"/>
  <c r="P443" i="27"/>
  <c r="P461" i="27"/>
  <c r="P479" i="27"/>
  <c r="P497" i="27"/>
  <c r="P515" i="27"/>
  <c r="J324" i="27"/>
  <c r="N324" i="27" s="1"/>
  <c r="J342" i="27"/>
  <c r="N342" i="27" s="1"/>
  <c r="J360" i="27"/>
  <c r="N360" i="27" s="1"/>
  <c r="J378" i="27"/>
  <c r="N378" i="27" s="1"/>
  <c r="P392" i="27"/>
  <c r="O392" i="27"/>
  <c r="N394" i="27"/>
  <c r="J397" i="27"/>
  <c r="N397" i="27" s="1"/>
  <c r="N402" i="27"/>
  <c r="P410" i="27"/>
  <c r="O410" i="27"/>
  <c r="N412" i="27"/>
  <c r="J415" i="27"/>
  <c r="N415" i="27" s="1"/>
  <c r="N420" i="27"/>
  <c r="N430" i="27"/>
  <c r="J433" i="27"/>
  <c r="N433" i="27" s="1"/>
  <c r="N438" i="27"/>
  <c r="N448" i="27"/>
  <c r="J451" i="27"/>
  <c r="N451" i="27" s="1"/>
  <c r="N456" i="27"/>
  <c r="N466" i="27"/>
  <c r="J469" i="27"/>
  <c r="N469" i="27" s="1"/>
  <c r="N474" i="27"/>
  <c r="N484" i="27"/>
  <c r="J487" i="27"/>
  <c r="N487" i="27" s="1"/>
  <c r="N492" i="27"/>
  <c r="N502" i="27"/>
  <c r="J505" i="27"/>
  <c r="N505" i="27" s="1"/>
  <c r="N510" i="27"/>
  <c r="J401" i="27"/>
  <c r="N401" i="27" s="1"/>
  <c r="J419" i="27"/>
  <c r="N419" i="27" s="1"/>
  <c r="J437" i="27"/>
  <c r="N437" i="27" s="1"/>
  <c r="J455" i="27"/>
  <c r="N455" i="27" s="1"/>
  <c r="J473" i="27"/>
  <c r="N473" i="27" s="1"/>
  <c r="J491" i="27"/>
  <c r="N491" i="27" s="1"/>
  <c r="J509" i="27"/>
  <c r="N509" i="27" s="1"/>
  <c r="P322" i="26"/>
  <c r="O322" i="26"/>
  <c r="P346" i="26"/>
  <c r="O346" i="26"/>
  <c r="O366" i="26"/>
  <c r="P366" i="26"/>
  <c r="O471" i="26"/>
  <c r="P471" i="26"/>
  <c r="P476" i="26"/>
  <c r="O476" i="26"/>
  <c r="P316" i="26"/>
  <c r="O316" i="26"/>
  <c r="P340" i="26"/>
  <c r="O340" i="26"/>
  <c r="P370" i="26"/>
  <c r="O370" i="26"/>
  <c r="P388" i="26"/>
  <c r="O388" i="26"/>
  <c r="O426" i="26"/>
  <c r="P426" i="26"/>
  <c r="P437" i="26"/>
  <c r="O437" i="26"/>
  <c r="O492" i="26"/>
  <c r="P492" i="26"/>
  <c r="P326" i="26"/>
  <c r="O326" i="26"/>
  <c r="P350" i="26"/>
  <c r="O350" i="26"/>
  <c r="P470" i="26"/>
  <c r="O470" i="26"/>
  <c r="O315" i="26"/>
  <c r="P315" i="26"/>
  <c r="P334" i="26"/>
  <c r="O334" i="26"/>
  <c r="P358" i="26"/>
  <c r="O358" i="26"/>
  <c r="O384" i="26"/>
  <c r="P384" i="26"/>
  <c r="P491" i="26"/>
  <c r="O491" i="26"/>
  <c r="P313" i="26"/>
  <c r="O313" i="26"/>
  <c r="P328" i="26"/>
  <c r="O328" i="26"/>
  <c r="P352" i="26"/>
  <c r="O352" i="26"/>
  <c r="P386" i="26"/>
  <c r="O386" i="26"/>
  <c r="P422" i="26"/>
  <c r="O422" i="26"/>
  <c r="P455" i="26"/>
  <c r="O455" i="26"/>
  <c r="P338" i="26"/>
  <c r="O338" i="26"/>
  <c r="P416" i="26"/>
  <c r="O416" i="26"/>
  <c r="P320" i="26"/>
  <c r="O320" i="26"/>
  <c r="P327" i="26"/>
  <c r="O327" i="26"/>
  <c r="P332" i="26"/>
  <c r="O332" i="26"/>
  <c r="P339" i="26"/>
  <c r="O339" i="26"/>
  <c r="P344" i="26"/>
  <c r="O344" i="26"/>
  <c r="P351" i="26"/>
  <c r="O351" i="26"/>
  <c r="P356" i="26"/>
  <c r="O356" i="26"/>
  <c r="O360" i="26"/>
  <c r="P360" i="26"/>
  <c r="O372" i="26"/>
  <c r="P372" i="26"/>
  <c r="P377" i="26"/>
  <c r="O377" i="26"/>
  <c r="P391" i="26"/>
  <c r="O391" i="26"/>
  <c r="O399" i="26"/>
  <c r="P399" i="26"/>
  <c r="O408" i="26"/>
  <c r="P408" i="26"/>
  <c r="P421" i="26"/>
  <c r="O421" i="26"/>
  <c r="O429" i="26"/>
  <c r="P429" i="26"/>
  <c r="P440" i="26"/>
  <c r="O440" i="26"/>
  <c r="O480" i="26"/>
  <c r="P480" i="26"/>
  <c r="O487" i="26"/>
  <c r="P487" i="26"/>
  <c r="P500" i="26"/>
  <c r="O500" i="26"/>
  <c r="P509" i="26"/>
  <c r="O509" i="26"/>
  <c r="AB307" i="26"/>
  <c r="F517" i="26"/>
  <c r="AE70" i="26" s="1"/>
  <c r="J311" i="26"/>
  <c r="O369" i="26"/>
  <c r="O383" i="26"/>
  <c r="O413" i="26"/>
  <c r="O420" i="26"/>
  <c r="P420" i="26"/>
  <c r="P431" i="26"/>
  <c r="O431" i="26"/>
  <c r="P449" i="26"/>
  <c r="O449" i="26"/>
  <c r="P464" i="26"/>
  <c r="O464" i="26"/>
  <c r="P479" i="26"/>
  <c r="O479" i="26"/>
  <c r="P484" i="26"/>
  <c r="O484" i="26"/>
  <c r="O486" i="26"/>
  <c r="P486" i="26"/>
  <c r="P498" i="26"/>
  <c r="P502" i="26"/>
  <c r="O502" i="26"/>
  <c r="P508" i="26"/>
  <c r="O508" i="26"/>
  <c r="P514" i="26"/>
  <c r="O514" i="26"/>
  <c r="I517" i="26"/>
  <c r="AE71" i="26" s="1"/>
  <c r="O319" i="26"/>
  <c r="O331" i="26"/>
  <c r="O343" i="26"/>
  <c r="O355" i="26"/>
  <c r="O367" i="26"/>
  <c r="O368" i="26"/>
  <c r="N371" i="26"/>
  <c r="P374" i="26"/>
  <c r="O374" i="26"/>
  <c r="J378" i="26"/>
  <c r="N378" i="26" s="1"/>
  <c r="J380" i="26"/>
  <c r="N380" i="26" s="1"/>
  <c r="N390" i="26"/>
  <c r="P411" i="26"/>
  <c r="N433" i="26"/>
  <c r="P446" i="26"/>
  <c r="O446" i="26"/>
  <c r="P460" i="26"/>
  <c r="O460" i="26"/>
  <c r="P499" i="26"/>
  <c r="O499" i="26"/>
  <c r="J507" i="26"/>
  <c r="N507" i="26" s="1"/>
  <c r="M517" i="26"/>
  <c r="AE72" i="26" s="1"/>
  <c r="O312" i="26"/>
  <c r="P317" i="26"/>
  <c r="P321" i="26"/>
  <c r="O321" i="26"/>
  <c r="P329" i="26"/>
  <c r="P333" i="26"/>
  <c r="O333" i="26"/>
  <c r="P341" i="26"/>
  <c r="P345" i="26"/>
  <c r="O345" i="26"/>
  <c r="P353" i="26"/>
  <c r="P357" i="26"/>
  <c r="O357" i="26"/>
  <c r="P359" i="26"/>
  <c r="O359" i="26"/>
  <c r="P361" i="26"/>
  <c r="O361" i="26"/>
  <c r="P362" i="26"/>
  <c r="P376" i="26"/>
  <c r="O376" i="26"/>
  <c r="P381" i="26"/>
  <c r="P395" i="26"/>
  <c r="O395" i="26"/>
  <c r="P410" i="26"/>
  <c r="O410" i="26"/>
  <c r="O417" i="26"/>
  <c r="P417" i="26"/>
  <c r="P425" i="26"/>
  <c r="O425" i="26"/>
  <c r="P430" i="26"/>
  <c r="O430" i="26"/>
  <c r="O432" i="26"/>
  <c r="P432" i="26"/>
  <c r="O438" i="26"/>
  <c r="P438" i="26"/>
  <c r="P448" i="26"/>
  <c r="O448" i="26"/>
  <c r="P454" i="26"/>
  <c r="O454" i="26"/>
  <c r="O469" i="26"/>
  <c r="P469" i="26"/>
  <c r="P473" i="26"/>
  <c r="O473" i="26"/>
  <c r="P478" i="26"/>
  <c r="O478" i="26"/>
  <c r="O482" i="26"/>
  <c r="P490" i="26"/>
  <c r="O490" i="26"/>
  <c r="O324" i="26"/>
  <c r="O336" i="26"/>
  <c r="O348" i="26"/>
  <c r="P373" i="26"/>
  <c r="O373" i="26"/>
  <c r="P389" i="26"/>
  <c r="O389" i="26"/>
  <c r="P392" i="26"/>
  <c r="O392" i="26"/>
  <c r="P401" i="26"/>
  <c r="O401" i="26"/>
  <c r="P406" i="26"/>
  <c r="O406" i="26"/>
  <c r="P445" i="26"/>
  <c r="O445" i="26"/>
  <c r="O453" i="26"/>
  <c r="P453" i="26"/>
  <c r="O462" i="26"/>
  <c r="P462" i="26"/>
  <c r="P475" i="26"/>
  <c r="O475" i="26"/>
  <c r="O483" i="26"/>
  <c r="P483" i="26"/>
  <c r="P494" i="26"/>
  <c r="O494" i="26"/>
  <c r="J314" i="26"/>
  <c r="N314" i="26" s="1"/>
  <c r="O325" i="26"/>
  <c r="O337" i="26"/>
  <c r="O349" i="26"/>
  <c r="O365" i="26"/>
  <c r="J379" i="26"/>
  <c r="N379" i="26" s="1"/>
  <c r="P394" i="26"/>
  <c r="O394" i="26"/>
  <c r="N400" i="26"/>
  <c r="O415" i="26"/>
  <c r="P415" i="26"/>
  <c r="P419" i="26"/>
  <c r="O419" i="26"/>
  <c r="N424" i="26"/>
  <c r="O428" i="26"/>
  <c r="P436" i="26"/>
  <c r="O436" i="26"/>
  <c r="O443" i="26"/>
  <c r="O467" i="26"/>
  <c r="J474" i="26"/>
  <c r="N474" i="26" s="1"/>
  <c r="P485" i="26"/>
  <c r="O485" i="26"/>
  <c r="O488" i="26"/>
  <c r="P503" i="26"/>
  <c r="O503" i="26"/>
  <c r="P515" i="26"/>
  <c r="O515" i="26"/>
  <c r="J402" i="26"/>
  <c r="N402" i="26" s="1"/>
  <c r="J414" i="26"/>
  <c r="N414" i="26" s="1"/>
  <c r="J435" i="26"/>
  <c r="N435" i="26" s="1"/>
  <c r="J456" i="26"/>
  <c r="N456" i="26" s="1"/>
  <c r="J468" i="26"/>
  <c r="N468" i="26" s="1"/>
  <c r="J489" i="26"/>
  <c r="N489" i="26" s="1"/>
  <c r="J510" i="26"/>
  <c r="N510" i="26" s="1"/>
  <c r="N396" i="26"/>
  <c r="N450" i="26"/>
  <c r="N504" i="26"/>
  <c r="J375" i="26"/>
  <c r="N375" i="26" s="1"/>
  <c r="J393" i="26"/>
  <c r="N393" i="26" s="1"/>
  <c r="O398" i="26"/>
  <c r="O407" i="26"/>
  <c r="N409" i="26"/>
  <c r="N439" i="26"/>
  <c r="J447" i="26"/>
  <c r="N447" i="26" s="1"/>
  <c r="O452" i="26"/>
  <c r="O461" i="26"/>
  <c r="N463" i="26"/>
  <c r="N493" i="26"/>
  <c r="J501" i="26"/>
  <c r="N501" i="26" s="1"/>
  <c r="O506" i="26"/>
  <c r="O512" i="26"/>
  <c r="N516" i="26"/>
  <c r="J405" i="26"/>
  <c r="N405" i="26" s="1"/>
  <c r="J423" i="26"/>
  <c r="N423" i="26" s="1"/>
  <c r="J441" i="26"/>
  <c r="N441" i="26" s="1"/>
  <c r="J459" i="26"/>
  <c r="N459" i="26" s="1"/>
  <c r="J477" i="26"/>
  <c r="N477" i="26" s="1"/>
  <c r="J495" i="26"/>
  <c r="N495" i="26" s="1"/>
  <c r="J513" i="26"/>
  <c r="N513" i="26" s="1"/>
  <c r="P313" i="6"/>
  <c r="O313" i="6"/>
  <c r="P315" i="6"/>
  <c r="O315" i="6"/>
  <c r="P322" i="6"/>
  <c r="O322" i="6"/>
  <c r="O330" i="6"/>
  <c r="P330" i="6"/>
  <c r="P332" i="6"/>
  <c r="O332" i="6"/>
  <c r="P341" i="6"/>
  <c r="O341" i="6"/>
  <c r="O355" i="6"/>
  <c r="P355" i="6"/>
  <c r="P366" i="6"/>
  <c r="O366" i="6"/>
  <c r="O368" i="6"/>
  <c r="P368" i="6"/>
  <c r="P370" i="6"/>
  <c r="O370" i="6"/>
  <c r="P379" i="6"/>
  <c r="O379" i="6"/>
  <c r="O392" i="6"/>
  <c r="P392" i="6"/>
  <c r="O413" i="6"/>
  <c r="P413" i="6"/>
  <c r="O425" i="6"/>
  <c r="P425" i="6"/>
  <c r="O501" i="6"/>
  <c r="P501" i="6"/>
  <c r="P319" i="6"/>
  <c r="O319" i="6"/>
  <c r="P321" i="6"/>
  <c r="O321" i="6"/>
  <c r="P328" i="6"/>
  <c r="O328" i="6"/>
  <c r="O336" i="6"/>
  <c r="P336" i="6"/>
  <c r="P338" i="6"/>
  <c r="O338" i="6"/>
  <c r="P349" i="6"/>
  <c r="O349" i="6"/>
  <c r="O351" i="6"/>
  <c r="P351" i="6"/>
  <c r="P353" i="6"/>
  <c r="O353" i="6"/>
  <c r="O357" i="6"/>
  <c r="P357" i="6"/>
  <c r="P359" i="6"/>
  <c r="O359" i="6"/>
  <c r="P361" i="6"/>
  <c r="O361" i="6"/>
  <c r="O363" i="6"/>
  <c r="P363" i="6"/>
  <c r="P365" i="6"/>
  <c r="O365" i="6"/>
  <c r="O372" i="6"/>
  <c r="P372" i="6"/>
  <c r="O374" i="6"/>
  <c r="P374" i="6"/>
  <c r="O376" i="6"/>
  <c r="P376" i="6"/>
  <c r="O378" i="6"/>
  <c r="P378" i="6"/>
  <c r="O380" i="6"/>
  <c r="P380" i="6"/>
  <c r="P383" i="6"/>
  <c r="O383" i="6"/>
  <c r="P385" i="6"/>
  <c r="O385" i="6"/>
  <c r="P387" i="6"/>
  <c r="O387" i="6"/>
  <c r="P408" i="6"/>
  <c r="O408" i="6"/>
  <c r="P412" i="6"/>
  <c r="O412" i="6"/>
  <c r="O415" i="6"/>
  <c r="P415" i="6"/>
  <c r="P420" i="6"/>
  <c r="O420" i="6"/>
  <c r="P424" i="6"/>
  <c r="O424" i="6"/>
  <c r="P429" i="6"/>
  <c r="O429" i="6"/>
  <c r="O439" i="6"/>
  <c r="P439" i="6"/>
  <c r="O441" i="6"/>
  <c r="P441" i="6"/>
  <c r="P443" i="6"/>
  <c r="O443" i="6"/>
  <c r="P455" i="6"/>
  <c r="O455" i="6"/>
  <c r="O459" i="6"/>
  <c r="P459" i="6"/>
  <c r="O475" i="6"/>
  <c r="P475" i="6"/>
  <c r="O477" i="6"/>
  <c r="P477" i="6"/>
  <c r="P317" i="6"/>
  <c r="O317" i="6"/>
  <c r="P325" i="6"/>
  <c r="O325" i="6"/>
  <c r="P327" i="6"/>
  <c r="O327" i="6"/>
  <c r="P334" i="6"/>
  <c r="O334" i="6"/>
  <c r="O342" i="6"/>
  <c r="P342" i="6"/>
  <c r="P344" i="6"/>
  <c r="O344" i="6"/>
  <c r="P346" i="6"/>
  <c r="O346" i="6"/>
  <c r="P401" i="6"/>
  <c r="O401" i="6"/>
  <c r="P405" i="6"/>
  <c r="O405" i="6"/>
  <c r="O410" i="6"/>
  <c r="P410" i="6"/>
  <c r="O431" i="6"/>
  <c r="P431" i="6"/>
  <c r="O312" i="6"/>
  <c r="P312" i="6"/>
  <c r="P314" i="6"/>
  <c r="O314" i="6"/>
  <c r="P323" i="6"/>
  <c r="O323" i="6"/>
  <c r="P331" i="6"/>
  <c r="O331" i="6"/>
  <c r="P333" i="6"/>
  <c r="O333" i="6"/>
  <c r="P340" i="6"/>
  <c r="O340" i="6"/>
  <c r="P354" i="6"/>
  <c r="O354" i="6"/>
  <c r="P367" i="6"/>
  <c r="O367" i="6"/>
  <c r="P369" i="6"/>
  <c r="O369" i="6"/>
  <c r="P393" i="6"/>
  <c r="O393" i="6"/>
  <c r="P426" i="6"/>
  <c r="O426" i="6"/>
  <c r="P430" i="6"/>
  <c r="O430" i="6"/>
  <c r="O433" i="6"/>
  <c r="P433" i="6"/>
  <c r="O435" i="6"/>
  <c r="P435" i="6"/>
  <c r="P438" i="6"/>
  <c r="O438" i="6"/>
  <c r="P452" i="6"/>
  <c r="O452" i="6"/>
  <c r="O463" i="6"/>
  <c r="P463" i="6"/>
  <c r="O471" i="6"/>
  <c r="P471" i="6"/>
  <c r="P474" i="6"/>
  <c r="O474" i="6"/>
  <c r="O318" i="6"/>
  <c r="P318" i="6"/>
  <c r="P320" i="6"/>
  <c r="O320" i="6"/>
  <c r="P329" i="6"/>
  <c r="O329" i="6"/>
  <c r="P337" i="6"/>
  <c r="O337" i="6"/>
  <c r="P339" i="6"/>
  <c r="O339" i="6"/>
  <c r="P348" i="6"/>
  <c r="O348" i="6"/>
  <c r="P350" i="6"/>
  <c r="O350" i="6"/>
  <c r="P352" i="6"/>
  <c r="O352" i="6"/>
  <c r="O358" i="6"/>
  <c r="P358" i="6"/>
  <c r="P364" i="6"/>
  <c r="O364" i="6"/>
  <c r="O375" i="6"/>
  <c r="P375" i="6"/>
  <c r="P384" i="6"/>
  <c r="O384" i="6"/>
  <c r="O386" i="6"/>
  <c r="P386" i="6"/>
  <c r="P388" i="6"/>
  <c r="O388" i="6"/>
  <c r="O395" i="6"/>
  <c r="P395" i="6"/>
  <c r="O407" i="6"/>
  <c r="P407" i="6"/>
  <c r="P419" i="6"/>
  <c r="O419" i="6"/>
  <c r="P423" i="6"/>
  <c r="O423" i="6"/>
  <c r="O428" i="6"/>
  <c r="P428" i="6"/>
  <c r="O447" i="6"/>
  <c r="P447" i="6"/>
  <c r="O483" i="6"/>
  <c r="P483" i="6"/>
  <c r="P316" i="6"/>
  <c r="O316" i="6"/>
  <c r="O324" i="6"/>
  <c r="P324" i="6"/>
  <c r="P326" i="6"/>
  <c r="O326" i="6"/>
  <c r="P335" i="6"/>
  <c r="O335" i="6"/>
  <c r="P343" i="6"/>
  <c r="O343" i="6"/>
  <c r="O345" i="6"/>
  <c r="P345" i="6"/>
  <c r="P347" i="6"/>
  <c r="O347" i="6"/>
  <c r="P356" i="6"/>
  <c r="O356" i="6"/>
  <c r="P362" i="6"/>
  <c r="O362" i="6"/>
  <c r="O390" i="6"/>
  <c r="P390" i="6"/>
  <c r="P394" i="6"/>
  <c r="O394" i="6"/>
  <c r="O397" i="6"/>
  <c r="P397" i="6"/>
  <c r="P402" i="6"/>
  <c r="O402" i="6"/>
  <c r="P406" i="6"/>
  <c r="O406" i="6"/>
  <c r="P411" i="6"/>
  <c r="O411" i="6"/>
  <c r="O451" i="6"/>
  <c r="P451" i="6"/>
  <c r="O453" i="6"/>
  <c r="P453" i="6"/>
  <c r="P462" i="6"/>
  <c r="O462" i="6"/>
  <c r="P473" i="6"/>
  <c r="O473" i="6"/>
  <c r="P488" i="6"/>
  <c r="O488" i="6"/>
  <c r="O489" i="6"/>
  <c r="P489" i="6"/>
  <c r="P491" i="6"/>
  <c r="O491" i="6"/>
  <c r="J311" i="6"/>
  <c r="P437" i="6"/>
  <c r="O437" i="6"/>
  <c r="P490" i="6"/>
  <c r="O490" i="6"/>
  <c r="P493" i="6"/>
  <c r="O493" i="6"/>
  <c r="P506" i="6"/>
  <c r="O506" i="6"/>
  <c r="P511" i="6"/>
  <c r="O511" i="6"/>
  <c r="O513" i="6"/>
  <c r="P513" i="6"/>
  <c r="M517" i="6"/>
  <c r="AE72" i="6" s="1"/>
  <c r="J360" i="6"/>
  <c r="N360" i="6" s="1"/>
  <c r="O373" i="6"/>
  <c r="O382" i="6"/>
  <c r="P391" i="6"/>
  <c r="O396" i="6"/>
  <c r="P409" i="6"/>
  <c r="O414" i="6"/>
  <c r="P427" i="6"/>
  <c r="O432" i="6"/>
  <c r="J454" i="6"/>
  <c r="N454" i="6" s="1"/>
  <c r="N456" i="6"/>
  <c r="P461" i="6"/>
  <c r="J466" i="6"/>
  <c r="N466" i="6" s="1"/>
  <c r="O468" i="6"/>
  <c r="N487" i="6"/>
  <c r="O503" i="6"/>
  <c r="O400" i="6"/>
  <c r="O418" i="6"/>
  <c r="O442" i="6"/>
  <c r="P457" i="6"/>
  <c r="P460" i="6"/>
  <c r="O464" i="6"/>
  <c r="P470" i="6"/>
  <c r="O470" i="6"/>
  <c r="O476" i="6"/>
  <c r="P492" i="6"/>
  <c r="O492" i="6"/>
  <c r="P499" i="6"/>
  <c r="O499" i="6"/>
  <c r="P505" i="6"/>
  <c r="O505" i="6"/>
  <c r="P510" i="6"/>
  <c r="O510" i="6"/>
  <c r="O377" i="6"/>
  <c r="O399" i="6"/>
  <c r="O417" i="6"/>
  <c r="P434" i="6"/>
  <c r="O434" i="6"/>
  <c r="N445" i="6"/>
  <c r="N478" i="6"/>
  <c r="P480" i="6"/>
  <c r="O480" i="6"/>
  <c r="P495" i="6"/>
  <c r="O498" i="6"/>
  <c r="P514" i="6"/>
  <c r="O514" i="6"/>
  <c r="P515" i="6"/>
  <c r="O515" i="6"/>
  <c r="F517" i="6"/>
  <c r="AE70" i="6" s="1"/>
  <c r="J371" i="6"/>
  <c r="N371" i="6" s="1"/>
  <c r="J381" i="6"/>
  <c r="N381" i="6" s="1"/>
  <c r="J389" i="6"/>
  <c r="N389" i="6" s="1"/>
  <c r="J403" i="6"/>
  <c r="N403" i="6" s="1"/>
  <c r="J421" i="6"/>
  <c r="N421" i="6" s="1"/>
  <c r="J436" i="6"/>
  <c r="N436" i="6" s="1"/>
  <c r="O440" i="6"/>
  <c r="O446" i="6"/>
  <c r="N458" i="6"/>
  <c r="N481" i="6"/>
  <c r="O486" i="6"/>
  <c r="N494" i="6"/>
  <c r="J496" i="6"/>
  <c r="N496" i="6" s="1"/>
  <c r="P497" i="6"/>
  <c r="O497" i="6"/>
  <c r="P509" i="6"/>
  <c r="O509" i="6"/>
  <c r="J484" i="6"/>
  <c r="N484" i="6" s="1"/>
  <c r="J508" i="6"/>
  <c r="N508" i="6" s="1"/>
  <c r="P500" i="6"/>
  <c r="O500" i="6"/>
  <c r="J448" i="6"/>
  <c r="N448" i="6" s="1"/>
  <c r="J472" i="6"/>
  <c r="N472" i="6" s="1"/>
  <c r="J502" i="6"/>
  <c r="N502" i="6" s="1"/>
  <c r="N512" i="6"/>
  <c r="P328" i="5"/>
  <c r="O328" i="5"/>
  <c r="P364" i="5"/>
  <c r="O364" i="5"/>
  <c r="P322" i="5"/>
  <c r="O322" i="5"/>
  <c r="P346" i="5"/>
  <c r="O346" i="5"/>
  <c r="P316" i="5"/>
  <c r="O316" i="5"/>
  <c r="P318" i="5"/>
  <c r="O318" i="5"/>
  <c r="P323" i="5"/>
  <c r="O323" i="5"/>
  <c r="P329" i="5"/>
  <c r="O329" i="5"/>
  <c r="P331" i="5"/>
  <c r="O331" i="5"/>
  <c r="P349" i="5"/>
  <c r="O349" i="5"/>
  <c r="P367" i="5"/>
  <c r="O367" i="5"/>
  <c r="P371" i="5"/>
  <c r="O371" i="5"/>
  <c r="O375" i="5"/>
  <c r="P375" i="5"/>
  <c r="P384" i="5"/>
  <c r="O384" i="5"/>
  <c r="O392" i="5"/>
  <c r="P392" i="5"/>
  <c r="P426" i="5"/>
  <c r="O426" i="5"/>
  <c r="P498" i="5"/>
  <c r="O498" i="5"/>
  <c r="P325" i="5"/>
  <c r="O325" i="5"/>
  <c r="P334" i="5"/>
  <c r="O334" i="5"/>
  <c r="P336" i="5"/>
  <c r="O336" i="5"/>
  <c r="P341" i="5"/>
  <c r="O341" i="5"/>
  <c r="P352" i="5"/>
  <c r="O352" i="5"/>
  <c r="P354" i="5"/>
  <c r="O354" i="5"/>
  <c r="P359" i="5"/>
  <c r="O359" i="5"/>
  <c r="P373" i="5"/>
  <c r="O373" i="5"/>
  <c r="P377" i="5"/>
  <c r="O377" i="5"/>
  <c r="O381" i="5"/>
  <c r="P381" i="5"/>
  <c r="P390" i="5"/>
  <c r="O390" i="5"/>
  <c r="P420" i="5"/>
  <c r="O420" i="5"/>
  <c r="P422" i="5"/>
  <c r="O422" i="5"/>
  <c r="P428" i="5"/>
  <c r="O428" i="5"/>
  <c r="P450" i="5"/>
  <c r="O450" i="5"/>
  <c r="P456" i="5"/>
  <c r="O456" i="5"/>
  <c r="P458" i="5"/>
  <c r="O458" i="5"/>
  <c r="P464" i="5"/>
  <c r="O464" i="5"/>
  <c r="P492" i="5"/>
  <c r="O492" i="5"/>
  <c r="P494" i="5"/>
  <c r="O494" i="5"/>
  <c r="P500" i="5"/>
  <c r="O500" i="5"/>
  <c r="P312" i="5"/>
  <c r="O312" i="5"/>
  <c r="O315" i="5"/>
  <c r="N317" i="5"/>
  <c r="P320" i="5"/>
  <c r="N335" i="5"/>
  <c r="P343" i="5"/>
  <c r="O343" i="5"/>
  <c r="P361" i="5"/>
  <c r="O361" i="5"/>
  <c r="O368" i="5"/>
  <c r="P368" i="5"/>
  <c r="P370" i="5"/>
  <c r="O370" i="5"/>
  <c r="P379" i="5"/>
  <c r="O379" i="5"/>
  <c r="P383" i="5"/>
  <c r="O383" i="5"/>
  <c r="P387" i="5"/>
  <c r="O387" i="5"/>
  <c r="P414" i="5"/>
  <c r="O414" i="5"/>
  <c r="P486" i="5"/>
  <c r="O486" i="5"/>
  <c r="P319" i="5"/>
  <c r="O319" i="5"/>
  <c r="P330" i="5"/>
  <c r="O330" i="5"/>
  <c r="O333" i="5"/>
  <c r="P338" i="5"/>
  <c r="P348" i="5"/>
  <c r="O348" i="5"/>
  <c r="O351" i="5"/>
  <c r="P353" i="5"/>
  <c r="O353" i="5"/>
  <c r="P356" i="5"/>
  <c r="P366" i="5"/>
  <c r="O366" i="5"/>
  <c r="O374" i="5"/>
  <c r="P374" i="5"/>
  <c r="P376" i="5"/>
  <c r="O376" i="5"/>
  <c r="P385" i="5"/>
  <c r="O385" i="5"/>
  <c r="P389" i="5"/>
  <c r="O389" i="5"/>
  <c r="P402" i="5"/>
  <c r="O402" i="5"/>
  <c r="P408" i="5"/>
  <c r="O408" i="5"/>
  <c r="P410" i="5"/>
  <c r="O410" i="5"/>
  <c r="P416" i="5"/>
  <c r="O416" i="5"/>
  <c r="P438" i="5"/>
  <c r="O438" i="5"/>
  <c r="P444" i="5"/>
  <c r="O444" i="5"/>
  <c r="P446" i="5"/>
  <c r="O446" i="5"/>
  <c r="P452" i="5"/>
  <c r="O452" i="5"/>
  <c r="P480" i="5"/>
  <c r="O480" i="5"/>
  <c r="P482" i="5"/>
  <c r="O482" i="5"/>
  <c r="P488" i="5"/>
  <c r="O488" i="5"/>
  <c r="P516" i="5"/>
  <c r="O516" i="5"/>
  <c r="I517" i="5"/>
  <c r="AE71" i="5" s="1"/>
  <c r="P314" i="5"/>
  <c r="P324" i="5"/>
  <c r="O324" i="5"/>
  <c r="O327" i="5"/>
  <c r="P337" i="5"/>
  <c r="O337" i="5"/>
  <c r="P355" i="5"/>
  <c r="O355" i="5"/>
  <c r="P372" i="5"/>
  <c r="O372" i="5"/>
  <c r="O380" i="5"/>
  <c r="P380" i="5"/>
  <c r="P382" i="5"/>
  <c r="O382" i="5"/>
  <c r="P391" i="5"/>
  <c r="O391" i="5"/>
  <c r="P474" i="5"/>
  <c r="O474" i="5"/>
  <c r="P510" i="5"/>
  <c r="O510" i="5"/>
  <c r="M517" i="5"/>
  <c r="AE72" i="5" s="1"/>
  <c r="P313" i="5"/>
  <c r="O313" i="5"/>
  <c r="P340" i="5"/>
  <c r="O340" i="5"/>
  <c r="P342" i="5"/>
  <c r="O342" i="5"/>
  <c r="N347" i="5"/>
  <c r="P358" i="5"/>
  <c r="O358" i="5"/>
  <c r="P360" i="5"/>
  <c r="O360" i="5"/>
  <c r="N365" i="5"/>
  <c r="O369" i="5"/>
  <c r="P369" i="5"/>
  <c r="P378" i="5"/>
  <c r="O378" i="5"/>
  <c r="O386" i="5"/>
  <c r="P386" i="5"/>
  <c r="P388" i="5"/>
  <c r="O388" i="5"/>
  <c r="P396" i="5"/>
  <c r="O396" i="5"/>
  <c r="P398" i="5"/>
  <c r="O398" i="5"/>
  <c r="P404" i="5"/>
  <c r="O404" i="5"/>
  <c r="P432" i="5"/>
  <c r="O432" i="5"/>
  <c r="P434" i="5"/>
  <c r="O434" i="5"/>
  <c r="P440" i="5"/>
  <c r="O440" i="5"/>
  <c r="P462" i="5"/>
  <c r="O462" i="5"/>
  <c r="P468" i="5"/>
  <c r="O468" i="5"/>
  <c r="P470" i="5"/>
  <c r="O470" i="5"/>
  <c r="P476" i="5"/>
  <c r="O476" i="5"/>
  <c r="P504" i="5"/>
  <c r="O504" i="5"/>
  <c r="P506" i="5"/>
  <c r="O506" i="5"/>
  <c r="P512" i="5"/>
  <c r="O512" i="5"/>
  <c r="P403" i="5"/>
  <c r="O403" i="5"/>
  <c r="P415" i="5"/>
  <c r="O415" i="5"/>
  <c r="P427" i="5"/>
  <c r="O427" i="5"/>
  <c r="P439" i="5"/>
  <c r="O439" i="5"/>
  <c r="P451" i="5"/>
  <c r="O451" i="5"/>
  <c r="P463" i="5"/>
  <c r="O463" i="5"/>
  <c r="P475" i="5"/>
  <c r="O475" i="5"/>
  <c r="P487" i="5"/>
  <c r="O487" i="5"/>
  <c r="P499" i="5"/>
  <c r="O499" i="5"/>
  <c r="P511" i="5"/>
  <c r="O511" i="5"/>
  <c r="F517" i="5"/>
  <c r="AE70" i="5" s="1"/>
  <c r="O395" i="5"/>
  <c r="O407" i="5"/>
  <c r="O419" i="5"/>
  <c r="O431" i="5"/>
  <c r="O443" i="5"/>
  <c r="O455" i="5"/>
  <c r="O467" i="5"/>
  <c r="O479" i="5"/>
  <c r="O491" i="5"/>
  <c r="O503" i="5"/>
  <c r="O515" i="5"/>
  <c r="P393" i="5"/>
  <c r="P397" i="5"/>
  <c r="O397" i="5"/>
  <c r="P405" i="5"/>
  <c r="P409" i="5"/>
  <c r="O409" i="5"/>
  <c r="P417" i="5"/>
  <c r="P421" i="5"/>
  <c r="O421" i="5"/>
  <c r="P429" i="5"/>
  <c r="P433" i="5"/>
  <c r="O433" i="5"/>
  <c r="P441" i="5"/>
  <c r="P445" i="5"/>
  <c r="O445" i="5"/>
  <c r="P453" i="5"/>
  <c r="P457" i="5"/>
  <c r="O457" i="5"/>
  <c r="P465" i="5"/>
  <c r="P469" i="5"/>
  <c r="O469" i="5"/>
  <c r="P477" i="5"/>
  <c r="P481" i="5"/>
  <c r="O481" i="5"/>
  <c r="P489" i="5"/>
  <c r="P493" i="5"/>
  <c r="O493" i="5"/>
  <c r="P501" i="5"/>
  <c r="P505" i="5"/>
  <c r="O505" i="5"/>
  <c r="P513" i="5"/>
  <c r="J311" i="5"/>
  <c r="O315" i="4"/>
  <c r="P315" i="4"/>
  <c r="O317" i="4"/>
  <c r="P317" i="4"/>
  <c r="P319" i="4"/>
  <c r="O319" i="4"/>
  <c r="O321" i="4"/>
  <c r="P321" i="4"/>
  <c r="O361" i="4"/>
  <c r="P361" i="4"/>
  <c r="P366" i="4"/>
  <c r="O366" i="4"/>
  <c r="O368" i="4"/>
  <c r="P368" i="4"/>
  <c r="P378" i="4"/>
  <c r="O378" i="4"/>
  <c r="O323" i="4"/>
  <c r="P323" i="4"/>
  <c r="O329" i="4"/>
  <c r="P329" i="4"/>
  <c r="O335" i="4"/>
  <c r="P335" i="4"/>
  <c r="O341" i="4"/>
  <c r="P341" i="4"/>
  <c r="O349" i="4"/>
  <c r="P349" i="4"/>
  <c r="O351" i="4"/>
  <c r="P351" i="4"/>
  <c r="O373" i="4"/>
  <c r="P373" i="4"/>
  <c r="P375" i="4"/>
  <c r="O375" i="4"/>
  <c r="P377" i="4"/>
  <c r="O377" i="4"/>
  <c r="P363" i="4"/>
  <c r="O363" i="4"/>
  <c r="O385" i="4"/>
  <c r="P385" i="4"/>
  <c r="P387" i="4"/>
  <c r="O387" i="4"/>
  <c r="P320" i="4"/>
  <c r="O320" i="4"/>
  <c r="O369" i="4"/>
  <c r="P369" i="4"/>
  <c r="P316" i="4"/>
  <c r="O316" i="4"/>
  <c r="P322" i="4"/>
  <c r="O322" i="4"/>
  <c r="O328" i="4"/>
  <c r="P328" i="4"/>
  <c r="O334" i="4"/>
  <c r="P334" i="4"/>
  <c r="O340" i="4"/>
  <c r="P340" i="4"/>
  <c r="P313" i="4"/>
  <c r="O313" i="4"/>
  <c r="P348" i="4"/>
  <c r="O348" i="4"/>
  <c r="O350" i="4"/>
  <c r="P350" i="4"/>
  <c r="O379" i="4"/>
  <c r="P379" i="4"/>
  <c r="P384" i="4"/>
  <c r="O384" i="4"/>
  <c r="O386" i="4"/>
  <c r="P386" i="4"/>
  <c r="AB307" i="4"/>
  <c r="F517" i="4"/>
  <c r="AE70" i="4" s="1"/>
  <c r="O353" i="4"/>
  <c r="P355" i="4"/>
  <c r="O400" i="4"/>
  <c r="P405" i="4"/>
  <c r="O405" i="4"/>
  <c r="O436" i="4"/>
  <c r="P436" i="4"/>
  <c r="O450" i="4"/>
  <c r="P450" i="4"/>
  <c r="O464" i="4"/>
  <c r="P464" i="4"/>
  <c r="O470" i="4"/>
  <c r="P470" i="4"/>
  <c r="I517" i="4"/>
  <c r="AE71" i="4" s="1"/>
  <c r="O318" i="4"/>
  <c r="O354" i="4"/>
  <c r="O362" i="4"/>
  <c r="O365" i="4"/>
  <c r="P365" i="4"/>
  <c r="O374" i="4"/>
  <c r="P395" i="4"/>
  <c r="O395" i="4"/>
  <c r="O416" i="4"/>
  <c r="P416" i="4"/>
  <c r="O422" i="4"/>
  <c r="P422" i="4"/>
  <c r="O454" i="4"/>
  <c r="P454" i="4"/>
  <c r="O506" i="4"/>
  <c r="P506" i="4"/>
  <c r="O516" i="4"/>
  <c r="P516" i="4"/>
  <c r="J311" i="4"/>
  <c r="P352" i="4"/>
  <c r="J370" i="4"/>
  <c r="N370" i="4" s="1"/>
  <c r="O403" i="4"/>
  <c r="O410" i="4"/>
  <c r="P410" i="4"/>
  <c r="O426" i="4"/>
  <c r="P426" i="4"/>
  <c r="O440" i="4"/>
  <c r="P440" i="4"/>
  <c r="O482" i="4"/>
  <c r="P482" i="4"/>
  <c r="P514" i="4"/>
  <c r="O514" i="4"/>
  <c r="P327" i="4"/>
  <c r="O327" i="4"/>
  <c r="P333" i="4"/>
  <c r="O333" i="4"/>
  <c r="P339" i="4"/>
  <c r="O339" i="4"/>
  <c r="P345" i="4"/>
  <c r="O345" i="4"/>
  <c r="P360" i="4"/>
  <c r="O360" i="4"/>
  <c r="O367" i="4"/>
  <c r="P367" i="4"/>
  <c r="P381" i="4"/>
  <c r="O381" i="4"/>
  <c r="O392" i="4"/>
  <c r="P392" i="4"/>
  <c r="P397" i="4"/>
  <c r="O397" i="4"/>
  <c r="O404" i="4"/>
  <c r="P404" i="4"/>
  <c r="P412" i="4"/>
  <c r="O412" i="4"/>
  <c r="O420" i="4"/>
  <c r="P420" i="4"/>
  <c r="O424" i="4"/>
  <c r="P424" i="4"/>
  <c r="O430" i="4"/>
  <c r="P430" i="4"/>
  <c r="O444" i="4"/>
  <c r="P444" i="4"/>
  <c r="O458" i="4"/>
  <c r="P458" i="4"/>
  <c r="O488" i="4"/>
  <c r="P488" i="4"/>
  <c r="O498" i="4"/>
  <c r="P498" i="4"/>
  <c r="O314" i="4"/>
  <c r="O325" i="4"/>
  <c r="O326" i="4"/>
  <c r="O331" i="4"/>
  <c r="O332" i="4"/>
  <c r="O337" i="4"/>
  <c r="O338" i="4"/>
  <c r="O343" i="4"/>
  <c r="O344" i="4"/>
  <c r="O347" i="4"/>
  <c r="P347" i="4"/>
  <c r="O357" i="4"/>
  <c r="O359" i="4"/>
  <c r="O372" i="4"/>
  <c r="O383" i="4"/>
  <c r="P383" i="4"/>
  <c r="P388" i="4"/>
  <c r="O388" i="4"/>
  <c r="P394" i="4"/>
  <c r="O394" i="4"/>
  <c r="P402" i="4"/>
  <c r="O414" i="4"/>
  <c r="P414" i="4"/>
  <c r="P423" i="4"/>
  <c r="O423" i="4"/>
  <c r="O428" i="4"/>
  <c r="P428" i="4"/>
  <c r="O442" i="4"/>
  <c r="P442" i="4"/>
  <c r="O448" i="4"/>
  <c r="P448" i="4"/>
  <c r="O462" i="4"/>
  <c r="P462" i="4"/>
  <c r="P496" i="4"/>
  <c r="O496" i="4"/>
  <c r="P391" i="4"/>
  <c r="O391" i="4"/>
  <c r="O396" i="4"/>
  <c r="P396" i="4"/>
  <c r="O401" i="4"/>
  <c r="O406" i="4"/>
  <c r="P406" i="4"/>
  <c r="O408" i="4"/>
  <c r="P408" i="4"/>
  <c r="O418" i="4"/>
  <c r="P418" i="4"/>
  <c r="O432" i="4"/>
  <c r="P432" i="4"/>
  <c r="O446" i="4"/>
  <c r="P446" i="4"/>
  <c r="O460" i="4"/>
  <c r="P460" i="4"/>
  <c r="O466" i="4"/>
  <c r="P466" i="4"/>
  <c r="J346" i="4"/>
  <c r="N346" i="4" s="1"/>
  <c r="J364" i="4"/>
  <c r="N364" i="4" s="1"/>
  <c r="J382" i="4"/>
  <c r="N382" i="4" s="1"/>
  <c r="J398" i="4"/>
  <c r="N398" i="4" s="1"/>
  <c r="J407" i="4"/>
  <c r="N407" i="4" s="1"/>
  <c r="N461" i="4"/>
  <c r="P476" i="4"/>
  <c r="P487" i="4"/>
  <c r="O487" i="4"/>
  <c r="O501" i="4"/>
  <c r="N509" i="4"/>
  <c r="P510" i="4"/>
  <c r="O513" i="4"/>
  <c r="N515" i="4"/>
  <c r="N380" i="4"/>
  <c r="J429" i="4"/>
  <c r="N429" i="4" s="1"/>
  <c r="J437" i="4"/>
  <c r="N437" i="4" s="1"/>
  <c r="J447" i="4"/>
  <c r="N447" i="4" s="1"/>
  <c r="J455" i="4"/>
  <c r="N455" i="4" s="1"/>
  <c r="J465" i="4"/>
  <c r="N465" i="4" s="1"/>
  <c r="N477" i="4"/>
  <c r="P505" i="4"/>
  <c r="O505" i="4"/>
  <c r="N419" i="4"/>
  <c r="P472" i="4"/>
  <c r="O472" i="4"/>
  <c r="P484" i="4"/>
  <c r="O484" i="4"/>
  <c r="P441" i="4"/>
  <c r="O441" i="4"/>
  <c r="P459" i="4"/>
  <c r="O459" i="4"/>
  <c r="P467" i="4"/>
  <c r="O467" i="4"/>
  <c r="P473" i="4"/>
  <c r="O473" i="4"/>
  <c r="P478" i="4"/>
  <c r="O478" i="4"/>
  <c r="O480" i="4"/>
  <c r="P480" i="4"/>
  <c r="P490" i="4"/>
  <c r="O490" i="4"/>
  <c r="P502" i="4"/>
  <c r="O502" i="4"/>
  <c r="J358" i="4"/>
  <c r="N358" i="4" s="1"/>
  <c r="J376" i="4"/>
  <c r="N376" i="4" s="1"/>
  <c r="N431" i="4"/>
  <c r="P434" i="4"/>
  <c r="P438" i="4"/>
  <c r="N449" i="4"/>
  <c r="P452" i="4"/>
  <c r="P456" i="4"/>
  <c r="P474" i="4"/>
  <c r="P486" i="4"/>
  <c r="P508" i="4"/>
  <c r="O508" i="4"/>
  <c r="N417" i="4"/>
  <c r="N425" i="4"/>
  <c r="N435" i="4"/>
  <c r="N443" i="4"/>
  <c r="N453" i="4"/>
  <c r="P469" i="4"/>
  <c r="O469" i="4"/>
  <c r="O483" i="4"/>
  <c r="P485" i="4"/>
  <c r="O485" i="4"/>
  <c r="P491" i="4"/>
  <c r="O491" i="4"/>
  <c r="P492" i="4"/>
  <c r="O495" i="4"/>
  <c r="N503" i="4"/>
  <c r="P504" i="4"/>
  <c r="J393" i="4"/>
  <c r="N393" i="4" s="1"/>
  <c r="J411" i="4"/>
  <c r="N411" i="4" s="1"/>
  <c r="J413" i="4"/>
  <c r="N413" i="4" s="1"/>
  <c r="N415" i="4"/>
  <c r="N421" i="4"/>
  <c r="N427" i="4"/>
  <c r="N433" i="4"/>
  <c r="N439" i="4"/>
  <c r="N445" i="4"/>
  <c r="N451" i="4"/>
  <c r="N457" i="4"/>
  <c r="N463" i="4"/>
  <c r="N471" i="4"/>
  <c r="N479" i="4"/>
  <c r="N489" i="4"/>
  <c r="N497" i="4"/>
  <c r="N507" i="4"/>
  <c r="N355" i="2"/>
  <c r="J496" i="2"/>
  <c r="N496" i="2" s="1"/>
  <c r="O496" i="2" s="1"/>
  <c r="J476" i="2"/>
  <c r="N476" i="2" s="1"/>
  <c r="O476" i="2" s="1"/>
  <c r="J474" i="2"/>
  <c r="N474" i="2" s="1"/>
  <c r="O474" i="2" s="1"/>
  <c r="J466" i="2"/>
  <c r="N466" i="2" s="1"/>
  <c r="O466" i="2" s="1"/>
  <c r="J464" i="2"/>
  <c r="N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J449" i="2"/>
  <c r="J437" i="2"/>
  <c r="N437" i="2" s="1"/>
  <c r="J435" i="2"/>
  <c r="N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J427" i="2"/>
  <c r="J425" i="2"/>
  <c r="N425" i="2" s="1"/>
  <c r="J423" i="2"/>
  <c r="N423" i="2" s="1"/>
  <c r="J421" i="2"/>
  <c r="N421" i="2" s="1"/>
  <c r="J417" i="2"/>
  <c r="N417" i="2" s="1"/>
  <c r="P417" i="2" s="1"/>
  <c r="J409" i="2"/>
  <c r="N409" i="2" s="1"/>
  <c r="P409" i="2" s="1"/>
  <c r="J407" i="2"/>
  <c r="J405" i="2"/>
  <c r="N405" i="2" s="1"/>
  <c r="P405" i="2" s="1"/>
  <c r="J403" i="2"/>
  <c r="N403" i="2" s="1"/>
  <c r="O403" i="2" s="1"/>
  <c r="J401" i="2"/>
  <c r="N401" i="2" s="1"/>
  <c r="J399" i="2"/>
  <c r="N399" i="2" s="1"/>
  <c r="P399" i="2" s="1"/>
  <c r="J397" i="2"/>
  <c r="N397" i="2" s="1"/>
  <c r="J395" i="2"/>
  <c r="J347" i="2"/>
  <c r="N347" i="2" s="1"/>
  <c r="O347" i="2" s="1"/>
  <c r="J345" i="2"/>
  <c r="N345" i="2" s="1"/>
  <c r="P345" i="2" s="1"/>
  <c r="J515" i="2"/>
  <c r="N515" i="2" s="1"/>
  <c r="P515" i="2" s="1"/>
  <c r="J509" i="2"/>
  <c r="N509" i="2" s="1"/>
  <c r="P509" i="2" s="1"/>
  <c r="J456" i="2"/>
  <c r="N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J383" i="2"/>
  <c r="N383" i="2" s="1"/>
  <c r="L57" i="36"/>
  <c r="N429" i="2"/>
  <c r="P429" i="2" s="1"/>
  <c r="N427" i="2"/>
  <c r="P427" i="2" s="1"/>
  <c r="N381" i="2"/>
  <c r="O381" i="2" s="1"/>
  <c r="N373" i="2"/>
  <c r="O373" i="2" s="1"/>
  <c r="N363" i="2"/>
  <c r="P363" i="2" s="1"/>
  <c r="N361" i="2"/>
  <c r="BW57" i="36"/>
  <c r="J516" i="2"/>
  <c r="N516" i="2" s="1"/>
  <c r="O516" i="2" s="1"/>
  <c r="J501" i="2"/>
  <c r="N501" i="2" s="1"/>
  <c r="J497" i="2"/>
  <c r="N497" i="2" s="1"/>
  <c r="P497" i="2" s="1"/>
  <c r="J480" i="2"/>
  <c r="N480" i="2" s="1"/>
  <c r="J478" i="2"/>
  <c r="N478" i="2" s="1"/>
  <c r="O478" i="2" s="1"/>
  <c r="J470" i="2"/>
  <c r="N470" i="2" s="1"/>
  <c r="P470" i="2" s="1"/>
  <c r="J468" i="2"/>
  <c r="N468" i="2" s="1"/>
  <c r="P468" i="2" s="1"/>
  <c r="J445" i="2"/>
  <c r="N445" i="2" s="1"/>
  <c r="J442" i="2"/>
  <c r="N442" i="2" s="1"/>
  <c r="O442" i="2" s="1"/>
  <c r="J438" i="2"/>
  <c r="N438" i="2" s="1"/>
  <c r="O438" i="2" s="1"/>
  <c r="J398" i="2"/>
  <c r="J394" i="2"/>
  <c r="N394" i="2" s="1"/>
  <c r="J353" i="2"/>
  <c r="J351" i="2"/>
  <c r="N351" i="2" s="1"/>
  <c r="J349" i="2"/>
  <c r="N349" i="2" s="1"/>
  <c r="J343" i="2"/>
  <c r="N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P435" i="2"/>
  <c r="O435" i="2"/>
  <c r="M517" i="2"/>
  <c r="AE72" i="2" s="1"/>
  <c r="U57" i="36"/>
  <c r="CF57" i="36"/>
  <c r="J512" i="2"/>
  <c r="N512" i="2" s="1"/>
  <c r="O512" i="2" s="1"/>
  <c r="J505" i="2"/>
  <c r="N505" i="2" s="1"/>
  <c r="P505" i="2" s="1"/>
  <c r="J503" i="2"/>
  <c r="N503" i="2" s="1"/>
  <c r="J494" i="2"/>
  <c r="N494" i="2" s="1"/>
  <c r="O494" i="2" s="1"/>
  <c r="J487" i="2"/>
  <c r="N487" i="2" s="1"/>
  <c r="P487" i="2" s="1"/>
  <c r="J485" i="2"/>
  <c r="N485" i="2" s="1"/>
  <c r="O485" i="2" s="1"/>
  <c r="J467" i="2"/>
  <c r="N467" i="2" s="1"/>
  <c r="P467" i="2" s="1"/>
  <c r="J462" i="2"/>
  <c r="N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AD57" i="36"/>
  <c r="N398" i="2"/>
  <c r="N369" i="2"/>
  <c r="N367" i="2"/>
  <c r="O367" i="2" s="1"/>
  <c r="AS57" i="36"/>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J320" i="2"/>
  <c r="N320" i="2" s="1"/>
  <c r="P320" i="2" s="1"/>
  <c r="J318" i="2"/>
  <c r="N318" i="2" s="1"/>
  <c r="CR57" i="36"/>
  <c r="N407" i="2"/>
  <c r="O407" i="2" s="1"/>
  <c r="O364" i="2"/>
  <c r="AY57" i="36"/>
  <c r="P448" i="2"/>
  <c r="BN57" i="36"/>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O504" i="2"/>
  <c r="O475" i="2"/>
  <c r="P466" i="2"/>
  <c r="P502" i="2"/>
  <c r="P457" i="2"/>
  <c r="O337" i="2"/>
  <c r="O325" i="2"/>
  <c r="O480" i="2"/>
  <c r="P480" i="2"/>
  <c r="O464" i="2"/>
  <c r="P464" i="2"/>
  <c r="P503" i="2"/>
  <c r="O503" i="2"/>
  <c r="O487" i="2"/>
  <c r="P485" i="2"/>
  <c r="O462" i="2"/>
  <c r="P462" i="2"/>
  <c r="O460" i="2"/>
  <c r="O486" i="2"/>
  <c r="P438" i="2"/>
  <c r="P500" i="2"/>
  <c r="O484" i="2"/>
  <c r="P473" i="2"/>
  <c r="P510" i="2"/>
  <c r="O456" i="2"/>
  <c r="P456" i="2"/>
  <c r="O409" i="2"/>
  <c r="P403" i="2"/>
  <c r="O343" i="2"/>
  <c r="P343" i="2"/>
  <c r="O506" i="2"/>
  <c r="O312" i="2"/>
  <c r="I517" i="2"/>
  <c r="AE71" i="2" s="1"/>
  <c r="O361" i="2"/>
  <c r="P361" i="2"/>
  <c r="O324" i="2"/>
  <c r="N314" i="2"/>
  <c r="AA57" i="36"/>
  <c r="BE57" i="36"/>
  <c r="F517" i="2"/>
  <c r="AE70" i="2" s="1"/>
  <c r="J513" i="2"/>
  <c r="N513" i="2" s="1"/>
  <c r="J495" i="2"/>
  <c r="N495" i="2" s="1"/>
  <c r="N481" i="2"/>
  <c r="N463" i="2"/>
  <c r="J453" i="2"/>
  <c r="N453" i="2" s="1"/>
  <c r="N449" i="2"/>
  <c r="N408" i="2"/>
  <c r="N402" i="2"/>
  <c r="N395" i="2"/>
  <c r="N374" i="2"/>
  <c r="N372" i="2"/>
  <c r="N365" i="2"/>
  <c r="N353" i="2"/>
  <c r="O334" i="2"/>
  <c r="N317" i="2"/>
  <c r="P514" i="2"/>
  <c r="O469" i="2"/>
  <c r="O427" i="2"/>
  <c r="O393" i="2"/>
  <c r="O363" i="2"/>
  <c r="O342" i="2"/>
  <c r="O339" i="2"/>
  <c r="N322" i="2"/>
  <c r="CI57" i="36"/>
  <c r="BK57" i="36"/>
  <c r="AG57" i="36"/>
  <c r="I57" i="36"/>
  <c r="AM57" i="36"/>
  <c r="BQ57" i="36"/>
  <c r="J507" i="2"/>
  <c r="N507" i="2" s="1"/>
  <c r="J499" i="2"/>
  <c r="N499" i="2" s="1"/>
  <c r="O497" i="2"/>
  <c r="J489" i="2"/>
  <c r="N489" i="2" s="1"/>
  <c r="P476" i="2"/>
  <c r="P458" i="2"/>
  <c r="N451" i="2"/>
  <c r="P444" i="2"/>
  <c r="J441" i="2"/>
  <c r="N441" i="2" s="1"/>
  <c r="O321" i="2"/>
  <c r="O320" i="2"/>
  <c r="N311" i="2"/>
  <c r="P420" i="2"/>
  <c r="O385" i="2"/>
  <c r="P385" i="2"/>
  <c r="O368" i="2"/>
  <c r="O355" i="2"/>
  <c r="P355" i="2"/>
  <c r="O422" i="2"/>
  <c r="P384" i="2"/>
  <c r="O384" i="2"/>
  <c r="P366" i="2"/>
  <c r="O366" i="2"/>
  <c r="O57" i="36"/>
  <c r="AV57" i="36"/>
  <c r="CC57" i="36"/>
  <c r="J465" i="2"/>
  <c r="N465" i="2" s="1"/>
  <c r="J447" i="2"/>
  <c r="N447" i="2" s="1"/>
  <c r="N443" i="2"/>
  <c r="N400" i="2"/>
  <c r="O397" i="2"/>
  <c r="P397" i="2"/>
  <c r="N371" i="2"/>
  <c r="N332" i="2"/>
  <c r="J477" i="2"/>
  <c r="N477" i="2" s="1"/>
  <c r="J459" i="2"/>
  <c r="N459" i="2" s="1"/>
  <c r="N360" i="2"/>
  <c r="AB307" i="2"/>
  <c r="D57" i="36"/>
  <c r="R57" i="36"/>
  <c r="AJ57" i="36"/>
  <c r="BB57" i="36"/>
  <c r="BT57" i="36"/>
  <c r="CL57" i="36"/>
  <c r="X57" i="36"/>
  <c r="AP57" i="36"/>
  <c r="BH57" i="36"/>
  <c r="BZ57" i="36"/>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O512" i="25" l="1"/>
  <c r="P512" i="25"/>
  <c r="O470" i="25"/>
  <c r="P470" i="25"/>
  <c r="P516" i="25"/>
  <c r="O516" i="25"/>
  <c r="P389" i="25"/>
  <c r="O389" i="25"/>
  <c r="P370" i="25"/>
  <c r="O370" i="25"/>
  <c r="O419" i="25"/>
  <c r="P419" i="25"/>
  <c r="P379" i="25"/>
  <c r="O379" i="25"/>
  <c r="O464" i="25"/>
  <c r="P464" i="25"/>
  <c r="P510" i="25"/>
  <c r="O510" i="25"/>
  <c r="O500" i="25"/>
  <c r="P500" i="25"/>
  <c r="O384" i="25"/>
  <c r="P384" i="25"/>
  <c r="P440" i="25"/>
  <c r="O440" i="25"/>
  <c r="O376" i="25"/>
  <c r="P376" i="25"/>
  <c r="O494" i="25"/>
  <c r="P494" i="25"/>
  <c r="P450" i="25"/>
  <c r="O450" i="25"/>
  <c r="O437" i="25"/>
  <c r="P437" i="25"/>
  <c r="P374" i="25"/>
  <c r="O374" i="25"/>
  <c r="P352" i="25"/>
  <c r="O352" i="25"/>
  <c r="J517" i="25"/>
  <c r="N311" i="25"/>
  <c r="O431" i="25"/>
  <c r="P431" i="25"/>
  <c r="O488" i="25"/>
  <c r="P488" i="25"/>
  <c r="P414" i="25"/>
  <c r="O414" i="25"/>
  <c r="P396" i="25"/>
  <c r="O396" i="25"/>
  <c r="O410" i="25"/>
  <c r="P410" i="25"/>
  <c r="P356" i="25"/>
  <c r="O356" i="25"/>
  <c r="P404" i="25"/>
  <c r="O404" i="25"/>
  <c r="O482" i="25"/>
  <c r="P482" i="25"/>
  <c r="O462" i="25"/>
  <c r="P462" i="25"/>
  <c r="P338" i="25"/>
  <c r="O338" i="25"/>
  <c r="P392" i="25"/>
  <c r="O392" i="25"/>
  <c r="O390" i="25"/>
  <c r="P390" i="25"/>
  <c r="O476" i="25"/>
  <c r="P476" i="25"/>
  <c r="O459" i="25"/>
  <c r="P459" i="25"/>
  <c r="P490" i="24"/>
  <c r="O490" i="24"/>
  <c r="O395" i="24"/>
  <c r="P395" i="24"/>
  <c r="P391" i="24"/>
  <c r="O391" i="24"/>
  <c r="O456" i="24"/>
  <c r="P456" i="24"/>
  <c r="P446" i="24"/>
  <c r="O446" i="24"/>
  <c r="P404" i="24"/>
  <c r="O404" i="24"/>
  <c r="P333" i="24"/>
  <c r="O333" i="24"/>
  <c r="O428" i="24"/>
  <c r="P428" i="24"/>
  <c r="P433" i="24"/>
  <c r="O433" i="24"/>
  <c r="P379" i="24"/>
  <c r="O379" i="24"/>
  <c r="P409" i="24"/>
  <c r="O409" i="24"/>
  <c r="P376" i="24"/>
  <c r="O376" i="24"/>
  <c r="O492" i="24"/>
  <c r="P492" i="24"/>
  <c r="P468" i="24"/>
  <c r="O468" i="24"/>
  <c r="O431" i="24"/>
  <c r="P431" i="24"/>
  <c r="P397" i="24"/>
  <c r="O397" i="24"/>
  <c r="O515" i="24"/>
  <c r="P515" i="24"/>
  <c r="O461" i="24"/>
  <c r="P461" i="24"/>
  <c r="O513" i="24"/>
  <c r="P513" i="24"/>
  <c r="O425" i="24"/>
  <c r="P425" i="24"/>
  <c r="O375" i="24"/>
  <c r="P375" i="24"/>
  <c r="P400" i="24"/>
  <c r="O400" i="24"/>
  <c r="O327" i="24"/>
  <c r="P327" i="24"/>
  <c r="O417" i="24"/>
  <c r="P417" i="24"/>
  <c r="N517" i="24"/>
  <c r="P500" i="24"/>
  <c r="O500" i="24"/>
  <c r="O426" i="24"/>
  <c r="P426" i="24"/>
  <c r="P387" i="24"/>
  <c r="O387" i="24"/>
  <c r="O498" i="24"/>
  <c r="P498" i="24"/>
  <c r="O444" i="24"/>
  <c r="P444" i="24"/>
  <c r="P482" i="24"/>
  <c r="O482" i="24"/>
  <c r="O413" i="24"/>
  <c r="P413" i="24"/>
  <c r="O357" i="24"/>
  <c r="P357" i="24"/>
  <c r="P488" i="24"/>
  <c r="O488" i="24"/>
  <c r="P504" i="24"/>
  <c r="O504" i="24"/>
  <c r="P415" i="24"/>
  <c r="O415" i="24"/>
  <c r="P369" i="24"/>
  <c r="O369" i="24"/>
  <c r="P472" i="24"/>
  <c r="O472" i="24"/>
  <c r="P432" i="24"/>
  <c r="O432" i="24"/>
  <c r="O392" i="24"/>
  <c r="P392" i="24"/>
  <c r="O510" i="24"/>
  <c r="P510" i="24"/>
  <c r="P494" i="24"/>
  <c r="O494" i="24"/>
  <c r="P422" i="24"/>
  <c r="O422" i="24"/>
  <c r="P385" i="24"/>
  <c r="O385" i="24"/>
  <c r="P496" i="24"/>
  <c r="O496" i="24"/>
  <c r="P442" i="24"/>
  <c r="O442" i="24"/>
  <c r="P476" i="24"/>
  <c r="O476" i="24"/>
  <c r="O407" i="24"/>
  <c r="P407" i="24"/>
  <c r="P412" i="24"/>
  <c r="O412" i="24"/>
  <c r="O331" i="24"/>
  <c r="P331" i="24"/>
  <c r="O435" i="24"/>
  <c r="P435" i="24"/>
  <c r="P396" i="24"/>
  <c r="O396" i="24"/>
  <c r="O474" i="24"/>
  <c r="P474" i="24"/>
  <c r="O477" i="24"/>
  <c r="P477" i="24"/>
  <c r="O408" i="24"/>
  <c r="P408" i="24"/>
  <c r="P351" i="24"/>
  <c r="O351" i="24"/>
  <c r="O459" i="24"/>
  <c r="P459" i="24"/>
  <c r="P381" i="24"/>
  <c r="O381" i="24"/>
  <c r="J517" i="24"/>
  <c r="P373" i="24"/>
  <c r="O373" i="24"/>
  <c r="P315" i="24"/>
  <c r="O315" i="24"/>
  <c r="O517" i="24" s="1"/>
  <c r="O453" i="23"/>
  <c r="P453" i="23"/>
  <c r="P478" i="23"/>
  <c r="O478" i="23"/>
  <c r="P442" i="23"/>
  <c r="O442" i="23"/>
  <c r="O402" i="23"/>
  <c r="P402" i="23"/>
  <c r="P385" i="23"/>
  <c r="O385" i="23"/>
  <c r="P505" i="23"/>
  <c r="O505" i="23"/>
  <c r="P424" i="23"/>
  <c r="O424" i="23"/>
  <c r="O441" i="23"/>
  <c r="P441" i="23"/>
  <c r="O448" i="23"/>
  <c r="P448" i="23"/>
  <c r="O472" i="23"/>
  <c r="P472" i="23"/>
  <c r="P396" i="23"/>
  <c r="O396" i="23"/>
  <c r="O447" i="23"/>
  <c r="P447" i="23"/>
  <c r="P344" i="23"/>
  <c r="O344" i="23"/>
  <c r="P394" i="23"/>
  <c r="O394" i="23"/>
  <c r="P466" i="23"/>
  <c r="O466" i="23"/>
  <c r="O430" i="23"/>
  <c r="P430" i="23"/>
  <c r="P420" i="23"/>
  <c r="O420" i="23"/>
  <c r="J517" i="23"/>
  <c r="N311" i="23"/>
  <c r="O417" i="23"/>
  <c r="P417" i="23"/>
  <c r="O350" i="23"/>
  <c r="P350" i="23"/>
  <c r="O460" i="23"/>
  <c r="P460" i="23"/>
  <c r="P412" i="23"/>
  <c r="O412" i="23"/>
  <c r="P428" i="23"/>
  <c r="O428" i="23"/>
  <c r="O389" i="23"/>
  <c r="P389" i="23"/>
  <c r="P416" i="23"/>
  <c r="O416" i="23"/>
  <c r="P367" i="23"/>
  <c r="O367" i="23"/>
  <c r="P338" i="23"/>
  <c r="O338" i="23"/>
  <c r="O477" i="23"/>
  <c r="P477" i="23"/>
  <c r="P406" i="23"/>
  <c r="O406" i="23"/>
  <c r="O435" i="23"/>
  <c r="P435" i="23"/>
  <c r="P493" i="23"/>
  <c r="O493" i="23"/>
  <c r="P454" i="23"/>
  <c r="O454" i="23"/>
  <c r="O371" i="23"/>
  <c r="P371" i="23"/>
  <c r="O459" i="23"/>
  <c r="P459" i="23"/>
  <c r="P400" i="23"/>
  <c r="O400" i="23"/>
  <c r="O465" i="23"/>
  <c r="P465" i="23"/>
  <c r="O507" i="22"/>
  <c r="P507" i="22"/>
  <c r="O477" i="22"/>
  <c r="P477" i="22"/>
  <c r="P451" i="22"/>
  <c r="O451" i="22"/>
  <c r="P441" i="22"/>
  <c r="O441" i="22"/>
  <c r="N517" i="22"/>
  <c r="P311" i="22"/>
  <c r="O311" i="22"/>
  <c r="P505" i="22"/>
  <c r="O505" i="22"/>
  <c r="P475" i="22"/>
  <c r="O475" i="22"/>
  <c r="P447" i="22"/>
  <c r="O447" i="22"/>
  <c r="O489" i="22"/>
  <c r="P489" i="22"/>
  <c r="P457" i="22"/>
  <c r="O457" i="22"/>
  <c r="P487" i="22"/>
  <c r="O487" i="22"/>
  <c r="P453" i="22"/>
  <c r="O453" i="22"/>
  <c r="J517" i="22"/>
  <c r="P429" i="33"/>
  <c r="O429" i="33"/>
  <c r="P477" i="33"/>
  <c r="O477" i="33"/>
  <c r="O417" i="33"/>
  <c r="P417" i="33"/>
  <c r="P469" i="33"/>
  <c r="O469" i="33"/>
  <c r="J517" i="33"/>
  <c r="P411" i="33"/>
  <c r="O411" i="33"/>
  <c r="O513" i="33"/>
  <c r="P513" i="33"/>
  <c r="O399" i="33"/>
  <c r="P399" i="33"/>
  <c r="O389" i="33"/>
  <c r="P389" i="33"/>
  <c r="O371" i="33"/>
  <c r="P371" i="33"/>
  <c r="O353" i="33"/>
  <c r="P353" i="33"/>
  <c r="P454" i="33"/>
  <c r="O454" i="33"/>
  <c r="O442" i="33"/>
  <c r="P442" i="33"/>
  <c r="P393" i="33"/>
  <c r="O393" i="33"/>
  <c r="P511" i="33"/>
  <c r="O511" i="33"/>
  <c r="P489" i="33"/>
  <c r="O489" i="33"/>
  <c r="P433" i="33"/>
  <c r="O433" i="33"/>
  <c r="P498" i="33"/>
  <c r="O498" i="33"/>
  <c r="O471" i="33"/>
  <c r="P471" i="33"/>
  <c r="O482" i="33"/>
  <c r="P482" i="33"/>
  <c r="O383" i="33"/>
  <c r="P383" i="33"/>
  <c r="O365" i="33"/>
  <c r="P365" i="33"/>
  <c r="O347" i="33"/>
  <c r="O517" i="33" s="1"/>
  <c r="P347" i="33"/>
  <c r="O406" i="33"/>
  <c r="P406" i="33"/>
  <c r="P441" i="33"/>
  <c r="O441" i="33"/>
  <c r="P465" i="33"/>
  <c r="O465" i="33"/>
  <c r="O453" i="33"/>
  <c r="P453" i="33"/>
  <c r="P472" i="33"/>
  <c r="O472" i="33"/>
  <c r="P418" i="33"/>
  <c r="O418" i="33"/>
  <c r="N517" i="33"/>
  <c r="P415" i="33"/>
  <c r="O415" i="33"/>
  <c r="P459" i="33"/>
  <c r="O459" i="33"/>
  <c r="P405" i="33"/>
  <c r="O405" i="33"/>
  <c r="P447" i="33"/>
  <c r="O447" i="33"/>
  <c r="P483" i="33"/>
  <c r="O483" i="33"/>
  <c r="O495" i="33"/>
  <c r="P495" i="33"/>
  <c r="O435" i="33"/>
  <c r="P435" i="33"/>
  <c r="O377" i="33"/>
  <c r="P377" i="33"/>
  <c r="O359" i="33"/>
  <c r="P359" i="33"/>
  <c r="O460" i="33"/>
  <c r="P460" i="33"/>
  <c r="P516" i="33"/>
  <c r="O516" i="33"/>
  <c r="P400" i="33"/>
  <c r="O400" i="33"/>
  <c r="O510" i="32"/>
  <c r="P510" i="32"/>
  <c r="O504" i="32"/>
  <c r="P504" i="32"/>
  <c r="O468" i="32"/>
  <c r="P468" i="32"/>
  <c r="O432" i="32"/>
  <c r="P432" i="32"/>
  <c r="P410" i="32"/>
  <c r="O410" i="32"/>
  <c r="O438" i="32"/>
  <c r="P438" i="32"/>
  <c r="O498" i="32"/>
  <c r="P498" i="32"/>
  <c r="O462" i="32"/>
  <c r="P462" i="32"/>
  <c r="O426" i="32"/>
  <c r="P426" i="32"/>
  <c r="O492" i="32"/>
  <c r="P492" i="32"/>
  <c r="O456" i="32"/>
  <c r="P456" i="32"/>
  <c r="O420" i="32"/>
  <c r="P420" i="32"/>
  <c r="O409" i="32"/>
  <c r="P409" i="32"/>
  <c r="O474" i="32"/>
  <c r="P474" i="32"/>
  <c r="J517" i="32"/>
  <c r="N311" i="32"/>
  <c r="O486" i="32"/>
  <c r="P486" i="32"/>
  <c r="O450" i="32"/>
  <c r="P450" i="32"/>
  <c r="P404" i="32"/>
  <c r="O404" i="32"/>
  <c r="O408" i="32"/>
  <c r="P408" i="32"/>
  <c r="O402" i="32"/>
  <c r="P402" i="32"/>
  <c r="O385" i="32"/>
  <c r="P385" i="32"/>
  <c r="O516" i="32"/>
  <c r="P516" i="32"/>
  <c r="O480" i="32"/>
  <c r="P480" i="32"/>
  <c r="O444" i="32"/>
  <c r="P444" i="32"/>
  <c r="P391" i="32"/>
  <c r="O391" i="32"/>
  <c r="P398" i="32"/>
  <c r="O398" i="32"/>
  <c r="P460" i="21"/>
  <c r="O460" i="21"/>
  <c r="O417" i="21"/>
  <c r="P417" i="21"/>
  <c r="O513" i="21"/>
  <c r="P513" i="21"/>
  <c r="O489" i="21"/>
  <c r="P489" i="21"/>
  <c r="O411" i="21"/>
  <c r="P411" i="21"/>
  <c r="P462" i="21"/>
  <c r="O462" i="21"/>
  <c r="P382" i="21"/>
  <c r="O382" i="21"/>
  <c r="P340" i="21"/>
  <c r="O340" i="21"/>
  <c r="P402" i="21"/>
  <c r="O402" i="21"/>
  <c r="O410" i="21"/>
  <c r="P410" i="21"/>
  <c r="P372" i="21"/>
  <c r="O372" i="21"/>
  <c r="P336" i="21"/>
  <c r="O336" i="21"/>
  <c r="P454" i="21"/>
  <c r="O454" i="21"/>
  <c r="O399" i="21"/>
  <c r="P399" i="21"/>
  <c r="P511" i="21"/>
  <c r="O511" i="21"/>
  <c r="P487" i="21"/>
  <c r="O487" i="21"/>
  <c r="O393" i="21"/>
  <c r="P393" i="21"/>
  <c r="P376" i="21"/>
  <c r="O376" i="21"/>
  <c r="P334" i="21"/>
  <c r="O334" i="21"/>
  <c r="P364" i="21"/>
  <c r="O364" i="21"/>
  <c r="P366" i="21"/>
  <c r="O366" i="21"/>
  <c r="P330" i="21"/>
  <c r="O330" i="21"/>
  <c r="P448" i="21"/>
  <c r="O448" i="21"/>
  <c r="P370" i="21"/>
  <c r="O370" i="21"/>
  <c r="P328" i="21"/>
  <c r="O328" i="21"/>
  <c r="P450" i="21"/>
  <c r="O450" i="21"/>
  <c r="P432" i="21"/>
  <c r="O432" i="21"/>
  <c r="P360" i="21"/>
  <c r="O360" i="21"/>
  <c r="P324" i="21"/>
  <c r="O324" i="21"/>
  <c r="P442" i="21"/>
  <c r="O442" i="21"/>
  <c r="O501" i="21"/>
  <c r="P501" i="21"/>
  <c r="O477" i="21"/>
  <c r="P477" i="21"/>
  <c r="P358" i="21"/>
  <c r="O358" i="21"/>
  <c r="P419" i="21"/>
  <c r="O419" i="21"/>
  <c r="P390" i="21"/>
  <c r="O390" i="21"/>
  <c r="P354" i="21"/>
  <c r="O354" i="21"/>
  <c r="N517" i="21"/>
  <c r="P311" i="21"/>
  <c r="O311" i="21"/>
  <c r="J517" i="21"/>
  <c r="P436" i="21"/>
  <c r="O436" i="21"/>
  <c r="O423" i="21"/>
  <c r="P423" i="21"/>
  <c r="P499" i="21"/>
  <c r="O499" i="21"/>
  <c r="P475" i="21"/>
  <c r="O475" i="21"/>
  <c r="O392" i="21"/>
  <c r="P392" i="21"/>
  <c r="P352" i="21"/>
  <c r="O352" i="21"/>
  <c r="P480" i="21"/>
  <c r="O480" i="21"/>
  <c r="P426" i="21"/>
  <c r="O426" i="21"/>
  <c r="P384" i="21"/>
  <c r="O384" i="21"/>
  <c r="P348" i="21"/>
  <c r="O348" i="21"/>
  <c r="P430" i="21"/>
  <c r="O430" i="21"/>
  <c r="O405" i="21"/>
  <c r="P405" i="21"/>
  <c r="P444" i="21"/>
  <c r="O444" i="21"/>
  <c r="P388" i="21"/>
  <c r="O388" i="21"/>
  <c r="P346" i="21"/>
  <c r="O346" i="21"/>
  <c r="P468" i="21"/>
  <c r="O468" i="21"/>
  <c r="P414" i="21"/>
  <c r="O414" i="21"/>
  <c r="P492" i="21"/>
  <c r="O492" i="21"/>
  <c r="P378" i="21"/>
  <c r="O378" i="21"/>
  <c r="P342" i="21"/>
  <c r="O342" i="21"/>
  <c r="P493" i="20"/>
  <c r="O493" i="20"/>
  <c r="O355" i="20"/>
  <c r="P355" i="20"/>
  <c r="P415" i="20"/>
  <c r="O415" i="20"/>
  <c r="O321" i="20"/>
  <c r="P321" i="20"/>
  <c r="P395" i="20"/>
  <c r="O395" i="20"/>
  <c r="O465" i="20"/>
  <c r="P465" i="20"/>
  <c r="O393" i="20"/>
  <c r="P393" i="20"/>
  <c r="P455" i="20"/>
  <c r="O455" i="20"/>
  <c r="P334" i="20"/>
  <c r="O334" i="20"/>
  <c r="P459" i="20"/>
  <c r="O459" i="20"/>
  <c r="P405" i="20"/>
  <c r="O405" i="20"/>
  <c r="O434" i="20"/>
  <c r="P434" i="20"/>
  <c r="P368" i="20"/>
  <c r="O368" i="20"/>
  <c r="O507" i="20"/>
  <c r="P507" i="20"/>
  <c r="O447" i="20"/>
  <c r="P447" i="20"/>
  <c r="O513" i="20"/>
  <c r="P513" i="20"/>
  <c r="P316" i="20"/>
  <c r="O316" i="20"/>
  <c r="P423" i="20"/>
  <c r="O423" i="20"/>
  <c r="O452" i="20"/>
  <c r="P452" i="20"/>
  <c r="O398" i="20"/>
  <c r="P398" i="20"/>
  <c r="O426" i="20"/>
  <c r="P426" i="20"/>
  <c r="J517" i="20"/>
  <c r="N311" i="20"/>
  <c r="P473" i="20"/>
  <c r="O473" i="20"/>
  <c r="O411" i="20"/>
  <c r="P411" i="20"/>
  <c r="P499" i="20"/>
  <c r="O499" i="20"/>
  <c r="P475" i="20"/>
  <c r="O475" i="20"/>
  <c r="P399" i="20"/>
  <c r="O399" i="20"/>
  <c r="P352" i="20"/>
  <c r="O352" i="20"/>
  <c r="P463" i="20"/>
  <c r="O463" i="20"/>
  <c r="P453" i="20"/>
  <c r="O453" i="20"/>
  <c r="P312" i="20"/>
  <c r="O312" i="20"/>
  <c r="P425" i="20"/>
  <c r="O425" i="20"/>
  <c r="P505" i="20"/>
  <c r="O505" i="20"/>
  <c r="O429" i="20"/>
  <c r="P429" i="20"/>
  <c r="P511" i="20"/>
  <c r="O511" i="20"/>
  <c r="P391" i="20"/>
  <c r="O391" i="20"/>
  <c r="P479" i="20"/>
  <c r="O479" i="20"/>
  <c r="P449" i="20"/>
  <c r="O449" i="20"/>
  <c r="O382" i="20"/>
  <c r="P382" i="20"/>
  <c r="P338" i="20"/>
  <c r="O338" i="20"/>
  <c r="P445" i="20"/>
  <c r="O445" i="20"/>
  <c r="O388" i="20"/>
  <c r="P388" i="20"/>
  <c r="P467" i="20"/>
  <c r="O467" i="20"/>
  <c r="P474" i="20"/>
  <c r="O474" i="20"/>
  <c r="P409" i="20"/>
  <c r="O409" i="20"/>
  <c r="O385" i="20"/>
  <c r="P385" i="20"/>
  <c r="O495" i="20"/>
  <c r="P495" i="20"/>
  <c r="P413" i="20"/>
  <c r="O413" i="20"/>
  <c r="O501" i="20"/>
  <c r="P501" i="20"/>
  <c r="O373" i="20"/>
  <c r="P373" i="20"/>
  <c r="O477" i="20"/>
  <c r="P477" i="20"/>
  <c r="O417" i="20"/>
  <c r="P417" i="20"/>
  <c r="O364" i="20"/>
  <c r="P364" i="20"/>
  <c r="P397" i="20"/>
  <c r="O397" i="20"/>
  <c r="P386" i="20"/>
  <c r="O386" i="20"/>
  <c r="P508" i="19"/>
  <c r="O508" i="19"/>
  <c r="P340" i="19"/>
  <c r="O340" i="19"/>
  <c r="P468" i="19"/>
  <c r="O468" i="19"/>
  <c r="P424" i="19"/>
  <c r="O424" i="19"/>
  <c r="N517" i="19"/>
  <c r="P311" i="19"/>
  <c r="O311" i="19"/>
  <c r="P388" i="19"/>
  <c r="O388" i="19"/>
  <c r="P502" i="19"/>
  <c r="O502" i="19"/>
  <c r="P504" i="19"/>
  <c r="O504" i="19"/>
  <c r="P460" i="19"/>
  <c r="O460" i="19"/>
  <c r="P418" i="19"/>
  <c r="O418" i="19"/>
  <c r="P506" i="19"/>
  <c r="O506" i="19"/>
  <c r="P496" i="19"/>
  <c r="O496" i="19"/>
  <c r="P428" i="19"/>
  <c r="O428" i="19"/>
  <c r="P392" i="19"/>
  <c r="O392" i="19"/>
  <c r="P500" i="19"/>
  <c r="O500" i="19"/>
  <c r="P450" i="19"/>
  <c r="O450" i="19"/>
  <c r="P420" i="19"/>
  <c r="O420" i="19"/>
  <c r="P370" i="19"/>
  <c r="O370" i="19"/>
  <c r="P456" i="19"/>
  <c r="O456" i="19"/>
  <c r="P376" i="19"/>
  <c r="O376" i="19"/>
  <c r="P486" i="19"/>
  <c r="O486" i="19"/>
  <c r="P446" i="19"/>
  <c r="O446" i="19"/>
  <c r="P400" i="19"/>
  <c r="O400" i="19"/>
  <c r="O416" i="19"/>
  <c r="P416" i="19"/>
  <c r="J517" i="19"/>
  <c r="P516" i="19"/>
  <c r="O516" i="19"/>
  <c r="P410" i="19"/>
  <c r="O410" i="19"/>
  <c r="P360" i="19"/>
  <c r="O360" i="19"/>
  <c r="P482" i="19"/>
  <c r="O482" i="19"/>
  <c r="P442" i="19"/>
  <c r="O442" i="19"/>
  <c r="P402" i="19"/>
  <c r="O402" i="19"/>
  <c r="P352" i="19"/>
  <c r="O352" i="19"/>
  <c r="P514" i="19"/>
  <c r="O514" i="19"/>
  <c r="P464" i="19"/>
  <c r="O464" i="19"/>
  <c r="O407" i="19"/>
  <c r="P407" i="19"/>
  <c r="P358" i="19"/>
  <c r="O358" i="19"/>
  <c r="P478" i="19"/>
  <c r="O478" i="19"/>
  <c r="P432" i="19"/>
  <c r="O432" i="19"/>
  <c r="O398" i="19"/>
  <c r="P398" i="19"/>
  <c r="O477" i="18"/>
  <c r="P477" i="18"/>
  <c r="O438" i="18"/>
  <c r="P438" i="18"/>
  <c r="O396" i="18"/>
  <c r="P396" i="18"/>
  <c r="O462" i="18"/>
  <c r="P462" i="18"/>
  <c r="O426" i="18"/>
  <c r="P426" i="18"/>
  <c r="P359" i="18"/>
  <c r="O359" i="18"/>
  <c r="O383" i="18"/>
  <c r="P383" i="18"/>
  <c r="P504" i="18"/>
  <c r="O504" i="18"/>
  <c r="O459" i="18"/>
  <c r="P459" i="18"/>
  <c r="P389" i="18"/>
  <c r="O389" i="18"/>
  <c r="P341" i="18"/>
  <c r="O341" i="18"/>
  <c r="O441" i="18"/>
  <c r="P441" i="18"/>
  <c r="O492" i="18"/>
  <c r="P492" i="18"/>
  <c r="P371" i="18"/>
  <c r="O371" i="18"/>
  <c r="O365" i="18"/>
  <c r="P365" i="18"/>
  <c r="O423" i="18"/>
  <c r="P423" i="18"/>
  <c r="O420" i="18"/>
  <c r="P420" i="18"/>
  <c r="P353" i="18"/>
  <c r="O353" i="18"/>
  <c r="O480" i="18"/>
  <c r="P480" i="18"/>
  <c r="O444" i="18"/>
  <c r="P444" i="18"/>
  <c r="P412" i="18"/>
  <c r="O412" i="18"/>
  <c r="O495" i="18"/>
  <c r="P495" i="18"/>
  <c r="O474" i="18"/>
  <c r="P474" i="18"/>
  <c r="O408" i="18"/>
  <c r="P408" i="18"/>
  <c r="P400" i="18"/>
  <c r="O400" i="18"/>
  <c r="O347" i="18"/>
  <c r="P347" i="18"/>
  <c r="N517" i="18"/>
  <c r="P311" i="18"/>
  <c r="O311" i="18"/>
  <c r="P510" i="18"/>
  <c r="O510" i="18"/>
  <c r="O456" i="18"/>
  <c r="P456" i="18"/>
  <c r="P377" i="18"/>
  <c r="O377" i="18"/>
  <c r="J517" i="18"/>
  <c r="P463" i="17"/>
  <c r="O463" i="17"/>
  <c r="P409" i="17"/>
  <c r="O409" i="17"/>
  <c r="O444" i="17"/>
  <c r="P444" i="17"/>
  <c r="O411" i="17"/>
  <c r="P411" i="17"/>
  <c r="O513" i="17"/>
  <c r="P513" i="17"/>
  <c r="O459" i="17"/>
  <c r="P459" i="17"/>
  <c r="O405" i="17"/>
  <c r="P405" i="17"/>
  <c r="O501" i="17"/>
  <c r="P501" i="17"/>
  <c r="O393" i="17"/>
  <c r="P393" i="17"/>
  <c r="J517" i="17"/>
  <c r="N311" i="17"/>
  <c r="P499" i="17"/>
  <c r="O499" i="17"/>
  <c r="P445" i="17"/>
  <c r="O445" i="17"/>
  <c r="O516" i="17"/>
  <c r="P516" i="17"/>
  <c r="O483" i="17"/>
  <c r="P483" i="17"/>
  <c r="O399" i="17"/>
  <c r="P399" i="17"/>
  <c r="O495" i="17"/>
  <c r="P495" i="17"/>
  <c r="O441" i="17"/>
  <c r="P441" i="17"/>
  <c r="O498" i="17"/>
  <c r="P498" i="17"/>
  <c r="O465" i="17"/>
  <c r="P465" i="17"/>
  <c r="P391" i="17"/>
  <c r="O391" i="17"/>
  <c r="P481" i="17"/>
  <c r="O481" i="17"/>
  <c r="P427" i="17"/>
  <c r="O427" i="17"/>
  <c r="O480" i="17"/>
  <c r="P480" i="17"/>
  <c r="O447" i="17"/>
  <c r="P447" i="17"/>
  <c r="P496" i="17"/>
  <c r="O496" i="17"/>
  <c r="O510" i="17"/>
  <c r="P510" i="17"/>
  <c r="P373" i="17"/>
  <c r="O373" i="17"/>
  <c r="O477" i="17"/>
  <c r="P477" i="17"/>
  <c r="O423" i="17"/>
  <c r="P423" i="17"/>
  <c r="O462" i="17"/>
  <c r="P462" i="17"/>
  <c r="O429" i="17"/>
  <c r="P429" i="17"/>
  <c r="O428" i="31"/>
  <c r="P428" i="31"/>
  <c r="O404" i="31"/>
  <c r="P404" i="31"/>
  <c r="O398" i="31"/>
  <c r="P398" i="31"/>
  <c r="P484" i="31"/>
  <c r="O484" i="31"/>
  <c r="O471" i="31"/>
  <c r="P471" i="31"/>
  <c r="O504" i="31"/>
  <c r="P504" i="31"/>
  <c r="P328" i="31"/>
  <c r="O328" i="31"/>
  <c r="O342" i="31"/>
  <c r="P342" i="31"/>
  <c r="O410" i="31"/>
  <c r="P410" i="31"/>
  <c r="P476" i="31"/>
  <c r="O476" i="31"/>
  <c r="P478" i="31"/>
  <c r="O478" i="31"/>
  <c r="O468" i="31"/>
  <c r="P468" i="31"/>
  <c r="O498" i="31"/>
  <c r="P498" i="31"/>
  <c r="P447" i="31"/>
  <c r="O447" i="31"/>
  <c r="P384" i="31"/>
  <c r="O384" i="31"/>
  <c r="P322" i="31"/>
  <c r="O322" i="31"/>
  <c r="O336" i="31"/>
  <c r="P336" i="31"/>
  <c r="P392" i="31"/>
  <c r="O392" i="31"/>
  <c r="O465" i="31"/>
  <c r="P465" i="31"/>
  <c r="J517" i="31"/>
  <c r="O354" i="31"/>
  <c r="P354" i="31"/>
  <c r="O318" i="31"/>
  <c r="P318" i="31"/>
  <c r="O330" i="31"/>
  <c r="P330" i="31"/>
  <c r="O458" i="31"/>
  <c r="P458" i="31"/>
  <c r="O452" i="31"/>
  <c r="P452" i="31"/>
  <c r="O462" i="31"/>
  <c r="P462" i="31"/>
  <c r="P423" i="31"/>
  <c r="O423" i="31"/>
  <c r="P488" i="31"/>
  <c r="O488" i="31"/>
  <c r="P366" i="31"/>
  <c r="O366" i="31"/>
  <c r="P346" i="31"/>
  <c r="O346" i="31"/>
  <c r="P315" i="31"/>
  <c r="O315" i="31"/>
  <c r="O324" i="31"/>
  <c r="O517" i="31" s="1"/>
  <c r="P324" i="31"/>
  <c r="O510" i="31"/>
  <c r="P510" i="31"/>
  <c r="O440" i="31"/>
  <c r="P440" i="31"/>
  <c r="O434" i="31"/>
  <c r="P434" i="31"/>
  <c r="P417" i="31"/>
  <c r="O417" i="31"/>
  <c r="P482" i="31"/>
  <c r="O482" i="31"/>
  <c r="P405" i="31"/>
  <c r="O405" i="31"/>
  <c r="P340" i="31"/>
  <c r="O340" i="31"/>
  <c r="P379" i="31"/>
  <c r="O379" i="31"/>
  <c r="P316" i="31"/>
  <c r="O316" i="31"/>
  <c r="O446" i="31"/>
  <c r="P446" i="31"/>
  <c r="O422" i="31"/>
  <c r="P422" i="31"/>
  <c r="O416" i="31"/>
  <c r="P416" i="31"/>
  <c r="P490" i="31"/>
  <c r="O490" i="31"/>
  <c r="O474" i="31"/>
  <c r="P474" i="31"/>
  <c r="P459" i="31"/>
  <c r="O459" i="31"/>
  <c r="P334" i="31"/>
  <c r="O334" i="31"/>
  <c r="N517" i="31"/>
  <c r="O348" i="31"/>
  <c r="P348" i="31"/>
  <c r="O434" i="30"/>
  <c r="P434" i="30"/>
  <c r="O422" i="30"/>
  <c r="P422" i="30"/>
  <c r="P333" i="30"/>
  <c r="O333" i="30"/>
  <c r="P415" i="30"/>
  <c r="O415" i="30"/>
  <c r="P339" i="30"/>
  <c r="O339" i="30"/>
  <c r="P357" i="30"/>
  <c r="O357" i="30"/>
  <c r="P420" i="30"/>
  <c r="O420" i="30"/>
  <c r="J517" i="30"/>
  <c r="N311" i="30"/>
  <c r="O407" i="30"/>
  <c r="P407" i="30"/>
  <c r="P402" i="30"/>
  <c r="O402" i="30"/>
  <c r="P510" i="30"/>
  <c r="O510" i="30"/>
  <c r="O452" i="30"/>
  <c r="P452" i="30"/>
  <c r="P369" i="30"/>
  <c r="O369" i="30"/>
  <c r="O458" i="30"/>
  <c r="P458" i="30"/>
  <c r="O395" i="30"/>
  <c r="P395" i="30"/>
  <c r="O446" i="30"/>
  <c r="P446" i="30"/>
  <c r="P456" i="30"/>
  <c r="O456" i="30"/>
  <c r="P392" i="30"/>
  <c r="O392" i="30"/>
  <c r="P387" i="30"/>
  <c r="O387" i="30"/>
  <c r="O440" i="30"/>
  <c r="P440" i="30"/>
  <c r="O431" i="30"/>
  <c r="P431" i="30"/>
  <c r="P351" i="30"/>
  <c r="O351" i="30"/>
  <c r="O512" i="30"/>
  <c r="P512" i="30"/>
  <c r="P375" i="30"/>
  <c r="O375" i="30"/>
  <c r="P491" i="30"/>
  <c r="O491" i="30"/>
  <c r="P458" i="16"/>
  <c r="O458" i="16"/>
  <c r="O396" i="16"/>
  <c r="P396" i="16"/>
  <c r="P454" i="16"/>
  <c r="O454" i="16"/>
  <c r="O515" i="16"/>
  <c r="P515" i="16"/>
  <c r="P387" i="16"/>
  <c r="O387" i="16"/>
  <c r="P351" i="16"/>
  <c r="O351" i="16"/>
  <c r="O417" i="16"/>
  <c r="P417" i="16"/>
  <c r="O473" i="16"/>
  <c r="P473" i="16"/>
  <c r="O456" i="16"/>
  <c r="P456" i="16"/>
  <c r="O384" i="16"/>
  <c r="P384" i="16"/>
  <c r="O348" i="16"/>
  <c r="P348" i="16"/>
  <c r="P440" i="16"/>
  <c r="O440" i="16"/>
  <c r="P508" i="16"/>
  <c r="O508" i="16"/>
  <c r="P452" i="16"/>
  <c r="O452" i="16"/>
  <c r="P381" i="16"/>
  <c r="O381" i="16"/>
  <c r="P345" i="16"/>
  <c r="O345" i="16"/>
  <c r="P408" i="16"/>
  <c r="O408" i="16"/>
  <c r="P418" i="16"/>
  <c r="O418" i="16"/>
  <c r="O378" i="16"/>
  <c r="P378" i="16"/>
  <c r="O342" i="16"/>
  <c r="P342" i="16"/>
  <c r="P422" i="16"/>
  <c r="O422" i="16"/>
  <c r="P506" i="16"/>
  <c r="O506" i="16"/>
  <c r="O443" i="16"/>
  <c r="P443" i="16"/>
  <c r="P375" i="16"/>
  <c r="O375" i="16"/>
  <c r="P339" i="16"/>
  <c r="O339" i="16"/>
  <c r="O491" i="16"/>
  <c r="P491" i="16"/>
  <c r="O372" i="16"/>
  <c r="P372" i="16"/>
  <c r="O336" i="16"/>
  <c r="P336" i="16"/>
  <c r="P512" i="16"/>
  <c r="O512" i="16"/>
  <c r="O404" i="16"/>
  <c r="P404" i="16"/>
  <c r="O497" i="16"/>
  <c r="P497" i="16"/>
  <c r="P426" i="16"/>
  <c r="O426" i="16"/>
  <c r="O407" i="16"/>
  <c r="P407" i="16"/>
  <c r="P369" i="16"/>
  <c r="O369" i="16"/>
  <c r="P333" i="16"/>
  <c r="O333" i="16"/>
  <c r="O366" i="16"/>
  <c r="P366" i="16"/>
  <c r="O330" i="16"/>
  <c r="P330" i="16"/>
  <c r="P494" i="16"/>
  <c r="O494" i="16"/>
  <c r="O516" i="16"/>
  <c r="P516" i="16"/>
  <c r="P480" i="16"/>
  <c r="O480" i="16"/>
  <c r="O409" i="16"/>
  <c r="P409" i="16"/>
  <c r="J517" i="16"/>
  <c r="P363" i="16"/>
  <c r="O363" i="16"/>
  <c r="P327" i="16"/>
  <c r="O327" i="16"/>
  <c r="O395" i="16"/>
  <c r="P395" i="16"/>
  <c r="O482" i="16"/>
  <c r="P482" i="16"/>
  <c r="O360" i="16"/>
  <c r="P360" i="16"/>
  <c r="P325" i="16"/>
  <c r="O325" i="16"/>
  <c r="O517" i="16" s="1"/>
  <c r="P476" i="16"/>
  <c r="O476" i="16"/>
  <c r="O463" i="16"/>
  <c r="P463" i="16"/>
  <c r="P472" i="16"/>
  <c r="O472" i="16"/>
  <c r="O427" i="16"/>
  <c r="P427" i="16"/>
  <c r="P357" i="16"/>
  <c r="O357" i="16"/>
  <c r="P470" i="16"/>
  <c r="O470" i="16"/>
  <c r="O318" i="16"/>
  <c r="P318" i="16"/>
  <c r="P460" i="16"/>
  <c r="O460" i="16"/>
  <c r="O354" i="16"/>
  <c r="P354" i="16"/>
  <c r="O321" i="16"/>
  <c r="P321" i="16"/>
  <c r="N517" i="16"/>
  <c r="P500" i="15"/>
  <c r="O500" i="15"/>
  <c r="P398" i="15"/>
  <c r="O398" i="15"/>
  <c r="O494" i="15"/>
  <c r="P494" i="15"/>
  <c r="P446" i="15"/>
  <c r="O446" i="15"/>
  <c r="O356" i="15"/>
  <c r="P356" i="15"/>
  <c r="O447" i="15"/>
  <c r="P447" i="15"/>
  <c r="P498" i="15"/>
  <c r="O498" i="15"/>
  <c r="P516" i="15"/>
  <c r="O516" i="15"/>
  <c r="O476" i="15"/>
  <c r="P476" i="15"/>
  <c r="O386" i="15"/>
  <c r="P386" i="15"/>
  <c r="N517" i="15"/>
  <c r="O311" i="15"/>
  <c r="P311" i="15"/>
  <c r="O482" i="15"/>
  <c r="P482" i="15"/>
  <c r="O470" i="15"/>
  <c r="P470" i="15"/>
  <c r="P372" i="15"/>
  <c r="O372" i="15"/>
  <c r="P423" i="15"/>
  <c r="O423" i="15"/>
  <c r="P480" i="15"/>
  <c r="O480" i="15"/>
  <c r="O464" i="15"/>
  <c r="P464" i="15"/>
  <c r="O380" i="15"/>
  <c r="P380" i="15"/>
  <c r="O368" i="15"/>
  <c r="P368" i="15"/>
  <c r="P434" i="15"/>
  <c r="O434" i="15"/>
  <c r="O458" i="15"/>
  <c r="P458" i="15"/>
  <c r="P438" i="15"/>
  <c r="O438" i="15"/>
  <c r="P402" i="15"/>
  <c r="O402" i="15"/>
  <c r="P410" i="15"/>
  <c r="O410" i="15"/>
  <c r="J517" i="15"/>
  <c r="O411" i="15"/>
  <c r="P411" i="15"/>
  <c r="P416" i="15"/>
  <c r="O416" i="15"/>
  <c r="O452" i="15"/>
  <c r="P452" i="15"/>
  <c r="O374" i="15"/>
  <c r="P374" i="15"/>
  <c r="O371" i="15"/>
  <c r="P371" i="15"/>
  <c r="P451" i="15"/>
  <c r="O451" i="15"/>
  <c r="O423" i="14"/>
  <c r="P423" i="14"/>
  <c r="P340" i="14"/>
  <c r="O340" i="14"/>
  <c r="O471" i="14"/>
  <c r="P471" i="14"/>
  <c r="P421" i="14"/>
  <c r="O421" i="14"/>
  <c r="P352" i="14"/>
  <c r="O352" i="14"/>
  <c r="P316" i="14"/>
  <c r="O316" i="14"/>
  <c r="O507" i="14"/>
  <c r="P507" i="14"/>
  <c r="O513" i="14"/>
  <c r="P513" i="14"/>
  <c r="P469" i="14"/>
  <c r="O469" i="14"/>
  <c r="P505" i="14"/>
  <c r="O505" i="14"/>
  <c r="O390" i="14"/>
  <c r="P390" i="14"/>
  <c r="P511" i="14"/>
  <c r="O511" i="14"/>
  <c r="O453" i="14"/>
  <c r="P453" i="14"/>
  <c r="N517" i="14"/>
  <c r="P311" i="14"/>
  <c r="O311" i="14"/>
  <c r="P322" i="14"/>
  <c r="O322" i="14"/>
  <c r="O477" i="14"/>
  <c r="P477" i="14"/>
  <c r="O501" i="14"/>
  <c r="P501" i="14"/>
  <c r="P451" i="14"/>
  <c r="O451" i="14"/>
  <c r="J517" i="14"/>
  <c r="P334" i="14"/>
  <c r="O334" i="14"/>
  <c r="P312" i="14"/>
  <c r="O312" i="14"/>
  <c r="P475" i="14"/>
  <c r="O475" i="14"/>
  <c r="P499" i="14"/>
  <c r="O499" i="14"/>
  <c r="P499" i="13"/>
  <c r="O499" i="13"/>
  <c r="P475" i="13"/>
  <c r="O475" i="13"/>
  <c r="O447" i="13"/>
  <c r="P447" i="13"/>
  <c r="P449" i="13"/>
  <c r="O449" i="13"/>
  <c r="O414" i="13"/>
  <c r="P414" i="13"/>
  <c r="O357" i="13"/>
  <c r="P357" i="13"/>
  <c r="O453" i="13"/>
  <c r="P453" i="13"/>
  <c r="P372" i="13"/>
  <c r="O372" i="13"/>
  <c r="O483" i="13"/>
  <c r="P483" i="13"/>
  <c r="O495" i="13"/>
  <c r="P495" i="13"/>
  <c r="P451" i="13"/>
  <c r="O451" i="13"/>
  <c r="O429" i="13"/>
  <c r="P429" i="13"/>
  <c r="O351" i="13"/>
  <c r="P351" i="13"/>
  <c r="P463" i="13"/>
  <c r="O463" i="13"/>
  <c r="O435" i="13"/>
  <c r="P435" i="13"/>
  <c r="O450" i="13"/>
  <c r="P450" i="13"/>
  <c r="P401" i="13"/>
  <c r="O401" i="13"/>
  <c r="O360" i="13"/>
  <c r="P360" i="13"/>
  <c r="P481" i="13"/>
  <c r="O481" i="13"/>
  <c r="P493" i="13"/>
  <c r="O493" i="13"/>
  <c r="P433" i="13"/>
  <c r="O433" i="13"/>
  <c r="O411" i="13"/>
  <c r="P411" i="13"/>
  <c r="O434" i="13"/>
  <c r="P434" i="13"/>
  <c r="J517" i="13"/>
  <c r="N311" i="13"/>
  <c r="P395" i="13"/>
  <c r="O395" i="13"/>
  <c r="O513" i="13"/>
  <c r="P513" i="13"/>
  <c r="P415" i="13"/>
  <c r="O415" i="13"/>
  <c r="O393" i="13"/>
  <c r="P393" i="13"/>
  <c r="P427" i="13"/>
  <c r="O427" i="13"/>
  <c r="O390" i="13"/>
  <c r="P390" i="13"/>
  <c r="P511" i="13"/>
  <c r="O511" i="13"/>
  <c r="P397" i="13"/>
  <c r="O397" i="13"/>
  <c r="O399" i="13"/>
  <c r="P399" i="13"/>
  <c r="P384" i="13"/>
  <c r="O384" i="13"/>
  <c r="P405" i="13"/>
  <c r="O405" i="13"/>
  <c r="O501" i="13"/>
  <c r="P501" i="13"/>
  <c r="O477" i="13"/>
  <c r="P477" i="13"/>
  <c r="O465" i="13"/>
  <c r="P465" i="13"/>
  <c r="P455" i="13"/>
  <c r="O455" i="13"/>
  <c r="O396" i="13"/>
  <c r="P396" i="13"/>
  <c r="P459" i="13"/>
  <c r="O459" i="13"/>
  <c r="O361" i="13"/>
  <c r="P361" i="13"/>
  <c r="P378" i="13"/>
  <c r="O378" i="13"/>
  <c r="P375" i="12"/>
  <c r="O375" i="12"/>
  <c r="P385" i="12"/>
  <c r="O385" i="12"/>
  <c r="P381" i="12"/>
  <c r="O381" i="12"/>
  <c r="P470" i="12"/>
  <c r="O470" i="12"/>
  <c r="O418" i="12"/>
  <c r="P418" i="12"/>
  <c r="P357" i="12"/>
  <c r="O357" i="12"/>
  <c r="P428" i="12"/>
  <c r="O428" i="12"/>
  <c r="P363" i="12"/>
  <c r="O363" i="12"/>
  <c r="P452" i="12"/>
  <c r="O452" i="12"/>
  <c r="P339" i="12"/>
  <c r="O339" i="12"/>
  <c r="P412" i="12"/>
  <c r="O412" i="12"/>
  <c r="P343" i="12"/>
  <c r="O343" i="12"/>
  <c r="P446" i="12"/>
  <c r="O446" i="12"/>
  <c r="P367" i="12"/>
  <c r="O367" i="12"/>
  <c r="P345" i="12"/>
  <c r="O345" i="12"/>
  <c r="P434" i="12"/>
  <c r="O434" i="12"/>
  <c r="O406" i="12"/>
  <c r="P406" i="12"/>
  <c r="P325" i="12"/>
  <c r="O325" i="12"/>
  <c r="P464" i="12"/>
  <c r="O464" i="12"/>
  <c r="P400" i="12"/>
  <c r="O400" i="12"/>
  <c r="J517" i="12"/>
  <c r="P349" i="12"/>
  <c r="O349" i="12"/>
  <c r="P414" i="12"/>
  <c r="O414" i="12"/>
  <c r="O394" i="12"/>
  <c r="P394" i="12"/>
  <c r="P327" i="12"/>
  <c r="O327" i="12"/>
  <c r="P402" i="12"/>
  <c r="O402" i="12"/>
  <c r="N517" i="12"/>
  <c r="P311" i="12"/>
  <c r="O311" i="12"/>
  <c r="P423" i="29"/>
  <c r="O423" i="29"/>
  <c r="P495" i="29"/>
  <c r="O495" i="29"/>
  <c r="P435" i="29"/>
  <c r="O435" i="29"/>
  <c r="P439" i="29"/>
  <c r="O439" i="29"/>
  <c r="P424" i="29"/>
  <c r="O424" i="29"/>
  <c r="P355" i="29"/>
  <c r="O355" i="29"/>
  <c r="P331" i="29"/>
  <c r="O331" i="29"/>
  <c r="P405" i="29"/>
  <c r="O405" i="29"/>
  <c r="O489" i="29"/>
  <c r="P489" i="29"/>
  <c r="O417" i="29"/>
  <c r="P417" i="29"/>
  <c r="P406" i="29"/>
  <c r="O406" i="29"/>
  <c r="J517" i="29"/>
  <c r="N311" i="29"/>
  <c r="P453" i="29"/>
  <c r="O453" i="29"/>
  <c r="P483" i="29"/>
  <c r="O483" i="29"/>
  <c r="P399" i="29"/>
  <c r="O399" i="29"/>
  <c r="P385" i="29"/>
  <c r="O385" i="29"/>
  <c r="P319" i="29"/>
  <c r="O319" i="29"/>
  <c r="O513" i="29"/>
  <c r="P513" i="29"/>
  <c r="O477" i="29"/>
  <c r="P477" i="29"/>
  <c r="P457" i="29"/>
  <c r="O457" i="29"/>
  <c r="P403" i="29"/>
  <c r="O403" i="29"/>
  <c r="P507" i="29"/>
  <c r="O507" i="29"/>
  <c r="P471" i="29"/>
  <c r="O471" i="29"/>
  <c r="P367" i="29"/>
  <c r="O367" i="29"/>
  <c r="P449" i="29"/>
  <c r="O449" i="29"/>
  <c r="P441" i="29"/>
  <c r="O441" i="29"/>
  <c r="O501" i="29"/>
  <c r="P501" i="29"/>
  <c r="O465" i="29"/>
  <c r="P465" i="29"/>
  <c r="P373" i="29"/>
  <c r="O373" i="29"/>
  <c r="P493" i="28"/>
  <c r="O493" i="28"/>
  <c r="P457" i="28"/>
  <c r="O457" i="28"/>
  <c r="O435" i="28"/>
  <c r="P435" i="28"/>
  <c r="O399" i="28"/>
  <c r="P399" i="28"/>
  <c r="O377" i="28"/>
  <c r="P377" i="28"/>
  <c r="P426" i="28"/>
  <c r="O426" i="28"/>
  <c r="P355" i="28"/>
  <c r="O355" i="28"/>
  <c r="O483" i="28"/>
  <c r="P483" i="28"/>
  <c r="O447" i="28"/>
  <c r="P447" i="28"/>
  <c r="O429" i="28"/>
  <c r="P429" i="28"/>
  <c r="O393" i="28"/>
  <c r="P393" i="28"/>
  <c r="O359" i="28"/>
  <c r="P359" i="28"/>
  <c r="P337" i="28"/>
  <c r="O337" i="28"/>
  <c r="J517" i="28"/>
  <c r="N311" i="28"/>
  <c r="P481" i="28"/>
  <c r="O481" i="28"/>
  <c r="P445" i="28"/>
  <c r="O445" i="28"/>
  <c r="O423" i="28"/>
  <c r="P423" i="28"/>
  <c r="O477" i="28"/>
  <c r="P477" i="28"/>
  <c r="O441" i="28"/>
  <c r="P441" i="28"/>
  <c r="O341" i="28"/>
  <c r="P341" i="28"/>
  <c r="P408" i="28"/>
  <c r="O408" i="28"/>
  <c r="P319" i="28"/>
  <c r="O319" i="28"/>
  <c r="P379" i="28"/>
  <c r="O379" i="28"/>
  <c r="P349" i="28"/>
  <c r="O349" i="28"/>
  <c r="O507" i="28"/>
  <c r="P507" i="28"/>
  <c r="O471" i="28"/>
  <c r="P471" i="28"/>
  <c r="O417" i="28"/>
  <c r="P417" i="28"/>
  <c r="P475" i="28"/>
  <c r="O475" i="28"/>
  <c r="P439" i="28"/>
  <c r="O439" i="28"/>
  <c r="O323" i="28"/>
  <c r="P323" i="28"/>
  <c r="P432" i="28"/>
  <c r="O432" i="28"/>
  <c r="P361" i="28"/>
  <c r="O361" i="28"/>
  <c r="P357" i="28"/>
  <c r="O357" i="28"/>
  <c r="P505" i="28"/>
  <c r="O505" i="28"/>
  <c r="P469" i="28"/>
  <c r="O469" i="28"/>
  <c r="O411" i="28"/>
  <c r="P411" i="28"/>
  <c r="O421" i="28"/>
  <c r="P421" i="28"/>
  <c r="P391" i="28"/>
  <c r="O391" i="28"/>
  <c r="P343" i="28"/>
  <c r="O343" i="28"/>
  <c r="P330" i="28"/>
  <c r="O330" i="28"/>
  <c r="P331" i="28"/>
  <c r="O331" i="28"/>
  <c r="O495" i="28"/>
  <c r="P495" i="28"/>
  <c r="O459" i="28"/>
  <c r="P459" i="28"/>
  <c r="O405" i="28"/>
  <c r="P405" i="28"/>
  <c r="O403" i="28"/>
  <c r="P403" i="28"/>
  <c r="P373" i="28"/>
  <c r="O373" i="28"/>
  <c r="P414" i="28"/>
  <c r="O414" i="28"/>
  <c r="P325" i="28"/>
  <c r="O325" i="28"/>
  <c r="P322" i="28"/>
  <c r="O322" i="28"/>
  <c r="O438" i="11"/>
  <c r="P438" i="11"/>
  <c r="O489" i="11"/>
  <c r="P489" i="11"/>
  <c r="P432" i="11"/>
  <c r="O432" i="11"/>
  <c r="O480" i="11"/>
  <c r="P480" i="11"/>
  <c r="O483" i="11"/>
  <c r="P483" i="11"/>
  <c r="O420" i="11"/>
  <c r="P420" i="11"/>
  <c r="P436" i="11"/>
  <c r="O436" i="11"/>
  <c r="O374" i="11"/>
  <c r="P374" i="11"/>
  <c r="P372" i="11"/>
  <c r="O372" i="11"/>
  <c r="O338" i="11"/>
  <c r="P338" i="11"/>
  <c r="O498" i="11"/>
  <c r="P498" i="11"/>
  <c r="P414" i="11"/>
  <c r="O414" i="11"/>
  <c r="O462" i="11"/>
  <c r="P462" i="11"/>
  <c r="P469" i="11"/>
  <c r="O469" i="11"/>
  <c r="O402" i="11"/>
  <c r="P402" i="11"/>
  <c r="O456" i="11"/>
  <c r="P456" i="11"/>
  <c r="O368" i="11"/>
  <c r="P368" i="11"/>
  <c r="O409" i="11"/>
  <c r="P409" i="11"/>
  <c r="P366" i="11"/>
  <c r="O366" i="11"/>
  <c r="P487" i="11"/>
  <c r="O487" i="11"/>
  <c r="P484" i="11"/>
  <c r="O484" i="11"/>
  <c r="P457" i="11"/>
  <c r="O457" i="11"/>
  <c r="O513" i="11"/>
  <c r="P513" i="11"/>
  <c r="O471" i="11"/>
  <c r="P471" i="11"/>
  <c r="P396" i="11"/>
  <c r="O396" i="11"/>
  <c r="O444" i="11"/>
  <c r="P444" i="11"/>
  <c r="O465" i="11"/>
  <c r="P465" i="11"/>
  <c r="P475" i="11"/>
  <c r="O475" i="11"/>
  <c r="O362" i="11"/>
  <c r="P362" i="11"/>
  <c r="P400" i="11"/>
  <c r="O400" i="11"/>
  <c r="P360" i="11"/>
  <c r="O360" i="11"/>
  <c r="P332" i="11"/>
  <c r="O332" i="11"/>
  <c r="O380" i="11"/>
  <c r="P380" i="11"/>
  <c r="P378" i="11"/>
  <c r="O378" i="11"/>
  <c r="P514" i="11"/>
  <c r="O514" i="11"/>
  <c r="P505" i="11"/>
  <c r="O505" i="11"/>
  <c r="P451" i="11"/>
  <c r="O451" i="11"/>
  <c r="O392" i="11"/>
  <c r="P392" i="11"/>
  <c r="P350" i="11"/>
  <c r="O350" i="11"/>
  <c r="J517" i="11"/>
  <c r="N311" i="11"/>
  <c r="P390" i="11"/>
  <c r="O390" i="11"/>
  <c r="P356" i="11"/>
  <c r="O356" i="11"/>
  <c r="O507" i="11"/>
  <c r="P507" i="11"/>
  <c r="O453" i="11"/>
  <c r="P453" i="11"/>
  <c r="P508" i="11"/>
  <c r="O508" i="11"/>
  <c r="O501" i="11"/>
  <c r="P501" i="11"/>
  <c r="O447" i="11"/>
  <c r="P447" i="11"/>
  <c r="P403" i="11"/>
  <c r="O403" i="11"/>
  <c r="O386" i="11"/>
  <c r="P386" i="11"/>
  <c r="P466" i="11"/>
  <c r="O466" i="11"/>
  <c r="P384" i="11"/>
  <c r="O384" i="11"/>
  <c r="P495" i="10"/>
  <c r="O495" i="10"/>
  <c r="P371" i="10"/>
  <c r="O371" i="10"/>
  <c r="O429" i="10"/>
  <c r="P429" i="10"/>
  <c r="P444" i="10"/>
  <c r="O444" i="10"/>
  <c r="P409" i="10"/>
  <c r="O409" i="10"/>
  <c r="P363" i="10"/>
  <c r="O363" i="10"/>
  <c r="P459" i="10"/>
  <c r="O459" i="10"/>
  <c r="P369" i="10"/>
  <c r="O369" i="10"/>
  <c r="P468" i="10"/>
  <c r="O468" i="10"/>
  <c r="O410" i="10"/>
  <c r="P410" i="10"/>
  <c r="N517" i="10"/>
  <c r="P311" i="10"/>
  <c r="O311" i="10"/>
  <c r="O476" i="10"/>
  <c r="P476" i="10"/>
  <c r="O483" i="10"/>
  <c r="P483" i="10"/>
  <c r="P423" i="10"/>
  <c r="O423" i="10"/>
  <c r="P507" i="10"/>
  <c r="O507" i="10"/>
  <c r="P353" i="10"/>
  <c r="O353" i="10"/>
  <c r="P383" i="10"/>
  <c r="O383" i="10"/>
  <c r="P347" i="10"/>
  <c r="O347" i="10"/>
  <c r="P345" i="10"/>
  <c r="O345" i="10"/>
  <c r="P447" i="10"/>
  <c r="O447" i="10"/>
  <c r="O393" i="10"/>
  <c r="P393" i="10"/>
  <c r="O500" i="10"/>
  <c r="P500" i="10"/>
  <c r="O440" i="10"/>
  <c r="P440" i="10"/>
  <c r="P391" i="10"/>
  <c r="O391" i="10"/>
  <c r="P351" i="10"/>
  <c r="O351" i="10"/>
  <c r="P375" i="10"/>
  <c r="O375" i="10"/>
  <c r="P463" i="10"/>
  <c r="O463" i="10"/>
  <c r="P381" i="10"/>
  <c r="O381" i="10"/>
  <c r="P411" i="10"/>
  <c r="O411" i="10"/>
  <c r="P475" i="10"/>
  <c r="O475" i="10"/>
  <c r="P427" i="10"/>
  <c r="O427" i="10"/>
  <c r="P389" i="10"/>
  <c r="O389" i="10"/>
  <c r="P451" i="10"/>
  <c r="O451" i="10"/>
  <c r="P357" i="10"/>
  <c r="O357" i="10"/>
  <c r="P511" i="10"/>
  <c r="O511" i="10"/>
  <c r="O428" i="10"/>
  <c r="P428" i="10"/>
  <c r="P435" i="10"/>
  <c r="O435" i="10"/>
  <c r="P405" i="10"/>
  <c r="O405" i="10"/>
  <c r="P387" i="10"/>
  <c r="O387" i="10"/>
  <c r="P505" i="10"/>
  <c r="O505" i="10"/>
  <c r="P365" i="10"/>
  <c r="O365" i="10"/>
  <c r="O335" i="10"/>
  <c r="P335" i="10"/>
  <c r="J517" i="10"/>
  <c r="P512" i="9"/>
  <c r="O512" i="9"/>
  <c r="P486" i="9"/>
  <c r="O486" i="9"/>
  <c r="P331" i="9"/>
  <c r="O331" i="9"/>
  <c r="O395" i="9"/>
  <c r="P395" i="9"/>
  <c r="O380" i="9"/>
  <c r="P380" i="9"/>
  <c r="P470" i="9"/>
  <c r="O470" i="9"/>
  <c r="O510" i="9"/>
  <c r="P510" i="9"/>
  <c r="P329" i="9"/>
  <c r="O329" i="9"/>
  <c r="P452" i="9"/>
  <c r="O452" i="9"/>
  <c r="P494" i="9"/>
  <c r="O494" i="9"/>
  <c r="P351" i="9"/>
  <c r="O351" i="9"/>
  <c r="P313" i="9"/>
  <c r="O313" i="9"/>
  <c r="P434" i="9"/>
  <c r="O434" i="9"/>
  <c r="O492" i="9"/>
  <c r="P492" i="9"/>
  <c r="O377" i="9"/>
  <c r="P377" i="9"/>
  <c r="P438" i="9"/>
  <c r="O438" i="9"/>
  <c r="P333" i="9"/>
  <c r="O333" i="9"/>
  <c r="J517" i="9"/>
  <c r="N311" i="9"/>
  <c r="P416" i="9"/>
  <c r="O416" i="9"/>
  <c r="O389" i="9"/>
  <c r="P389" i="9"/>
  <c r="P315" i="9"/>
  <c r="O315" i="9"/>
  <c r="P349" i="9"/>
  <c r="O349" i="9"/>
  <c r="P398" i="9"/>
  <c r="O398" i="9"/>
  <c r="O371" i="9"/>
  <c r="P371" i="9"/>
  <c r="P347" i="9"/>
  <c r="O347" i="9"/>
  <c r="O489" i="8"/>
  <c r="P489" i="8"/>
  <c r="O480" i="8"/>
  <c r="P480" i="8"/>
  <c r="O477" i="8"/>
  <c r="P477" i="8"/>
  <c r="O392" i="8"/>
  <c r="P392" i="8"/>
  <c r="P352" i="8"/>
  <c r="O352" i="8"/>
  <c r="P484" i="8"/>
  <c r="O484" i="8"/>
  <c r="P457" i="8"/>
  <c r="O457" i="8"/>
  <c r="P403" i="8"/>
  <c r="O403" i="8"/>
  <c r="P400" i="8"/>
  <c r="O400" i="8"/>
  <c r="P354" i="8"/>
  <c r="O354" i="8"/>
  <c r="O313" i="8"/>
  <c r="P313" i="8"/>
  <c r="O337" i="8"/>
  <c r="P337" i="8"/>
  <c r="N517" i="8"/>
  <c r="P311" i="8"/>
  <c r="O311" i="8"/>
  <c r="O471" i="8"/>
  <c r="P471" i="8"/>
  <c r="O462" i="8"/>
  <c r="P462" i="8"/>
  <c r="P446" i="8"/>
  <c r="O446" i="8"/>
  <c r="P374" i="8"/>
  <c r="O374" i="8"/>
  <c r="P334" i="8"/>
  <c r="O334" i="8"/>
  <c r="O454" i="8"/>
  <c r="P454" i="8"/>
  <c r="O399" i="8"/>
  <c r="P399" i="8"/>
  <c r="O368" i="8"/>
  <c r="P368" i="8"/>
  <c r="O380" i="8"/>
  <c r="P380" i="8"/>
  <c r="O350" i="8"/>
  <c r="P350" i="8"/>
  <c r="J517" i="8"/>
  <c r="O453" i="8"/>
  <c r="P453" i="8"/>
  <c r="O432" i="8"/>
  <c r="P432" i="8"/>
  <c r="P444" i="8"/>
  <c r="O444" i="8"/>
  <c r="O504" i="8"/>
  <c r="P504" i="8"/>
  <c r="P436" i="8"/>
  <c r="O436" i="8"/>
  <c r="O362" i="8"/>
  <c r="P362" i="8"/>
  <c r="P330" i="8"/>
  <c r="O330" i="8"/>
  <c r="O513" i="8"/>
  <c r="P513" i="8"/>
  <c r="P414" i="8"/>
  <c r="O414" i="8"/>
  <c r="O435" i="8"/>
  <c r="P435" i="8"/>
  <c r="P508" i="8"/>
  <c r="O508" i="8"/>
  <c r="P410" i="8"/>
  <c r="O410" i="8"/>
  <c r="O322" i="8"/>
  <c r="P322" i="8"/>
  <c r="O516" i="8"/>
  <c r="P516" i="8"/>
  <c r="P396" i="8"/>
  <c r="O396" i="8"/>
  <c r="O495" i="8"/>
  <c r="P495" i="8"/>
  <c r="P418" i="8"/>
  <c r="O418" i="8"/>
  <c r="O409" i="8"/>
  <c r="P409" i="8"/>
  <c r="O450" i="8"/>
  <c r="P450" i="8"/>
  <c r="O321" i="8"/>
  <c r="P321" i="8"/>
  <c r="O319" i="8"/>
  <c r="P319" i="8"/>
  <c r="O507" i="8"/>
  <c r="P507" i="8"/>
  <c r="O498" i="8"/>
  <c r="P498" i="8"/>
  <c r="P511" i="8"/>
  <c r="O511" i="8"/>
  <c r="P493" i="8"/>
  <c r="O493" i="8"/>
  <c r="O401" i="8"/>
  <c r="P401" i="8"/>
  <c r="P408" i="8"/>
  <c r="O408" i="8"/>
  <c r="P439" i="8"/>
  <c r="O439" i="8"/>
  <c r="O358" i="8"/>
  <c r="P358" i="8"/>
  <c r="P317" i="8"/>
  <c r="O317" i="8"/>
  <c r="P356" i="8"/>
  <c r="O356" i="8"/>
  <c r="O339" i="8"/>
  <c r="P339" i="8"/>
  <c r="P394" i="7"/>
  <c r="O394" i="7"/>
  <c r="P438" i="7"/>
  <c r="O438" i="7"/>
  <c r="J517" i="7"/>
  <c r="N311" i="7"/>
  <c r="P456" i="7"/>
  <c r="O456" i="7"/>
  <c r="O507" i="7"/>
  <c r="P507" i="7"/>
  <c r="P492" i="7"/>
  <c r="O492" i="7"/>
  <c r="P370" i="7"/>
  <c r="O370" i="7"/>
  <c r="P418" i="7"/>
  <c r="O418" i="7"/>
  <c r="P505" i="7"/>
  <c r="O505" i="7"/>
  <c r="P352" i="7"/>
  <c r="O352" i="7"/>
  <c r="P412" i="7"/>
  <c r="O412" i="7"/>
  <c r="O489" i="7"/>
  <c r="P489" i="7"/>
  <c r="P334" i="7"/>
  <c r="O334" i="7"/>
  <c r="P406" i="7"/>
  <c r="O406" i="7"/>
  <c r="P487" i="7"/>
  <c r="O487" i="7"/>
  <c r="O441" i="7"/>
  <c r="P441" i="7"/>
  <c r="P316" i="7"/>
  <c r="O316" i="7"/>
  <c r="P400" i="7"/>
  <c r="O400" i="7"/>
  <c r="O471" i="7"/>
  <c r="P471" i="7"/>
  <c r="P475" i="7"/>
  <c r="O475" i="7"/>
  <c r="O455" i="27"/>
  <c r="P455" i="27"/>
  <c r="P502" i="27"/>
  <c r="O502" i="27"/>
  <c r="P466" i="27"/>
  <c r="O466" i="27"/>
  <c r="P430" i="27"/>
  <c r="O430" i="27"/>
  <c r="P402" i="27"/>
  <c r="O402" i="27"/>
  <c r="P360" i="27"/>
  <c r="O360" i="27"/>
  <c r="P514" i="27"/>
  <c r="O514" i="27"/>
  <c r="P460" i="27"/>
  <c r="O460" i="27"/>
  <c r="P406" i="27"/>
  <c r="O406" i="27"/>
  <c r="O437" i="27"/>
  <c r="P437" i="27"/>
  <c r="P492" i="27"/>
  <c r="O492" i="27"/>
  <c r="P456" i="27"/>
  <c r="O456" i="27"/>
  <c r="P420" i="27"/>
  <c r="O420" i="27"/>
  <c r="P397" i="27"/>
  <c r="O397" i="27"/>
  <c r="P342" i="27"/>
  <c r="O342" i="27"/>
  <c r="O419" i="27"/>
  <c r="P419" i="27"/>
  <c r="P487" i="27"/>
  <c r="O487" i="27"/>
  <c r="P451" i="27"/>
  <c r="O451" i="27"/>
  <c r="P415" i="27"/>
  <c r="O415" i="27"/>
  <c r="P394" i="27"/>
  <c r="O394" i="27"/>
  <c r="P324" i="27"/>
  <c r="O324" i="27"/>
  <c r="P496" i="27"/>
  <c r="O496" i="27"/>
  <c r="P442" i="27"/>
  <c r="O442" i="27"/>
  <c r="O509" i="27"/>
  <c r="P509" i="27"/>
  <c r="O401" i="27"/>
  <c r="P401" i="27"/>
  <c r="P484" i="27"/>
  <c r="O484" i="27"/>
  <c r="P448" i="27"/>
  <c r="O448" i="27"/>
  <c r="P412" i="27"/>
  <c r="O412" i="27"/>
  <c r="O491" i="27"/>
  <c r="P491" i="27"/>
  <c r="P510" i="27"/>
  <c r="O510" i="27"/>
  <c r="P474" i="27"/>
  <c r="O474" i="27"/>
  <c r="P438" i="27"/>
  <c r="O438" i="27"/>
  <c r="P478" i="27"/>
  <c r="O478" i="27"/>
  <c r="P424" i="27"/>
  <c r="O424" i="27"/>
  <c r="O473" i="27"/>
  <c r="P473" i="27"/>
  <c r="P505" i="27"/>
  <c r="O505" i="27"/>
  <c r="P469" i="27"/>
  <c r="O469" i="27"/>
  <c r="P433" i="27"/>
  <c r="O433" i="27"/>
  <c r="P378" i="27"/>
  <c r="O378" i="27"/>
  <c r="J517" i="27"/>
  <c r="N311" i="27"/>
  <c r="O477" i="26"/>
  <c r="P477" i="26"/>
  <c r="O393" i="26"/>
  <c r="P393" i="26"/>
  <c r="O489" i="26"/>
  <c r="P489" i="26"/>
  <c r="P400" i="26"/>
  <c r="O400" i="26"/>
  <c r="O433" i="26"/>
  <c r="P433" i="26"/>
  <c r="O459" i="26"/>
  <c r="P459" i="26"/>
  <c r="O447" i="26"/>
  <c r="P447" i="26"/>
  <c r="P375" i="26"/>
  <c r="O375" i="26"/>
  <c r="O468" i="26"/>
  <c r="P468" i="26"/>
  <c r="O474" i="26"/>
  <c r="P474" i="26"/>
  <c r="P424" i="26"/>
  <c r="O424" i="26"/>
  <c r="P371" i="26"/>
  <c r="O371" i="26"/>
  <c r="O441" i="26"/>
  <c r="P441" i="26"/>
  <c r="O501" i="26"/>
  <c r="P501" i="26"/>
  <c r="P439" i="26"/>
  <c r="O439" i="26"/>
  <c r="O504" i="26"/>
  <c r="P504" i="26"/>
  <c r="O456" i="26"/>
  <c r="P456" i="26"/>
  <c r="P314" i="26"/>
  <c r="O314" i="26"/>
  <c r="O390" i="26"/>
  <c r="P390" i="26"/>
  <c r="O423" i="26"/>
  <c r="P423" i="26"/>
  <c r="P493" i="26"/>
  <c r="O493" i="26"/>
  <c r="P409" i="26"/>
  <c r="O409" i="26"/>
  <c r="O450" i="26"/>
  <c r="P450" i="26"/>
  <c r="O435" i="26"/>
  <c r="P435" i="26"/>
  <c r="P379" i="26"/>
  <c r="O379" i="26"/>
  <c r="O380" i="26"/>
  <c r="P380" i="26"/>
  <c r="J517" i="26"/>
  <c r="N311" i="26"/>
  <c r="O513" i="26"/>
  <c r="P513" i="26"/>
  <c r="O405" i="26"/>
  <c r="P405" i="26"/>
  <c r="P463" i="26"/>
  <c r="O463" i="26"/>
  <c r="O396" i="26"/>
  <c r="P396" i="26"/>
  <c r="O414" i="26"/>
  <c r="P414" i="26"/>
  <c r="O378" i="26"/>
  <c r="P378" i="26"/>
  <c r="O495" i="26"/>
  <c r="P495" i="26"/>
  <c r="O516" i="26"/>
  <c r="P516" i="26"/>
  <c r="O510" i="26"/>
  <c r="P510" i="26"/>
  <c r="O402" i="26"/>
  <c r="P402" i="26"/>
  <c r="O507" i="26"/>
  <c r="P507" i="26"/>
  <c r="P472" i="6"/>
  <c r="O472" i="6"/>
  <c r="O421" i="6"/>
  <c r="P421" i="6"/>
  <c r="O448" i="6"/>
  <c r="P448" i="6"/>
  <c r="O481" i="6"/>
  <c r="P481" i="6"/>
  <c r="O403" i="6"/>
  <c r="P403" i="6"/>
  <c r="P456" i="6"/>
  <c r="O456" i="6"/>
  <c r="J517" i="6"/>
  <c r="N311" i="6"/>
  <c r="P458" i="6"/>
  <c r="O458" i="6"/>
  <c r="P389" i="6"/>
  <c r="O389" i="6"/>
  <c r="O478" i="6"/>
  <c r="P478" i="6"/>
  <c r="O454" i="6"/>
  <c r="P454" i="6"/>
  <c r="P381" i="6"/>
  <c r="O381" i="6"/>
  <c r="O445" i="6"/>
  <c r="P445" i="6"/>
  <c r="O487" i="6"/>
  <c r="P487" i="6"/>
  <c r="P512" i="6"/>
  <c r="O512" i="6"/>
  <c r="P508" i="6"/>
  <c r="O508" i="6"/>
  <c r="P496" i="6"/>
  <c r="O496" i="6"/>
  <c r="P371" i="6"/>
  <c r="O371" i="6"/>
  <c r="P502" i="6"/>
  <c r="O502" i="6"/>
  <c r="O484" i="6"/>
  <c r="P484" i="6"/>
  <c r="P494" i="6"/>
  <c r="O494" i="6"/>
  <c r="P436" i="6"/>
  <c r="O436" i="6"/>
  <c r="O466" i="6"/>
  <c r="P466" i="6"/>
  <c r="P360" i="6"/>
  <c r="O360" i="6"/>
  <c r="P347" i="5"/>
  <c r="O347" i="5"/>
  <c r="P365" i="5"/>
  <c r="O365" i="5"/>
  <c r="P335" i="5"/>
  <c r="O335" i="5"/>
  <c r="J517" i="5"/>
  <c r="N311" i="5"/>
  <c r="P317" i="5"/>
  <c r="O317" i="5"/>
  <c r="P455" i="4"/>
  <c r="O455" i="4"/>
  <c r="P463" i="4"/>
  <c r="O463" i="4"/>
  <c r="P427" i="4"/>
  <c r="O427" i="4"/>
  <c r="P443" i="4"/>
  <c r="O443" i="4"/>
  <c r="P419" i="4"/>
  <c r="O419" i="4"/>
  <c r="P447" i="4"/>
  <c r="O447" i="4"/>
  <c r="P461" i="4"/>
  <c r="O461" i="4"/>
  <c r="P507" i="4"/>
  <c r="O507" i="4"/>
  <c r="P457" i="4"/>
  <c r="O457" i="4"/>
  <c r="P421" i="4"/>
  <c r="O421" i="4"/>
  <c r="P503" i="4"/>
  <c r="O503" i="4"/>
  <c r="P435" i="4"/>
  <c r="O435" i="4"/>
  <c r="P431" i="4"/>
  <c r="O431" i="4"/>
  <c r="P437" i="4"/>
  <c r="O437" i="4"/>
  <c r="P509" i="4"/>
  <c r="O509" i="4"/>
  <c r="P407" i="4"/>
  <c r="O407" i="4"/>
  <c r="J517" i="4"/>
  <c r="N311" i="4"/>
  <c r="P497" i="4"/>
  <c r="O497" i="4"/>
  <c r="P451" i="4"/>
  <c r="O451" i="4"/>
  <c r="P415" i="4"/>
  <c r="O415" i="4"/>
  <c r="P425" i="4"/>
  <c r="O425" i="4"/>
  <c r="P376" i="4"/>
  <c r="O376" i="4"/>
  <c r="P429" i="4"/>
  <c r="O429" i="4"/>
  <c r="O398" i="4"/>
  <c r="P398" i="4"/>
  <c r="P489" i="4"/>
  <c r="O489" i="4"/>
  <c r="P445" i="4"/>
  <c r="O445" i="4"/>
  <c r="P413" i="4"/>
  <c r="O413" i="4"/>
  <c r="P417" i="4"/>
  <c r="O417" i="4"/>
  <c r="P358" i="4"/>
  <c r="O358" i="4"/>
  <c r="P477" i="4"/>
  <c r="O477" i="4"/>
  <c r="P380" i="4"/>
  <c r="O380" i="4"/>
  <c r="P382" i="4"/>
  <c r="O382" i="4"/>
  <c r="P479" i="4"/>
  <c r="O479" i="4"/>
  <c r="P439" i="4"/>
  <c r="O439" i="4"/>
  <c r="O411" i="4"/>
  <c r="P411" i="4"/>
  <c r="P449" i="4"/>
  <c r="O449" i="4"/>
  <c r="P465" i="4"/>
  <c r="O465" i="4"/>
  <c r="P515" i="4"/>
  <c r="O515" i="4"/>
  <c r="P364" i="4"/>
  <c r="O364" i="4"/>
  <c r="P471" i="4"/>
  <c r="O471" i="4"/>
  <c r="P433" i="4"/>
  <c r="O433" i="4"/>
  <c r="O393" i="4"/>
  <c r="P393" i="4"/>
  <c r="P453" i="4"/>
  <c r="O453" i="4"/>
  <c r="P346" i="4"/>
  <c r="O346" i="4"/>
  <c r="O370" i="4"/>
  <c r="P370" i="4"/>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F57" i="36"/>
  <c r="CT57" i="36"/>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N517" i="25" l="1"/>
  <c r="O311" i="25"/>
  <c r="O517" i="25" s="1"/>
  <c r="P311" i="25"/>
  <c r="N517" i="23"/>
  <c r="O311" i="23"/>
  <c r="O517" i="23" s="1"/>
  <c r="P311" i="23"/>
  <c r="O517" i="22"/>
  <c r="N517" i="32"/>
  <c r="O311" i="32"/>
  <c r="O517" i="32" s="1"/>
  <c r="P311" i="32"/>
  <c r="O517" i="21"/>
  <c r="N517" i="20"/>
  <c r="P311" i="20"/>
  <c r="O311" i="20"/>
  <c r="O517" i="20" s="1"/>
  <c r="O517" i="19"/>
  <c r="O517" i="18"/>
  <c r="N517" i="17"/>
  <c r="P311" i="17"/>
  <c r="O311" i="17"/>
  <c r="O517" i="17" s="1"/>
  <c r="N517" i="30"/>
  <c r="P311" i="30"/>
  <c r="O311" i="30"/>
  <c r="O517" i="30" s="1"/>
  <c r="O517" i="15"/>
  <c r="O517" i="14"/>
  <c r="N517" i="13"/>
  <c r="P311" i="13"/>
  <c r="O311" i="13"/>
  <c r="O517" i="13" s="1"/>
  <c r="O517" i="12"/>
  <c r="N517" i="29"/>
  <c r="P311" i="29"/>
  <c r="O311" i="29"/>
  <c r="O517" i="29" s="1"/>
  <c r="N517" i="28"/>
  <c r="P311" i="28"/>
  <c r="O311" i="28"/>
  <c r="O517" i="28" s="1"/>
  <c r="N517" i="11"/>
  <c r="O311" i="11"/>
  <c r="O517" i="11" s="1"/>
  <c r="P311" i="11"/>
  <c r="O517" i="10"/>
  <c r="N517" i="9"/>
  <c r="P311" i="9"/>
  <c r="O311" i="9"/>
  <c r="O517" i="9" s="1"/>
  <c r="O517" i="8"/>
  <c r="N517" i="7"/>
  <c r="O311" i="7"/>
  <c r="O517" i="7" s="1"/>
  <c r="P311" i="7"/>
  <c r="N517" i="27"/>
  <c r="O311" i="27"/>
  <c r="O517" i="27" s="1"/>
  <c r="P311" i="27"/>
  <c r="N517" i="26"/>
  <c r="O311" i="26"/>
  <c r="O517" i="26" s="1"/>
  <c r="P311" i="26"/>
  <c r="N517" i="6"/>
  <c r="P311" i="6"/>
  <c r="O311" i="6"/>
  <c r="O517" i="6" s="1"/>
  <c r="N517" i="5"/>
  <c r="P311" i="5"/>
  <c r="O311" i="5"/>
  <c r="O517" i="5" s="1"/>
  <c r="N517" i="4"/>
  <c r="O311" i="4"/>
  <c r="O517" i="4" s="1"/>
  <c r="P311" i="4"/>
  <c r="V24" i="34"/>
  <c r="O517" i="2"/>
  <c r="CV57" i="36"/>
  <c r="CW57" i="36" s="1"/>
  <c r="CX57" i="36" s="1"/>
  <c r="AI62" i="34"/>
  <c r="H16" i="35" s="1"/>
  <c r="AI72" i="34"/>
  <c r="H26" i="35" s="1"/>
  <c r="AI55" i="34"/>
  <c r="H9" i="35" s="1"/>
  <c r="AH74" i="34"/>
  <c r="AI76" i="34" s="1"/>
  <c r="AH29" i="34"/>
  <c r="AI29" i="34" s="1"/>
  <c r="AJ29" i="34" s="1"/>
  <c r="D9" i="35" s="1"/>
  <c r="H28" i="35" l="1"/>
  <c r="AI74" i="34"/>
  <c r="CP30" i="36" l="1"/>
  <c r="CR30" i="36" s="1"/>
  <c r="CM12" i="36"/>
  <c r="CO12" i="36" s="1"/>
  <c r="CM30" i="36"/>
  <c r="CO30" i="36" s="1"/>
  <c r="CJ12" i="36"/>
  <c r="CL12" i="36" s="1"/>
  <c r="CJ61" i="36"/>
  <c r="CL61" i="36" s="1"/>
  <c r="CG12" i="36"/>
  <c r="CI12" i="36" s="1"/>
  <c r="CG61" i="36"/>
  <c r="CI61" i="36" s="1"/>
  <c r="CD12" i="36"/>
  <c r="CF12" i="36" s="1"/>
  <c r="CD30" i="36"/>
  <c r="CF30" i="36" s="1"/>
  <c r="BX12" i="36"/>
  <c r="BZ12" i="36" s="1"/>
  <c r="BX30" i="36"/>
  <c r="BZ30" i="36" s="1"/>
  <c r="BX61" i="36"/>
  <c r="BZ61" i="36" s="1"/>
  <c r="BU12" i="36"/>
  <c r="BW12" i="36" s="1"/>
  <c r="BU61" i="36"/>
  <c r="BW61" i="36" s="1"/>
  <c r="BR30" i="36"/>
  <c r="BT30" i="36" s="1"/>
  <c r="BR61" i="36"/>
  <c r="BT61" i="36" s="1"/>
  <c r="BO12" i="36"/>
  <c r="BQ12" i="36" s="1"/>
  <c r="BO61" i="36"/>
  <c r="BQ61" i="36" s="1"/>
  <c r="BL30" i="36"/>
  <c r="BN30" i="36" s="1"/>
  <c r="BI30" i="36"/>
  <c r="BK30" i="36" s="1"/>
  <c r="BI61" i="36"/>
  <c r="BK61" i="36" s="1"/>
  <c r="BF12" i="36"/>
  <c r="BH12" i="36" s="1"/>
  <c r="BF61" i="36"/>
  <c r="BH61" i="36" s="1"/>
  <c r="BC12" i="36"/>
  <c r="BE12" i="36" s="1"/>
  <c r="AZ61" i="36"/>
  <c r="BB61" i="36" s="1"/>
  <c r="AT61" i="36"/>
  <c r="AV61" i="36" s="1"/>
  <c r="AQ30" i="36"/>
  <c r="AS30" i="36" s="1"/>
  <c r="AQ61" i="36"/>
  <c r="AS61" i="36" s="1"/>
  <c r="AN30" i="36"/>
  <c r="AP30" i="36" s="1"/>
  <c r="AK61" i="36"/>
  <c r="AM61" i="36" s="1"/>
  <c r="AH30" i="36"/>
  <c r="AJ30" i="36" s="1"/>
  <c r="AH61" i="36"/>
  <c r="AJ61" i="36" s="1"/>
  <c r="AE12" i="36"/>
  <c r="AG12" i="36" s="1"/>
  <c r="AB12" i="36"/>
  <c r="AD12" i="36" s="1"/>
  <c r="AB61" i="36"/>
  <c r="AD61" i="36" s="1"/>
  <c r="Y61" i="36"/>
  <c r="AA61" i="36" s="1"/>
  <c r="V61" i="36"/>
  <c r="X61" i="36" s="1"/>
  <c r="P30" i="36"/>
  <c r="R30" i="36" s="1"/>
  <c r="P61" i="36"/>
  <c r="R61" i="36" s="1"/>
  <c r="M12" i="36"/>
  <c r="O12" i="36" s="1"/>
  <c r="M30" i="36"/>
  <c r="O30" i="36" s="1"/>
  <c r="M61" i="36"/>
  <c r="O61" i="36" s="1"/>
  <c r="J12" i="36"/>
  <c r="L12" i="36" s="1"/>
  <c r="CR88" i="36"/>
  <c r="CR87" i="36"/>
  <c r="CR62" i="36"/>
  <c r="CR15" i="36"/>
  <c r="CR4" i="36"/>
  <c r="CO88" i="36"/>
  <c r="CO87" i="36"/>
  <c r="CO62" i="36"/>
  <c r="CO15" i="36"/>
  <c r="CO4" i="36"/>
  <c r="CL88" i="36"/>
  <c r="CL87" i="36"/>
  <c r="CL62" i="36"/>
  <c r="CL15" i="36"/>
  <c r="CL4" i="36"/>
  <c r="CI88" i="36"/>
  <c r="CI87" i="36"/>
  <c r="CI62" i="36"/>
  <c r="CI15" i="36"/>
  <c r="CI4" i="36"/>
  <c r="CF88" i="36"/>
  <c r="CF87" i="36"/>
  <c r="CF62" i="36"/>
  <c r="CF15" i="36"/>
  <c r="CF4" i="36"/>
  <c r="CC88" i="36"/>
  <c r="CC87" i="36"/>
  <c r="CC62" i="36"/>
  <c r="CC15" i="36"/>
  <c r="CC4" i="36"/>
  <c r="BZ88" i="36"/>
  <c r="BZ87" i="36"/>
  <c r="BZ62" i="36"/>
  <c r="BZ15" i="36"/>
  <c r="BZ4" i="36"/>
  <c r="BW88" i="36"/>
  <c r="BW87" i="36"/>
  <c r="BW62" i="36"/>
  <c r="BW15" i="36"/>
  <c r="BW4" i="36"/>
  <c r="BT88" i="36"/>
  <c r="BT87" i="36"/>
  <c r="BT62" i="36"/>
  <c r="BT15" i="36"/>
  <c r="BT4" i="36"/>
  <c r="BQ88" i="36"/>
  <c r="BQ87" i="36"/>
  <c r="BQ62" i="36"/>
  <c r="BQ15" i="36"/>
  <c r="BQ4" i="36"/>
  <c r="BN88" i="36"/>
  <c r="BN87" i="36"/>
  <c r="BN62" i="36"/>
  <c r="BN15" i="36"/>
  <c r="BN4" i="36"/>
  <c r="BK88" i="36"/>
  <c r="BK87" i="36"/>
  <c r="BK62" i="36"/>
  <c r="BK15" i="36"/>
  <c r="BK4" i="36"/>
  <c r="BH88" i="36"/>
  <c r="BH87" i="36"/>
  <c r="BH62" i="36"/>
  <c r="BH15" i="36"/>
  <c r="BH4" i="36"/>
  <c r="BE88" i="36"/>
  <c r="BE87" i="36"/>
  <c r="BE62" i="36"/>
  <c r="BE15" i="36"/>
  <c r="BE4" i="36"/>
  <c r="BB88" i="36"/>
  <c r="BB87" i="36"/>
  <c r="BB62" i="36"/>
  <c r="BB15" i="36"/>
  <c r="BB4" i="36"/>
  <c r="AY88" i="36"/>
  <c r="AY87" i="36"/>
  <c r="AY62" i="36"/>
  <c r="AY15" i="36"/>
  <c r="AY4" i="36"/>
  <c r="AV88" i="36"/>
  <c r="AV87" i="36"/>
  <c r="AV62" i="36"/>
  <c r="AV15" i="36"/>
  <c r="AV4" i="36"/>
  <c r="AS88" i="36"/>
  <c r="AS87" i="36"/>
  <c r="AS62" i="36"/>
  <c r="AS15" i="36"/>
  <c r="AS4" i="36"/>
  <c r="AP88" i="36"/>
  <c r="AP87" i="36"/>
  <c r="AP62" i="36"/>
  <c r="AP15" i="36"/>
  <c r="AP4" i="36"/>
  <c r="AM88" i="36"/>
  <c r="AM87" i="36"/>
  <c r="AM62" i="36"/>
  <c r="AM15" i="36"/>
  <c r="AM4" i="36"/>
  <c r="AJ88" i="36"/>
  <c r="AJ87" i="36"/>
  <c r="AJ62" i="36"/>
  <c r="AJ15" i="36"/>
  <c r="AJ4" i="36"/>
  <c r="AG88" i="36"/>
  <c r="AG87" i="36"/>
  <c r="AG62" i="36"/>
  <c r="AG15" i="36"/>
  <c r="AG4" i="36"/>
  <c r="AD88" i="36"/>
  <c r="AD87" i="36"/>
  <c r="AD62" i="36"/>
  <c r="AD15" i="36"/>
  <c r="AD4" i="36"/>
  <c r="AA88" i="36"/>
  <c r="AA87" i="36"/>
  <c r="AA62" i="36"/>
  <c r="AA15" i="36"/>
  <c r="AA4" i="36"/>
  <c r="X88" i="36"/>
  <c r="X87" i="36"/>
  <c r="X62" i="36"/>
  <c r="X15" i="36"/>
  <c r="X4" i="36"/>
  <c r="U88" i="36"/>
  <c r="U87" i="36"/>
  <c r="U62" i="36"/>
  <c r="U15" i="36"/>
  <c r="U4" i="36"/>
  <c r="R88" i="36"/>
  <c r="R87" i="36"/>
  <c r="R62" i="36"/>
  <c r="R15" i="36"/>
  <c r="R4" i="36"/>
  <c r="O88" i="36"/>
  <c r="O87" i="36"/>
  <c r="O62" i="36"/>
  <c r="O15" i="36"/>
  <c r="O4" i="36"/>
  <c r="L88" i="36"/>
  <c r="L87" i="36"/>
  <c r="L62" i="36"/>
  <c r="L15" i="36"/>
  <c r="L4" i="36"/>
  <c r="I88" i="36"/>
  <c r="I87" i="36"/>
  <c r="I62" i="36"/>
  <c r="I15" i="36"/>
  <c r="I4" i="36"/>
  <c r="F4" i="36"/>
  <c r="F15" i="36"/>
  <c r="F62" i="36"/>
  <c r="F87" i="36"/>
  <c r="F88" i="36"/>
  <c r="CP61" i="36"/>
  <c r="CR61" i="36" s="1"/>
  <c r="CG30" i="36"/>
  <c r="CI30" i="36" s="1"/>
  <c r="CD61" i="36"/>
  <c r="CF61" i="36" s="1"/>
  <c r="CA61" i="36"/>
  <c r="CC61" i="36" s="1"/>
  <c r="BU30" i="36"/>
  <c r="BW30" i="36" s="1"/>
  <c r="BR12" i="36"/>
  <c r="BT12" i="36" s="1"/>
  <c r="BL61" i="36"/>
  <c r="BN61" i="36" s="1"/>
  <c r="BF30" i="36"/>
  <c r="BH30" i="36" s="1"/>
  <c r="BC61" i="36"/>
  <c r="BE61" i="36" s="1"/>
  <c r="AZ30" i="36"/>
  <c r="BB30" i="36" s="1"/>
  <c r="AT12" i="36"/>
  <c r="AV12" i="36" s="1"/>
  <c r="AN61" i="36"/>
  <c r="AP61" i="36" s="1"/>
  <c r="AE61" i="36"/>
  <c r="AG61" i="36" s="1"/>
  <c r="AB30" i="36"/>
  <c r="AD30" i="36" s="1"/>
  <c r="Y12" i="36"/>
  <c r="AA12" i="36" s="1"/>
  <c r="S30" i="36"/>
  <c r="U30" i="36" s="1"/>
  <c r="S61" i="36"/>
  <c r="U61" i="36" s="1"/>
  <c r="P12" i="36"/>
  <c r="R12" i="36" s="1"/>
  <c r="J61" i="36"/>
  <c r="L61" i="36" s="1"/>
  <c r="CS91" i="36"/>
  <c r="CQ91" i="36"/>
  <c r="CN91" i="36"/>
  <c r="CK91" i="36"/>
  <c r="CH91" i="36"/>
  <c r="CE91" i="36"/>
  <c r="CB91" i="36"/>
  <c r="BY91" i="36"/>
  <c r="BV91" i="36"/>
  <c r="BS91" i="36"/>
  <c r="BP91" i="36"/>
  <c r="BM91" i="36"/>
  <c r="BJ91" i="36"/>
  <c r="BG91" i="36"/>
  <c r="BD91" i="36"/>
  <c r="BA91" i="36"/>
  <c r="AX91" i="36"/>
  <c r="AU91" i="36"/>
  <c r="AR91" i="36"/>
  <c r="AO91" i="36"/>
  <c r="AL91" i="36"/>
  <c r="AI91" i="36"/>
  <c r="AF91" i="36"/>
  <c r="AC91" i="36"/>
  <c r="Z91" i="36"/>
  <c r="W91" i="36"/>
  <c r="T91" i="36"/>
  <c r="Q91" i="36"/>
  <c r="N91" i="36"/>
  <c r="K91" i="36"/>
  <c r="H91" i="36"/>
  <c r="E91" i="36"/>
  <c r="CU61" i="36"/>
  <c r="CP12" i="36"/>
  <c r="CR12" i="36" s="1"/>
  <c r="CM61" i="36"/>
  <c r="CO61" i="36" s="1"/>
  <c r="CJ30" i="36"/>
  <c r="CL30" i="36" s="1"/>
  <c r="BL12" i="36"/>
  <c r="BN12" i="36" s="1"/>
  <c r="BI12" i="36"/>
  <c r="BK12" i="36" s="1"/>
  <c r="AZ12" i="36"/>
  <c r="BB12" i="36" s="1"/>
  <c r="AT30" i="36"/>
  <c r="AV30" i="36" s="1"/>
  <c r="AQ12" i="36"/>
  <c r="AS12" i="36" s="1"/>
  <c r="AN12" i="36"/>
  <c r="AP12" i="36" s="1"/>
  <c r="AH12" i="36"/>
  <c r="AJ12" i="36" s="1"/>
  <c r="AE30" i="36"/>
  <c r="AG30" i="36" s="1"/>
  <c r="Y30" i="36"/>
  <c r="AA30" i="36" s="1"/>
  <c r="V12" i="36"/>
  <c r="X12" i="36" s="1"/>
  <c r="S12" i="36"/>
  <c r="U12" i="36" s="1"/>
  <c r="J30" i="36"/>
  <c r="L30" i="36" s="1"/>
  <c r="BO30" i="36"/>
  <c r="BQ30" i="36" s="1"/>
  <c r="V30" i="36"/>
  <c r="X30" i="36" s="1"/>
  <c r="CU30" i="36"/>
  <c r="AW61" i="36" l="1"/>
  <c r="AY61" i="36" s="1"/>
  <c r="AW30" i="36"/>
  <c r="AY30" i="36" s="1"/>
  <c r="AW12" i="36"/>
  <c r="AY12" i="36" s="1"/>
  <c r="G61" i="36"/>
  <c r="I61" i="36" s="1"/>
  <c r="G12" i="36"/>
  <c r="I12" i="36" s="1"/>
  <c r="D30" i="36"/>
  <c r="F30" i="36" s="1"/>
  <c r="D61" i="36"/>
  <c r="F61" i="36" s="1"/>
  <c r="AK30" i="36"/>
  <c r="AM30" i="36" s="1"/>
  <c r="AK12" i="36"/>
  <c r="AM12" i="36" s="1"/>
  <c r="BC30" i="36"/>
  <c r="BE30" i="36" s="1"/>
  <c r="CA30" i="36"/>
  <c r="CC30" i="36" s="1"/>
  <c r="CA12" i="36"/>
  <c r="CC12" i="36" s="1"/>
  <c r="G30" i="36"/>
  <c r="I30" i="36" s="1"/>
  <c r="CV62" i="36"/>
  <c r="CW62" i="36" s="1"/>
  <c r="CX62" i="36" s="1"/>
  <c r="CT30" i="36" l="1"/>
  <c r="CV30" i="36" s="1"/>
  <c r="CW30" i="36" s="1"/>
  <c r="CX30" i="36" s="1"/>
  <c r="CT61" i="36"/>
  <c r="CV61" i="36" s="1"/>
  <c r="CW61" i="36" s="1"/>
  <c r="CX61" i="36" s="1"/>
  <c r="CP20" i="36"/>
  <c r="CR20" i="36" s="1"/>
  <c r="CP26" i="36"/>
  <c r="CR26" i="36" s="1"/>
  <c r="CP47" i="36"/>
  <c r="CR47" i="36" s="1"/>
  <c r="CP49" i="36"/>
  <c r="CR49" i="36" s="1"/>
  <c r="CP45" i="36"/>
  <c r="CR45" i="36" s="1"/>
  <c r="CP72" i="36"/>
  <c r="CR72" i="36" s="1"/>
  <c r="CP84" i="36"/>
  <c r="CR84" i="36" s="1"/>
  <c r="CP51" i="36"/>
  <c r="CR51" i="36" s="1"/>
  <c r="CP66" i="36"/>
  <c r="CR66" i="36" s="1"/>
  <c r="CP10" i="36"/>
  <c r="CR10" i="36" s="1"/>
  <c r="CP53" i="36"/>
  <c r="CR53" i="36" s="1"/>
  <c r="CP18" i="36"/>
  <c r="CR18" i="36" s="1"/>
  <c r="CP25" i="36"/>
  <c r="CR25" i="36" s="1"/>
  <c r="CP71" i="36"/>
  <c r="CR71" i="36" s="1"/>
  <c r="CP50" i="36"/>
  <c r="CR50" i="36" s="1"/>
  <c r="CP64" i="36"/>
  <c r="CR64" i="36" s="1"/>
  <c r="CP60" i="36"/>
  <c r="CR60" i="36" s="1"/>
  <c r="CP59" i="36"/>
  <c r="CR59" i="36" s="1"/>
  <c r="CP13" i="36"/>
  <c r="CR13" i="36" s="1"/>
  <c r="CP31" i="36"/>
  <c r="CR31" i="36" s="1"/>
  <c r="CP16" i="36"/>
  <c r="CR16" i="36" s="1"/>
  <c r="CP28" i="36"/>
  <c r="CR28" i="36" s="1"/>
  <c r="CP63" i="36"/>
  <c r="CR63" i="36" s="1"/>
  <c r="CP43" i="36"/>
  <c r="CR43" i="36" s="1"/>
  <c r="CP55" i="36"/>
  <c r="CR55" i="36" s="1"/>
  <c r="CP70" i="36"/>
  <c r="CR70" i="36" s="1"/>
  <c r="CP83" i="36"/>
  <c r="CR83" i="36" s="1"/>
  <c r="CP82" i="36"/>
  <c r="CR82" i="36" s="1"/>
  <c r="CP80" i="36"/>
  <c r="CR80" i="36" s="1"/>
  <c r="CP42" i="36"/>
  <c r="CR42" i="36" s="1"/>
  <c r="CP54" i="36"/>
  <c r="CR54" i="36" s="1"/>
  <c r="CP76" i="36"/>
  <c r="CR76" i="36" s="1"/>
  <c r="CP24" i="36"/>
  <c r="CR24" i="36" s="1"/>
  <c r="CP89" i="36"/>
  <c r="CR89" i="36" s="1"/>
  <c r="CP86" i="36"/>
  <c r="CR86" i="36" s="1"/>
  <c r="CP79" i="36"/>
  <c r="CR79" i="36" s="1"/>
  <c r="CP75" i="36"/>
  <c r="CR75" i="36" s="1"/>
  <c r="CP74" i="36"/>
  <c r="CR74" i="36" s="1"/>
  <c r="CP41" i="36"/>
  <c r="CR41" i="36" s="1"/>
  <c r="CP58" i="36"/>
  <c r="CR58" i="36" s="1"/>
  <c r="CP39" i="36"/>
  <c r="CR39" i="36" s="1"/>
  <c r="CP3" i="36"/>
  <c r="CR3" i="36" s="1"/>
  <c r="CP38" i="36"/>
  <c r="CR38" i="36" s="1"/>
  <c r="CP17" i="36"/>
  <c r="CR17" i="36" s="1"/>
  <c r="CP7" i="36"/>
  <c r="CR7" i="36" s="1"/>
  <c r="CP8" i="36"/>
  <c r="CR8" i="36" s="1"/>
  <c r="CP6" i="36"/>
  <c r="CR6" i="36" s="1"/>
  <c r="CP37" i="36"/>
  <c r="CR37" i="36" s="1"/>
  <c r="CP35" i="36"/>
  <c r="CR35" i="36" s="1"/>
  <c r="CP78" i="36"/>
  <c r="CR78" i="36" s="1"/>
  <c r="CP22" i="36"/>
  <c r="CR22" i="36" s="1"/>
  <c r="CP29" i="36"/>
  <c r="CR29" i="36" s="1"/>
  <c r="CP34" i="36"/>
  <c r="CR34" i="36" s="1"/>
  <c r="CP33" i="36"/>
  <c r="CR33" i="36" s="1"/>
  <c r="CP68" i="36"/>
  <c r="CR68" i="36" s="1"/>
  <c r="CM26" i="36"/>
  <c r="CO26" i="36" s="1"/>
  <c r="CM47" i="36"/>
  <c r="CO47" i="36" s="1"/>
  <c r="CM46" i="36"/>
  <c r="CO46" i="36" s="1"/>
  <c r="CM67" i="36"/>
  <c r="CO67" i="36" s="1"/>
  <c r="CM49" i="36"/>
  <c r="CO49" i="36" s="1"/>
  <c r="CM45" i="36"/>
  <c r="CO45" i="36" s="1"/>
  <c r="CM72" i="36"/>
  <c r="CO72" i="36" s="1"/>
  <c r="CM84" i="36"/>
  <c r="CO84" i="36" s="1"/>
  <c r="CM51" i="36"/>
  <c r="CO51" i="36" s="1"/>
  <c r="CM66" i="36"/>
  <c r="CO66" i="36" s="1"/>
  <c r="CM10" i="36"/>
  <c r="CO10" i="36" s="1"/>
  <c r="CM21" i="36"/>
  <c r="CO21" i="36" s="1"/>
  <c r="CM20" i="36"/>
  <c r="CO20" i="36" s="1"/>
  <c r="CM11" i="36"/>
  <c r="CO11" i="36" s="1"/>
  <c r="CM53" i="36"/>
  <c r="CO53" i="36" s="1"/>
  <c r="CM18" i="36"/>
  <c r="CO18" i="36" s="1"/>
  <c r="CM25" i="36"/>
  <c r="CO25" i="36" s="1"/>
  <c r="CM71" i="36"/>
  <c r="CO71" i="36" s="1"/>
  <c r="CM50" i="36"/>
  <c r="CO50" i="36" s="1"/>
  <c r="CM64" i="36"/>
  <c r="CO64" i="36" s="1"/>
  <c r="CM60" i="36"/>
  <c r="CO60" i="36" s="1"/>
  <c r="CM59" i="36"/>
  <c r="CO59" i="36" s="1"/>
  <c r="CM13" i="36"/>
  <c r="CO13" i="36" s="1"/>
  <c r="CM31" i="36"/>
  <c r="CO31" i="36" s="1"/>
  <c r="CM16" i="36"/>
  <c r="CO16" i="36" s="1"/>
  <c r="CM28" i="36"/>
  <c r="CO28" i="36" s="1"/>
  <c r="CM63" i="36"/>
  <c r="CO63" i="36" s="1"/>
  <c r="CM43" i="36"/>
  <c r="CO43" i="36" s="1"/>
  <c r="CM55" i="36"/>
  <c r="CO55" i="36" s="1"/>
  <c r="CM70" i="36"/>
  <c r="CO70" i="36" s="1"/>
  <c r="CM83" i="36"/>
  <c r="CO83" i="36" s="1"/>
  <c r="CM82" i="36"/>
  <c r="CO82" i="36" s="1"/>
  <c r="CM80" i="36"/>
  <c r="CO80" i="36" s="1"/>
  <c r="CM42" i="36"/>
  <c r="CO42" i="36" s="1"/>
  <c r="CM54" i="36"/>
  <c r="CO54" i="36" s="1"/>
  <c r="CM76" i="36"/>
  <c r="CO76" i="36" s="1"/>
  <c r="CM24" i="36"/>
  <c r="CO24" i="36" s="1"/>
  <c r="CM89" i="36"/>
  <c r="CO89" i="36" s="1"/>
  <c r="CM86" i="36"/>
  <c r="CO86" i="36" s="1"/>
  <c r="CM79" i="36"/>
  <c r="CO79" i="36" s="1"/>
  <c r="CM75" i="36"/>
  <c r="CO75" i="36" s="1"/>
  <c r="CM74" i="36"/>
  <c r="CO74" i="36" s="1"/>
  <c r="CM41" i="36"/>
  <c r="CO41" i="36" s="1"/>
  <c r="CM58" i="36"/>
  <c r="CO58" i="36" s="1"/>
  <c r="CM39" i="36"/>
  <c r="CO39" i="36" s="1"/>
  <c r="CM3" i="36"/>
  <c r="CO3" i="36" s="1"/>
  <c r="CM38" i="36"/>
  <c r="CO38" i="36" s="1"/>
  <c r="CM17" i="36"/>
  <c r="CO17" i="36" s="1"/>
  <c r="CM7" i="36"/>
  <c r="CO7" i="36" s="1"/>
  <c r="CM8" i="36"/>
  <c r="CO8" i="36" s="1"/>
  <c r="CM6" i="36"/>
  <c r="CO6" i="36" s="1"/>
  <c r="CM37" i="36"/>
  <c r="CO37" i="36" s="1"/>
  <c r="CM35" i="36"/>
  <c r="CO35" i="36" s="1"/>
  <c r="CM78" i="36"/>
  <c r="CO78" i="36" s="1"/>
  <c r="CM22" i="36"/>
  <c r="CO22" i="36" s="1"/>
  <c r="CM29" i="36"/>
  <c r="CO29" i="36" s="1"/>
  <c r="CM34" i="36"/>
  <c r="CO34" i="36" s="1"/>
  <c r="CM33" i="36"/>
  <c r="CO33" i="36" s="1"/>
  <c r="CM68" i="36"/>
  <c r="CO68" i="36" s="1"/>
  <c r="CJ20" i="36"/>
  <c r="CL20" i="36" s="1"/>
  <c r="CJ46" i="36"/>
  <c r="CL46" i="36" s="1"/>
  <c r="CJ67" i="36"/>
  <c r="CL67" i="36" s="1"/>
  <c r="CJ49" i="36"/>
  <c r="CL49" i="36" s="1"/>
  <c r="CJ45" i="36"/>
  <c r="CL45" i="36" s="1"/>
  <c r="CJ44" i="36"/>
  <c r="CL44" i="36" s="1"/>
  <c r="CJ66" i="36"/>
  <c r="CL66" i="36" s="1"/>
  <c r="CJ65" i="36"/>
  <c r="CL65" i="36" s="1"/>
  <c r="CJ10" i="36"/>
  <c r="CL10" i="36" s="1"/>
  <c r="CJ11" i="36"/>
  <c r="CL11" i="36" s="1"/>
  <c r="CJ9" i="36"/>
  <c r="CL9" i="36" s="1"/>
  <c r="CJ48" i="36"/>
  <c r="CL48" i="36" s="1"/>
  <c r="CJ53" i="36"/>
  <c r="CL53" i="36" s="1"/>
  <c r="CJ19" i="36"/>
  <c r="CL19" i="36" s="1"/>
  <c r="CJ25" i="36"/>
  <c r="CL25" i="36" s="1"/>
  <c r="CJ5" i="36"/>
  <c r="CL5" i="36" s="1"/>
  <c r="CJ71" i="36"/>
  <c r="CL71" i="36" s="1"/>
  <c r="CJ50" i="36"/>
  <c r="CL50" i="36" s="1"/>
  <c r="CJ59" i="36"/>
  <c r="CL59" i="36" s="1"/>
  <c r="CJ77" i="36"/>
  <c r="CL77" i="36" s="1"/>
  <c r="CJ56" i="36"/>
  <c r="CL56" i="36" s="1"/>
  <c r="CJ14" i="36"/>
  <c r="CL14" i="36" s="1"/>
  <c r="CJ73" i="36"/>
  <c r="CL73" i="36" s="1"/>
  <c r="CJ16" i="36"/>
  <c r="CL16" i="36" s="1"/>
  <c r="CJ28" i="36"/>
  <c r="CL28" i="36" s="1"/>
  <c r="CJ63" i="36"/>
  <c r="CL63" i="36" s="1"/>
  <c r="CJ23" i="36"/>
  <c r="CL23" i="36" s="1"/>
  <c r="CJ70" i="36"/>
  <c r="CL70" i="36" s="1"/>
  <c r="CJ83" i="36"/>
  <c r="CL83" i="36" s="1"/>
  <c r="CJ82" i="36"/>
  <c r="CL82" i="36" s="1"/>
  <c r="CJ81" i="36"/>
  <c r="CL81" i="36" s="1"/>
  <c r="CJ42" i="36"/>
  <c r="CL42" i="36" s="1"/>
  <c r="CJ54" i="36"/>
  <c r="CL54" i="36" s="1"/>
  <c r="CJ24" i="36"/>
  <c r="CL24" i="36" s="1"/>
  <c r="CJ52" i="36"/>
  <c r="CL52" i="36" s="1"/>
  <c r="CJ89" i="36"/>
  <c r="CL89" i="36" s="1"/>
  <c r="CJ86" i="36"/>
  <c r="CL86" i="36" s="1"/>
  <c r="CJ79" i="36"/>
  <c r="CL79" i="36" s="1"/>
  <c r="CJ75" i="36"/>
  <c r="CL75" i="36" s="1"/>
  <c r="CJ74" i="36"/>
  <c r="CL74" i="36" s="1"/>
  <c r="CJ32" i="36"/>
  <c r="CL32" i="36" s="1"/>
  <c r="CJ41" i="36"/>
  <c r="CL41" i="36" s="1"/>
  <c r="CJ58" i="36"/>
  <c r="CL58" i="36" s="1"/>
  <c r="CJ40" i="36"/>
  <c r="CL40" i="36" s="1"/>
  <c r="CJ3" i="36"/>
  <c r="CL3" i="36" s="1"/>
  <c r="CJ38" i="36"/>
  <c r="CL38" i="36" s="1"/>
  <c r="CJ17" i="36"/>
  <c r="CL17" i="36" s="1"/>
  <c r="CJ7" i="36"/>
  <c r="CL7" i="36" s="1"/>
  <c r="CJ6" i="36"/>
  <c r="CL6" i="36" s="1"/>
  <c r="CJ37" i="36"/>
  <c r="CL37" i="36" s="1"/>
  <c r="CJ36" i="36"/>
  <c r="CL36" i="36" s="1"/>
  <c r="CJ85" i="36"/>
  <c r="CL85" i="36" s="1"/>
  <c r="CJ78" i="36"/>
  <c r="CL78" i="36" s="1"/>
  <c r="CJ27" i="36"/>
  <c r="CL27" i="36" s="1"/>
  <c r="CJ69" i="36"/>
  <c r="CL69" i="36" s="1"/>
  <c r="CJ29" i="36"/>
  <c r="CL29" i="36" s="1"/>
  <c r="CJ34" i="36"/>
  <c r="CL34" i="36" s="1"/>
  <c r="CJ33" i="36"/>
  <c r="CL33" i="36" s="1"/>
  <c r="CG21" i="36"/>
  <c r="CI21" i="36" s="1"/>
  <c r="CG20" i="36"/>
  <c r="CI20" i="36" s="1"/>
  <c r="CG11" i="36"/>
  <c r="CI11" i="36" s="1"/>
  <c r="CG44" i="36"/>
  <c r="CI44" i="36" s="1"/>
  <c r="CG65" i="36"/>
  <c r="CI65" i="36" s="1"/>
  <c r="CG9" i="36"/>
  <c r="CI9" i="36" s="1"/>
  <c r="CG48" i="36"/>
  <c r="CI48" i="36" s="1"/>
  <c r="CG19" i="36"/>
  <c r="CI19" i="36" s="1"/>
  <c r="CG25" i="36"/>
  <c r="CI25" i="36" s="1"/>
  <c r="CG5" i="36"/>
  <c r="CI5" i="36" s="1"/>
  <c r="CG71" i="36"/>
  <c r="CI71" i="36" s="1"/>
  <c r="CG50" i="36"/>
  <c r="CI50" i="36" s="1"/>
  <c r="CG59" i="36"/>
  <c r="CI59" i="36" s="1"/>
  <c r="CG77" i="36"/>
  <c r="CI77" i="36" s="1"/>
  <c r="CG56" i="36"/>
  <c r="CI56" i="36" s="1"/>
  <c r="CG14" i="36"/>
  <c r="CI14" i="36" s="1"/>
  <c r="CG73" i="36"/>
  <c r="CI73" i="36" s="1"/>
  <c r="CG63" i="36"/>
  <c r="CI63" i="36" s="1"/>
  <c r="CG23" i="36"/>
  <c r="CI23" i="36" s="1"/>
  <c r="CG83" i="36"/>
  <c r="CI83" i="36" s="1"/>
  <c r="CG81" i="36"/>
  <c r="CI81" i="36" s="1"/>
  <c r="CG42" i="36"/>
  <c r="CI42" i="36" s="1"/>
  <c r="CG54" i="36"/>
  <c r="CI54" i="36" s="1"/>
  <c r="CG52" i="36"/>
  <c r="CI52" i="36" s="1"/>
  <c r="CG89" i="36"/>
  <c r="CI89" i="36" s="1"/>
  <c r="CG79" i="36"/>
  <c r="CI79" i="36" s="1"/>
  <c r="CG75" i="36"/>
  <c r="CI75" i="36" s="1"/>
  <c r="CG32" i="36"/>
  <c r="CI32" i="36" s="1"/>
  <c r="CG40" i="36"/>
  <c r="CI40" i="36" s="1"/>
  <c r="CG38" i="36"/>
  <c r="CI38" i="36" s="1"/>
  <c r="CG17" i="36"/>
  <c r="CI17" i="36" s="1"/>
  <c r="CG7" i="36"/>
  <c r="CI7" i="36" s="1"/>
  <c r="CG36" i="36"/>
  <c r="CI36" i="36" s="1"/>
  <c r="CG85" i="36"/>
  <c r="CI85" i="36" s="1"/>
  <c r="CG27" i="36"/>
  <c r="CI27" i="36" s="1"/>
  <c r="CG69" i="36"/>
  <c r="CI69" i="36" s="1"/>
  <c r="CG29" i="36"/>
  <c r="CI29" i="36" s="1"/>
  <c r="CG34" i="36"/>
  <c r="CI34" i="36" s="1"/>
  <c r="CD10" i="36"/>
  <c r="CF10" i="36" s="1"/>
  <c r="CD9" i="36"/>
  <c r="CF9" i="36" s="1"/>
  <c r="CD20" i="36"/>
  <c r="CF20" i="36" s="1"/>
  <c r="CD11" i="36"/>
  <c r="CF11" i="36" s="1"/>
  <c r="CD46" i="36"/>
  <c r="CF46" i="36" s="1"/>
  <c r="CD67" i="36"/>
  <c r="CF67" i="36" s="1"/>
  <c r="CD44" i="36"/>
  <c r="CF44" i="36" s="1"/>
  <c r="CD65" i="36"/>
  <c r="CF65" i="36" s="1"/>
  <c r="CD48" i="36"/>
  <c r="CF48" i="36" s="1"/>
  <c r="CD19" i="36"/>
  <c r="CF19" i="36" s="1"/>
  <c r="CD25" i="36"/>
  <c r="CF25" i="36" s="1"/>
  <c r="CD5" i="36"/>
  <c r="CF5" i="36" s="1"/>
  <c r="CD71" i="36"/>
  <c r="CF71" i="36" s="1"/>
  <c r="CD50" i="36"/>
  <c r="CF50" i="36" s="1"/>
  <c r="CD59" i="36"/>
  <c r="CF59" i="36" s="1"/>
  <c r="CD77" i="36"/>
  <c r="CF77" i="36" s="1"/>
  <c r="CD56" i="36"/>
  <c r="CF56" i="36" s="1"/>
  <c r="CD14" i="36"/>
  <c r="CF14" i="36" s="1"/>
  <c r="CD73" i="36"/>
  <c r="CF73" i="36" s="1"/>
  <c r="CD16" i="36"/>
  <c r="CF16" i="36" s="1"/>
  <c r="CD28" i="36"/>
  <c r="CF28" i="36" s="1"/>
  <c r="CD63" i="36"/>
  <c r="CF63" i="36" s="1"/>
  <c r="CD23" i="36"/>
  <c r="CF23" i="36" s="1"/>
  <c r="CD70" i="36"/>
  <c r="CF70" i="36" s="1"/>
  <c r="CD83" i="36"/>
  <c r="CF83" i="36" s="1"/>
  <c r="CD82" i="36"/>
  <c r="CF82" i="36" s="1"/>
  <c r="CD81" i="36"/>
  <c r="CF81" i="36" s="1"/>
  <c r="CD42" i="36"/>
  <c r="CF42" i="36" s="1"/>
  <c r="CD54" i="36"/>
  <c r="CF54" i="36" s="1"/>
  <c r="CD24" i="36"/>
  <c r="CF24" i="36" s="1"/>
  <c r="CD52" i="36"/>
  <c r="CF52" i="36" s="1"/>
  <c r="CD89" i="36"/>
  <c r="CF89" i="36" s="1"/>
  <c r="CD86" i="36"/>
  <c r="CF86" i="36" s="1"/>
  <c r="CD79" i="36"/>
  <c r="CF79" i="36" s="1"/>
  <c r="CD75" i="36"/>
  <c r="CF75" i="36" s="1"/>
  <c r="CD74" i="36"/>
  <c r="CF74" i="36" s="1"/>
  <c r="CD32" i="36"/>
  <c r="CF32" i="36" s="1"/>
  <c r="CD41" i="36"/>
  <c r="CF41" i="36" s="1"/>
  <c r="CD58" i="36"/>
  <c r="CF58" i="36" s="1"/>
  <c r="CD40" i="36"/>
  <c r="CF40" i="36" s="1"/>
  <c r="CD38" i="36"/>
  <c r="CF38" i="36" s="1"/>
  <c r="CD17" i="36"/>
  <c r="CF17" i="36" s="1"/>
  <c r="CD7" i="36"/>
  <c r="CF7" i="36" s="1"/>
  <c r="CD6" i="36"/>
  <c r="CF6" i="36" s="1"/>
  <c r="CD37" i="36"/>
  <c r="CF37" i="36" s="1"/>
  <c r="CD36" i="36"/>
  <c r="CF36" i="36" s="1"/>
  <c r="CD85" i="36"/>
  <c r="CF85" i="36" s="1"/>
  <c r="CD78" i="36"/>
  <c r="CF78" i="36" s="1"/>
  <c r="CD27" i="36"/>
  <c r="CF27" i="36" s="1"/>
  <c r="CD69" i="36"/>
  <c r="CF69" i="36" s="1"/>
  <c r="CD29" i="36"/>
  <c r="CF29" i="36" s="1"/>
  <c r="CD34" i="36"/>
  <c r="CF34" i="36" s="1"/>
  <c r="CD33" i="36"/>
  <c r="CF33" i="36" s="1"/>
  <c r="CA21" i="36"/>
  <c r="CC21" i="36" s="1"/>
  <c r="CA20" i="36"/>
  <c r="CC20" i="36" s="1"/>
  <c r="CA11" i="36"/>
  <c r="CC11" i="36" s="1"/>
  <c r="CA44" i="36"/>
  <c r="CC44" i="36" s="1"/>
  <c r="CA65" i="36"/>
  <c r="CC65" i="36" s="1"/>
  <c r="CA9" i="36"/>
  <c r="CC9" i="36" s="1"/>
  <c r="CA48" i="36"/>
  <c r="CC48" i="36" s="1"/>
  <c r="CA19" i="36"/>
  <c r="CC19" i="36" s="1"/>
  <c r="CA25" i="36"/>
  <c r="CC25" i="36" s="1"/>
  <c r="CA5" i="36"/>
  <c r="CC5" i="36" s="1"/>
  <c r="CA71" i="36"/>
  <c r="CC71" i="36" s="1"/>
  <c r="CA50" i="36"/>
  <c r="CC50" i="36" s="1"/>
  <c r="CA59" i="36"/>
  <c r="CC59" i="36" s="1"/>
  <c r="CA77" i="36"/>
  <c r="CC77" i="36" s="1"/>
  <c r="CA56" i="36"/>
  <c r="CC56" i="36" s="1"/>
  <c r="CA14" i="36"/>
  <c r="CC14" i="36" s="1"/>
  <c r="CA73" i="36"/>
  <c r="CC73" i="36" s="1"/>
  <c r="CA63" i="36"/>
  <c r="CC63" i="36" s="1"/>
  <c r="CA23" i="36"/>
  <c r="CC23" i="36" s="1"/>
  <c r="CA83" i="36"/>
  <c r="CC83" i="36" s="1"/>
  <c r="CA81" i="36"/>
  <c r="CC81" i="36" s="1"/>
  <c r="CA42" i="36"/>
  <c r="CC42" i="36" s="1"/>
  <c r="CA54" i="36"/>
  <c r="CC54" i="36" s="1"/>
  <c r="CA52" i="36"/>
  <c r="CC52" i="36" s="1"/>
  <c r="CA89" i="36"/>
  <c r="CC89" i="36" s="1"/>
  <c r="CA79" i="36"/>
  <c r="CC79" i="36" s="1"/>
  <c r="CA75" i="36"/>
  <c r="CC75" i="36" s="1"/>
  <c r="CA32" i="36"/>
  <c r="CC32" i="36" s="1"/>
  <c r="CA40" i="36"/>
  <c r="CC40" i="36" s="1"/>
  <c r="CA3" i="36"/>
  <c r="CC3" i="36" s="1"/>
  <c r="CA38" i="36"/>
  <c r="CC38" i="36" s="1"/>
  <c r="CA17" i="36"/>
  <c r="CC17" i="36" s="1"/>
  <c r="CA7" i="36"/>
  <c r="CC7" i="36" s="1"/>
  <c r="CA36" i="36"/>
  <c r="CC36" i="36" s="1"/>
  <c r="CA85" i="36"/>
  <c r="CC85" i="36" s="1"/>
  <c r="CA27" i="36"/>
  <c r="CC27" i="36" s="1"/>
  <c r="CA69" i="36"/>
  <c r="CC69" i="36" s="1"/>
  <c r="CA29" i="36"/>
  <c r="CC29" i="36" s="1"/>
  <c r="CA34" i="36"/>
  <c r="CC34" i="36" s="1"/>
  <c r="BX21" i="36"/>
  <c r="BZ21" i="36" s="1"/>
  <c r="BX20" i="36"/>
  <c r="BZ20" i="36" s="1"/>
  <c r="BX11" i="36"/>
  <c r="BZ11" i="36" s="1"/>
  <c r="BX44" i="36"/>
  <c r="BZ44" i="36" s="1"/>
  <c r="BX65" i="36"/>
  <c r="BZ65" i="36" s="1"/>
  <c r="BX9" i="36"/>
  <c r="BZ9" i="36" s="1"/>
  <c r="BX48" i="36"/>
  <c r="BZ48" i="36" s="1"/>
  <c r="BX19" i="36"/>
  <c r="BZ19" i="36" s="1"/>
  <c r="BX25" i="36"/>
  <c r="BZ25" i="36" s="1"/>
  <c r="BX5" i="36"/>
  <c r="BZ5" i="36" s="1"/>
  <c r="BX71" i="36"/>
  <c r="BZ71" i="36" s="1"/>
  <c r="BX50" i="36"/>
  <c r="BZ50" i="36" s="1"/>
  <c r="BX59" i="36"/>
  <c r="BZ59" i="36" s="1"/>
  <c r="BX77" i="36"/>
  <c r="BZ77" i="36" s="1"/>
  <c r="BX56" i="36"/>
  <c r="BZ56" i="36" s="1"/>
  <c r="BX14" i="36"/>
  <c r="BZ14" i="36" s="1"/>
  <c r="BX73" i="36"/>
  <c r="BZ73" i="36" s="1"/>
  <c r="BX63" i="36"/>
  <c r="BZ63" i="36" s="1"/>
  <c r="BX23" i="36"/>
  <c r="BZ23" i="36" s="1"/>
  <c r="BX83" i="36"/>
  <c r="BZ83" i="36" s="1"/>
  <c r="BX81" i="36"/>
  <c r="BZ81" i="36" s="1"/>
  <c r="BX42" i="36"/>
  <c r="BZ42" i="36" s="1"/>
  <c r="BX54" i="36"/>
  <c r="BZ54" i="36" s="1"/>
  <c r="BX52" i="36"/>
  <c r="BZ52" i="36" s="1"/>
  <c r="BX89" i="36"/>
  <c r="BZ89" i="36" s="1"/>
  <c r="BX79" i="36"/>
  <c r="BZ79" i="36" s="1"/>
  <c r="BX75" i="36"/>
  <c r="BZ75" i="36" s="1"/>
  <c r="BX32" i="36"/>
  <c r="BZ32" i="36" s="1"/>
  <c r="BX40" i="36"/>
  <c r="BZ40" i="36" s="1"/>
  <c r="BX38" i="36"/>
  <c r="BZ38" i="36" s="1"/>
  <c r="BX17" i="36"/>
  <c r="BZ17" i="36" s="1"/>
  <c r="BX7" i="36"/>
  <c r="BZ7" i="36" s="1"/>
  <c r="BX36" i="36"/>
  <c r="BZ36" i="36" s="1"/>
  <c r="BX85" i="36"/>
  <c r="BZ85" i="36" s="1"/>
  <c r="BX27" i="36"/>
  <c r="BZ27" i="36" s="1"/>
  <c r="BX69" i="36"/>
  <c r="BZ69" i="36" s="1"/>
  <c r="BX29" i="36"/>
  <c r="BZ29" i="36" s="1"/>
  <c r="BX34" i="36"/>
  <c r="BZ34" i="36" s="1"/>
  <c r="BU20" i="36"/>
  <c r="BW20" i="36" s="1"/>
  <c r="BU26" i="36"/>
  <c r="BW26" i="36" s="1"/>
  <c r="BU47" i="36"/>
  <c r="BW47" i="36" s="1"/>
  <c r="BU49" i="36"/>
  <c r="BW49" i="36" s="1"/>
  <c r="BU45" i="36"/>
  <c r="BW45" i="36" s="1"/>
  <c r="BU72" i="36"/>
  <c r="BW72" i="36" s="1"/>
  <c r="BU84" i="36"/>
  <c r="BW84" i="36" s="1"/>
  <c r="BU51" i="36"/>
  <c r="BW51" i="36" s="1"/>
  <c r="BU66" i="36"/>
  <c r="BW66" i="36" s="1"/>
  <c r="BU10" i="36"/>
  <c r="BW10" i="36" s="1"/>
  <c r="BU53" i="36"/>
  <c r="BW53" i="36" s="1"/>
  <c r="BU18" i="36"/>
  <c r="BW18" i="36" s="1"/>
  <c r="BU25" i="36"/>
  <c r="BW25" i="36" s="1"/>
  <c r="BU71" i="36"/>
  <c r="BW71" i="36" s="1"/>
  <c r="BU50" i="36"/>
  <c r="BW50" i="36" s="1"/>
  <c r="BU64" i="36"/>
  <c r="BW64" i="36" s="1"/>
  <c r="BU60" i="36"/>
  <c r="BW60" i="36" s="1"/>
  <c r="BU59" i="36"/>
  <c r="BW59" i="36" s="1"/>
  <c r="BU13" i="36"/>
  <c r="BW13" i="36" s="1"/>
  <c r="BU31" i="36"/>
  <c r="BW31" i="36" s="1"/>
  <c r="BU16" i="36"/>
  <c r="BW16" i="36" s="1"/>
  <c r="BU28" i="36"/>
  <c r="BW28" i="36" s="1"/>
  <c r="BU63" i="36"/>
  <c r="BW63" i="36" s="1"/>
  <c r="BU43" i="36"/>
  <c r="BW43" i="36" s="1"/>
  <c r="BU55" i="36"/>
  <c r="BW55" i="36" s="1"/>
  <c r="BU70" i="36"/>
  <c r="BW70" i="36" s="1"/>
  <c r="BU83" i="36"/>
  <c r="BW83" i="36" s="1"/>
  <c r="BU82" i="36"/>
  <c r="BW82" i="36" s="1"/>
  <c r="BU80" i="36"/>
  <c r="BW80" i="36" s="1"/>
  <c r="BU42" i="36"/>
  <c r="BW42" i="36" s="1"/>
  <c r="BU54" i="36"/>
  <c r="BW54" i="36" s="1"/>
  <c r="BU76" i="36"/>
  <c r="BW76" i="36" s="1"/>
  <c r="BU24" i="36"/>
  <c r="BW24" i="36" s="1"/>
  <c r="BU89" i="36"/>
  <c r="BW89" i="36" s="1"/>
  <c r="BU86" i="36"/>
  <c r="BW86" i="36" s="1"/>
  <c r="BU79" i="36"/>
  <c r="BW79" i="36" s="1"/>
  <c r="BU75" i="36"/>
  <c r="BW75" i="36" s="1"/>
  <c r="BU74" i="36"/>
  <c r="BW74" i="36" s="1"/>
  <c r="BU41" i="36"/>
  <c r="BW41" i="36" s="1"/>
  <c r="BU58" i="36"/>
  <c r="BW58" i="36" s="1"/>
  <c r="BU39" i="36"/>
  <c r="BW39" i="36" s="1"/>
  <c r="BU3" i="36"/>
  <c r="BW3" i="36" s="1"/>
  <c r="BU38" i="36"/>
  <c r="BW38" i="36" s="1"/>
  <c r="BU17" i="36"/>
  <c r="BW17" i="36" s="1"/>
  <c r="BU7" i="36"/>
  <c r="BW7" i="36" s="1"/>
  <c r="BU8" i="36"/>
  <c r="BW8" i="36" s="1"/>
  <c r="BU6" i="36"/>
  <c r="BW6" i="36" s="1"/>
  <c r="BU37" i="36"/>
  <c r="BW37" i="36" s="1"/>
  <c r="BU35" i="36"/>
  <c r="BW35" i="36" s="1"/>
  <c r="BU78" i="36"/>
  <c r="BW78" i="36" s="1"/>
  <c r="BU22" i="36"/>
  <c r="BW22" i="36" s="1"/>
  <c r="BU29" i="36"/>
  <c r="BW29" i="36" s="1"/>
  <c r="BU34" i="36"/>
  <c r="BW34" i="36" s="1"/>
  <c r="BU33" i="36"/>
  <c r="BW33" i="36" s="1"/>
  <c r="BU68" i="36"/>
  <c r="BW68" i="36" s="1"/>
  <c r="BR10" i="36"/>
  <c r="BT10" i="36" s="1"/>
  <c r="BR9" i="36"/>
  <c r="BT9" i="36" s="1"/>
  <c r="BR20" i="36"/>
  <c r="BT20" i="36" s="1"/>
  <c r="BR11" i="36"/>
  <c r="BT11" i="36" s="1"/>
  <c r="BR26" i="36"/>
  <c r="BT26" i="36" s="1"/>
  <c r="BR47" i="36"/>
  <c r="BT47" i="36" s="1"/>
  <c r="BR49" i="36"/>
  <c r="BT49" i="36" s="1"/>
  <c r="BR45" i="36"/>
  <c r="BT45" i="36" s="1"/>
  <c r="BR72" i="36"/>
  <c r="BT72" i="36" s="1"/>
  <c r="BR84" i="36"/>
  <c r="BT84" i="36" s="1"/>
  <c r="BR51" i="36"/>
  <c r="BT51" i="36" s="1"/>
  <c r="BR66" i="36"/>
  <c r="BT66" i="36" s="1"/>
  <c r="BR53" i="36"/>
  <c r="BT53" i="36" s="1"/>
  <c r="BR18" i="36"/>
  <c r="BT18" i="36" s="1"/>
  <c r="BR64" i="36"/>
  <c r="BT64" i="36" s="1"/>
  <c r="BR60" i="36"/>
  <c r="BT60" i="36" s="1"/>
  <c r="BR13" i="36"/>
  <c r="BT13" i="36" s="1"/>
  <c r="BR31" i="36"/>
  <c r="BT31" i="36" s="1"/>
  <c r="BR16" i="36"/>
  <c r="BT16" i="36" s="1"/>
  <c r="BR28" i="36"/>
  <c r="BT28" i="36" s="1"/>
  <c r="BR63" i="36"/>
  <c r="BT63" i="36" s="1"/>
  <c r="BR43" i="36"/>
  <c r="BT43" i="36" s="1"/>
  <c r="BR55" i="36"/>
  <c r="BT55" i="36" s="1"/>
  <c r="BR70" i="36"/>
  <c r="BT70" i="36" s="1"/>
  <c r="BR83" i="36"/>
  <c r="BT83" i="36" s="1"/>
  <c r="BR82" i="36"/>
  <c r="BT82" i="36" s="1"/>
  <c r="BR80" i="36"/>
  <c r="BT80" i="36" s="1"/>
  <c r="BR42" i="36"/>
  <c r="BT42" i="36" s="1"/>
  <c r="BR54" i="36"/>
  <c r="BT54" i="36" s="1"/>
  <c r="BR76" i="36"/>
  <c r="BT76" i="36" s="1"/>
  <c r="BR24" i="36"/>
  <c r="BT24" i="36" s="1"/>
  <c r="BR89" i="36"/>
  <c r="BT89" i="36" s="1"/>
  <c r="BR86" i="36"/>
  <c r="BT86" i="36" s="1"/>
  <c r="BR79" i="36"/>
  <c r="BT79" i="36" s="1"/>
  <c r="BR75" i="36"/>
  <c r="BT75" i="36" s="1"/>
  <c r="BR74" i="36"/>
  <c r="BT74" i="36" s="1"/>
  <c r="BR41" i="36"/>
  <c r="BT41" i="36" s="1"/>
  <c r="BR58" i="36"/>
  <c r="BT58" i="36" s="1"/>
  <c r="BR39" i="36"/>
  <c r="BT39" i="36" s="1"/>
  <c r="BR3" i="36"/>
  <c r="BT3" i="36" s="1"/>
  <c r="BR38" i="36"/>
  <c r="BT38" i="36" s="1"/>
  <c r="BR17" i="36"/>
  <c r="BT17" i="36" s="1"/>
  <c r="BR7" i="36"/>
  <c r="BT7" i="36" s="1"/>
  <c r="BR8" i="36"/>
  <c r="BT8" i="36" s="1"/>
  <c r="BR6" i="36"/>
  <c r="BT6" i="36" s="1"/>
  <c r="BR37" i="36"/>
  <c r="BT37" i="36" s="1"/>
  <c r="BR35" i="36"/>
  <c r="BT35" i="36" s="1"/>
  <c r="BR78" i="36"/>
  <c r="BT78" i="36" s="1"/>
  <c r="BR22" i="36"/>
  <c r="BT22" i="36" s="1"/>
  <c r="BR29" i="36"/>
  <c r="BT29" i="36" s="1"/>
  <c r="BR34" i="36"/>
  <c r="BT34" i="36" s="1"/>
  <c r="BR33" i="36"/>
  <c r="BT33" i="36" s="1"/>
  <c r="BR68" i="36"/>
  <c r="BT68" i="36" s="1"/>
  <c r="BO10" i="36"/>
  <c r="BQ10" i="36" s="1"/>
  <c r="BO9" i="36"/>
  <c r="BQ9" i="36" s="1"/>
  <c r="BO20" i="36"/>
  <c r="BQ20" i="36" s="1"/>
  <c r="BO11" i="36"/>
  <c r="BQ11" i="36" s="1"/>
  <c r="BO26" i="36"/>
  <c r="BQ26" i="36" s="1"/>
  <c r="BO47" i="36"/>
  <c r="BQ47" i="36" s="1"/>
  <c r="BO49" i="36"/>
  <c r="BQ49" i="36" s="1"/>
  <c r="BO45" i="36"/>
  <c r="BQ45" i="36" s="1"/>
  <c r="BO72" i="36"/>
  <c r="BQ72" i="36" s="1"/>
  <c r="BO84" i="36"/>
  <c r="BQ84" i="36" s="1"/>
  <c r="BO51" i="36"/>
  <c r="BQ51" i="36" s="1"/>
  <c r="BO66" i="36"/>
  <c r="BQ66" i="36" s="1"/>
  <c r="BO53" i="36"/>
  <c r="BQ53" i="36" s="1"/>
  <c r="BO18" i="36"/>
  <c r="BQ18" i="36" s="1"/>
  <c r="BO64" i="36"/>
  <c r="BQ64" i="36" s="1"/>
  <c r="BO60" i="36"/>
  <c r="BQ60" i="36" s="1"/>
  <c r="BO13" i="36"/>
  <c r="BQ13" i="36" s="1"/>
  <c r="BO31" i="36"/>
  <c r="BQ31" i="36" s="1"/>
  <c r="BO16" i="36"/>
  <c r="BQ16" i="36" s="1"/>
  <c r="BO28" i="36"/>
  <c r="BQ28" i="36" s="1"/>
  <c r="BO43" i="36"/>
  <c r="BQ43" i="36" s="1"/>
  <c r="BO55" i="36"/>
  <c r="BQ55" i="36" s="1"/>
  <c r="BO70" i="36"/>
  <c r="BQ70" i="36" s="1"/>
  <c r="BO82" i="36"/>
  <c r="BQ82" i="36" s="1"/>
  <c r="BO80" i="36"/>
  <c r="BQ80" i="36" s="1"/>
  <c r="BO42" i="36"/>
  <c r="BQ42" i="36" s="1"/>
  <c r="BO54" i="36"/>
  <c r="BQ54" i="36" s="1"/>
  <c r="BO76" i="36"/>
  <c r="BQ76" i="36" s="1"/>
  <c r="BO24" i="36"/>
  <c r="BQ24" i="36" s="1"/>
  <c r="BO89" i="36"/>
  <c r="BQ89" i="36" s="1"/>
  <c r="BO86" i="36"/>
  <c r="BQ86" i="36" s="1"/>
  <c r="BO79" i="36"/>
  <c r="BQ79" i="36" s="1"/>
  <c r="BO75" i="36"/>
  <c r="BQ75" i="36" s="1"/>
  <c r="BO74" i="36"/>
  <c r="BQ74" i="36" s="1"/>
  <c r="BO41" i="36"/>
  <c r="BQ41" i="36" s="1"/>
  <c r="BO58" i="36"/>
  <c r="BQ58" i="36" s="1"/>
  <c r="BO39" i="36"/>
  <c r="BQ39" i="36" s="1"/>
  <c r="BO3" i="36"/>
  <c r="BQ3" i="36" s="1"/>
  <c r="BO38" i="36"/>
  <c r="BQ38" i="36" s="1"/>
  <c r="BO17" i="36"/>
  <c r="BQ17" i="36" s="1"/>
  <c r="BO7" i="36"/>
  <c r="BQ7" i="36" s="1"/>
  <c r="BO8" i="36"/>
  <c r="BQ8" i="36" s="1"/>
  <c r="BO6" i="36"/>
  <c r="BQ6" i="36" s="1"/>
  <c r="BO37" i="36"/>
  <c r="BQ37" i="36" s="1"/>
  <c r="BO35" i="36"/>
  <c r="BQ35" i="36" s="1"/>
  <c r="BO78" i="36"/>
  <c r="BQ78" i="36" s="1"/>
  <c r="BO22" i="36"/>
  <c r="BQ22" i="36" s="1"/>
  <c r="BO29" i="36"/>
  <c r="BQ29" i="36" s="1"/>
  <c r="BO34" i="36"/>
  <c r="BQ34" i="36" s="1"/>
  <c r="BO33" i="36"/>
  <c r="BQ33" i="36" s="1"/>
  <c r="BO68" i="36"/>
  <c r="BQ68" i="36" s="1"/>
  <c r="BL20" i="36"/>
  <c r="BN20" i="36" s="1"/>
  <c r="BL46" i="36"/>
  <c r="BN46" i="36" s="1"/>
  <c r="BL67" i="36"/>
  <c r="BN67" i="36" s="1"/>
  <c r="BL44" i="36"/>
  <c r="BN44" i="36" s="1"/>
  <c r="BL65" i="36"/>
  <c r="BN65" i="36" s="1"/>
  <c r="BL11" i="36"/>
  <c r="BN11" i="36" s="1"/>
  <c r="BL9" i="36"/>
  <c r="BN9" i="36" s="1"/>
  <c r="BL48" i="36"/>
  <c r="BN48" i="36" s="1"/>
  <c r="BL53" i="36"/>
  <c r="BN53" i="36" s="1"/>
  <c r="BL19" i="36"/>
  <c r="BN19" i="36" s="1"/>
  <c r="BL25" i="36"/>
  <c r="BN25" i="36" s="1"/>
  <c r="BL5" i="36"/>
  <c r="BN5" i="36" s="1"/>
  <c r="BL71" i="36"/>
  <c r="BN71" i="36" s="1"/>
  <c r="BL50" i="36"/>
  <c r="BN50" i="36" s="1"/>
  <c r="BL59" i="36"/>
  <c r="BN59" i="36" s="1"/>
  <c r="BL77" i="36"/>
  <c r="BN77" i="36" s="1"/>
  <c r="BL56" i="36"/>
  <c r="BN56" i="36" s="1"/>
  <c r="BL14" i="36"/>
  <c r="BN14" i="36" s="1"/>
  <c r="BL73" i="36"/>
  <c r="BN73" i="36" s="1"/>
  <c r="BL16" i="36"/>
  <c r="BN16" i="36" s="1"/>
  <c r="BL28" i="36"/>
  <c r="BN28" i="36" s="1"/>
  <c r="BL63" i="36"/>
  <c r="BN63" i="36" s="1"/>
  <c r="BL23" i="36"/>
  <c r="BN23" i="36" s="1"/>
  <c r="BL70" i="36"/>
  <c r="BN70" i="36" s="1"/>
  <c r="BL83" i="36"/>
  <c r="BN83" i="36" s="1"/>
  <c r="BL82" i="36"/>
  <c r="BN82" i="36" s="1"/>
  <c r="BL81" i="36"/>
  <c r="BN81" i="36" s="1"/>
  <c r="BL42" i="36"/>
  <c r="BN42" i="36" s="1"/>
  <c r="BL54" i="36"/>
  <c r="BN54" i="36" s="1"/>
  <c r="BL24" i="36"/>
  <c r="BN24" i="36" s="1"/>
  <c r="BL52" i="36"/>
  <c r="BN52" i="36" s="1"/>
  <c r="BL89" i="36"/>
  <c r="BN89" i="36" s="1"/>
  <c r="BL86" i="36"/>
  <c r="BN86" i="36" s="1"/>
  <c r="BL79" i="36"/>
  <c r="BN79" i="36" s="1"/>
  <c r="BL75" i="36"/>
  <c r="BN75" i="36" s="1"/>
  <c r="BL74" i="36"/>
  <c r="BN74" i="36" s="1"/>
  <c r="BL32" i="36"/>
  <c r="BN32" i="36" s="1"/>
  <c r="BL41" i="36"/>
  <c r="BN41" i="36" s="1"/>
  <c r="BL58" i="36"/>
  <c r="BN58" i="36" s="1"/>
  <c r="BL40" i="36"/>
  <c r="BN40" i="36" s="1"/>
  <c r="BL38" i="36"/>
  <c r="BN38" i="36" s="1"/>
  <c r="BL17" i="36"/>
  <c r="BN17" i="36" s="1"/>
  <c r="BL7" i="36"/>
  <c r="BN7" i="36" s="1"/>
  <c r="BL6" i="36"/>
  <c r="BN6" i="36" s="1"/>
  <c r="BL37" i="36"/>
  <c r="BN37" i="36" s="1"/>
  <c r="BL36" i="36"/>
  <c r="BN36" i="36" s="1"/>
  <c r="BL85" i="36"/>
  <c r="BN85" i="36" s="1"/>
  <c r="BL78" i="36"/>
  <c r="BN78" i="36" s="1"/>
  <c r="BL27" i="36"/>
  <c r="BN27" i="36" s="1"/>
  <c r="BL69" i="36"/>
  <c r="BN69" i="36" s="1"/>
  <c r="BL29" i="36"/>
  <c r="BN29" i="36" s="1"/>
  <c r="BL34" i="36"/>
  <c r="BN34" i="36" s="1"/>
  <c r="BL33" i="36"/>
  <c r="BN33" i="36" s="1"/>
  <c r="BI10" i="36"/>
  <c r="BK10" i="36" s="1"/>
  <c r="BI9" i="36"/>
  <c r="BK9" i="36" s="1"/>
  <c r="BI20" i="36"/>
  <c r="BK20" i="36" s="1"/>
  <c r="BI11" i="36"/>
  <c r="BK11" i="36" s="1"/>
  <c r="BI46" i="36"/>
  <c r="BK46" i="36" s="1"/>
  <c r="BI67" i="36"/>
  <c r="BK67" i="36" s="1"/>
  <c r="BI44" i="36"/>
  <c r="BK44" i="36" s="1"/>
  <c r="BI65" i="36"/>
  <c r="BK65" i="36" s="1"/>
  <c r="BI48" i="36"/>
  <c r="BK48" i="36" s="1"/>
  <c r="BI19" i="36"/>
  <c r="BK19" i="36" s="1"/>
  <c r="BI25" i="36"/>
  <c r="BK25" i="36" s="1"/>
  <c r="BI5" i="36"/>
  <c r="BK5" i="36" s="1"/>
  <c r="BI71" i="36"/>
  <c r="BK71" i="36" s="1"/>
  <c r="BI50" i="36"/>
  <c r="BK50" i="36" s="1"/>
  <c r="BI59" i="36"/>
  <c r="BK59" i="36" s="1"/>
  <c r="BI77" i="36"/>
  <c r="BK77" i="36" s="1"/>
  <c r="BI56" i="36"/>
  <c r="BK56" i="36" s="1"/>
  <c r="BI14" i="36"/>
  <c r="BK14" i="36" s="1"/>
  <c r="BI73" i="36"/>
  <c r="BK73" i="36" s="1"/>
  <c r="BI16" i="36"/>
  <c r="BK16" i="36" s="1"/>
  <c r="BI28" i="36"/>
  <c r="BK28" i="36" s="1"/>
  <c r="BI63" i="36"/>
  <c r="BK63" i="36" s="1"/>
  <c r="BI23" i="36"/>
  <c r="BK23" i="36" s="1"/>
  <c r="BI70" i="36"/>
  <c r="BK70" i="36" s="1"/>
  <c r="BI83" i="36"/>
  <c r="BK83" i="36" s="1"/>
  <c r="BI82" i="36"/>
  <c r="BK82" i="36" s="1"/>
  <c r="BI81" i="36"/>
  <c r="BK81" i="36" s="1"/>
  <c r="BI42" i="36"/>
  <c r="BK42" i="36" s="1"/>
  <c r="BI54" i="36"/>
  <c r="BK54" i="36" s="1"/>
  <c r="BI24" i="36"/>
  <c r="BK24" i="36" s="1"/>
  <c r="BI52" i="36"/>
  <c r="BK52" i="36" s="1"/>
  <c r="BI89" i="36"/>
  <c r="BK89" i="36" s="1"/>
  <c r="BI86" i="36"/>
  <c r="BK86" i="36" s="1"/>
  <c r="BI79" i="36"/>
  <c r="BK79" i="36" s="1"/>
  <c r="BI75" i="36"/>
  <c r="BK75" i="36" s="1"/>
  <c r="BI74" i="36"/>
  <c r="BK74" i="36" s="1"/>
  <c r="BI32" i="36"/>
  <c r="BK32" i="36" s="1"/>
  <c r="BI41" i="36"/>
  <c r="BK41" i="36" s="1"/>
  <c r="BI58" i="36"/>
  <c r="BK58" i="36" s="1"/>
  <c r="BI40" i="36"/>
  <c r="BK40" i="36" s="1"/>
  <c r="BI38" i="36"/>
  <c r="BK38" i="36" s="1"/>
  <c r="BI17" i="36"/>
  <c r="BK17" i="36" s="1"/>
  <c r="BI7" i="36"/>
  <c r="BK7" i="36" s="1"/>
  <c r="BI6" i="36"/>
  <c r="BK6" i="36" s="1"/>
  <c r="BI37" i="36"/>
  <c r="BK37" i="36" s="1"/>
  <c r="BI36" i="36"/>
  <c r="BK36" i="36" s="1"/>
  <c r="BI85" i="36"/>
  <c r="BK85" i="36" s="1"/>
  <c r="BI78" i="36"/>
  <c r="BK78" i="36" s="1"/>
  <c r="BI27" i="36"/>
  <c r="BK27" i="36" s="1"/>
  <c r="BI69" i="36"/>
  <c r="BK69" i="36" s="1"/>
  <c r="BI29" i="36"/>
  <c r="BK29" i="36" s="1"/>
  <c r="BI34" i="36"/>
  <c r="BK34" i="36" s="1"/>
  <c r="BI33" i="36"/>
  <c r="BK33" i="36" s="1"/>
  <c r="BF20" i="36"/>
  <c r="BH20" i="36" s="1"/>
  <c r="BF26" i="36"/>
  <c r="BH26" i="36" s="1"/>
  <c r="BF47" i="36"/>
  <c r="BH47" i="36" s="1"/>
  <c r="BF49" i="36"/>
  <c r="BH49" i="36" s="1"/>
  <c r="BF45" i="36"/>
  <c r="BH45" i="36" s="1"/>
  <c r="BF72" i="36"/>
  <c r="BH72" i="36" s="1"/>
  <c r="BF84" i="36"/>
  <c r="BH84" i="36" s="1"/>
  <c r="BF51" i="36"/>
  <c r="BH51" i="36" s="1"/>
  <c r="BF66" i="36"/>
  <c r="BH66" i="36" s="1"/>
  <c r="BF10" i="36"/>
  <c r="BH10" i="36" s="1"/>
  <c r="BF11" i="36"/>
  <c r="BH11" i="36" s="1"/>
  <c r="BF53" i="36"/>
  <c r="BH53" i="36" s="1"/>
  <c r="BF18" i="36"/>
  <c r="BH18" i="36" s="1"/>
  <c r="BF25" i="36"/>
  <c r="BH25" i="36" s="1"/>
  <c r="BF71" i="36"/>
  <c r="BH71" i="36" s="1"/>
  <c r="BF50" i="36"/>
  <c r="BH50" i="36" s="1"/>
  <c r="BF64" i="36"/>
  <c r="BH64" i="36" s="1"/>
  <c r="BF60" i="36"/>
  <c r="BH60" i="36" s="1"/>
  <c r="BF59" i="36"/>
  <c r="BH59" i="36" s="1"/>
  <c r="BF13" i="36"/>
  <c r="BH13" i="36" s="1"/>
  <c r="BF31" i="36"/>
  <c r="BH31" i="36" s="1"/>
  <c r="BF16" i="36"/>
  <c r="BH16" i="36" s="1"/>
  <c r="BF28" i="36"/>
  <c r="BH28" i="36" s="1"/>
  <c r="BF63" i="36"/>
  <c r="BH63" i="36" s="1"/>
  <c r="BF43" i="36"/>
  <c r="BH43" i="36" s="1"/>
  <c r="BF55" i="36"/>
  <c r="BH55" i="36" s="1"/>
  <c r="BF70" i="36"/>
  <c r="BH70" i="36" s="1"/>
  <c r="BF83" i="36"/>
  <c r="BH83" i="36" s="1"/>
  <c r="BF82" i="36"/>
  <c r="BH82" i="36" s="1"/>
  <c r="BF80" i="36"/>
  <c r="BH80" i="36" s="1"/>
  <c r="BF42" i="36"/>
  <c r="BH42" i="36" s="1"/>
  <c r="BF54" i="36"/>
  <c r="BH54" i="36" s="1"/>
  <c r="BF76" i="36"/>
  <c r="BH76" i="36" s="1"/>
  <c r="BF24" i="36"/>
  <c r="BH24" i="36" s="1"/>
  <c r="BF89" i="36"/>
  <c r="BH89" i="36" s="1"/>
  <c r="BF86" i="36"/>
  <c r="BH86" i="36" s="1"/>
  <c r="BF79" i="36"/>
  <c r="BH79" i="36" s="1"/>
  <c r="BF75" i="36"/>
  <c r="BH75" i="36" s="1"/>
  <c r="BF74" i="36"/>
  <c r="BH74" i="36" s="1"/>
  <c r="BF41" i="36"/>
  <c r="BH41" i="36" s="1"/>
  <c r="BF58" i="36"/>
  <c r="BH58" i="36" s="1"/>
  <c r="BF39" i="36"/>
  <c r="BH39" i="36" s="1"/>
  <c r="BF3" i="36"/>
  <c r="BH3" i="36" s="1"/>
  <c r="BF38" i="36"/>
  <c r="BH38" i="36" s="1"/>
  <c r="BF17" i="36"/>
  <c r="BH17" i="36" s="1"/>
  <c r="BF7" i="36"/>
  <c r="BH7" i="36" s="1"/>
  <c r="BF8" i="36"/>
  <c r="BH8" i="36" s="1"/>
  <c r="BF6" i="36"/>
  <c r="BH6" i="36" s="1"/>
  <c r="BF37" i="36"/>
  <c r="BH37" i="36" s="1"/>
  <c r="BF35" i="36"/>
  <c r="BH35" i="36" s="1"/>
  <c r="BF78" i="36"/>
  <c r="BH78" i="36" s="1"/>
  <c r="BF22" i="36"/>
  <c r="BH22" i="36" s="1"/>
  <c r="BF29" i="36"/>
  <c r="BH29" i="36" s="1"/>
  <c r="BF34" i="36"/>
  <c r="BH34" i="36" s="1"/>
  <c r="BF33" i="36"/>
  <c r="BH33" i="36" s="1"/>
  <c r="BF68" i="36"/>
  <c r="BH68" i="36" s="1"/>
  <c r="BC10" i="36"/>
  <c r="BE10" i="36" s="1"/>
  <c r="BC9" i="36"/>
  <c r="BE9" i="36" s="1"/>
  <c r="BC20" i="36"/>
  <c r="BE20" i="36" s="1"/>
  <c r="BC11" i="36"/>
  <c r="BE11" i="36" s="1"/>
  <c r="BC26" i="36"/>
  <c r="BE26" i="36" s="1"/>
  <c r="BC47" i="36"/>
  <c r="BE47" i="36" s="1"/>
  <c r="BC49" i="36"/>
  <c r="BE49" i="36" s="1"/>
  <c r="BC45" i="36"/>
  <c r="BE45" i="36" s="1"/>
  <c r="BC72" i="36"/>
  <c r="BE72" i="36" s="1"/>
  <c r="BC84" i="36"/>
  <c r="BE84" i="36" s="1"/>
  <c r="BC51" i="36"/>
  <c r="BE51" i="36" s="1"/>
  <c r="BC66" i="36"/>
  <c r="BE66" i="36" s="1"/>
  <c r="BC53" i="36"/>
  <c r="BE53" i="36" s="1"/>
  <c r="BC18" i="36"/>
  <c r="BE18" i="36" s="1"/>
  <c r="BC64" i="36"/>
  <c r="BE64" i="36" s="1"/>
  <c r="BC60" i="36"/>
  <c r="BE60" i="36" s="1"/>
  <c r="BC13" i="36"/>
  <c r="BE13" i="36" s="1"/>
  <c r="BC31" i="36"/>
  <c r="BE31" i="36" s="1"/>
  <c r="BC16" i="36"/>
  <c r="BE16" i="36" s="1"/>
  <c r="BC28" i="36"/>
  <c r="BE28" i="36" s="1"/>
  <c r="BC43" i="36"/>
  <c r="BE43" i="36" s="1"/>
  <c r="BC55" i="36"/>
  <c r="BE55" i="36" s="1"/>
  <c r="BC70" i="36"/>
  <c r="BE70" i="36" s="1"/>
  <c r="BC82" i="36"/>
  <c r="BE82" i="36" s="1"/>
  <c r="BC80" i="36"/>
  <c r="BE80" i="36" s="1"/>
  <c r="BC54" i="36"/>
  <c r="BE54" i="36" s="1"/>
  <c r="BC76" i="36"/>
  <c r="BE76" i="36" s="1"/>
  <c r="BC24" i="36"/>
  <c r="BE24" i="36" s="1"/>
  <c r="BC89" i="36"/>
  <c r="BE89" i="36" s="1"/>
  <c r="BC86" i="36"/>
  <c r="BE86" i="36" s="1"/>
  <c r="BC79" i="36"/>
  <c r="BE79" i="36" s="1"/>
  <c r="BC75" i="36"/>
  <c r="BE75" i="36" s="1"/>
  <c r="BC74" i="36"/>
  <c r="BE74" i="36" s="1"/>
  <c r="BC41" i="36"/>
  <c r="BE41" i="36" s="1"/>
  <c r="BC58" i="36"/>
  <c r="BE58" i="36" s="1"/>
  <c r="BC39" i="36"/>
  <c r="BE39" i="36" s="1"/>
  <c r="BC3" i="36"/>
  <c r="BE3" i="36" s="1"/>
  <c r="BC38" i="36"/>
  <c r="BE38" i="36" s="1"/>
  <c r="BC17" i="36"/>
  <c r="BE17" i="36" s="1"/>
  <c r="BC7" i="36"/>
  <c r="BE7" i="36" s="1"/>
  <c r="BC8" i="36"/>
  <c r="BE8" i="36" s="1"/>
  <c r="BC6" i="36"/>
  <c r="BE6" i="36" s="1"/>
  <c r="BC37" i="36"/>
  <c r="BE37" i="36" s="1"/>
  <c r="BC35" i="36"/>
  <c r="BE35" i="36" s="1"/>
  <c r="BC78" i="36"/>
  <c r="BE78" i="36" s="1"/>
  <c r="BC22" i="36"/>
  <c r="BE22" i="36" s="1"/>
  <c r="BC29" i="36"/>
  <c r="BE29" i="36" s="1"/>
  <c r="BC34" i="36"/>
  <c r="BE34" i="36" s="1"/>
  <c r="BC33" i="36"/>
  <c r="BE33" i="36" s="1"/>
  <c r="BC68" i="36"/>
  <c r="BE68" i="36" s="1"/>
  <c r="AZ20" i="36"/>
  <c r="BB20" i="36" s="1"/>
  <c r="AZ46" i="36"/>
  <c r="BB46" i="36" s="1"/>
  <c r="AZ67" i="36"/>
  <c r="BB67" i="36" s="1"/>
  <c r="AZ44" i="36"/>
  <c r="BB44" i="36" s="1"/>
  <c r="AZ65" i="36"/>
  <c r="BB65" i="36" s="1"/>
  <c r="AZ10" i="36"/>
  <c r="BB10" i="36" s="1"/>
  <c r="AZ11" i="36"/>
  <c r="BB11" i="36" s="1"/>
  <c r="AZ9" i="36"/>
  <c r="BB9" i="36" s="1"/>
  <c r="AZ48" i="36"/>
  <c r="BB48" i="36" s="1"/>
  <c r="AZ53" i="36"/>
  <c r="BB53" i="36" s="1"/>
  <c r="AZ19" i="36"/>
  <c r="BB19" i="36" s="1"/>
  <c r="AZ25" i="36"/>
  <c r="BB25" i="36" s="1"/>
  <c r="AZ5" i="36"/>
  <c r="BB5" i="36" s="1"/>
  <c r="AZ71" i="36"/>
  <c r="BB71" i="36" s="1"/>
  <c r="AZ50" i="36"/>
  <c r="BB50" i="36" s="1"/>
  <c r="AZ59" i="36"/>
  <c r="BB59" i="36" s="1"/>
  <c r="AZ77" i="36"/>
  <c r="BB77" i="36" s="1"/>
  <c r="AZ56" i="36"/>
  <c r="BB56" i="36" s="1"/>
  <c r="AZ14" i="36"/>
  <c r="BB14" i="36" s="1"/>
  <c r="AZ73" i="36"/>
  <c r="BB73" i="36" s="1"/>
  <c r="AZ16" i="36"/>
  <c r="BB16" i="36" s="1"/>
  <c r="AZ28" i="36"/>
  <c r="BB28" i="36" s="1"/>
  <c r="AZ63" i="36"/>
  <c r="BB63" i="36" s="1"/>
  <c r="AZ23" i="36"/>
  <c r="BB23" i="36" s="1"/>
  <c r="AZ70" i="36"/>
  <c r="BB70" i="36" s="1"/>
  <c r="AZ83" i="36"/>
  <c r="BB83" i="36" s="1"/>
  <c r="AZ82" i="36"/>
  <c r="BB82" i="36" s="1"/>
  <c r="AZ81" i="36"/>
  <c r="BB81" i="36" s="1"/>
  <c r="AZ42" i="36"/>
  <c r="BB42" i="36" s="1"/>
  <c r="AZ54" i="36"/>
  <c r="BB54" i="36" s="1"/>
  <c r="AZ24" i="36"/>
  <c r="BB24" i="36" s="1"/>
  <c r="AZ52" i="36"/>
  <c r="BB52" i="36" s="1"/>
  <c r="AZ89" i="36"/>
  <c r="BB89" i="36" s="1"/>
  <c r="AZ86" i="36"/>
  <c r="BB86" i="36" s="1"/>
  <c r="AZ79" i="36"/>
  <c r="BB79" i="36" s="1"/>
  <c r="AZ75" i="36"/>
  <c r="BB75" i="36" s="1"/>
  <c r="AZ74" i="36"/>
  <c r="BB74" i="36" s="1"/>
  <c r="AZ32" i="36"/>
  <c r="BB32" i="36" s="1"/>
  <c r="AZ41" i="36"/>
  <c r="BB41" i="36" s="1"/>
  <c r="AZ58" i="36"/>
  <c r="BB58" i="36" s="1"/>
  <c r="AZ40" i="36"/>
  <c r="BB40" i="36" s="1"/>
  <c r="AZ3" i="36"/>
  <c r="BB3" i="36" s="1"/>
  <c r="AZ38" i="36"/>
  <c r="BB38" i="36" s="1"/>
  <c r="AZ17" i="36"/>
  <c r="BB17" i="36" s="1"/>
  <c r="AZ7" i="36"/>
  <c r="BB7" i="36" s="1"/>
  <c r="AZ6" i="36"/>
  <c r="BB6" i="36" s="1"/>
  <c r="AZ37" i="36"/>
  <c r="BB37" i="36" s="1"/>
  <c r="AZ36" i="36"/>
  <c r="BB36" i="36" s="1"/>
  <c r="AZ85" i="36"/>
  <c r="BB85" i="36" s="1"/>
  <c r="AZ78" i="36"/>
  <c r="BB78" i="36" s="1"/>
  <c r="AZ27" i="36"/>
  <c r="BB27" i="36" s="1"/>
  <c r="AZ69" i="36"/>
  <c r="BB69" i="36" s="1"/>
  <c r="AZ29" i="36"/>
  <c r="BB29" i="36" s="1"/>
  <c r="AZ34" i="36"/>
  <c r="BB34" i="36" s="1"/>
  <c r="AZ33" i="36"/>
  <c r="BB33" i="36" s="1"/>
  <c r="AW10" i="36"/>
  <c r="AY10" i="36" s="1"/>
  <c r="AW9" i="36"/>
  <c r="AY9" i="36" s="1"/>
  <c r="AW20" i="36"/>
  <c r="AY20" i="36" s="1"/>
  <c r="AW11" i="36"/>
  <c r="AY11" i="36" s="1"/>
  <c r="AW46" i="36"/>
  <c r="AY46" i="36" s="1"/>
  <c r="AW67" i="36"/>
  <c r="AY67" i="36" s="1"/>
  <c r="AW44" i="36"/>
  <c r="AY44" i="36" s="1"/>
  <c r="AW65" i="36"/>
  <c r="AY65" i="36" s="1"/>
  <c r="AW48" i="36"/>
  <c r="AY48" i="36" s="1"/>
  <c r="AW19" i="36"/>
  <c r="AY19" i="36" s="1"/>
  <c r="AW25" i="36"/>
  <c r="AY25" i="36" s="1"/>
  <c r="AW5" i="36"/>
  <c r="AY5" i="36" s="1"/>
  <c r="AW71" i="36"/>
  <c r="AY71" i="36" s="1"/>
  <c r="AW50" i="36"/>
  <c r="AY50" i="36" s="1"/>
  <c r="AW59" i="36"/>
  <c r="AY59" i="36" s="1"/>
  <c r="AW77" i="36"/>
  <c r="AY77" i="36" s="1"/>
  <c r="AW56" i="36"/>
  <c r="AY56" i="36" s="1"/>
  <c r="AW14" i="36"/>
  <c r="AY14" i="36" s="1"/>
  <c r="AW73" i="36"/>
  <c r="AY73" i="36" s="1"/>
  <c r="AW63" i="36"/>
  <c r="AY63" i="36" s="1"/>
  <c r="AW23" i="36"/>
  <c r="AY23" i="36" s="1"/>
  <c r="AW83" i="36"/>
  <c r="AY83" i="36" s="1"/>
  <c r="AW81" i="36"/>
  <c r="AY81" i="36" s="1"/>
  <c r="AW42" i="36"/>
  <c r="AY42" i="36" s="1"/>
  <c r="AW54" i="36"/>
  <c r="AY54" i="36" s="1"/>
  <c r="AW24" i="36"/>
  <c r="AY24" i="36" s="1"/>
  <c r="AW52" i="36"/>
  <c r="AY52" i="36" s="1"/>
  <c r="AW89" i="36"/>
  <c r="AY89" i="36" s="1"/>
  <c r="AW86" i="36"/>
  <c r="AY86" i="36" s="1"/>
  <c r="AW79" i="36"/>
  <c r="AY79" i="36" s="1"/>
  <c r="AW75" i="36"/>
  <c r="AY75" i="36" s="1"/>
  <c r="AW74" i="36"/>
  <c r="AY74" i="36" s="1"/>
  <c r="AW32" i="36"/>
  <c r="AY32" i="36" s="1"/>
  <c r="AW41" i="36"/>
  <c r="AY41" i="36" s="1"/>
  <c r="AW58" i="36"/>
  <c r="AY58" i="36" s="1"/>
  <c r="AW40" i="36"/>
  <c r="AY40" i="36" s="1"/>
  <c r="AW3" i="36"/>
  <c r="AY3" i="36" s="1"/>
  <c r="AW38" i="36"/>
  <c r="AY38" i="36" s="1"/>
  <c r="AW17" i="36"/>
  <c r="AY17" i="36" s="1"/>
  <c r="AW7" i="36"/>
  <c r="AY7" i="36" s="1"/>
  <c r="AW6" i="36"/>
  <c r="AY6" i="36" s="1"/>
  <c r="AW37" i="36"/>
  <c r="AY37" i="36" s="1"/>
  <c r="AW36" i="36"/>
  <c r="AY36" i="36" s="1"/>
  <c r="AW85" i="36"/>
  <c r="AY85" i="36" s="1"/>
  <c r="AW78" i="36"/>
  <c r="AY78" i="36" s="1"/>
  <c r="AW27" i="36"/>
  <c r="AY27" i="36" s="1"/>
  <c r="AW69" i="36"/>
  <c r="AY69" i="36" s="1"/>
  <c r="AW29" i="36"/>
  <c r="AY29" i="36" s="1"/>
  <c r="AW34" i="36"/>
  <c r="AY34" i="36" s="1"/>
  <c r="AW33" i="36"/>
  <c r="AY33" i="36" s="1"/>
  <c r="AT20" i="36"/>
  <c r="AV20" i="36" s="1"/>
  <c r="AT26" i="36"/>
  <c r="AV26" i="36" s="1"/>
  <c r="AT47" i="36"/>
  <c r="AV47" i="36" s="1"/>
  <c r="AT49" i="36"/>
  <c r="AV49" i="36" s="1"/>
  <c r="AT45" i="36"/>
  <c r="AV45" i="36" s="1"/>
  <c r="AT72" i="36"/>
  <c r="AV72" i="36" s="1"/>
  <c r="AT84" i="36"/>
  <c r="AV84" i="36" s="1"/>
  <c r="AT51" i="36"/>
  <c r="AV51" i="36" s="1"/>
  <c r="AT66" i="36"/>
  <c r="AV66" i="36" s="1"/>
  <c r="AT10" i="36"/>
  <c r="AV10" i="36" s="1"/>
  <c r="AT11" i="36"/>
  <c r="AV11" i="36" s="1"/>
  <c r="AT53" i="36"/>
  <c r="AV53" i="36" s="1"/>
  <c r="AT18" i="36"/>
  <c r="AV18" i="36" s="1"/>
  <c r="AT25" i="36"/>
  <c r="AV25" i="36" s="1"/>
  <c r="AT71" i="36"/>
  <c r="AV71" i="36" s="1"/>
  <c r="AT50" i="36"/>
  <c r="AV50" i="36" s="1"/>
  <c r="AT64" i="36"/>
  <c r="AV64" i="36" s="1"/>
  <c r="AT60" i="36"/>
  <c r="AV60" i="36" s="1"/>
  <c r="AT59" i="36"/>
  <c r="AV59" i="36" s="1"/>
  <c r="AT13" i="36"/>
  <c r="AV13" i="36" s="1"/>
  <c r="AT31" i="36"/>
  <c r="AV31" i="36" s="1"/>
  <c r="AT16" i="36"/>
  <c r="AV16" i="36" s="1"/>
  <c r="AT28" i="36"/>
  <c r="AV28" i="36" s="1"/>
  <c r="AT63" i="36"/>
  <c r="AV63" i="36" s="1"/>
  <c r="AT43" i="36"/>
  <c r="AV43" i="36" s="1"/>
  <c r="AT55" i="36"/>
  <c r="AV55" i="36" s="1"/>
  <c r="AT70" i="36"/>
  <c r="AV70" i="36" s="1"/>
  <c r="AT83" i="36"/>
  <c r="AV83" i="36" s="1"/>
  <c r="AT82" i="36"/>
  <c r="AV82" i="36" s="1"/>
  <c r="AT80" i="36"/>
  <c r="AV80" i="36" s="1"/>
  <c r="AT42" i="36"/>
  <c r="AV42" i="36" s="1"/>
  <c r="AT54" i="36"/>
  <c r="AV54" i="36" s="1"/>
  <c r="AT76" i="36"/>
  <c r="AV76" i="36" s="1"/>
  <c r="AT24" i="36"/>
  <c r="AV24" i="36" s="1"/>
  <c r="AT89" i="36"/>
  <c r="AV89" i="36" s="1"/>
  <c r="AT86" i="36"/>
  <c r="AV86" i="36" s="1"/>
  <c r="AT79" i="36"/>
  <c r="AV79" i="36" s="1"/>
  <c r="AT75" i="36"/>
  <c r="AV75" i="36" s="1"/>
  <c r="AT74" i="36"/>
  <c r="AV74" i="36" s="1"/>
  <c r="AT41" i="36"/>
  <c r="AV41" i="36" s="1"/>
  <c r="AT58" i="36"/>
  <c r="AV58" i="36" s="1"/>
  <c r="AT39" i="36"/>
  <c r="AV39" i="36" s="1"/>
  <c r="AT3" i="36"/>
  <c r="AV3" i="36" s="1"/>
  <c r="AT38" i="36"/>
  <c r="AV38" i="36" s="1"/>
  <c r="AT17" i="36"/>
  <c r="AV17" i="36" s="1"/>
  <c r="AT7" i="36"/>
  <c r="AV7" i="36" s="1"/>
  <c r="AT8" i="36"/>
  <c r="AV8" i="36" s="1"/>
  <c r="AT6" i="36"/>
  <c r="AV6" i="36" s="1"/>
  <c r="AT37" i="36"/>
  <c r="AV37" i="36" s="1"/>
  <c r="AT35" i="36"/>
  <c r="AV35" i="36" s="1"/>
  <c r="AT78" i="36"/>
  <c r="AV78" i="36" s="1"/>
  <c r="AT22" i="36"/>
  <c r="AV22" i="36" s="1"/>
  <c r="AT29" i="36"/>
  <c r="AV29" i="36" s="1"/>
  <c r="AT34" i="36"/>
  <c r="AV34" i="36" s="1"/>
  <c r="AT33" i="36"/>
  <c r="AV33" i="36" s="1"/>
  <c r="AT68" i="36"/>
  <c r="AV68" i="36" s="1"/>
  <c r="AQ20" i="36"/>
  <c r="AS20" i="36" s="1"/>
  <c r="AQ46" i="36"/>
  <c r="AS46" i="36" s="1"/>
  <c r="AQ67" i="36"/>
  <c r="AS67" i="36" s="1"/>
  <c r="AQ44" i="36"/>
  <c r="AS44" i="36" s="1"/>
  <c r="AQ65" i="36"/>
  <c r="AS65" i="36" s="1"/>
  <c r="AQ11" i="36"/>
  <c r="AS11" i="36" s="1"/>
  <c r="AQ9" i="36"/>
  <c r="AS9" i="36" s="1"/>
  <c r="AQ48" i="36"/>
  <c r="AS48" i="36" s="1"/>
  <c r="AQ19" i="36"/>
  <c r="AS19" i="36" s="1"/>
  <c r="AQ25" i="36"/>
  <c r="AS25" i="36" s="1"/>
  <c r="AQ5" i="36"/>
  <c r="AS5" i="36" s="1"/>
  <c r="AQ71" i="36"/>
  <c r="AS71" i="36" s="1"/>
  <c r="AQ50" i="36"/>
  <c r="AS50" i="36" s="1"/>
  <c r="AQ59" i="36"/>
  <c r="AS59" i="36" s="1"/>
  <c r="AQ77" i="36"/>
  <c r="AS77" i="36" s="1"/>
  <c r="AQ56" i="36"/>
  <c r="AS56" i="36" s="1"/>
  <c r="AQ14" i="36"/>
  <c r="AS14" i="36" s="1"/>
  <c r="AQ73" i="36"/>
  <c r="AS73" i="36" s="1"/>
  <c r="AQ16" i="36"/>
  <c r="AS16" i="36" s="1"/>
  <c r="AQ28" i="36"/>
  <c r="AS28" i="36" s="1"/>
  <c r="AQ63" i="36"/>
  <c r="AS63" i="36" s="1"/>
  <c r="AQ23" i="36"/>
  <c r="AS23" i="36" s="1"/>
  <c r="AQ70" i="36"/>
  <c r="AS70" i="36" s="1"/>
  <c r="AQ83" i="36"/>
  <c r="AS83" i="36" s="1"/>
  <c r="AQ82" i="36"/>
  <c r="AS82" i="36" s="1"/>
  <c r="AQ81" i="36"/>
  <c r="AS81" i="36" s="1"/>
  <c r="AQ42" i="36"/>
  <c r="AS42" i="36" s="1"/>
  <c r="AQ54" i="36"/>
  <c r="AS54" i="36" s="1"/>
  <c r="AQ24" i="36"/>
  <c r="AS24" i="36" s="1"/>
  <c r="AQ52" i="36"/>
  <c r="AS52" i="36" s="1"/>
  <c r="AQ89" i="36"/>
  <c r="AS89" i="36" s="1"/>
  <c r="AQ86" i="36"/>
  <c r="AS86" i="36" s="1"/>
  <c r="AQ79" i="36"/>
  <c r="AS79" i="36" s="1"/>
  <c r="AQ75" i="36"/>
  <c r="AS75" i="36" s="1"/>
  <c r="AQ74" i="36"/>
  <c r="AS74" i="36" s="1"/>
  <c r="AQ32" i="36"/>
  <c r="AS32" i="36" s="1"/>
  <c r="AQ41" i="36"/>
  <c r="AS41" i="36" s="1"/>
  <c r="AQ58" i="36"/>
  <c r="AS58" i="36" s="1"/>
  <c r="AQ40" i="36"/>
  <c r="AS40" i="36" s="1"/>
  <c r="AQ3" i="36"/>
  <c r="AS3" i="36" s="1"/>
  <c r="AQ38" i="36"/>
  <c r="AS38" i="36" s="1"/>
  <c r="AQ17" i="36"/>
  <c r="AS17" i="36" s="1"/>
  <c r="AQ7" i="36"/>
  <c r="AS7" i="36" s="1"/>
  <c r="AQ6" i="36"/>
  <c r="AS6" i="36" s="1"/>
  <c r="AQ37" i="36"/>
  <c r="AS37" i="36" s="1"/>
  <c r="AQ36" i="36"/>
  <c r="AS36" i="36" s="1"/>
  <c r="AQ85" i="36"/>
  <c r="AS85" i="36" s="1"/>
  <c r="AQ78" i="36"/>
  <c r="AS78" i="36" s="1"/>
  <c r="AQ27" i="36"/>
  <c r="AS27" i="36" s="1"/>
  <c r="AQ69" i="36"/>
  <c r="AS69" i="36" s="1"/>
  <c r="AQ29" i="36"/>
  <c r="AS29" i="36" s="1"/>
  <c r="AQ34" i="36"/>
  <c r="AS34" i="36" s="1"/>
  <c r="AQ33" i="36"/>
  <c r="AS33" i="36" s="1"/>
  <c r="AN20" i="36"/>
  <c r="AP20" i="36" s="1"/>
  <c r="AN26" i="36"/>
  <c r="AP26" i="36" s="1"/>
  <c r="AN47" i="36"/>
  <c r="AP47" i="36" s="1"/>
  <c r="AN49" i="36"/>
  <c r="AP49" i="36" s="1"/>
  <c r="AN45" i="36"/>
  <c r="AP45" i="36" s="1"/>
  <c r="AN72" i="36"/>
  <c r="AP72" i="36" s="1"/>
  <c r="AN84" i="36"/>
  <c r="AP84" i="36" s="1"/>
  <c r="AN51" i="36"/>
  <c r="AP51" i="36" s="1"/>
  <c r="AN66" i="36"/>
  <c r="AP66" i="36" s="1"/>
  <c r="AN10" i="36"/>
  <c r="AP10" i="36" s="1"/>
  <c r="AN11" i="36"/>
  <c r="AP11" i="36" s="1"/>
  <c r="AN53" i="36"/>
  <c r="AP53" i="36" s="1"/>
  <c r="AN18" i="36"/>
  <c r="AP18" i="36" s="1"/>
  <c r="AN25" i="36"/>
  <c r="AP25" i="36" s="1"/>
  <c r="AN71" i="36"/>
  <c r="AP71" i="36" s="1"/>
  <c r="AN50" i="36"/>
  <c r="AP50" i="36" s="1"/>
  <c r="AN64" i="36"/>
  <c r="AP64" i="36" s="1"/>
  <c r="AN60" i="36"/>
  <c r="AP60" i="36" s="1"/>
  <c r="AN59" i="36"/>
  <c r="AP59" i="36" s="1"/>
  <c r="AN13" i="36"/>
  <c r="AP13" i="36" s="1"/>
  <c r="AN31" i="36"/>
  <c r="AP31" i="36" s="1"/>
  <c r="AN16" i="36"/>
  <c r="AP16" i="36" s="1"/>
  <c r="AN28" i="36"/>
  <c r="AP28" i="36" s="1"/>
  <c r="AN63" i="36"/>
  <c r="AP63" i="36" s="1"/>
  <c r="AN43" i="36"/>
  <c r="AP43" i="36" s="1"/>
  <c r="AN55" i="36"/>
  <c r="AP55" i="36" s="1"/>
  <c r="AN70" i="36"/>
  <c r="AP70" i="36" s="1"/>
  <c r="AN83" i="36"/>
  <c r="AP83" i="36" s="1"/>
  <c r="AN82" i="36"/>
  <c r="AP82" i="36" s="1"/>
  <c r="AN80" i="36"/>
  <c r="AP80" i="36" s="1"/>
  <c r="AN42" i="36"/>
  <c r="AP42" i="36" s="1"/>
  <c r="AN54" i="36"/>
  <c r="AP54" i="36" s="1"/>
  <c r="AN76" i="36"/>
  <c r="AP76" i="36" s="1"/>
  <c r="AN24" i="36"/>
  <c r="AP24" i="36" s="1"/>
  <c r="AN89" i="36"/>
  <c r="AP89" i="36" s="1"/>
  <c r="AN86" i="36"/>
  <c r="AP86" i="36" s="1"/>
  <c r="AN79" i="36"/>
  <c r="AP79" i="36" s="1"/>
  <c r="AN75" i="36"/>
  <c r="AP75" i="36" s="1"/>
  <c r="AN74" i="36"/>
  <c r="AP74" i="36" s="1"/>
  <c r="AN41" i="36"/>
  <c r="AP41" i="36" s="1"/>
  <c r="AN58" i="36"/>
  <c r="AP58" i="36" s="1"/>
  <c r="AN39" i="36"/>
  <c r="AP39" i="36" s="1"/>
  <c r="AN3" i="36"/>
  <c r="AP3" i="36" s="1"/>
  <c r="AN38" i="36"/>
  <c r="AP38" i="36" s="1"/>
  <c r="AN17" i="36"/>
  <c r="AP17" i="36" s="1"/>
  <c r="AN7" i="36"/>
  <c r="AP7" i="36" s="1"/>
  <c r="AN8" i="36"/>
  <c r="AP8" i="36" s="1"/>
  <c r="AN6" i="36"/>
  <c r="AP6" i="36" s="1"/>
  <c r="AN37" i="36"/>
  <c r="AP37" i="36" s="1"/>
  <c r="AN35" i="36"/>
  <c r="AP35" i="36" s="1"/>
  <c r="AN78" i="36"/>
  <c r="AP78" i="36" s="1"/>
  <c r="AN22" i="36"/>
  <c r="AP22" i="36" s="1"/>
  <c r="AN29" i="36"/>
  <c r="AP29" i="36" s="1"/>
  <c r="AN34" i="36"/>
  <c r="AP34" i="36" s="1"/>
  <c r="AN33" i="36"/>
  <c r="AP33" i="36" s="1"/>
  <c r="AN68" i="36"/>
  <c r="AP68" i="36" s="1"/>
  <c r="AK20" i="36"/>
  <c r="AM20" i="36" s="1"/>
  <c r="AK46" i="36"/>
  <c r="AM46" i="36" s="1"/>
  <c r="AK67" i="36"/>
  <c r="AM67" i="36" s="1"/>
  <c r="AK44" i="36"/>
  <c r="AM44" i="36" s="1"/>
  <c r="AK65" i="36"/>
  <c r="AM65" i="36" s="1"/>
  <c r="AK10" i="36"/>
  <c r="AM10" i="36" s="1"/>
  <c r="AK11" i="36"/>
  <c r="AM11" i="36" s="1"/>
  <c r="AK9" i="36"/>
  <c r="AM9" i="36" s="1"/>
  <c r="AK48" i="36"/>
  <c r="AM48" i="36" s="1"/>
  <c r="AK53" i="36"/>
  <c r="AM53" i="36" s="1"/>
  <c r="AK19" i="36"/>
  <c r="AM19" i="36" s="1"/>
  <c r="AK25" i="36"/>
  <c r="AM25" i="36" s="1"/>
  <c r="AK5" i="36"/>
  <c r="AM5" i="36" s="1"/>
  <c r="AK71" i="36"/>
  <c r="AM71" i="36" s="1"/>
  <c r="AK50" i="36"/>
  <c r="AM50" i="36" s="1"/>
  <c r="AK59" i="36"/>
  <c r="AM59" i="36" s="1"/>
  <c r="AK77" i="36"/>
  <c r="AM77" i="36" s="1"/>
  <c r="AK56" i="36"/>
  <c r="AM56" i="36" s="1"/>
  <c r="AK14" i="36"/>
  <c r="AM14" i="36" s="1"/>
  <c r="AK73" i="36"/>
  <c r="AM73" i="36" s="1"/>
  <c r="AK16" i="36"/>
  <c r="AM16" i="36" s="1"/>
  <c r="AK28" i="36"/>
  <c r="AM28" i="36" s="1"/>
  <c r="AK63" i="36"/>
  <c r="AM63" i="36" s="1"/>
  <c r="AK23" i="36"/>
  <c r="AM23" i="36" s="1"/>
  <c r="AK70" i="36"/>
  <c r="AM70" i="36" s="1"/>
  <c r="AK83" i="36"/>
  <c r="AM83" i="36" s="1"/>
  <c r="AK82" i="36"/>
  <c r="AM82" i="36" s="1"/>
  <c r="AK81" i="36"/>
  <c r="AM81" i="36" s="1"/>
  <c r="AK42" i="36"/>
  <c r="AM42" i="36" s="1"/>
  <c r="AK54" i="36"/>
  <c r="AM54" i="36" s="1"/>
  <c r="AK24" i="36"/>
  <c r="AM24" i="36" s="1"/>
  <c r="AK52" i="36"/>
  <c r="AM52" i="36" s="1"/>
  <c r="AK89" i="36"/>
  <c r="AM89" i="36" s="1"/>
  <c r="AK86" i="36"/>
  <c r="AM86" i="36" s="1"/>
  <c r="AK79" i="36"/>
  <c r="AM79" i="36" s="1"/>
  <c r="AK75" i="36"/>
  <c r="AM75" i="36" s="1"/>
  <c r="AK74" i="36"/>
  <c r="AM74" i="36" s="1"/>
  <c r="AK32" i="36"/>
  <c r="AM32" i="36" s="1"/>
  <c r="AK41" i="36"/>
  <c r="AM41" i="36" s="1"/>
  <c r="AK58" i="36"/>
  <c r="AM58" i="36" s="1"/>
  <c r="AK40" i="36"/>
  <c r="AM40" i="36" s="1"/>
  <c r="AK3" i="36"/>
  <c r="AM3" i="36" s="1"/>
  <c r="AK38" i="36"/>
  <c r="AM38" i="36" s="1"/>
  <c r="AK17" i="36"/>
  <c r="AM17" i="36" s="1"/>
  <c r="AK7" i="36"/>
  <c r="AM7" i="36" s="1"/>
  <c r="AK6" i="36"/>
  <c r="AM6" i="36" s="1"/>
  <c r="AK37" i="36"/>
  <c r="AM37" i="36" s="1"/>
  <c r="AK36" i="36"/>
  <c r="AM36" i="36" s="1"/>
  <c r="AK85" i="36"/>
  <c r="AM85" i="36" s="1"/>
  <c r="AK78" i="36"/>
  <c r="AM78" i="36" s="1"/>
  <c r="AK27" i="36"/>
  <c r="AM27" i="36" s="1"/>
  <c r="AK69" i="36"/>
  <c r="AM69" i="36" s="1"/>
  <c r="AK29" i="36"/>
  <c r="AM29" i="36" s="1"/>
  <c r="AK34" i="36"/>
  <c r="AM34" i="36" s="1"/>
  <c r="AK33" i="36"/>
  <c r="AM33" i="36" s="1"/>
  <c r="AH20" i="36"/>
  <c r="AJ20" i="36" s="1"/>
  <c r="AH26" i="36"/>
  <c r="AJ26" i="36" s="1"/>
  <c r="AH47" i="36"/>
  <c r="AJ47" i="36" s="1"/>
  <c r="AH49" i="36"/>
  <c r="AJ49" i="36" s="1"/>
  <c r="AH45" i="36"/>
  <c r="AJ45" i="36" s="1"/>
  <c r="AH72" i="36"/>
  <c r="AJ72" i="36" s="1"/>
  <c r="AH84" i="36"/>
  <c r="AJ84" i="36" s="1"/>
  <c r="AH51" i="36"/>
  <c r="AJ51" i="36" s="1"/>
  <c r="AH66" i="36"/>
  <c r="AJ66" i="36" s="1"/>
  <c r="AH10" i="36"/>
  <c r="AJ10" i="36" s="1"/>
  <c r="AH11" i="36"/>
  <c r="AJ11" i="36" s="1"/>
  <c r="AH53" i="36"/>
  <c r="AJ53" i="36" s="1"/>
  <c r="AH18" i="36"/>
  <c r="AJ18" i="36" s="1"/>
  <c r="AH25" i="36"/>
  <c r="AJ25" i="36" s="1"/>
  <c r="AH71" i="36"/>
  <c r="AJ71" i="36" s="1"/>
  <c r="AH50" i="36"/>
  <c r="AJ50" i="36" s="1"/>
  <c r="AH64" i="36"/>
  <c r="AJ64" i="36" s="1"/>
  <c r="AH60" i="36"/>
  <c r="AJ60" i="36" s="1"/>
  <c r="AH59" i="36"/>
  <c r="AJ59" i="36" s="1"/>
  <c r="AH13" i="36"/>
  <c r="AJ13" i="36" s="1"/>
  <c r="AH31" i="36"/>
  <c r="AJ31" i="36" s="1"/>
  <c r="AH16" i="36"/>
  <c r="AJ16" i="36" s="1"/>
  <c r="AH28" i="36"/>
  <c r="AJ28" i="36" s="1"/>
  <c r="AH63" i="36"/>
  <c r="AJ63" i="36" s="1"/>
  <c r="AH43" i="36"/>
  <c r="AJ43" i="36" s="1"/>
  <c r="AH55" i="36"/>
  <c r="AJ55" i="36" s="1"/>
  <c r="AH70" i="36"/>
  <c r="AJ70" i="36" s="1"/>
  <c r="AH83" i="36"/>
  <c r="AJ83" i="36" s="1"/>
  <c r="AH82" i="36"/>
  <c r="AJ82" i="36" s="1"/>
  <c r="AH80" i="36"/>
  <c r="AJ80" i="36" s="1"/>
  <c r="AH42" i="36"/>
  <c r="AJ42" i="36" s="1"/>
  <c r="AH54" i="36"/>
  <c r="AJ54" i="36" s="1"/>
  <c r="AH76" i="36"/>
  <c r="AJ76" i="36" s="1"/>
  <c r="AH24" i="36"/>
  <c r="AJ24" i="36" s="1"/>
  <c r="AH89" i="36"/>
  <c r="AJ89" i="36" s="1"/>
  <c r="AH86" i="36"/>
  <c r="AJ86" i="36" s="1"/>
  <c r="AH79" i="36"/>
  <c r="AJ79" i="36" s="1"/>
  <c r="AH75" i="36"/>
  <c r="AJ75" i="36" s="1"/>
  <c r="AH74" i="36"/>
  <c r="AJ74" i="36" s="1"/>
  <c r="AH41" i="36"/>
  <c r="AJ41" i="36" s="1"/>
  <c r="AH58" i="36"/>
  <c r="AJ58" i="36" s="1"/>
  <c r="AH39" i="36"/>
  <c r="AJ39" i="36" s="1"/>
  <c r="AH3" i="36"/>
  <c r="AJ3" i="36" s="1"/>
  <c r="AH38" i="36"/>
  <c r="AJ38" i="36" s="1"/>
  <c r="AH17" i="36"/>
  <c r="AJ17" i="36" s="1"/>
  <c r="AH7" i="36"/>
  <c r="AJ7" i="36" s="1"/>
  <c r="AH8" i="36"/>
  <c r="AJ8" i="36" s="1"/>
  <c r="AH6" i="36"/>
  <c r="AJ6" i="36" s="1"/>
  <c r="AH37" i="36"/>
  <c r="AJ37" i="36" s="1"/>
  <c r="AH35" i="36"/>
  <c r="AJ35" i="36" s="1"/>
  <c r="AH78" i="36"/>
  <c r="AJ78" i="36" s="1"/>
  <c r="AH22" i="36"/>
  <c r="AJ22" i="36" s="1"/>
  <c r="AH29" i="36"/>
  <c r="AJ29" i="36" s="1"/>
  <c r="AH34" i="36"/>
  <c r="AJ34" i="36" s="1"/>
  <c r="AH33" i="36"/>
  <c r="AJ33" i="36" s="1"/>
  <c r="AH68" i="36"/>
  <c r="AJ68" i="36" s="1"/>
  <c r="AE10" i="36"/>
  <c r="AG10" i="36" s="1"/>
  <c r="AE9" i="36"/>
  <c r="AG9" i="36" s="1"/>
  <c r="AE20" i="36"/>
  <c r="AG20" i="36" s="1"/>
  <c r="AE11" i="36"/>
  <c r="AG11" i="36" s="1"/>
  <c r="AE26" i="36"/>
  <c r="AG26" i="36" s="1"/>
  <c r="AE47" i="36"/>
  <c r="AG47" i="36" s="1"/>
  <c r="AE49" i="36"/>
  <c r="AG49" i="36" s="1"/>
  <c r="AE45" i="36"/>
  <c r="AG45" i="36" s="1"/>
  <c r="AE72" i="36"/>
  <c r="AG72" i="36" s="1"/>
  <c r="AE84" i="36"/>
  <c r="AG84" i="36" s="1"/>
  <c r="AE51" i="36"/>
  <c r="AG51" i="36" s="1"/>
  <c r="AE66" i="36"/>
  <c r="AG66" i="36" s="1"/>
  <c r="AE53" i="36"/>
  <c r="AG53" i="36" s="1"/>
  <c r="AE18" i="36"/>
  <c r="AG18" i="36" s="1"/>
  <c r="AE64" i="36"/>
  <c r="AG64" i="36" s="1"/>
  <c r="AE60" i="36"/>
  <c r="AG60" i="36" s="1"/>
  <c r="AE13" i="36"/>
  <c r="AG13" i="36" s="1"/>
  <c r="AE31" i="36"/>
  <c r="AG31" i="36" s="1"/>
  <c r="AE16" i="36"/>
  <c r="AG16" i="36" s="1"/>
  <c r="AE28" i="36"/>
  <c r="AG28" i="36" s="1"/>
  <c r="AE63" i="36"/>
  <c r="AG63" i="36" s="1"/>
  <c r="AE43" i="36"/>
  <c r="AG43" i="36" s="1"/>
  <c r="AE55" i="36"/>
  <c r="AG55" i="36" s="1"/>
  <c r="AE70" i="36"/>
  <c r="AG70" i="36" s="1"/>
  <c r="AE83" i="36"/>
  <c r="AG83" i="36" s="1"/>
  <c r="AE82" i="36"/>
  <c r="AG82" i="36" s="1"/>
  <c r="AE80" i="36"/>
  <c r="AG80" i="36" s="1"/>
  <c r="AE42" i="36"/>
  <c r="AG42" i="36" s="1"/>
  <c r="AE54" i="36"/>
  <c r="AG54" i="36" s="1"/>
  <c r="AE76" i="36"/>
  <c r="AG76" i="36" s="1"/>
  <c r="AE24" i="36"/>
  <c r="AG24" i="36" s="1"/>
  <c r="AE89" i="36"/>
  <c r="AG89" i="36" s="1"/>
  <c r="AE86" i="36"/>
  <c r="AG86" i="36" s="1"/>
  <c r="AE79" i="36"/>
  <c r="AG79" i="36" s="1"/>
  <c r="AE75" i="36"/>
  <c r="AG75" i="36" s="1"/>
  <c r="AE74" i="36"/>
  <c r="AG74" i="36" s="1"/>
  <c r="AE41" i="36"/>
  <c r="AG41" i="36" s="1"/>
  <c r="AE58" i="36"/>
  <c r="AG58" i="36" s="1"/>
  <c r="AE39" i="36"/>
  <c r="AG39" i="36" s="1"/>
  <c r="AE3" i="36"/>
  <c r="AG3" i="36" s="1"/>
  <c r="AE38" i="36"/>
  <c r="AG38" i="36" s="1"/>
  <c r="AE17" i="36"/>
  <c r="AG17" i="36" s="1"/>
  <c r="AE7" i="36"/>
  <c r="AG7" i="36" s="1"/>
  <c r="AE8" i="36"/>
  <c r="AG8" i="36" s="1"/>
  <c r="AE6" i="36"/>
  <c r="AG6" i="36" s="1"/>
  <c r="AE37" i="36"/>
  <c r="AG37" i="36" s="1"/>
  <c r="AE35" i="36"/>
  <c r="AG35" i="36" s="1"/>
  <c r="AE78" i="36"/>
  <c r="AG78" i="36" s="1"/>
  <c r="AE22" i="36"/>
  <c r="AG22" i="36" s="1"/>
  <c r="AE29" i="36"/>
  <c r="AG29" i="36" s="1"/>
  <c r="AE34" i="36"/>
  <c r="AG34" i="36" s="1"/>
  <c r="AE33" i="36"/>
  <c r="AG33" i="36" s="1"/>
  <c r="AE68" i="36"/>
  <c r="AG68" i="36" s="1"/>
  <c r="AB20" i="36"/>
  <c r="AD20" i="36" s="1"/>
  <c r="AB46" i="36"/>
  <c r="AD46" i="36" s="1"/>
  <c r="AB67" i="36"/>
  <c r="AD67" i="36" s="1"/>
  <c r="AB49" i="36"/>
  <c r="AD49" i="36" s="1"/>
  <c r="AB45" i="36"/>
  <c r="AD45" i="36" s="1"/>
  <c r="AB44" i="36"/>
  <c r="AD44" i="36" s="1"/>
  <c r="AB66" i="36"/>
  <c r="AD66" i="36" s="1"/>
  <c r="AB65" i="36"/>
  <c r="AD65" i="36" s="1"/>
  <c r="AB10" i="36"/>
  <c r="AD10" i="36" s="1"/>
  <c r="AB11" i="36"/>
  <c r="AD11" i="36" s="1"/>
  <c r="AB9" i="36"/>
  <c r="AD9" i="36" s="1"/>
  <c r="AB48" i="36"/>
  <c r="AD48" i="36" s="1"/>
  <c r="AB53" i="36"/>
  <c r="AD53" i="36" s="1"/>
  <c r="AB19" i="36"/>
  <c r="AD19" i="36" s="1"/>
  <c r="AB25" i="36"/>
  <c r="AD25" i="36" s="1"/>
  <c r="AB5" i="36"/>
  <c r="AD5" i="36" s="1"/>
  <c r="AB71" i="36"/>
  <c r="AD71" i="36" s="1"/>
  <c r="AB50" i="36"/>
  <c r="AD50" i="36" s="1"/>
  <c r="AB59" i="36"/>
  <c r="AD59" i="36" s="1"/>
  <c r="AB77" i="36"/>
  <c r="AD77" i="36" s="1"/>
  <c r="AB56" i="36"/>
  <c r="AD56" i="36" s="1"/>
  <c r="AB14" i="36"/>
  <c r="AD14" i="36" s="1"/>
  <c r="AB73" i="36"/>
  <c r="AD73" i="36" s="1"/>
  <c r="AB16" i="36"/>
  <c r="AD16" i="36" s="1"/>
  <c r="AB28" i="36"/>
  <c r="AD28" i="36" s="1"/>
  <c r="AB63" i="36"/>
  <c r="AD63" i="36" s="1"/>
  <c r="AB23" i="36"/>
  <c r="AD23" i="36" s="1"/>
  <c r="AB70" i="36"/>
  <c r="AD70" i="36" s="1"/>
  <c r="AB83" i="36"/>
  <c r="AD83" i="36" s="1"/>
  <c r="AB82" i="36"/>
  <c r="AD82" i="36" s="1"/>
  <c r="AB81" i="36"/>
  <c r="AD81" i="36" s="1"/>
  <c r="AB42" i="36"/>
  <c r="AD42" i="36" s="1"/>
  <c r="AB54" i="36"/>
  <c r="AD54" i="36" s="1"/>
  <c r="AB24" i="36"/>
  <c r="AD24" i="36" s="1"/>
  <c r="AB52" i="36"/>
  <c r="AD52" i="36" s="1"/>
  <c r="AB86" i="36"/>
  <c r="AD86" i="36" s="1"/>
  <c r="AB79" i="36"/>
  <c r="AD79" i="36" s="1"/>
  <c r="AB75" i="36"/>
  <c r="AD75" i="36" s="1"/>
  <c r="AB74" i="36"/>
  <c r="AD74" i="36" s="1"/>
  <c r="AB32" i="36"/>
  <c r="AD32" i="36" s="1"/>
  <c r="AB41" i="36"/>
  <c r="AD41" i="36" s="1"/>
  <c r="AB58" i="36"/>
  <c r="AD58" i="36" s="1"/>
  <c r="AB40" i="36"/>
  <c r="AD40" i="36" s="1"/>
  <c r="AB38" i="36"/>
  <c r="AD38" i="36" s="1"/>
  <c r="AB17" i="36"/>
  <c r="AD17" i="36" s="1"/>
  <c r="AB7" i="36"/>
  <c r="AD7" i="36" s="1"/>
  <c r="AB6" i="36"/>
  <c r="AD6" i="36" s="1"/>
  <c r="AB37" i="36"/>
  <c r="AD37" i="36" s="1"/>
  <c r="AB36" i="36"/>
  <c r="AD36" i="36" s="1"/>
  <c r="AB85" i="36"/>
  <c r="AD85" i="36" s="1"/>
  <c r="AB78" i="36"/>
  <c r="AD78" i="36" s="1"/>
  <c r="AB27" i="36"/>
  <c r="AD27" i="36" s="1"/>
  <c r="AB69" i="36"/>
  <c r="AD69" i="36" s="1"/>
  <c r="AB29" i="36"/>
  <c r="AD29" i="36" s="1"/>
  <c r="AB34" i="36"/>
  <c r="AD34" i="36" s="1"/>
  <c r="AB33" i="36"/>
  <c r="AD33" i="36" s="1"/>
  <c r="Y10" i="36"/>
  <c r="AA10" i="36" s="1"/>
  <c r="Y9" i="36"/>
  <c r="AA9" i="36" s="1"/>
  <c r="Y20" i="36"/>
  <c r="AA20" i="36" s="1"/>
  <c r="Y11" i="36"/>
  <c r="AA11" i="36" s="1"/>
  <c r="Y46" i="36"/>
  <c r="AA46" i="36" s="1"/>
  <c r="Y67" i="36"/>
  <c r="AA67" i="36" s="1"/>
  <c r="Y44" i="36"/>
  <c r="AA44" i="36" s="1"/>
  <c r="Y65" i="36"/>
  <c r="AA65" i="36" s="1"/>
  <c r="Y48" i="36"/>
  <c r="AA48" i="36" s="1"/>
  <c r="Y19" i="36"/>
  <c r="AA19" i="36" s="1"/>
  <c r="Y25" i="36"/>
  <c r="AA25" i="36" s="1"/>
  <c r="Y5" i="36"/>
  <c r="AA5" i="36" s="1"/>
  <c r="Y71" i="36"/>
  <c r="AA71" i="36" s="1"/>
  <c r="Y50" i="36"/>
  <c r="AA50" i="36" s="1"/>
  <c r="Y59" i="36"/>
  <c r="AA59" i="36" s="1"/>
  <c r="Y77" i="36"/>
  <c r="AA77" i="36" s="1"/>
  <c r="Y56" i="36"/>
  <c r="AA56" i="36" s="1"/>
  <c r="Y14" i="36"/>
  <c r="AA14" i="36" s="1"/>
  <c r="Y73" i="36"/>
  <c r="AA73" i="36" s="1"/>
  <c r="Y16" i="36"/>
  <c r="AA16" i="36" s="1"/>
  <c r="Y28" i="36"/>
  <c r="AA28" i="36" s="1"/>
  <c r="Y63" i="36"/>
  <c r="AA63" i="36" s="1"/>
  <c r="Y23" i="36"/>
  <c r="AA23" i="36" s="1"/>
  <c r="Y70" i="36"/>
  <c r="AA70" i="36" s="1"/>
  <c r="Y83" i="36"/>
  <c r="AA83" i="36" s="1"/>
  <c r="Y82" i="36"/>
  <c r="AA82" i="36" s="1"/>
  <c r="Y81" i="36"/>
  <c r="AA81" i="36" s="1"/>
  <c r="Y42" i="36"/>
  <c r="AA42" i="36" s="1"/>
  <c r="Y54" i="36"/>
  <c r="AA54" i="36" s="1"/>
  <c r="Y24" i="36"/>
  <c r="AA24" i="36" s="1"/>
  <c r="Y52" i="36"/>
  <c r="AA52" i="36" s="1"/>
  <c r="Y89" i="36"/>
  <c r="AA89" i="36" s="1"/>
  <c r="Y86" i="36"/>
  <c r="AA86" i="36" s="1"/>
  <c r="Y79" i="36"/>
  <c r="AA79" i="36" s="1"/>
  <c r="Y75" i="36"/>
  <c r="AA75" i="36" s="1"/>
  <c r="Y74" i="36"/>
  <c r="AA74" i="36" s="1"/>
  <c r="Y32" i="36"/>
  <c r="AA32" i="36" s="1"/>
  <c r="Y41" i="36"/>
  <c r="AA41" i="36" s="1"/>
  <c r="Y58" i="36"/>
  <c r="AA58" i="36" s="1"/>
  <c r="Y40" i="36"/>
  <c r="AA40" i="36" s="1"/>
  <c r="Y3" i="36"/>
  <c r="AA3" i="36" s="1"/>
  <c r="Y38" i="36"/>
  <c r="AA38" i="36" s="1"/>
  <c r="Y17" i="36"/>
  <c r="AA17" i="36" s="1"/>
  <c r="Y7" i="36"/>
  <c r="AA7" i="36" s="1"/>
  <c r="Y6" i="36"/>
  <c r="AA6" i="36" s="1"/>
  <c r="Y37" i="36"/>
  <c r="AA37" i="36" s="1"/>
  <c r="Y36" i="36"/>
  <c r="AA36" i="36" s="1"/>
  <c r="Y85" i="36"/>
  <c r="AA85" i="36" s="1"/>
  <c r="Y78" i="36"/>
  <c r="AA78" i="36" s="1"/>
  <c r="Y27" i="36"/>
  <c r="AA27" i="36" s="1"/>
  <c r="Y69" i="36"/>
  <c r="AA69" i="36" s="1"/>
  <c r="Y29" i="36"/>
  <c r="AA29" i="36" s="1"/>
  <c r="Y34" i="36"/>
  <c r="AA34" i="36" s="1"/>
  <c r="Y33" i="36"/>
  <c r="AA33" i="36" s="1"/>
  <c r="V20" i="36"/>
  <c r="X20" i="36" s="1"/>
  <c r="V26" i="36"/>
  <c r="X26" i="36" s="1"/>
  <c r="V47" i="36"/>
  <c r="X47" i="36" s="1"/>
  <c r="V49" i="36"/>
  <c r="X49" i="36" s="1"/>
  <c r="V45" i="36"/>
  <c r="X45" i="36" s="1"/>
  <c r="V72" i="36"/>
  <c r="X72" i="36" s="1"/>
  <c r="V84" i="36"/>
  <c r="X84" i="36" s="1"/>
  <c r="V51" i="36"/>
  <c r="X51" i="36" s="1"/>
  <c r="V66" i="36"/>
  <c r="X66" i="36" s="1"/>
  <c r="V10" i="36"/>
  <c r="X10" i="36" s="1"/>
  <c r="V11" i="36"/>
  <c r="X11" i="36" s="1"/>
  <c r="V53" i="36"/>
  <c r="X53" i="36" s="1"/>
  <c r="V18" i="36"/>
  <c r="X18" i="36" s="1"/>
  <c r="V25" i="36"/>
  <c r="X25" i="36" s="1"/>
  <c r="V71" i="36"/>
  <c r="X71" i="36" s="1"/>
  <c r="V50" i="36"/>
  <c r="X50" i="36" s="1"/>
  <c r="V64" i="36"/>
  <c r="X64" i="36" s="1"/>
  <c r="V60" i="36"/>
  <c r="X60" i="36" s="1"/>
  <c r="V59" i="36"/>
  <c r="X59" i="36" s="1"/>
  <c r="V13" i="36"/>
  <c r="X13" i="36" s="1"/>
  <c r="V31" i="36"/>
  <c r="X31" i="36" s="1"/>
  <c r="V16" i="36"/>
  <c r="X16" i="36" s="1"/>
  <c r="V28" i="36"/>
  <c r="X28" i="36" s="1"/>
  <c r="V63" i="36"/>
  <c r="X63" i="36" s="1"/>
  <c r="V43" i="36"/>
  <c r="X43" i="36" s="1"/>
  <c r="V55" i="36"/>
  <c r="X55" i="36" s="1"/>
  <c r="V70" i="36"/>
  <c r="X70" i="36" s="1"/>
  <c r="V83" i="36"/>
  <c r="X83" i="36" s="1"/>
  <c r="V82" i="36"/>
  <c r="X82" i="36" s="1"/>
  <c r="V80" i="36"/>
  <c r="X80" i="36" s="1"/>
  <c r="V42" i="36"/>
  <c r="X42" i="36" s="1"/>
  <c r="V54" i="36"/>
  <c r="X54" i="36" s="1"/>
  <c r="V76" i="36"/>
  <c r="X76" i="36" s="1"/>
  <c r="V24" i="36"/>
  <c r="X24" i="36" s="1"/>
  <c r="V89" i="36"/>
  <c r="X89" i="36" s="1"/>
  <c r="V86" i="36"/>
  <c r="X86" i="36" s="1"/>
  <c r="V79" i="36"/>
  <c r="X79" i="36" s="1"/>
  <c r="V75" i="36"/>
  <c r="X75" i="36" s="1"/>
  <c r="V74" i="36"/>
  <c r="X74" i="36" s="1"/>
  <c r="V41" i="36"/>
  <c r="X41" i="36" s="1"/>
  <c r="V58" i="36"/>
  <c r="X58" i="36" s="1"/>
  <c r="V39" i="36"/>
  <c r="X39" i="36" s="1"/>
  <c r="V3" i="36"/>
  <c r="X3" i="36" s="1"/>
  <c r="V38" i="36"/>
  <c r="X38" i="36" s="1"/>
  <c r="V17" i="36"/>
  <c r="X17" i="36" s="1"/>
  <c r="V7" i="36"/>
  <c r="X7" i="36" s="1"/>
  <c r="V8" i="36"/>
  <c r="X8" i="36" s="1"/>
  <c r="V6" i="36"/>
  <c r="X6" i="36" s="1"/>
  <c r="V37" i="36"/>
  <c r="X37" i="36" s="1"/>
  <c r="V35" i="36"/>
  <c r="X35" i="36" s="1"/>
  <c r="V78" i="36"/>
  <c r="X78" i="36" s="1"/>
  <c r="V22" i="36"/>
  <c r="X22" i="36" s="1"/>
  <c r="V29" i="36"/>
  <c r="X29" i="36" s="1"/>
  <c r="V34" i="36"/>
  <c r="X34" i="36" s="1"/>
  <c r="V33" i="36"/>
  <c r="X33" i="36" s="1"/>
  <c r="V68" i="36"/>
  <c r="X68" i="36" s="1"/>
  <c r="S20" i="36"/>
  <c r="U20" i="36" s="1"/>
  <c r="S46" i="36"/>
  <c r="U46" i="36" s="1"/>
  <c r="S67" i="36"/>
  <c r="U67" i="36" s="1"/>
  <c r="S44" i="36"/>
  <c r="U44" i="36" s="1"/>
  <c r="S65" i="36"/>
  <c r="U65" i="36" s="1"/>
  <c r="S10" i="36"/>
  <c r="U10" i="36" s="1"/>
  <c r="S11" i="36"/>
  <c r="U11" i="36" s="1"/>
  <c r="S9" i="36"/>
  <c r="U9" i="36" s="1"/>
  <c r="S48" i="36"/>
  <c r="U48" i="36" s="1"/>
  <c r="S53" i="36"/>
  <c r="U53" i="36" s="1"/>
  <c r="S19" i="36"/>
  <c r="U19" i="36" s="1"/>
  <c r="S25" i="36"/>
  <c r="U25" i="36" s="1"/>
  <c r="S5" i="36"/>
  <c r="U5" i="36" s="1"/>
  <c r="S71" i="36"/>
  <c r="U71" i="36" s="1"/>
  <c r="S50" i="36"/>
  <c r="U50" i="36" s="1"/>
  <c r="S59" i="36"/>
  <c r="U59" i="36" s="1"/>
  <c r="S77" i="36"/>
  <c r="U77" i="36" s="1"/>
  <c r="S56" i="36"/>
  <c r="U56" i="36" s="1"/>
  <c r="S14" i="36"/>
  <c r="U14" i="36" s="1"/>
  <c r="S73" i="36"/>
  <c r="U73" i="36" s="1"/>
  <c r="S16" i="36"/>
  <c r="U16" i="36" s="1"/>
  <c r="S28" i="36"/>
  <c r="U28" i="36" s="1"/>
  <c r="S63" i="36"/>
  <c r="U63" i="36" s="1"/>
  <c r="S23" i="36"/>
  <c r="U23" i="36" s="1"/>
  <c r="S70" i="36"/>
  <c r="U70" i="36" s="1"/>
  <c r="S83" i="36"/>
  <c r="U83" i="36" s="1"/>
  <c r="S82" i="36"/>
  <c r="U82" i="36" s="1"/>
  <c r="S81" i="36"/>
  <c r="U81" i="36" s="1"/>
  <c r="S42" i="36"/>
  <c r="U42" i="36" s="1"/>
  <c r="S54" i="36"/>
  <c r="U54" i="36" s="1"/>
  <c r="S24" i="36"/>
  <c r="U24" i="36" s="1"/>
  <c r="S52" i="36"/>
  <c r="U52" i="36" s="1"/>
  <c r="S89" i="36"/>
  <c r="U89" i="36" s="1"/>
  <c r="S86" i="36"/>
  <c r="U86" i="36" s="1"/>
  <c r="S79" i="36"/>
  <c r="U79" i="36" s="1"/>
  <c r="S75" i="36"/>
  <c r="U75" i="36" s="1"/>
  <c r="S74" i="36"/>
  <c r="U74" i="36" s="1"/>
  <c r="S32" i="36"/>
  <c r="U32" i="36" s="1"/>
  <c r="S41" i="36"/>
  <c r="U41" i="36" s="1"/>
  <c r="S58" i="36"/>
  <c r="U58" i="36" s="1"/>
  <c r="S40" i="36"/>
  <c r="U40" i="36" s="1"/>
  <c r="S3" i="36"/>
  <c r="U3" i="36" s="1"/>
  <c r="S38" i="36"/>
  <c r="U38" i="36" s="1"/>
  <c r="S17" i="36"/>
  <c r="U17" i="36" s="1"/>
  <c r="S7" i="36"/>
  <c r="U7" i="36" s="1"/>
  <c r="S6" i="36"/>
  <c r="U6" i="36" s="1"/>
  <c r="S37" i="36"/>
  <c r="U37" i="36" s="1"/>
  <c r="S36" i="36"/>
  <c r="U36" i="36" s="1"/>
  <c r="S85" i="36"/>
  <c r="U85" i="36" s="1"/>
  <c r="S78" i="36"/>
  <c r="U78" i="36" s="1"/>
  <c r="S27" i="36"/>
  <c r="U27" i="36" s="1"/>
  <c r="S69" i="36"/>
  <c r="U69" i="36" s="1"/>
  <c r="S29" i="36"/>
  <c r="U29" i="36" s="1"/>
  <c r="S34" i="36"/>
  <c r="U34" i="36" s="1"/>
  <c r="S33" i="36"/>
  <c r="U33" i="36" s="1"/>
  <c r="P26" i="36"/>
  <c r="R26" i="36" s="1"/>
  <c r="P47" i="36"/>
  <c r="R47" i="36" s="1"/>
  <c r="P46" i="36"/>
  <c r="R46" i="36" s="1"/>
  <c r="P67" i="36"/>
  <c r="R67" i="36" s="1"/>
  <c r="P49" i="36"/>
  <c r="R49" i="36" s="1"/>
  <c r="P45" i="36"/>
  <c r="R45" i="36" s="1"/>
  <c r="P72" i="36"/>
  <c r="R72" i="36" s="1"/>
  <c r="P84" i="36"/>
  <c r="R84" i="36" s="1"/>
  <c r="P51" i="36"/>
  <c r="R51" i="36" s="1"/>
  <c r="P66" i="36"/>
  <c r="R66" i="36" s="1"/>
  <c r="P10" i="36"/>
  <c r="R10" i="36" s="1"/>
  <c r="P21" i="36"/>
  <c r="R21" i="36" s="1"/>
  <c r="P20" i="36"/>
  <c r="R20" i="36" s="1"/>
  <c r="P11" i="36"/>
  <c r="R11" i="36" s="1"/>
  <c r="P53" i="36"/>
  <c r="R53" i="36" s="1"/>
  <c r="P18" i="36"/>
  <c r="R18" i="36" s="1"/>
  <c r="P25" i="36"/>
  <c r="R25" i="36" s="1"/>
  <c r="P71" i="36"/>
  <c r="R71" i="36" s="1"/>
  <c r="P50" i="36"/>
  <c r="R50" i="36" s="1"/>
  <c r="P64" i="36"/>
  <c r="R64" i="36" s="1"/>
  <c r="P60" i="36"/>
  <c r="R60" i="36" s="1"/>
  <c r="P59" i="36"/>
  <c r="R59" i="36" s="1"/>
  <c r="P13" i="36"/>
  <c r="R13" i="36" s="1"/>
  <c r="P31" i="36"/>
  <c r="R31" i="36" s="1"/>
  <c r="P16" i="36"/>
  <c r="R16" i="36" s="1"/>
  <c r="P28" i="36"/>
  <c r="R28" i="36" s="1"/>
  <c r="P63" i="36"/>
  <c r="R63" i="36" s="1"/>
  <c r="P43" i="36"/>
  <c r="R43" i="36" s="1"/>
  <c r="P55" i="36"/>
  <c r="R55" i="36" s="1"/>
  <c r="P70" i="36"/>
  <c r="R70" i="36" s="1"/>
  <c r="P83" i="36"/>
  <c r="R83" i="36" s="1"/>
  <c r="P82" i="36"/>
  <c r="R82" i="36" s="1"/>
  <c r="P80" i="36"/>
  <c r="R80" i="36" s="1"/>
  <c r="P42" i="36"/>
  <c r="R42" i="36" s="1"/>
  <c r="P54" i="36"/>
  <c r="R54" i="36" s="1"/>
  <c r="P76" i="36"/>
  <c r="R76" i="36" s="1"/>
  <c r="P24" i="36"/>
  <c r="R24" i="36" s="1"/>
  <c r="P89" i="36"/>
  <c r="R89" i="36" s="1"/>
  <c r="P86" i="36"/>
  <c r="R86" i="36" s="1"/>
  <c r="P79" i="36"/>
  <c r="R79" i="36" s="1"/>
  <c r="P75" i="36"/>
  <c r="R75" i="36" s="1"/>
  <c r="P74" i="36"/>
  <c r="R74" i="36" s="1"/>
  <c r="P41" i="36"/>
  <c r="R41" i="36" s="1"/>
  <c r="P58" i="36"/>
  <c r="R58" i="36" s="1"/>
  <c r="P39" i="36"/>
  <c r="R39" i="36" s="1"/>
  <c r="P3" i="36"/>
  <c r="R3" i="36" s="1"/>
  <c r="P38" i="36"/>
  <c r="R38" i="36" s="1"/>
  <c r="P17" i="36"/>
  <c r="R17" i="36" s="1"/>
  <c r="P7" i="36"/>
  <c r="R7" i="36" s="1"/>
  <c r="P8" i="36"/>
  <c r="R8" i="36" s="1"/>
  <c r="P6" i="36"/>
  <c r="R6" i="36" s="1"/>
  <c r="P37" i="36"/>
  <c r="R37" i="36" s="1"/>
  <c r="P35" i="36"/>
  <c r="R35" i="36" s="1"/>
  <c r="P78" i="36"/>
  <c r="R78" i="36" s="1"/>
  <c r="P22" i="36"/>
  <c r="R22" i="36" s="1"/>
  <c r="P29" i="36"/>
  <c r="R29" i="36" s="1"/>
  <c r="P34" i="36"/>
  <c r="R34" i="36" s="1"/>
  <c r="P33" i="36"/>
  <c r="R33" i="36" s="1"/>
  <c r="P68" i="36"/>
  <c r="R68" i="36" s="1"/>
  <c r="M20" i="36"/>
  <c r="O20" i="36" s="1"/>
  <c r="M46" i="36"/>
  <c r="O46" i="36" s="1"/>
  <c r="M67" i="36"/>
  <c r="O67" i="36" s="1"/>
  <c r="M49" i="36"/>
  <c r="O49" i="36" s="1"/>
  <c r="M45" i="36"/>
  <c r="O45" i="36" s="1"/>
  <c r="M84" i="36"/>
  <c r="O84" i="36" s="1"/>
  <c r="M44" i="36"/>
  <c r="O44" i="36" s="1"/>
  <c r="M66" i="36"/>
  <c r="O66" i="36" s="1"/>
  <c r="M65" i="36"/>
  <c r="O65" i="36" s="1"/>
  <c r="M10" i="36"/>
  <c r="O10" i="36" s="1"/>
  <c r="M11" i="36"/>
  <c r="O11" i="36" s="1"/>
  <c r="M9" i="36"/>
  <c r="O9" i="36" s="1"/>
  <c r="M48" i="36"/>
  <c r="O48" i="36" s="1"/>
  <c r="M53" i="36"/>
  <c r="O53" i="36" s="1"/>
  <c r="M19" i="36"/>
  <c r="O19" i="36" s="1"/>
  <c r="M25" i="36"/>
  <c r="O25" i="36" s="1"/>
  <c r="M5" i="36"/>
  <c r="O5" i="36" s="1"/>
  <c r="M71" i="36"/>
  <c r="O71" i="36" s="1"/>
  <c r="M50" i="36"/>
  <c r="O50" i="36" s="1"/>
  <c r="M59" i="36"/>
  <c r="O59" i="36" s="1"/>
  <c r="M77" i="36"/>
  <c r="O77" i="36" s="1"/>
  <c r="M56" i="36"/>
  <c r="O56" i="36" s="1"/>
  <c r="M14" i="36"/>
  <c r="O14" i="36" s="1"/>
  <c r="M73" i="36"/>
  <c r="O73" i="36" s="1"/>
  <c r="M16" i="36"/>
  <c r="O16" i="36" s="1"/>
  <c r="M28" i="36"/>
  <c r="O28" i="36" s="1"/>
  <c r="M63" i="36"/>
  <c r="O63" i="36" s="1"/>
  <c r="M23" i="36"/>
  <c r="O23" i="36" s="1"/>
  <c r="M70" i="36"/>
  <c r="O70" i="36" s="1"/>
  <c r="M82" i="36"/>
  <c r="O82" i="36" s="1"/>
  <c r="M81" i="36"/>
  <c r="O81" i="36" s="1"/>
  <c r="M42" i="36"/>
  <c r="O42" i="36" s="1"/>
  <c r="M54" i="36"/>
  <c r="O54" i="36" s="1"/>
  <c r="M24" i="36"/>
  <c r="O24" i="36" s="1"/>
  <c r="M52" i="36"/>
  <c r="O52" i="36" s="1"/>
  <c r="M86" i="36"/>
  <c r="O86" i="36" s="1"/>
  <c r="M79" i="36"/>
  <c r="O79" i="36" s="1"/>
  <c r="M75" i="36"/>
  <c r="O75" i="36" s="1"/>
  <c r="M74" i="36"/>
  <c r="O74" i="36" s="1"/>
  <c r="M32" i="36"/>
  <c r="O32" i="36" s="1"/>
  <c r="M41" i="36"/>
  <c r="O41" i="36" s="1"/>
  <c r="M58" i="36"/>
  <c r="O58" i="36" s="1"/>
  <c r="M40" i="36"/>
  <c r="O40" i="36" s="1"/>
  <c r="M3" i="36"/>
  <c r="O3" i="36" s="1"/>
  <c r="M38" i="36"/>
  <c r="O38" i="36" s="1"/>
  <c r="M17" i="36"/>
  <c r="O17" i="36" s="1"/>
  <c r="M7" i="36"/>
  <c r="O7" i="36" s="1"/>
  <c r="M6" i="36"/>
  <c r="O6" i="36" s="1"/>
  <c r="M37" i="36"/>
  <c r="O37" i="36" s="1"/>
  <c r="M36" i="36"/>
  <c r="O36" i="36" s="1"/>
  <c r="M78" i="36"/>
  <c r="O78" i="36" s="1"/>
  <c r="M27" i="36"/>
  <c r="O27" i="36" s="1"/>
  <c r="M69" i="36"/>
  <c r="O69" i="36" s="1"/>
  <c r="M29" i="36"/>
  <c r="O29" i="36" s="1"/>
  <c r="M34" i="36"/>
  <c r="O34" i="36" s="1"/>
  <c r="M33" i="36"/>
  <c r="O33" i="36" s="1"/>
  <c r="J10" i="36"/>
  <c r="L10" i="36" s="1"/>
  <c r="J9" i="36"/>
  <c r="L9" i="36" s="1"/>
  <c r="J20" i="36"/>
  <c r="L20" i="36" s="1"/>
  <c r="J11" i="36"/>
  <c r="L11" i="36" s="1"/>
  <c r="J46" i="36"/>
  <c r="L46" i="36" s="1"/>
  <c r="J44" i="36"/>
  <c r="L44" i="36" s="1"/>
  <c r="J48" i="36"/>
  <c r="L48" i="36" s="1"/>
  <c r="J53" i="36"/>
  <c r="L53" i="36" s="1"/>
  <c r="J19" i="36"/>
  <c r="L19" i="36" s="1"/>
  <c r="J25" i="36"/>
  <c r="L25" i="36" s="1"/>
  <c r="J5" i="36"/>
  <c r="L5" i="36" s="1"/>
  <c r="J71" i="36"/>
  <c r="L71" i="36" s="1"/>
  <c r="J50" i="36"/>
  <c r="L50" i="36" s="1"/>
  <c r="J59" i="36"/>
  <c r="L59" i="36" s="1"/>
  <c r="J77" i="36"/>
  <c r="L77" i="36" s="1"/>
  <c r="J56" i="36"/>
  <c r="L56" i="36" s="1"/>
  <c r="J14" i="36"/>
  <c r="L14" i="36" s="1"/>
  <c r="J73" i="36"/>
  <c r="L73" i="36" s="1"/>
  <c r="J16" i="36"/>
  <c r="L16" i="36" s="1"/>
  <c r="J28" i="36"/>
  <c r="L28" i="36" s="1"/>
  <c r="J63" i="36"/>
  <c r="L63" i="36" s="1"/>
  <c r="J23" i="36"/>
  <c r="L23" i="36" s="1"/>
  <c r="J83" i="36"/>
  <c r="L83" i="36" s="1"/>
  <c r="J81" i="36"/>
  <c r="L81" i="36" s="1"/>
  <c r="J42" i="36"/>
  <c r="L42" i="36" s="1"/>
  <c r="J54" i="36"/>
  <c r="L54" i="36" s="1"/>
  <c r="J24" i="36"/>
  <c r="L24" i="36" s="1"/>
  <c r="J52" i="36"/>
  <c r="L52" i="36" s="1"/>
  <c r="J89" i="36"/>
  <c r="L89" i="36" s="1"/>
  <c r="J79" i="36"/>
  <c r="L79" i="36" s="1"/>
  <c r="J75" i="36"/>
  <c r="L75" i="36" s="1"/>
  <c r="J32" i="36"/>
  <c r="L32" i="36" s="1"/>
  <c r="J41" i="36"/>
  <c r="L41" i="36" s="1"/>
  <c r="J40" i="36"/>
  <c r="L40" i="36" s="1"/>
  <c r="J38" i="36"/>
  <c r="L38" i="36" s="1"/>
  <c r="J17" i="36"/>
  <c r="L17" i="36" s="1"/>
  <c r="J7" i="36"/>
  <c r="L7" i="36" s="1"/>
  <c r="J6" i="36"/>
  <c r="L6" i="36" s="1"/>
  <c r="J37" i="36"/>
  <c r="L37" i="36" s="1"/>
  <c r="J36" i="36"/>
  <c r="L36" i="36" s="1"/>
  <c r="J85" i="36"/>
  <c r="L85" i="36" s="1"/>
  <c r="J27" i="36"/>
  <c r="L27" i="36" s="1"/>
  <c r="J69" i="36"/>
  <c r="L69" i="36" s="1"/>
  <c r="J29" i="36"/>
  <c r="L29" i="36" s="1"/>
  <c r="J34" i="36"/>
  <c r="L34" i="36" s="1"/>
  <c r="J33" i="36"/>
  <c r="L33" i="36" s="1"/>
  <c r="G20" i="36"/>
  <c r="I20" i="36" s="1"/>
  <c r="G26" i="36"/>
  <c r="I26" i="36" s="1"/>
  <c r="G47" i="36"/>
  <c r="I47" i="36" s="1"/>
  <c r="G46" i="36"/>
  <c r="I46" i="36" s="1"/>
  <c r="G67" i="36"/>
  <c r="I67" i="36" s="1"/>
  <c r="G72" i="36"/>
  <c r="I72" i="36" s="1"/>
  <c r="G84" i="36"/>
  <c r="I84" i="36" s="1"/>
  <c r="G44" i="36"/>
  <c r="I44" i="36" s="1"/>
  <c r="G51" i="36"/>
  <c r="I51" i="36" s="1"/>
  <c r="G65" i="36"/>
  <c r="I65" i="36" s="1"/>
  <c r="G21" i="36"/>
  <c r="I21" i="36" s="1"/>
  <c r="G11" i="36"/>
  <c r="I11" i="36" s="1"/>
  <c r="G9" i="36"/>
  <c r="I9" i="36" s="1"/>
  <c r="G48" i="36"/>
  <c r="I48" i="36" s="1"/>
  <c r="G19" i="36"/>
  <c r="I19" i="36" s="1"/>
  <c r="G18" i="36"/>
  <c r="I18" i="36" s="1"/>
  <c r="G25" i="36"/>
  <c r="I25" i="36" s="1"/>
  <c r="G5" i="36"/>
  <c r="I5" i="36" s="1"/>
  <c r="G71" i="36"/>
  <c r="I71" i="36" s="1"/>
  <c r="G50" i="36"/>
  <c r="I50" i="36" s="1"/>
  <c r="G64" i="36"/>
  <c r="I64" i="36" s="1"/>
  <c r="G60" i="36"/>
  <c r="I60" i="36" s="1"/>
  <c r="G59" i="36"/>
  <c r="I59" i="36" s="1"/>
  <c r="G13" i="36"/>
  <c r="I13" i="36" s="1"/>
  <c r="G77" i="36"/>
  <c r="I77" i="36" s="1"/>
  <c r="G56" i="36"/>
  <c r="I56" i="36" s="1"/>
  <c r="G14" i="36"/>
  <c r="I14" i="36" s="1"/>
  <c r="G73" i="36"/>
  <c r="I73" i="36" s="1"/>
  <c r="G31" i="36"/>
  <c r="I31" i="36" s="1"/>
  <c r="G63" i="36"/>
  <c r="I63" i="36" s="1"/>
  <c r="G23" i="36"/>
  <c r="I23" i="36" s="1"/>
  <c r="G43" i="36"/>
  <c r="I43" i="36" s="1"/>
  <c r="G55" i="36"/>
  <c r="I55" i="36" s="1"/>
  <c r="G83" i="36"/>
  <c r="I83" i="36" s="1"/>
  <c r="G81" i="36"/>
  <c r="I81" i="36" s="1"/>
  <c r="G80" i="36"/>
  <c r="I80" i="36" s="1"/>
  <c r="G42" i="36"/>
  <c r="I42" i="36" s="1"/>
  <c r="G54" i="36"/>
  <c r="I54" i="36" s="1"/>
  <c r="G76" i="36"/>
  <c r="I76" i="36" s="1"/>
  <c r="G52" i="36"/>
  <c r="I52" i="36" s="1"/>
  <c r="G86" i="36"/>
  <c r="I86" i="36" s="1"/>
  <c r="G79" i="36"/>
  <c r="I79" i="36" s="1"/>
  <c r="G75" i="36"/>
  <c r="I75" i="36" s="1"/>
  <c r="G32" i="36"/>
  <c r="I32" i="36" s="1"/>
  <c r="G40" i="36"/>
  <c r="I40" i="36" s="1"/>
  <c r="G39" i="36"/>
  <c r="I39" i="36" s="1"/>
  <c r="G38" i="36"/>
  <c r="I38" i="36" s="1"/>
  <c r="G17" i="36"/>
  <c r="I17" i="36" s="1"/>
  <c r="G7" i="36"/>
  <c r="I7" i="36" s="1"/>
  <c r="G8" i="36"/>
  <c r="I8" i="36" s="1"/>
  <c r="G36" i="36"/>
  <c r="I36" i="36" s="1"/>
  <c r="G35" i="36"/>
  <c r="I35" i="36" s="1"/>
  <c r="G22" i="36"/>
  <c r="I22" i="36" s="1"/>
  <c r="G27" i="36"/>
  <c r="I27" i="36" s="1"/>
  <c r="G69" i="36"/>
  <c r="I69" i="36" s="1"/>
  <c r="G29" i="36"/>
  <c r="I29" i="36" s="1"/>
  <c r="G34" i="36"/>
  <c r="I34" i="36" s="1"/>
  <c r="G68" i="36"/>
  <c r="I68" i="36" s="1"/>
  <c r="D20" i="36"/>
  <c r="F20" i="36" s="1"/>
  <c r="D10" i="36"/>
  <c r="F10" i="36" s="1"/>
  <c r="D18" i="36"/>
  <c r="F18" i="36" s="1"/>
  <c r="D5" i="36"/>
  <c r="F5" i="36" s="1"/>
  <c r="D71" i="36"/>
  <c r="F71" i="36" s="1"/>
  <c r="D59" i="36"/>
  <c r="F59" i="36" s="1"/>
  <c r="D13" i="36"/>
  <c r="F13" i="36" s="1"/>
  <c r="D77" i="36"/>
  <c r="F77" i="36" s="1"/>
  <c r="D14" i="36"/>
  <c r="F14" i="36" s="1"/>
  <c r="D73" i="36"/>
  <c r="F73" i="36" s="1"/>
  <c r="D31" i="36"/>
  <c r="F31" i="36" s="1"/>
  <c r="D16" i="36"/>
  <c r="F16" i="36" s="1"/>
  <c r="D28" i="36"/>
  <c r="F28" i="36" s="1"/>
  <c r="D63" i="36"/>
  <c r="F63" i="36" s="1"/>
  <c r="D23" i="36"/>
  <c r="F23" i="36" s="1"/>
  <c r="D43" i="36"/>
  <c r="F43" i="36" s="1"/>
  <c r="D55" i="36"/>
  <c r="F55" i="36" s="1"/>
  <c r="D70" i="36"/>
  <c r="F70" i="36" s="1"/>
  <c r="D83" i="36"/>
  <c r="F83" i="36" s="1"/>
  <c r="D82" i="36"/>
  <c r="F82" i="36" s="1"/>
  <c r="D81" i="36"/>
  <c r="F81" i="36" s="1"/>
  <c r="D42" i="36"/>
  <c r="F42" i="36" s="1"/>
  <c r="D24" i="36"/>
  <c r="F24" i="36" s="1"/>
  <c r="D89" i="36"/>
  <c r="F89" i="36" s="1"/>
  <c r="D86" i="36"/>
  <c r="F86" i="36" s="1"/>
  <c r="D79" i="36"/>
  <c r="F79" i="36" s="1"/>
  <c r="D75" i="36"/>
  <c r="F75" i="36" s="1"/>
  <c r="D74" i="36"/>
  <c r="F74" i="36" s="1"/>
  <c r="D41" i="36"/>
  <c r="F41" i="36" s="1"/>
  <c r="D58" i="36"/>
  <c r="F58" i="36" s="1"/>
  <c r="D39" i="36"/>
  <c r="F39" i="36" s="1"/>
  <c r="D38" i="36"/>
  <c r="F38" i="36" s="1"/>
  <c r="D8" i="36"/>
  <c r="F8" i="36" s="1"/>
  <c r="D6" i="36"/>
  <c r="F6" i="36" s="1"/>
  <c r="D37" i="36"/>
  <c r="F37" i="36" s="1"/>
  <c r="D35" i="36"/>
  <c r="F35" i="36" s="1"/>
  <c r="D85" i="36"/>
  <c r="F85" i="36" s="1"/>
  <c r="D78" i="36"/>
  <c r="F78" i="36" s="1"/>
  <c r="D22" i="36"/>
  <c r="F22" i="36" s="1"/>
  <c r="D69" i="36"/>
  <c r="F69" i="36" s="1"/>
  <c r="D29" i="36"/>
  <c r="F29" i="36" s="1"/>
  <c r="D34" i="36"/>
  <c r="F34" i="36" s="1"/>
  <c r="D33" i="36"/>
  <c r="F33" i="36" s="1"/>
  <c r="D56" i="36"/>
  <c r="F56" i="36" s="1"/>
  <c r="CP5" i="36"/>
  <c r="CR5" i="36" s="1"/>
  <c r="CP9" i="36"/>
  <c r="CR9" i="36" s="1"/>
  <c r="CP11" i="36"/>
  <c r="CR11" i="36" s="1"/>
  <c r="CP14" i="36"/>
  <c r="CR14" i="36" s="1"/>
  <c r="CP19" i="36"/>
  <c r="CR19" i="36" s="1"/>
  <c r="CP23" i="36"/>
  <c r="CR23" i="36" s="1"/>
  <c r="CP27" i="36"/>
  <c r="CR27" i="36" s="1"/>
  <c r="CP32" i="36"/>
  <c r="CR32" i="36" s="1"/>
  <c r="CP36" i="36"/>
  <c r="CR36" i="36" s="1"/>
  <c r="CP40" i="36"/>
  <c r="CR40" i="36" s="1"/>
  <c r="CP44" i="36"/>
  <c r="CR44" i="36" s="1"/>
  <c r="CP46" i="36"/>
  <c r="CR46" i="36" s="1"/>
  <c r="CP48" i="36"/>
  <c r="CR48" i="36" s="1"/>
  <c r="CP52" i="36"/>
  <c r="CR52" i="36" s="1"/>
  <c r="CP56" i="36"/>
  <c r="CR56" i="36" s="1"/>
  <c r="CP65" i="36"/>
  <c r="CR65" i="36" s="1"/>
  <c r="CP67" i="36"/>
  <c r="CR67" i="36" s="1"/>
  <c r="CP69" i="36"/>
  <c r="CR69" i="36" s="1"/>
  <c r="CP73" i="36"/>
  <c r="CR73" i="36" s="1"/>
  <c r="CP77" i="36"/>
  <c r="CR77" i="36" s="1"/>
  <c r="CP81" i="36"/>
  <c r="CR81" i="36" s="1"/>
  <c r="CP85" i="36"/>
  <c r="CR85" i="36" s="1"/>
  <c r="CM5" i="36"/>
  <c r="CO5" i="36" s="1"/>
  <c r="CM9" i="36"/>
  <c r="CO9" i="36" s="1"/>
  <c r="CM14" i="36"/>
  <c r="CO14" i="36" s="1"/>
  <c r="CM19" i="36"/>
  <c r="CO19" i="36" s="1"/>
  <c r="CM23" i="36"/>
  <c r="CO23" i="36" s="1"/>
  <c r="CM27" i="36"/>
  <c r="CO27" i="36" s="1"/>
  <c r="CM32" i="36"/>
  <c r="CO32" i="36" s="1"/>
  <c r="CM36" i="36"/>
  <c r="CO36" i="36" s="1"/>
  <c r="CM40" i="36"/>
  <c r="CO40" i="36" s="1"/>
  <c r="CM44" i="36"/>
  <c r="CO44" i="36" s="1"/>
  <c r="CM48" i="36"/>
  <c r="CO48" i="36" s="1"/>
  <c r="CM52" i="36"/>
  <c r="CO52" i="36" s="1"/>
  <c r="CM56" i="36"/>
  <c r="CO56" i="36" s="1"/>
  <c r="CM65" i="36"/>
  <c r="CO65" i="36" s="1"/>
  <c r="CM69" i="36"/>
  <c r="CO69" i="36" s="1"/>
  <c r="CM73" i="36"/>
  <c r="CO73" i="36" s="1"/>
  <c r="CM77" i="36"/>
  <c r="CO77" i="36" s="1"/>
  <c r="CM81" i="36"/>
  <c r="CO81" i="36" s="1"/>
  <c r="CM85" i="36"/>
  <c r="CO85" i="36" s="1"/>
  <c r="CJ8" i="36"/>
  <c r="CL8" i="36" s="1"/>
  <c r="CJ13" i="36"/>
  <c r="CL13" i="36" s="1"/>
  <c r="CJ18" i="36"/>
  <c r="CL18" i="36" s="1"/>
  <c r="CJ22" i="36"/>
  <c r="CL22" i="36" s="1"/>
  <c r="CJ26" i="36"/>
  <c r="CL26" i="36" s="1"/>
  <c r="CJ31" i="36"/>
  <c r="CL31" i="36" s="1"/>
  <c r="CJ35" i="36"/>
  <c r="CL35" i="36" s="1"/>
  <c r="CJ39" i="36"/>
  <c r="CL39" i="36" s="1"/>
  <c r="CJ43" i="36"/>
  <c r="CL43" i="36" s="1"/>
  <c r="CJ47" i="36"/>
  <c r="CL47" i="36" s="1"/>
  <c r="CJ51" i="36"/>
  <c r="CL51" i="36" s="1"/>
  <c r="CJ55" i="36"/>
  <c r="CL55" i="36" s="1"/>
  <c r="CJ60" i="36"/>
  <c r="CL60" i="36" s="1"/>
  <c r="CJ64" i="36"/>
  <c r="CL64" i="36" s="1"/>
  <c r="CJ68" i="36"/>
  <c r="CL68" i="36" s="1"/>
  <c r="CJ72" i="36"/>
  <c r="CL72" i="36" s="1"/>
  <c r="CJ76" i="36"/>
  <c r="CL76" i="36" s="1"/>
  <c r="CJ80" i="36"/>
  <c r="CL80" i="36" s="1"/>
  <c r="CJ84" i="36"/>
  <c r="CL84" i="36" s="1"/>
  <c r="CG6" i="36"/>
  <c r="CI6" i="36" s="1"/>
  <c r="CG8" i="36"/>
  <c r="CI8" i="36" s="1"/>
  <c r="CG10" i="36"/>
  <c r="CI10" i="36" s="1"/>
  <c r="CG13" i="36"/>
  <c r="CI13" i="36" s="1"/>
  <c r="CG16" i="36"/>
  <c r="CI16" i="36" s="1"/>
  <c r="CG18" i="36"/>
  <c r="CI18" i="36" s="1"/>
  <c r="CG22" i="36"/>
  <c r="CI22" i="36" s="1"/>
  <c r="CG24" i="36"/>
  <c r="CI24" i="36" s="1"/>
  <c r="CG26" i="36"/>
  <c r="CI26" i="36" s="1"/>
  <c r="CG28" i="36"/>
  <c r="CI28" i="36" s="1"/>
  <c r="CG31" i="36"/>
  <c r="CI31" i="36" s="1"/>
  <c r="CG33" i="36"/>
  <c r="CI33" i="36" s="1"/>
  <c r="CG35" i="36"/>
  <c r="CI35" i="36" s="1"/>
  <c r="CG37" i="36"/>
  <c r="CI37" i="36" s="1"/>
  <c r="CG39" i="36"/>
  <c r="CI39" i="36" s="1"/>
  <c r="CG41" i="36"/>
  <c r="CI41" i="36" s="1"/>
  <c r="CG43" i="36"/>
  <c r="CI43" i="36" s="1"/>
  <c r="CG45" i="36"/>
  <c r="CI45" i="36" s="1"/>
  <c r="CG46" i="36"/>
  <c r="CI46" i="36" s="1"/>
  <c r="CG47" i="36"/>
  <c r="CI47" i="36" s="1"/>
  <c r="CG49" i="36"/>
  <c r="CI49" i="36" s="1"/>
  <c r="CG51" i="36"/>
  <c r="CI51" i="36" s="1"/>
  <c r="CG53" i="36"/>
  <c r="CI53" i="36" s="1"/>
  <c r="CG55" i="36"/>
  <c r="CI55" i="36" s="1"/>
  <c r="CG58" i="36"/>
  <c r="CI58" i="36" s="1"/>
  <c r="CG60" i="36"/>
  <c r="CI60" i="36" s="1"/>
  <c r="CG64" i="36"/>
  <c r="CI64" i="36" s="1"/>
  <c r="CG66" i="36"/>
  <c r="CI66" i="36" s="1"/>
  <c r="CG67" i="36"/>
  <c r="CI67" i="36" s="1"/>
  <c r="CG68" i="36"/>
  <c r="CI68" i="36" s="1"/>
  <c r="CG70" i="36"/>
  <c r="CI70" i="36" s="1"/>
  <c r="CG72" i="36"/>
  <c r="CI72" i="36" s="1"/>
  <c r="CG74" i="36"/>
  <c r="CI74" i="36" s="1"/>
  <c r="CG76" i="36"/>
  <c r="CI76" i="36" s="1"/>
  <c r="CG78" i="36"/>
  <c r="CI78" i="36" s="1"/>
  <c r="CG80" i="36"/>
  <c r="CI80" i="36" s="1"/>
  <c r="CG82" i="36"/>
  <c r="CI82" i="36" s="1"/>
  <c r="CG84" i="36"/>
  <c r="CI84" i="36" s="1"/>
  <c r="CG86" i="36"/>
  <c r="CI86" i="36" s="1"/>
  <c r="CD8" i="36"/>
  <c r="CF8" i="36" s="1"/>
  <c r="CD13" i="36"/>
  <c r="CF13" i="36" s="1"/>
  <c r="CD18" i="36"/>
  <c r="CF18" i="36" s="1"/>
  <c r="CD22" i="36"/>
  <c r="CF22" i="36" s="1"/>
  <c r="CD26" i="36"/>
  <c r="CF26" i="36" s="1"/>
  <c r="CD31" i="36"/>
  <c r="CF31" i="36" s="1"/>
  <c r="CD35" i="36"/>
  <c r="CF35" i="36" s="1"/>
  <c r="CD39" i="36"/>
  <c r="CF39" i="36" s="1"/>
  <c r="CD43" i="36"/>
  <c r="CF43" i="36" s="1"/>
  <c r="CD45" i="36"/>
  <c r="CF45" i="36" s="1"/>
  <c r="CD47" i="36"/>
  <c r="CF47" i="36" s="1"/>
  <c r="CD49" i="36"/>
  <c r="CF49" i="36" s="1"/>
  <c r="CD51" i="36"/>
  <c r="CF51" i="36" s="1"/>
  <c r="CD53" i="36"/>
  <c r="CF53" i="36" s="1"/>
  <c r="CD55" i="36"/>
  <c r="CF55" i="36" s="1"/>
  <c r="CD60" i="36"/>
  <c r="CF60" i="36" s="1"/>
  <c r="CD64" i="36"/>
  <c r="CF64" i="36" s="1"/>
  <c r="CD66" i="36"/>
  <c r="CF66" i="36" s="1"/>
  <c r="CD68" i="36"/>
  <c r="CF68" i="36" s="1"/>
  <c r="CD72" i="36"/>
  <c r="CF72" i="36" s="1"/>
  <c r="CD76" i="36"/>
  <c r="CF76" i="36" s="1"/>
  <c r="CD80" i="36"/>
  <c r="CF80" i="36" s="1"/>
  <c r="CD84" i="36"/>
  <c r="CF84" i="36" s="1"/>
  <c r="CA6" i="36"/>
  <c r="CC6" i="36" s="1"/>
  <c r="CA8" i="36"/>
  <c r="CC8" i="36" s="1"/>
  <c r="CA10" i="36"/>
  <c r="CC10" i="36" s="1"/>
  <c r="CA13" i="36"/>
  <c r="CC13" i="36" s="1"/>
  <c r="CA16" i="36"/>
  <c r="CC16" i="36" s="1"/>
  <c r="CA18" i="36"/>
  <c r="CC18" i="36" s="1"/>
  <c r="CA22" i="36"/>
  <c r="CC22" i="36" s="1"/>
  <c r="CA24" i="36"/>
  <c r="CC24" i="36" s="1"/>
  <c r="CA26" i="36"/>
  <c r="CC26" i="36" s="1"/>
  <c r="CA28" i="36"/>
  <c r="CC28" i="36" s="1"/>
  <c r="CA31" i="36"/>
  <c r="CC31" i="36" s="1"/>
  <c r="CA33" i="36"/>
  <c r="CC33" i="36" s="1"/>
  <c r="CA35" i="36"/>
  <c r="CC35" i="36" s="1"/>
  <c r="CA37" i="36"/>
  <c r="CC37" i="36" s="1"/>
  <c r="CA39" i="36"/>
  <c r="CC39" i="36" s="1"/>
  <c r="CA41" i="36"/>
  <c r="CC41" i="36" s="1"/>
  <c r="CA43" i="36"/>
  <c r="CC43" i="36" s="1"/>
  <c r="CA45" i="36"/>
  <c r="CC45" i="36" s="1"/>
  <c r="CA46" i="36"/>
  <c r="CC46" i="36" s="1"/>
  <c r="CA47" i="36"/>
  <c r="CC47" i="36" s="1"/>
  <c r="CA49" i="36"/>
  <c r="CC49" i="36" s="1"/>
  <c r="CA51" i="36"/>
  <c r="CC51" i="36" s="1"/>
  <c r="CA53" i="36"/>
  <c r="CC53" i="36" s="1"/>
  <c r="CA55" i="36"/>
  <c r="CC55" i="36" s="1"/>
  <c r="CA58" i="36"/>
  <c r="CC58" i="36" s="1"/>
  <c r="CA60" i="36"/>
  <c r="CC60" i="36" s="1"/>
  <c r="CA64" i="36"/>
  <c r="CC64" i="36" s="1"/>
  <c r="CA66" i="36"/>
  <c r="CC66" i="36" s="1"/>
  <c r="CA67" i="36"/>
  <c r="CC67" i="36" s="1"/>
  <c r="CA68" i="36"/>
  <c r="CC68" i="36" s="1"/>
  <c r="CA70" i="36"/>
  <c r="CC70" i="36" s="1"/>
  <c r="CA72" i="36"/>
  <c r="CC72" i="36" s="1"/>
  <c r="CA74" i="36"/>
  <c r="CC74" i="36" s="1"/>
  <c r="CA76" i="36"/>
  <c r="CC76" i="36" s="1"/>
  <c r="CA78" i="36"/>
  <c r="CC78" i="36" s="1"/>
  <c r="CA80" i="36"/>
  <c r="CC80" i="36" s="1"/>
  <c r="CA82" i="36"/>
  <c r="CC82" i="36" s="1"/>
  <c r="CA84" i="36"/>
  <c r="CC84" i="36" s="1"/>
  <c r="CA86" i="36"/>
  <c r="CC86" i="36" s="1"/>
  <c r="BX6" i="36"/>
  <c r="BZ6" i="36" s="1"/>
  <c r="BX8" i="36"/>
  <c r="BZ8" i="36" s="1"/>
  <c r="BX10" i="36"/>
  <c r="BZ10" i="36" s="1"/>
  <c r="BX13" i="36"/>
  <c r="BZ13" i="36" s="1"/>
  <c r="BX16" i="36"/>
  <c r="BZ16" i="36" s="1"/>
  <c r="BX18" i="36"/>
  <c r="BZ18" i="36" s="1"/>
  <c r="BX22" i="36"/>
  <c r="BZ22" i="36" s="1"/>
  <c r="BX24" i="36"/>
  <c r="BZ24" i="36" s="1"/>
  <c r="BX26" i="36"/>
  <c r="BZ26" i="36" s="1"/>
  <c r="BX28" i="36"/>
  <c r="BZ28" i="36" s="1"/>
  <c r="BX31" i="36"/>
  <c r="BZ31" i="36" s="1"/>
  <c r="BX33" i="36"/>
  <c r="BZ33" i="36" s="1"/>
  <c r="BX35" i="36"/>
  <c r="BZ35" i="36" s="1"/>
  <c r="BX37" i="36"/>
  <c r="BZ37" i="36" s="1"/>
  <c r="BX39" i="36"/>
  <c r="BZ39" i="36" s="1"/>
  <c r="BX41" i="36"/>
  <c r="BZ41" i="36" s="1"/>
  <c r="BX43" i="36"/>
  <c r="BZ43" i="36" s="1"/>
  <c r="BX45" i="36"/>
  <c r="BZ45" i="36" s="1"/>
  <c r="BX46" i="36"/>
  <c r="BZ46" i="36" s="1"/>
  <c r="BX47" i="36"/>
  <c r="BZ47" i="36" s="1"/>
  <c r="BX49" i="36"/>
  <c r="BZ49" i="36" s="1"/>
  <c r="BX51" i="36"/>
  <c r="BZ51" i="36" s="1"/>
  <c r="BX53" i="36"/>
  <c r="BZ53" i="36" s="1"/>
  <c r="BX55" i="36"/>
  <c r="BZ55" i="36" s="1"/>
  <c r="BX58" i="36"/>
  <c r="BZ58" i="36" s="1"/>
  <c r="BX60" i="36"/>
  <c r="BZ60" i="36" s="1"/>
  <c r="BX64" i="36"/>
  <c r="BZ64" i="36" s="1"/>
  <c r="BX66" i="36"/>
  <c r="BZ66" i="36" s="1"/>
  <c r="BX67" i="36"/>
  <c r="BZ67" i="36" s="1"/>
  <c r="BX68" i="36"/>
  <c r="BZ68" i="36" s="1"/>
  <c r="BX70" i="36"/>
  <c r="BZ70" i="36" s="1"/>
  <c r="BX72" i="36"/>
  <c r="BZ72" i="36" s="1"/>
  <c r="BX74" i="36"/>
  <c r="BZ74" i="36" s="1"/>
  <c r="BX76" i="36"/>
  <c r="BZ76" i="36" s="1"/>
  <c r="BX78" i="36"/>
  <c r="BZ78" i="36" s="1"/>
  <c r="BX80" i="36"/>
  <c r="BZ80" i="36" s="1"/>
  <c r="BX82" i="36"/>
  <c r="BZ82" i="36" s="1"/>
  <c r="BX84" i="36"/>
  <c r="BZ84" i="36" s="1"/>
  <c r="BX86" i="36"/>
  <c r="BZ86" i="36" s="1"/>
  <c r="BU5" i="36"/>
  <c r="BW5" i="36" s="1"/>
  <c r="BU9" i="36"/>
  <c r="BW9" i="36" s="1"/>
  <c r="BU11" i="36"/>
  <c r="BW11" i="36" s="1"/>
  <c r="BU14" i="36"/>
  <c r="BW14" i="36" s="1"/>
  <c r="BU19" i="36"/>
  <c r="BW19" i="36" s="1"/>
  <c r="BU23" i="36"/>
  <c r="BW23" i="36" s="1"/>
  <c r="BU27" i="36"/>
  <c r="BW27" i="36" s="1"/>
  <c r="BU32" i="36"/>
  <c r="BW32" i="36" s="1"/>
  <c r="BU36" i="36"/>
  <c r="BW36" i="36" s="1"/>
  <c r="BU40" i="36"/>
  <c r="BW40" i="36" s="1"/>
  <c r="BU44" i="36"/>
  <c r="BW44" i="36" s="1"/>
  <c r="BU46" i="36"/>
  <c r="BW46" i="36" s="1"/>
  <c r="BU48" i="36"/>
  <c r="BW48" i="36" s="1"/>
  <c r="BU52" i="36"/>
  <c r="BW52" i="36" s="1"/>
  <c r="BU56" i="36"/>
  <c r="BW56" i="36" s="1"/>
  <c r="BU65" i="36"/>
  <c r="BW65" i="36" s="1"/>
  <c r="BU67" i="36"/>
  <c r="BW67" i="36" s="1"/>
  <c r="BU69" i="36"/>
  <c r="BW69" i="36" s="1"/>
  <c r="BU73" i="36"/>
  <c r="BW73" i="36" s="1"/>
  <c r="BU77" i="36"/>
  <c r="BW77" i="36" s="1"/>
  <c r="BU81" i="36"/>
  <c r="BW81" i="36" s="1"/>
  <c r="BU85" i="36"/>
  <c r="BW85" i="36" s="1"/>
  <c r="BR5" i="36"/>
  <c r="BT5" i="36" s="1"/>
  <c r="BR14" i="36"/>
  <c r="BT14" i="36" s="1"/>
  <c r="BR19" i="36"/>
  <c r="BT19" i="36" s="1"/>
  <c r="BR23" i="36"/>
  <c r="BT23" i="36" s="1"/>
  <c r="BR25" i="36"/>
  <c r="BT25" i="36" s="1"/>
  <c r="BR27" i="36"/>
  <c r="BT27" i="36" s="1"/>
  <c r="BR32" i="36"/>
  <c r="BT32" i="36" s="1"/>
  <c r="BR36" i="36"/>
  <c r="BT36" i="36" s="1"/>
  <c r="BR40" i="36"/>
  <c r="BT40" i="36" s="1"/>
  <c r="BR44" i="36"/>
  <c r="BT44" i="36" s="1"/>
  <c r="BR46" i="36"/>
  <c r="BT46" i="36" s="1"/>
  <c r="BR48" i="36"/>
  <c r="BT48" i="36" s="1"/>
  <c r="BR50" i="36"/>
  <c r="BT50" i="36" s="1"/>
  <c r="BR52" i="36"/>
  <c r="BT52" i="36" s="1"/>
  <c r="BR56" i="36"/>
  <c r="BT56" i="36" s="1"/>
  <c r="BR59" i="36"/>
  <c r="BT59" i="36" s="1"/>
  <c r="BR65" i="36"/>
  <c r="BT65" i="36" s="1"/>
  <c r="BR67" i="36"/>
  <c r="BT67" i="36" s="1"/>
  <c r="BR69" i="36"/>
  <c r="BT69" i="36" s="1"/>
  <c r="BR71" i="36"/>
  <c r="BT71" i="36" s="1"/>
  <c r="BR73" i="36"/>
  <c r="BT73" i="36" s="1"/>
  <c r="BR77" i="36"/>
  <c r="BT77" i="36" s="1"/>
  <c r="BR81" i="36"/>
  <c r="BT81" i="36" s="1"/>
  <c r="BR85" i="36"/>
  <c r="BT85" i="36" s="1"/>
  <c r="BO5" i="36"/>
  <c r="BQ5" i="36" s="1"/>
  <c r="BO14" i="36"/>
  <c r="BQ14" i="36" s="1"/>
  <c r="BO19" i="36"/>
  <c r="BQ19" i="36" s="1"/>
  <c r="BO23" i="36"/>
  <c r="BQ23" i="36" s="1"/>
  <c r="BO25" i="36"/>
  <c r="BQ25" i="36" s="1"/>
  <c r="BO27" i="36"/>
  <c r="BQ27" i="36" s="1"/>
  <c r="BO32" i="36"/>
  <c r="BQ32" i="36" s="1"/>
  <c r="BO36" i="36"/>
  <c r="BQ36" i="36" s="1"/>
  <c r="BO40" i="36"/>
  <c r="BQ40" i="36" s="1"/>
  <c r="BO44" i="36"/>
  <c r="BQ44" i="36" s="1"/>
  <c r="BO46" i="36"/>
  <c r="BQ46" i="36" s="1"/>
  <c r="BO48" i="36"/>
  <c r="BQ48" i="36" s="1"/>
  <c r="BO50" i="36"/>
  <c r="BQ50" i="36" s="1"/>
  <c r="BO52" i="36"/>
  <c r="BQ52" i="36" s="1"/>
  <c r="BO56" i="36"/>
  <c r="BQ56" i="36" s="1"/>
  <c r="BO59" i="36"/>
  <c r="BQ59" i="36" s="1"/>
  <c r="BO63" i="36"/>
  <c r="BQ63" i="36" s="1"/>
  <c r="BO65" i="36"/>
  <c r="BQ65" i="36" s="1"/>
  <c r="BO67" i="36"/>
  <c r="BQ67" i="36" s="1"/>
  <c r="BO69" i="36"/>
  <c r="BQ69" i="36" s="1"/>
  <c r="BO71" i="36"/>
  <c r="BQ71" i="36" s="1"/>
  <c r="BO73" i="36"/>
  <c r="BQ73" i="36" s="1"/>
  <c r="BO77" i="36"/>
  <c r="BQ77" i="36" s="1"/>
  <c r="BO81" i="36"/>
  <c r="BQ81" i="36" s="1"/>
  <c r="BO83" i="36"/>
  <c r="BQ83" i="36" s="1"/>
  <c r="BO85" i="36"/>
  <c r="BQ85" i="36" s="1"/>
  <c r="BL8" i="36"/>
  <c r="BN8" i="36" s="1"/>
  <c r="BL10" i="36"/>
  <c r="BN10" i="36" s="1"/>
  <c r="BL13" i="36"/>
  <c r="BN13" i="36" s="1"/>
  <c r="BL18" i="36"/>
  <c r="BN18" i="36" s="1"/>
  <c r="BL22" i="36"/>
  <c r="BN22" i="36" s="1"/>
  <c r="BL26" i="36"/>
  <c r="BN26" i="36" s="1"/>
  <c r="BL31" i="36"/>
  <c r="BN31" i="36" s="1"/>
  <c r="BL35" i="36"/>
  <c r="BN35" i="36" s="1"/>
  <c r="BL39" i="36"/>
  <c r="BN39" i="36" s="1"/>
  <c r="BL43" i="36"/>
  <c r="BN43" i="36" s="1"/>
  <c r="BL45" i="36"/>
  <c r="BN45" i="36" s="1"/>
  <c r="BL47" i="36"/>
  <c r="BN47" i="36" s="1"/>
  <c r="BL49" i="36"/>
  <c r="BN49" i="36" s="1"/>
  <c r="BL51" i="36"/>
  <c r="BN51" i="36" s="1"/>
  <c r="BL55" i="36"/>
  <c r="BN55" i="36" s="1"/>
  <c r="BL60" i="36"/>
  <c r="BN60" i="36" s="1"/>
  <c r="BL64" i="36"/>
  <c r="BN64" i="36" s="1"/>
  <c r="BL66" i="36"/>
  <c r="BN66" i="36" s="1"/>
  <c r="BL68" i="36"/>
  <c r="BN68" i="36" s="1"/>
  <c r="BL72" i="36"/>
  <c r="BN72" i="36" s="1"/>
  <c r="BL76" i="36"/>
  <c r="BN76" i="36" s="1"/>
  <c r="BL80" i="36"/>
  <c r="BN80" i="36" s="1"/>
  <c r="BL84" i="36"/>
  <c r="BN84" i="36" s="1"/>
  <c r="BI8" i="36"/>
  <c r="BK8" i="36" s="1"/>
  <c r="BI13" i="36"/>
  <c r="BK13" i="36" s="1"/>
  <c r="BI18" i="36"/>
  <c r="BK18" i="36" s="1"/>
  <c r="BI22" i="36"/>
  <c r="BK22" i="36" s="1"/>
  <c r="BI26" i="36"/>
  <c r="BK26" i="36" s="1"/>
  <c r="BI31" i="36"/>
  <c r="BK31" i="36" s="1"/>
  <c r="BI35" i="36"/>
  <c r="BK35" i="36" s="1"/>
  <c r="BI39" i="36"/>
  <c r="BK39" i="36" s="1"/>
  <c r="BI43" i="36"/>
  <c r="BK43" i="36" s="1"/>
  <c r="BI45" i="36"/>
  <c r="BK45" i="36" s="1"/>
  <c r="BI47" i="36"/>
  <c r="BK47" i="36" s="1"/>
  <c r="BI49" i="36"/>
  <c r="BK49" i="36" s="1"/>
  <c r="BI51" i="36"/>
  <c r="BK51" i="36" s="1"/>
  <c r="BI53" i="36"/>
  <c r="BK53" i="36" s="1"/>
  <c r="BI55" i="36"/>
  <c r="BK55" i="36" s="1"/>
  <c r="BI60" i="36"/>
  <c r="BK60" i="36" s="1"/>
  <c r="BI64" i="36"/>
  <c r="BK64" i="36" s="1"/>
  <c r="BI66" i="36"/>
  <c r="BK66" i="36" s="1"/>
  <c r="BI68" i="36"/>
  <c r="BK68" i="36" s="1"/>
  <c r="BI72" i="36"/>
  <c r="BK72" i="36" s="1"/>
  <c r="BI76" i="36"/>
  <c r="BK76" i="36" s="1"/>
  <c r="BI80" i="36"/>
  <c r="BK80" i="36" s="1"/>
  <c r="BI84" i="36"/>
  <c r="BK84" i="36" s="1"/>
  <c r="BF5" i="36"/>
  <c r="BH5" i="36" s="1"/>
  <c r="BF9" i="36"/>
  <c r="BH9" i="36" s="1"/>
  <c r="BF14" i="36"/>
  <c r="BH14" i="36" s="1"/>
  <c r="BF19" i="36"/>
  <c r="BH19" i="36" s="1"/>
  <c r="BF23" i="36"/>
  <c r="BH23" i="36" s="1"/>
  <c r="BF27" i="36"/>
  <c r="BH27" i="36" s="1"/>
  <c r="BF32" i="36"/>
  <c r="BH32" i="36" s="1"/>
  <c r="BF36" i="36"/>
  <c r="BH36" i="36" s="1"/>
  <c r="BF40" i="36"/>
  <c r="BH40" i="36" s="1"/>
  <c r="BF44" i="36"/>
  <c r="BH44" i="36" s="1"/>
  <c r="BF46" i="36"/>
  <c r="BH46" i="36" s="1"/>
  <c r="BF48" i="36"/>
  <c r="BH48" i="36" s="1"/>
  <c r="BF52" i="36"/>
  <c r="BH52" i="36" s="1"/>
  <c r="BF56" i="36"/>
  <c r="BH56" i="36" s="1"/>
  <c r="BF65" i="36"/>
  <c r="BH65" i="36" s="1"/>
  <c r="BF67" i="36"/>
  <c r="BH67" i="36" s="1"/>
  <c r="BF69" i="36"/>
  <c r="BH69" i="36" s="1"/>
  <c r="BF73" i="36"/>
  <c r="BH73" i="36" s="1"/>
  <c r="BF77" i="36"/>
  <c r="BH77" i="36" s="1"/>
  <c r="BF81" i="36"/>
  <c r="BH81" i="36" s="1"/>
  <c r="BF85" i="36"/>
  <c r="BH85" i="36" s="1"/>
  <c r="BC5" i="36"/>
  <c r="BE5" i="36" s="1"/>
  <c r="BC14" i="36"/>
  <c r="BE14" i="36" s="1"/>
  <c r="BC19" i="36"/>
  <c r="BE19" i="36" s="1"/>
  <c r="BC23" i="36"/>
  <c r="BE23" i="36" s="1"/>
  <c r="BC25" i="36"/>
  <c r="BE25" i="36" s="1"/>
  <c r="BC27" i="36"/>
  <c r="BE27" i="36" s="1"/>
  <c r="BC32" i="36"/>
  <c r="BE32" i="36" s="1"/>
  <c r="BC36" i="36"/>
  <c r="BE36" i="36" s="1"/>
  <c r="BC40" i="36"/>
  <c r="BE40" i="36" s="1"/>
  <c r="BC42" i="36"/>
  <c r="BE42" i="36" s="1"/>
  <c r="BC44" i="36"/>
  <c r="BE44" i="36" s="1"/>
  <c r="BC46" i="36"/>
  <c r="BE46" i="36" s="1"/>
  <c r="BC48" i="36"/>
  <c r="BE48" i="36" s="1"/>
  <c r="BC50" i="36"/>
  <c r="BE50" i="36" s="1"/>
  <c r="BC52" i="36"/>
  <c r="BE52" i="36" s="1"/>
  <c r="BC56" i="36"/>
  <c r="BE56" i="36" s="1"/>
  <c r="BC59" i="36"/>
  <c r="BE59" i="36" s="1"/>
  <c r="BC63" i="36"/>
  <c r="BE63" i="36" s="1"/>
  <c r="BC65" i="36"/>
  <c r="BE65" i="36" s="1"/>
  <c r="BC67" i="36"/>
  <c r="BE67" i="36" s="1"/>
  <c r="BC69" i="36"/>
  <c r="BE69" i="36" s="1"/>
  <c r="BC71" i="36"/>
  <c r="BE71" i="36" s="1"/>
  <c r="BC73" i="36"/>
  <c r="BE73" i="36" s="1"/>
  <c r="BC77" i="36"/>
  <c r="BE77" i="36" s="1"/>
  <c r="BC81" i="36"/>
  <c r="BE81" i="36" s="1"/>
  <c r="BC83" i="36"/>
  <c r="BE83" i="36" s="1"/>
  <c r="BC85" i="36"/>
  <c r="BE85" i="36" s="1"/>
  <c r="AZ8" i="36"/>
  <c r="BB8" i="36" s="1"/>
  <c r="AZ13" i="36"/>
  <c r="BB13" i="36" s="1"/>
  <c r="AZ18" i="36"/>
  <c r="BB18" i="36" s="1"/>
  <c r="AZ22" i="36"/>
  <c r="BB22" i="36" s="1"/>
  <c r="AZ26" i="36"/>
  <c r="BB26" i="36" s="1"/>
  <c r="AZ31" i="36"/>
  <c r="BB31" i="36" s="1"/>
  <c r="AZ35" i="36"/>
  <c r="BB35" i="36" s="1"/>
  <c r="AZ39" i="36"/>
  <c r="BB39" i="36" s="1"/>
  <c r="AZ43" i="36"/>
  <c r="BB43" i="36" s="1"/>
  <c r="AZ45" i="36"/>
  <c r="BB45" i="36" s="1"/>
  <c r="AZ47" i="36"/>
  <c r="BB47" i="36" s="1"/>
  <c r="AZ49" i="36"/>
  <c r="BB49" i="36" s="1"/>
  <c r="AZ51" i="36"/>
  <c r="BB51" i="36" s="1"/>
  <c r="AZ55" i="36"/>
  <c r="BB55" i="36" s="1"/>
  <c r="AZ60" i="36"/>
  <c r="BB60" i="36" s="1"/>
  <c r="AZ64" i="36"/>
  <c r="BB64" i="36" s="1"/>
  <c r="AZ66" i="36"/>
  <c r="BB66" i="36" s="1"/>
  <c r="AZ68" i="36"/>
  <c r="BB68" i="36" s="1"/>
  <c r="AZ72" i="36"/>
  <c r="BB72" i="36" s="1"/>
  <c r="AZ76" i="36"/>
  <c r="BB76" i="36" s="1"/>
  <c r="AZ80" i="36"/>
  <c r="BB80" i="36" s="1"/>
  <c r="AZ84" i="36"/>
  <c r="BB84" i="36" s="1"/>
  <c r="AW8" i="36"/>
  <c r="AY8" i="36" s="1"/>
  <c r="AW13" i="36"/>
  <c r="AY13" i="36" s="1"/>
  <c r="AW16" i="36"/>
  <c r="AY16" i="36" s="1"/>
  <c r="AW18" i="36"/>
  <c r="AY18" i="36" s="1"/>
  <c r="AW22" i="36"/>
  <c r="AY22" i="36" s="1"/>
  <c r="AW26" i="36"/>
  <c r="AY26" i="36" s="1"/>
  <c r="AW28" i="36"/>
  <c r="AY28" i="36" s="1"/>
  <c r="AW31" i="36"/>
  <c r="AY31" i="36" s="1"/>
  <c r="AW35" i="36"/>
  <c r="AY35" i="36" s="1"/>
  <c r="AW39" i="36"/>
  <c r="AY39" i="36" s="1"/>
  <c r="AW43" i="36"/>
  <c r="AY43" i="36" s="1"/>
  <c r="AW45" i="36"/>
  <c r="AY45" i="36" s="1"/>
  <c r="AW47" i="36"/>
  <c r="AY47" i="36" s="1"/>
  <c r="AW49" i="36"/>
  <c r="AY49" i="36" s="1"/>
  <c r="AW51" i="36"/>
  <c r="AY51" i="36" s="1"/>
  <c r="AW53" i="36"/>
  <c r="AY53" i="36" s="1"/>
  <c r="AW55" i="36"/>
  <c r="AY55" i="36" s="1"/>
  <c r="AW60" i="36"/>
  <c r="AY60" i="36" s="1"/>
  <c r="AW64" i="36"/>
  <c r="AY64" i="36" s="1"/>
  <c r="AW66" i="36"/>
  <c r="AY66" i="36" s="1"/>
  <c r="AW68" i="36"/>
  <c r="AY68" i="36" s="1"/>
  <c r="AW70" i="36"/>
  <c r="AY70" i="36" s="1"/>
  <c r="AW72" i="36"/>
  <c r="AY72" i="36" s="1"/>
  <c r="AW76" i="36"/>
  <c r="AY76" i="36" s="1"/>
  <c r="AW80" i="36"/>
  <c r="AY80" i="36" s="1"/>
  <c r="AW82" i="36"/>
  <c r="AY82" i="36" s="1"/>
  <c r="AW84" i="36"/>
  <c r="AY84" i="36" s="1"/>
  <c r="AT5" i="36"/>
  <c r="AV5" i="36" s="1"/>
  <c r="AT9" i="36"/>
  <c r="AV9" i="36" s="1"/>
  <c r="AT14" i="36"/>
  <c r="AV14" i="36" s="1"/>
  <c r="AT19" i="36"/>
  <c r="AV19" i="36" s="1"/>
  <c r="AT23" i="36"/>
  <c r="AV23" i="36" s="1"/>
  <c r="AT27" i="36"/>
  <c r="AV27" i="36" s="1"/>
  <c r="AT32" i="36"/>
  <c r="AV32" i="36" s="1"/>
  <c r="AT36" i="36"/>
  <c r="AV36" i="36" s="1"/>
  <c r="AT40" i="36"/>
  <c r="AV40" i="36" s="1"/>
  <c r="AT44" i="36"/>
  <c r="AV44" i="36" s="1"/>
  <c r="AT46" i="36"/>
  <c r="AV46" i="36" s="1"/>
  <c r="AT48" i="36"/>
  <c r="AV48" i="36" s="1"/>
  <c r="AT52" i="36"/>
  <c r="AV52" i="36" s="1"/>
  <c r="AT56" i="36"/>
  <c r="AV56" i="36" s="1"/>
  <c r="AT65" i="36"/>
  <c r="AV65" i="36" s="1"/>
  <c r="AT67" i="36"/>
  <c r="AV67" i="36" s="1"/>
  <c r="AT69" i="36"/>
  <c r="AV69" i="36" s="1"/>
  <c r="AT73" i="36"/>
  <c r="AV73" i="36" s="1"/>
  <c r="AT77" i="36"/>
  <c r="AV77" i="36" s="1"/>
  <c r="AT81" i="36"/>
  <c r="AV81" i="36" s="1"/>
  <c r="AT85" i="36"/>
  <c r="AV85" i="36" s="1"/>
  <c r="AQ8" i="36"/>
  <c r="AS8" i="36" s="1"/>
  <c r="AQ10" i="36"/>
  <c r="AS10" i="36" s="1"/>
  <c r="AQ13" i="36"/>
  <c r="AS13" i="36" s="1"/>
  <c r="AQ18" i="36"/>
  <c r="AS18" i="36" s="1"/>
  <c r="AQ22" i="36"/>
  <c r="AS22" i="36" s="1"/>
  <c r="AQ26" i="36"/>
  <c r="AS26" i="36" s="1"/>
  <c r="AQ31" i="36"/>
  <c r="AS31" i="36" s="1"/>
  <c r="AQ35" i="36"/>
  <c r="AS35" i="36" s="1"/>
  <c r="AQ39" i="36"/>
  <c r="AS39" i="36" s="1"/>
  <c r="AQ43" i="36"/>
  <c r="AS43" i="36" s="1"/>
  <c r="AQ45" i="36"/>
  <c r="AS45" i="36" s="1"/>
  <c r="AQ47" i="36"/>
  <c r="AS47" i="36" s="1"/>
  <c r="AQ49" i="36"/>
  <c r="AS49" i="36" s="1"/>
  <c r="AQ51" i="36"/>
  <c r="AS51" i="36" s="1"/>
  <c r="AQ53" i="36"/>
  <c r="AS53" i="36" s="1"/>
  <c r="AQ55" i="36"/>
  <c r="AS55" i="36" s="1"/>
  <c r="AQ60" i="36"/>
  <c r="AS60" i="36" s="1"/>
  <c r="AQ64" i="36"/>
  <c r="AS64" i="36" s="1"/>
  <c r="AQ66" i="36"/>
  <c r="AS66" i="36" s="1"/>
  <c r="AQ68" i="36"/>
  <c r="AS68" i="36" s="1"/>
  <c r="AQ72" i="36"/>
  <c r="AS72" i="36" s="1"/>
  <c r="AQ76" i="36"/>
  <c r="AS76" i="36" s="1"/>
  <c r="AQ80" i="36"/>
  <c r="AS80" i="36" s="1"/>
  <c r="AQ84" i="36"/>
  <c r="AS84" i="36" s="1"/>
  <c r="AN5" i="36"/>
  <c r="AP5" i="36" s="1"/>
  <c r="AN9" i="36"/>
  <c r="AP9" i="36" s="1"/>
  <c r="AN14" i="36"/>
  <c r="AP14" i="36" s="1"/>
  <c r="AN19" i="36"/>
  <c r="AP19" i="36" s="1"/>
  <c r="AN23" i="36"/>
  <c r="AP23" i="36" s="1"/>
  <c r="AN27" i="36"/>
  <c r="AP27" i="36" s="1"/>
  <c r="AN32" i="36"/>
  <c r="AP32" i="36" s="1"/>
  <c r="AN36" i="36"/>
  <c r="AP36" i="36" s="1"/>
  <c r="AN40" i="36"/>
  <c r="AP40" i="36" s="1"/>
  <c r="AN44" i="36"/>
  <c r="AP44" i="36" s="1"/>
  <c r="AN46" i="36"/>
  <c r="AP46" i="36" s="1"/>
  <c r="AN48" i="36"/>
  <c r="AP48" i="36" s="1"/>
  <c r="AN52" i="36"/>
  <c r="AP52" i="36" s="1"/>
  <c r="AN56" i="36"/>
  <c r="AP56" i="36" s="1"/>
  <c r="AN65" i="36"/>
  <c r="AP65" i="36" s="1"/>
  <c r="AN67" i="36"/>
  <c r="AP67" i="36" s="1"/>
  <c r="AN69" i="36"/>
  <c r="AP69" i="36" s="1"/>
  <c r="AN73" i="36"/>
  <c r="AP73" i="36" s="1"/>
  <c r="AN77" i="36"/>
  <c r="AP77" i="36" s="1"/>
  <c r="AN81" i="36"/>
  <c r="AP81" i="36" s="1"/>
  <c r="AN85" i="36"/>
  <c r="AP85" i="36" s="1"/>
  <c r="AK8" i="36"/>
  <c r="AM8" i="36" s="1"/>
  <c r="AK13" i="36"/>
  <c r="AM13" i="36" s="1"/>
  <c r="AK18" i="36"/>
  <c r="AM18" i="36" s="1"/>
  <c r="AK22" i="36"/>
  <c r="AM22" i="36" s="1"/>
  <c r="AK26" i="36"/>
  <c r="AM26" i="36" s="1"/>
  <c r="AK31" i="36"/>
  <c r="AM31" i="36" s="1"/>
  <c r="AK35" i="36"/>
  <c r="AM35" i="36" s="1"/>
  <c r="AK39" i="36"/>
  <c r="AM39" i="36" s="1"/>
  <c r="AK43" i="36"/>
  <c r="AM43" i="36" s="1"/>
  <c r="AK45" i="36"/>
  <c r="AM45" i="36" s="1"/>
  <c r="AK47" i="36"/>
  <c r="AM47" i="36" s="1"/>
  <c r="AK49" i="36"/>
  <c r="AM49" i="36" s="1"/>
  <c r="AK51" i="36"/>
  <c r="AM51" i="36" s="1"/>
  <c r="AK55" i="36"/>
  <c r="AM55" i="36" s="1"/>
  <c r="AK60" i="36"/>
  <c r="AM60" i="36" s="1"/>
  <c r="AK64" i="36"/>
  <c r="AM64" i="36" s="1"/>
  <c r="AK66" i="36"/>
  <c r="AM66" i="36" s="1"/>
  <c r="AK68" i="36"/>
  <c r="AM68" i="36" s="1"/>
  <c r="AK72" i="36"/>
  <c r="AM72" i="36" s="1"/>
  <c r="AK76" i="36"/>
  <c r="AM76" i="36" s="1"/>
  <c r="AK80" i="36"/>
  <c r="AM80" i="36" s="1"/>
  <c r="AK84" i="36"/>
  <c r="AM84" i="36" s="1"/>
  <c r="AH5" i="36"/>
  <c r="AJ5" i="36" s="1"/>
  <c r="AH9" i="36"/>
  <c r="AJ9" i="36" s="1"/>
  <c r="AH14" i="36"/>
  <c r="AJ14" i="36" s="1"/>
  <c r="AH19" i="36"/>
  <c r="AJ19" i="36" s="1"/>
  <c r="AH23" i="36"/>
  <c r="AJ23" i="36" s="1"/>
  <c r="AH27" i="36"/>
  <c r="AJ27" i="36" s="1"/>
  <c r="AH32" i="36"/>
  <c r="AJ32" i="36" s="1"/>
  <c r="AH36" i="36"/>
  <c r="AJ36" i="36" s="1"/>
  <c r="AH40" i="36"/>
  <c r="AJ40" i="36" s="1"/>
  <c r="AH44" i="36"/>
  <c r="AJ44" i="36" s="1"/>
  <c r="AH46" i="36"/>
  <c r="AJ46" i="36" s="1"/>
  <c r="AH48" i="36"/>
  <c r="AJ48" i="36" s="1"/>
  <c r="AH52" i="36"/>
  <c r="AJ52" i="36" s="1"/>
  <c r="AH56" i="36"/>
  <c r="AJ56" i="36" s="1"/>
  <c r="AH65" i="36"/>
  <c r="AJ65" i="36" s="1"/>
  <c r="AH67" i="36"/>
  <c r="AJ67" i="36" s="1"/>
  <c r="AH69" i="36"/>
  <c r="AJ69" i="36" s="1"/>
  <c r="AH73" i="36"/>
  <c r="AJ73" i="36" s="1"/>
  <c r="AH77" i="36"/>
  <c r="AJ77" i="36" s="1"/>
  <c r="AH81" i="36"/>
  <c r="AJ81" i="36" s="1"/>
  <c r="AH85" i="36"/>
  <c r="AJ85" i="36" s="1"/>
  <c r="AE5" i="36"/>
  <c r="AG5" i="36" s="1"/>
  <c r="AE14" i="36"/>
  <c r="AG14" i="36" s="1"/>
  <c r="AE19" i="36"/>
  <c r="AG19" i="36" s="1"/>
  <c r="AE23" i="36"/>
  <c r="AG23" i="36" s="1"/>
  <c r="AE25" i="36"/>
  <c r="AG25" i="36" s="1"/>
  <c r="AE27" i="36"/>
  <c r="AG27" i="36" s="1"/>
  <c r="AE32" i="36"/>
  <c r="AG32" i="36" s="1"/>
  <c r="AE36" i="36"/>
  <c r="AG36" i="36" s="1"/>
  <c r="AE40" i="36"/>
  <c r="AG40" i="36" s="1"/>
  <c r="AE44" i="36"/>
  <c r="AG44" i="36" s="1"/>
  <c r="AE46" i="36"/>
  <c r="AG46" i="36" s="1"/>
  <c r="AE48" i="36"/>
  <c r="AG48" i="36" s="1"/>
  <c r="AE50" i="36"/>
  <c r="AG50" i="36" s="1"/>
  <c r="AE52" i="36"/>
  <c r="AG52" i="36" s="1"/>
  <c r="AE56" i="36"/>
  <c r="AG56" i="36" s="1"/>
  <c r="AE59" i="36"/>
  <c r="AG59" i="36" s="1"/>
  <c r="AE65" i="36"/>
  <c r="AG65" i="36" s="1"/>
  <c r="AE67" i="36"/>
  <c r="AG67" i="36" s="1"/>
  <c r="AE69" i="36"/>
  <c r="AG69" i="36" s="1"/>
  <c r="AE71" i="36"/>
  <c r="AG71" i="36" s="1"/>
  <c r="AE73" i="36"/>
  <c r="AG73" i="36" s="1"/>
  <c r="AE77" i="36"/>
  <c r="AG77" i="36" s="1"/>
  <c r="AE81" i="36"/>
  <c r="AG81" i="36" s="1"/>
  <c r="AE85" i="36"/>
  <c r="AG85" i="36" s="1"/>
  <c r="AB8" i="36"/>
  <c r="AD8" i="36" s="1"/>
  <c r="AB13" i="36"/>
  <c r="AD13" i="36" s="1"/>
  <c r="AB18" i="36"/>
  <c r="AD18" i="36" s="1"/>
  <c r="AB22" i="36"/>
  <c r="AD22" i="36" s="1"/>
  <c r="AB26" i="36"/>
  <c r="AD26" i="36" s="1"/>
  <c r="AB31" i="36"/>
  <c r="AD31" i="36" s="1"/>
  <c r="AB35" i="36"/>
  <c r="AD35" i="36" s="1"/>
  <c r="AB39" i="36"/>
  <c r="AD39" i="36" s="1"/>
  <c r="AB43" i="36"/>
  <c r="AD43" i="36" s="1"/>
  <c r="AB47" i="36"/>
  <c r="AD47" i="36" s="1"/>
  <c r="AB51" i="36"/>
  <c r="AD51" i="36" s="1"/>
  <c r="AB55" i="36"/>
  <c r="AD55" i="36" s="1"/>
  <c r="AB60" i="36"/>
  <c r="AD60" i="36" s="1"/>
  <c r="AB64" i="36"/>
  <c r="AD64" i="36" s="1"/>
  <c r="AB68" i="36"/>
  <c r="AD68" i="36" s="1"/>
  <c r="AB72" i="36"/>
  <c r="AD72" i="36" s="1"/>
  <c r="AB76" i="36"/>
  <c r="AD76" i="36" s="1"/>
  <c r="AB80" i="36"/>
  <c r="AD80" i="36" s="1"/>
  <c r="AB84" i="36"/>
  <c r="AD84" i="36" s="1"/>
  <c r="AB89" i="36"/>
  <c r="AD89" i="36" s="1"/>
  <c r="Y8" i="36"/>
  <c r="AA8" i="36" s="1"/>
  <c r="Y13" i="36"/>
  <c r="AA13" i="36" s="1"/>
  <c r="Y18" i="36"/>
  <c r="AA18" i="36" s="1"/>
  <c r="Y22" i="36"/>
  <c r="AA22" i="36" s="1"/>
  <c r="Y26" i="36"/>
  <c r="AA26" i="36" s="1"/>
  <c r="Y31" i="36"/>
  <c r="AA31" i="36" s="1"/>
  <c r="Y35" i="36"/>
  <c r="AA35" i="36" s="1"/>
  <c r="Y39" i="36"/>
  <c r="AA39" i="36" s="1"/>
  <c r="Y43" i="36"/>
  <c r="AA43" i="36" s="1"/>
  <c r="Y45" i="36"/>
  <c r="AA45" i="36" s="1"/>
  <c r="Y47" i="36"/>
  <c r="AA47" i="36" s="1"/>
  <c r="Y49" i="36"/>
  <c r="AA49" i="36" s="1"/>
  <c r="Y51" i="36"/>
  <c r="AA51" i="36" s="1"/>
  <c r="Y53" i="36"/>
  <c r="AA53" i="36" s="1"/>
  <c r="Y55" i="36"/>
  <c r="AA55" i="36" s="1"/>
  <c r="Y60" i="36"/>
  <c r="AA60" i="36" s="1"/>
  <c r="Y64" i="36"/>
  <c r="AA64" i="36" s="1"/>
  <c r="Y66" i="36"/>
  <c r="AA66" i="36" s="1"/>
  <c r="Y68" i="36"/>
  <c r="AA68" i="36" s="1"/>
  <c r="Y72" i="36"/>
  <c r="AA72" i="36" s="1"/>
  <c r="Y76" i="36"/>
  <c r="AA76" i="36" s="1"/>
  <c r="Y80" i="36"/>
  <c r="AA80" i="36" s="1"/>
  <c r="Y84" i="36"/>
  <c r="AA84" i="36" s="1"/>
  <c r="V5" i="36"/>
  <c r="X5" i="36" s="1"/>
  <c r="V9" i="36"/>
  <c r="X9" i="36" s="1"/>
  <c r="V14" i="36"/>
  <c r="X14" i="36" s="1"/>
  <c r="V19" i="36"/>
  <c r="X19" i="36" s="1"/>
  <c r="V23" i="36"/>
  <c r="X23" i="36" s="1"/>
  <c r="V27" i="36"/>
  <c r="X27" i="36" s="1"/>
  <c r="V32" i="36"/>
  <c r="X32" i="36" s="1"/>
  <c r="V36" i="36"/>
  <c r="X36" i="36" s="1"/>
  <c r="V40" i="36"/>
  <c r="X40" i="36" s="1"/>
  <c r="V44" i="36"/>
  <c r="X44" i="36" s="1"/>
  <c r="V46" i="36"/>
  <c r="X46" i="36" s="1"/>
  <c r="V48" i="36"/>
  <c r="X48" i="36" s="1"/>
  <c r="V52" i="36"/>
  <c r="X52" i="36" s="1"/>
  <c r="V56" i="36"/>
  <c r="X56" i="36" s="1"/>
  <c r="V65" i="36"/>
  <c r="X65" i="36" s="1"/>
  <c r="V67" i="36"/>
  <c r="X67" i="36" s="1"/>
  <c r="V69" i="36"/>
  <c r="X69" i="36" s="1"/>
  <c r="V73" i="36"/>
  <c r="X73" i="36" s="1"/>
  <c r="V77" i="36"/>
  <c r="X77" i="36" s="1"/>
  <c r="V81" i="36"/>
  <c r="X81" i="36" s="1"/>
  <c r="V85" i="36"/>
  <c r="X85" i="36" s="1"/>
  <c r="S8" i="36"/>
  <c r="U8" i="36" s="1"/>
  <c r="S13" i="36"/>
  <c r="U13" i="36" s="1"/>
  <c r="S18" i="36"/>
  <c r="U18" i="36" s="1"/>
  <c r="S22" i="36"/>
  <c r="U22" i="36" s="1"/>
  <c r="S26" i="36"/>
  <c r="U26" i="36" s="1"/>
  <c r="S31" i="36"/>
  <c r="U31" i="36" s="1"/>
  <c r="S35" i="36"/>
  <c r="U35" i="36" s="1"/>
  <c r="S39" i="36"/>
  <c r="U39" i="36" s="1"/>
  <c r="S43" i="36"/>
  <c r="U43" i="36" s="1"/>
  <c r="S45" i="36"/>
  <c r="U45" i="36" s="1"/>
  <c r="S47" i="36"/>
  <c r="U47" i="36" s="1"/>
  <c r="S49" i="36"/>
  <c r="U49" i="36" s="1"/>
  <c r="S51" i="36"/>
  <c r="U51" i="36" s="1"/>
  <c r="S55" i="36"/>
  <c r="U55" i="36" s="1"/>
  <c r="S60" i="36"/>
  <c r="U60" i="36" s="1"/>
  <c r="S64" i="36"/>
  <c r="U64" i="36" s="1"/>
  <c r="S66" i="36"/>
  <c r="U66" i="36" s="1"/>
  <c r="S68" i="36"/>
  <c r="U68" i="36" s="1"/>
  <c r="S72" i="36"/>
  <c r="U72" i="36" s="1"/>
  <c r="S76" i="36"/>
  <c r="U76" i="36" s="1"/>
  <c r="S80" i="36"/>
  <c r="U80" i="36" s="1"/>
  <c r="S84" i="36"/>
  <c r="U84" i="36" s="1"/>
  <c r="P5" i="36"/>
  <c r="R5" i="36" s="1"/>
  <c r="P9" i="36"/>
  <c r="R9" i="36" s="1"/>
  <c r="P14" i="36"/>
  <c r="R14" i="36" s="1"/>
  <c r="P19" i="36"/>
  <c r="R19" i="36" s="1"/>
  <c r="P23" i="36"/>
  <c r="R23" i="36" s="1"/>
  <c r="P27" i="36"/>
  <c r="R27" i="36" s="1"/>
  <c r="P32" i="36"/>
  <c r="R32" i="36" s="1"/>
  <c r="P36" i="36"/>
  <c r="R36" i="36" s="1"/>
  <c r="P40" i="36"/>
  <c r="R40" i="36" s="1"/>
  <c r="P44" i="36"/>
  <c r="R44" i="36" s="1"/>
  <c r="P48" i="36"/>
  <c r="R48" i="36" s="1"/>
  <c r="P52" i="36"/>
  <c r="R52" i="36" s="1"/>
  <c r="P56" i="36"/>
  <c r="R56" i="36" s="1"/>
  <c r="P65" i="36"/>
  <c r="R65" i="36" s="1"/>
  <c r="P69" i="36"/>
  <c r="R69" i="36" s="1"/>
  <c r="P73" i="36"/>
  <c r="R73" i="36" s="1"/>
  <c r="P77" i="36"/>
  <c r="R77" i="36" s="1"/>
  <c r="P81" i="36"/>
  <c r="R81" i="36" s="1"/>
  <c r="P85" i="36"/>
  <c r="R85" i="36" s="1"/>
  <c r="M8" i="36"/>
  <c r="O8" i="36" s="1"/>
  <c r="M13" i="36"/>
  <c r="O13" i="36" s="1"/>
  <c r="M18" i="36"/>
  <c r="O18" i="36" s="1"/>
  <c r="M22" i="36"/>
  <c r="O22" i="36" s="1"/>
  <c r="M26" i="36"/>
  <c r="O26" i="36" s="1"/>
  <c r="M31" i="36"/>
  <c r="O31" i="36" s="1"/>
  <c r="M35" i="36"/>
  <c r="O35" i="36" s="1"/>
  <c r="M39" i="36"/>
  <c r="O39" i="36" s="1"/>
  <c r="M43" i="36"/>
  <c r="O43" i="36" s="1"/>
  <c r="M47" i="36"/>
  <c r="O47" i="36" s="1"/>
  <c r="M51" i="36"/>
  <c r="O51" i="36" s="1"/>
  <c r="M55" i="36"/>
  <c r="O55" i="36" s="1"/>
  <c r="M60" i="36"/>
  <c r="O60" i="36" s="1"/>
  <c r="M64" i="36"/>
  <c r="O64" i="36" s="1"/>
  <c r="M68" i="36"/>
  <c r="O68" i="36" s="1"/>
  <c r="M72" i="36"/>
  <c r="O72" i="36" s="1"/>
  <c r="M76" i="36"/>
  <c r="O76" i="36" s="1"/>
  <c r="M80" i="36"/>
  <c r="O80" i="36" s="1"/>
  <c r="M83" i="36"/>
  <c r="O83" i="36" s="1"/>
  <c r="M85" i="36"/>
  <c r="O85" i="36" s="1"/>
  <c r="M89" i="36"/>
  <c r="O89" i="36" s="1"/>
  <c r="J8" i="36"/>
  <c r="L8" i="36" s="1"/>
  <c r="J13" i="36"/>
  <c r="L13" i="36" s="1"/>
  <c r="J18" i="36"/>
  <c r="L18" i="36" s="1"/>
  <c r="J22" i="36"/>
  <c r="L22" i="36" s="1"/>
  <c r="J26" i="36"/>
  <c r="L26" i="36" s="1"/>
  <c r="J31" i="36"/>
  <c r="L31" i="36" s="1"/>
  <c r="J35" i="36"/>
  <c r="L35" i="36" s="1"/>
  <c r="J39" i="36"/>
  <c r="L39" i="36" s="1"/>
  <c r="J43" i="36"/>
  <c r="L43" i="36" s="1"/>
  <c r="J45" i="36"/>
  <c r="L45" i="36" s="1"/>
  <c r="J47" i="36"/>
  <c r="L47" i="36" s="1"/>
  <c r="J49" i="36"/>
  <c r="L49" i="36" s="1"/>
  <c r="J51" i="36"/>
  <c r="L51" i="36" s="1"/>
  <c r="J55" i="36"/>
  <c r="L55" i="36" s="1"/>
  <c r="J58" i="36"/>
  <c r="L58" i="36" s="1"/>
  <c r="J60" i="36"/>
  <c r="L60" i="36" s="1"/>
  <c r="J64" i="36"/>
  <c r="L64" i="36" s="1"/>
  <c r="J65" i="36"/>
  <c r="L65" i="36" s="1"/>
  <c r="J66" i="36"/>
  <c r="L66" i="36" s="1"/>
  <c r="J67" i="36"/>
  <c r="L67" i="36" s="1"/>
  <c r="J68" i="36"/>
  <c r="L68" i="36" s="1"/>
  <c r="J70" i="36"/>
  <c r="L70" i="36" s="1"/>
  <c r="J72" i="36"/>
  <c r="L72" i="36" s="1"/>
  <c r="J74" i="36"/>
  <c r="L74" i="36" s="1"/>
  <c r="J76" i="36"/>
  <c r="L76" i="36" s="1"/>
  <c r="J78" i="36"/>
  <c r="L78" i="36" s="1"/>
  <c r="J80" i="36"/>
  <c r="L80" i="36" s="1"/>
  <c r="J82" i="36"/>
  <c r="L82" i="36" s="1"/>
  <c r="J84" i="36"/>
  <c r="L84" i="36" s="1"/>
  <c r="J86" i="36"/>
  <c r="L86" i="36" s="1"/>
  <c r="G6" i="36"/>
  <c r="I6" i="36" s="1"/>
  <c r="G10" i="36"/>
  <c r="I10" i="36" s="1"/>
  <c r="G16" i="36"/>
  <c r="I16" i="36" s="1"/>
  <c r="G24" i="36"/>
  <c r="I24" i="36" s="1"/>
  <c r="G28" i="36"/>
  <c r="I28" i="36" s="1"/>
  <c r="G33" i="36"/>
  <c r="I33" i="36" s="1"/>
  <c r="G37" i="36"/>
  <c r="I37" i="36" s="1"/>
  <c r="G41" i="36"/>
  <c r="I41" i="36" s="1"/>
  <c r="G45" i="36"/>
  <c r="I45" i="36" s="1"/>
  <c r="G49" i="36"/>
  <c r="I49" i="36" s="1"/>
  <c r="G53" i="36"/>
  <c r="I53" i="36" s="1"/>
  <c r="G58" i="36"/>
  <c r="I58" i="36" s="1"/>
  <c r="G66" i="36"/>
  <c r="I66" i="36" s="1"/>
  <c r="G70" i="36"/>
  <c r="I70" i="36" s="1"/>
  <c r="G74" i="36"/>
  <c r="I74" i="36" s="1"/>
  <c r="G78" i="36"/>
  <c r="I78" i="36" s="1"/>
  <c r="G82" i="36"/>
  <c r="I82" i="36" s="1"/>
  <c r="G85" i="36"/>
  <c r="I85" i="36" s="1"/>
  <c r="G89" i="36"/>
  <c r="I89" i="36" s="1"/>
  <c r="CG3" i="36"/>
  <c r="CI3" i="36" s="1"/>
  <c r="CD3" i="36"/>
  <c r="CF3" i="36" s="1"/>
  <c r="BX3" i="36"/>
  <c r="BZ3" i="36" s="1"/>
  <c r="BL3" i="36"/>
  <c r="BN3" i="36" s="1"/>
  <c r="BI3" i="36"/>
  <c r="BK3" i="36" s="1"/>
  <c r="AB3" i="36"/>
  <c r="AD3" i="36" s="1"/>
  <c r="J3" i="36"/>
  <c r="L3" i="36" s="1"/>
  <c r="G3" i="36"/>
  <c r="I3" i="36" s="1"/>
  <c r="D7" i="36"/>
  <c r="F7" i="36" s="1"/>
  <c r="D9" i="36"/>
  <c r="F9" i="36" s="1"/>
  <c r="D11" i="36"/>
  <c r="F11" i="36" s="1"/>
  <c r="D17" i="36"/>
  <c r="F17" i="36" s="1"/>
  <c r="D19" i="36"/>
  <c r="F19" i="36" s="1"/>
  <c r="D25" i="36"/>
  <c r="F25" i="36" s="1"/>
  <c r="D26" i="36"/>
  <c r="F26" i="36" s="1"/>
  <c r="D27" i="36"/>
  <c r="F27" i="36" s="1"/>
  <c r="D32" i="36"/>
  <c r="F32" i="36" s="1"/>
  <c r="D36" i="36"/>
  <c r="F36" i="36" s="1"/>
  <c r="D40" i="36"/>
  <c r="F40" i="36" s="1"/>
  <c r="D44" i="36"/>
  <c r="F44" i="36" s="1"/>
  <c r="D45" i="36"/>
  <c r="F45" i="36" s="1"/>
  <c r="D46" i="36"/>
  <c r="F46" i="36" s="1"/>
  <c r="D47" i="36"/>
  <c r="F47" i="36" s="1"/>
  <c r="D48" i="36"/>
  <c r="F48" i="36" s="1"/>
  <c r="D49" i="36"/>
  <c r="F49" i="36" s="1"/>
  <c r="D50" i="36"/>
  <c r="F50" i="36" s="1"/>
  <c r="D51" i="36"/>
  <c r="F51" i="36" s="1"/>
  <c r="D52" i="36"/>
  <c r="F52" i="36" s="1"/>
  <c r="D53" i="36"/>
  <c r="F53" i="36" s="1"/>
  <c r="D54" i="36"/>
  <c r="F54" i="36" s="1"/>
  <c r="D60" i="36"/>
  <c r="F60" i="36" s="1"/>
  <c r="D64" i="36"/>
  <c r="F64" i="36" s="1"/>
  <c r="D65" i="36"/>
  <c r="F65" i="36" s="1"/>
  <c r="D66" i="36"/>
  <c r="F66" i="36" s="1"/>
  <c r="D67" i="36"/>
  <c r="F67" i="36" s="1"/>
  <c r="D68" i="36"/>
  <c r="F68" i="36" s="1"/>
  <c r="D72" i="36"/>
  <c r="F72" i="36" s="1"/>
  <c r="D76" i="36"/>
  <c r="F76" i="36" s="1"/>
  <c r="D80" i="36"/>
  <c r="F80" i="36" s="1"/>
  <c r="D84" i="36"/>
  <c r="F84" i="36" s="1"/>
  <c r="F3" i="36"/>
  <c r="CU89" i="36"/>
  <c r="CU86" i="36"/>
  <c r="CU85" i="36"/>
  <c r="CU84" i="36"/>
  <c r="CU83" i="36"/>
  <c r="CU82" i="36"/>
  <c r="CU81" i="36"/>
  <c r="CU80" i="36"/>
  <c r="CU79" i="36"/>
  <c r="CU78" i="36"/>
  <c r="CU77" i="36"/>
  <c r="CU76" i="36"/>
  <c r="CU75" i="36"/>
  <c r="CU74" i="36"/>
  <c r="CU73" i="36"/>
  <c r="CU72" i="36"/>
  <c r="CU71" i="36"/>
  <c r="CU70" i="36"/>
  <c r="CU69" i="36"/>
  <c r="CU68" i="36"/>
  <c r="CU67" i="36"/>
  <c r="CU66" i="36"/>
  <c r="CU65" i="36"/>
  <c r="CU64" i="36"/>
  <c r="CU63" i="36"/>
  <c r="CU60" i="36"/>
  <c r="CU59" i="36"/>
  <c r="CU58" i="36"/>
  <c r="CU56" i="36"/>
  <c r="CU55" i="36"/>
  <c r="CU54" i="36"/>
  <c r="CU53" i="36"/>
  <c r="CU52" i="36"/>
  <c r="CU51" i="36"/>
  <c r="CU50" i="36"/>
  <c r="CU49" i="36"/>
  <c r="CU48" i="36"/>
  <c r="CU47" i="36"/>
  <c r="CU46" i="36"/>
  <c r="CU45" i="36"/>
  <c r="CU44" i="36"/>
  <c r="CU43" i="36"/>
  <c r="CU42" i="36"/>
  <c r="CU41" i="36"/>
  <c r="CU40" i="36"/>
  <c r="CU39" i="36"/>
  <c r="CU38" i="36"/>
  <c r="CU37" i="36"/>
  <c r="CU36" i="36"/>
  <c r="CU35" i="36"/>
  <c r="CU34" i="36"/>
  <c r="CU33" i="36"/>
  <c r="CU32" i="36"/>
  <c r="CU31" i="36"/>
  <c r="CU29" i="36"/>
  <c r="CU28" i="36"/>
  <c r="CU27" i="36"/>
  <c r="CU26" i="36"/>
  <c r="CU25" i="36"/>
  <c r="CU24" i="36"/>
  <c r="CU23" i="36"/>
  <c r="CU22" i="36"/>
  <c r="CU21" i="36"/>
  <c r="CU20" i="36"/>
  <c r="CU19" i="36"/>
  <c r="CU18" i="36"/>
  <c r="CU17" i="36"/>
  <c r="CU16" i="36"/>
  <c r="CU14" i="36"/>
  <c r="CU13" i="36"/>
  <c r="CU11" i="36"/>
  <c r="CU10" i="36"/>
  <c r="CU9" i="36"/>
  <c r="CU8" i="36"/>
  <c r="CU7" i="36"/>
  <c r="CU6" i="36"/>
  <c r="CU5" i="36"/>
  <c r="CU3" i="36"/>
  <c r="B3" i="34"/>
  <c r="B4" i="34"/>
  <c r="B5" i="34"/>
  <c r="B6" i="34"/>
  <c r="B7" i="34"/>
  <c r="B8" i="34"/>
  <c r="B9" i="34"/>
  <c r="B10" i="34"/>
  <c r="B11" i="34"/>
  <c r="B12" i="34"/>
  <c r="B13" i="34"/>
  <c r="B14" i="34"/>
  <c r="B16" i="34"/>
  <c r="B17" i="34"/>
  <c r="B18" i="34"/>
  <c r="AP18" i="34"/>
  <c r="B19" i="34"/>
  <c r="B20"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C49" i="34"/>
  <c r="D49" i="34"/>
  <c r="E49" i="34"/>
  <c r="F49" i="34"/>
  <c r="G49" i="34"/>
  <c r="H49" i="34"/>
  <c r="I49" i="34"/>
  <c r="J49" i="34"/>
  <c r="K49" i="34"/>
  <c r="L49" i="34"/>
  <c r="M49" i="34"/>
  <c r="N49" i="34"/>
  <c r="O49" i="34"/>
  <c r="P49" i="34"/>
  <c r="Q49" i="34"/>
  <c r="R49" i="34"/>
  <c r="S49" i="34"/>
  <c r="T49" i="34"/>
  <c r="U49" i="34"/>
  <c r="V49" i="34"/>
  <c r="W49" i="34"/>
  <c r="X49" i="34"/>
  <c r="Y49" i="34"/>
  <c r="Z49" i="34"/>
  <c r="AA49" i="34"/>
  <c r="AB49" i="34"/>
  <c r="AC49" i="34"/>
  <c r="AD49" i="34"/>
  <c r="AE49" i="34"/>
  <c r="AF49" i="34"/>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D274" i="3"/>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BX91" i="36"/>
  <c r="BX92" i="36" s="1"/>
  <c r="CT51" i="36"/>
  <c r="CV51" i="36" s="1"/>
  <c r="CW51" i="36" s="1"/>
  <c r="CX51" i="36" s="1"/>
  <c r="CT7" i="36"/>
  <c r="CV7" i="36" s="1"/>
  <c r="CW7" i="36" s="1"/>
  <c r="CX7" i="36" s="1"/>
  <c r="CT49" i="36"/>
  <c r="CV49" i="36" s="1"/>
  <c r="CW49" i="36" s="1"/>
  <c r="CX49" i="36" s="1"/>
  <c r="CG91" i="36"/>
  <c r="CT32" i="36"/>
  <c r="CV32" i="36" s="1"/>
  <c r="CW32" i="36" s="1"/>
  <c r="CX32" i="36" s="1"/>
  <c r="CT11" i="36"/>
  <c r="CV11" i="36" s="1"/>
  <c r="CW11" i="36" s="1"/>
  <c r="CX11" i="36" s="1"/>
  <c r="CT48" i="36"/>
  <c r="CV48" i="36" s="1"/>
  <c r="CW48" i="36" s="1"/>
  <c r="CX48" i="36" s="1"/>
  <c r="AE22" i="34"/>
  <c r="CM91" i="36"/>
  <c r="CT27" i="36"/>
  <c r="CV27" i="36" s="1"/>
  <c r="CW27" i="36" s="1"/>
  <c r="CX27" i="36" s="1"/>
  <c r="CT9" i="36"/>
  <c r="CV9" i="36" s="1"/>
  <c r="CW9" i="36" s="1"/>
  <c r="CX9" i="36" s="1"/>
  <c r="CT80" i="36"/>
  <c r="CV80" i="36" s="1"/>
  <c r="CW80" i="36" s="1"/>
  <c r="CX80" i="36" s="1"/>
  <c r="CA91" i="36"/>
  <c r="AA48" i="34"/>
  <c r="AA50" i="34" s="1"/>
  <c r="CT45" i="36"/>
  <c r="CV45" i="36" s="1"/>
  <c r="CW45" i="36" s="1"/>
  <c r="CX45" i="36" s="1"/>
  <c r="CT50" i="36"/>
  <c r="CV50" i="36" s="1"/>
  <c r="CW50" i="36" s="1"/>
  <c r="CX50" i="36" s="1"/>
  <c r="S48" i="34"/>
  <c r="S50" i="34" s="1"/>
  <c r="CT16" i="36"/>
  <c r="CV16" i="36" s="1"/>
  <c r="CW16" i="36" s="1"/>
  <c r="CX16" i="36" s="1"/>
  <c r="CT29" i="36"/>
  <c r="CV29" i="36" s="1"/>
  <c r="CW29" i="36" s="1"/>
  <c r="CX29" i="36" s="1"/>
  <c r="CT17" i="36"/>
  <c r="CV17" i="36" s="1"/>
  <c r="CW17" i="36" s="1"/>
  <c r="CX17" i="36" s="1"/>
  <c r="CT25" i="36"/>
  <c r="CV25" i="36" s="1"/>
  <c r="CW25" i="36" s="1"/>
  <c r="CX25" i="36" s="1"/>
  <c r="M48" i="34"/>
  <c r="M50" i="34" s="1"/>
  <c r="CT54" i="36"/>
  <c r="CV54" i="36" s="1"/>
  <c r="CW54" i="36" s="1"/>
  <c r="CX54" i="36" s="1"/>
  <c r="CT36" i="36"/>
  <c r="CV36" i="36" s="1"/>
  <c r="CW36" i="36" s="1"/>
  <c r="CX36" i="36" s="1"/>
  <c r="CT44" i="36"/>
  <c r="CV44" i="36" s="1"/>
  <c r="CW44" i="36" s="1"/>
  <c r="CX44" i="36" s="1"/>
  <c r="CT71" i="36"/>
  <c r="CV71" i="36" s="1"/>
  <c r="CW71" i="36" s="1"/>
  <c r="CX71" i="36" s="1"/>
  <c r="CT42" i="36"/>
  <c r="CV42" i="36" s="1"/>
  <c r="CW42" i="36" s="1"/>
  <c r="CX42" i="36" s="1"/>
  <c r="CT79" i="36"/>
  <c r="CV79" i="36" s="1"/>
  <c r="CW79" i="36" s="1"/>
  <c r="CX79" i="36" s="1"/>
  <c r="CT20" i="36"/>
  <c r="CV20" i="36" s="1"/>
  <c r="CW20" i="36" s="1"/>
  <c r="CX20" i="36" s="1"/>
  <c r="CT60" i="36"/>
  <c r="CV60" i="36" s="1"/>
  <c r="CW60" i="36" s="1"/>
  <c r="CX60" i="36" s="1"/>
  <c r="CT40" i="36"/>
  <c r="CV40" i="36" s="1"/>
  <c r="CW40" i="36" s="1"/>
  <c r="CX40" i="36" s="1"/>
  <c r="CT34" i="36"/>
  <c r="CV34" i="36" s="1"/>
  <c r="CW34" i="36" s="1"/>
  <c r="CX34" i="36" s="1"/>
  <c r="CT76" i="36"/>
  <c r="CV76" i="36" s="1"/>
  <c r="CW76" i="36" s="1"/>
  <c r="CX76" i="36" s="1"/>
  <c r="CT81" i="36"/>
  <c r="CV81" i="36" s="1"/>
  <c r="CW81" i="36" s="1"/>
  <c r="CX81" i="36" s="1"/>
  <c r="CT23" i="36"/>
  <c r="CV23" i="36" s="1"/>
  <c r="CW23" i="36" s="1"/>
  <c r="CX23" i="36" s="1"/>
  <c r="CT56" i="36"/>
  <c r="CV56" i="36" s="1"/>
  <c r="CW56" i="36" s="1"/>
  <c r="CX56" i="36" s="1"/>
  <c r="P91" i="36"/>
  <c r="CT66" i="36"/>
  <c r="CV66" i="36" s="1"/>
  <c r="CW66" i="36" s="1"/>
  <c r="CX66" i="36" s="1"/>
  <c r="CT46" i="36"/>
  <c r="CV46" i="36" s="1"/>
  <c r="CW46" i="36" s="1"/>
  <c r="CX46" i="36" s="1"/>
  <c r="CT22" i="36"/>
  <c r="CV22" i="36" s="1"/>
  <c r="CW22" i="36" s="1"/>
  <c r="CX22" i="36" s="1"/>
  <c r="CT8" i="36"/>
  <c r="CV8" i="36" s="1"/>
  <c r="CW8" i="36" s="1"/>
  <c r="CX8" i="36" s="1"/>
  <c r="CT75" i="36"/>
  <c r="CV75" i="36" s="1"/>
  <c r="CW75" i="36" s="1"/>
  <c r="CX75" i="36" s="1"/>
  <c r="CT63" i="36"/>
  <c r="CV63" i="36" s="1"/>
  <c r="CW63" i="36" s="1"/>
  <c r="CX63" i="36" s="1"/>
  <c r="CT77" i="36"/>
  <c r="CV77" i="36" s="1"/>
  <c r="CW77" i="36" s="1"/>
  <c r="CX77" i="36" s="1"/>
  <c r="CT67" i="36"/>
  <c r="CV67" i="36" s="1"/>
  <c r="CW67" i="36" s="1"/>
  <c r="CX67" i="36" s="1"/>
  <c r="CT19" i="36"/>
  <c r="CV19" i="36" s="1"/>
  <c r="CW19" i="36" s="1"/>
  <c r="CX19" i="36" s="1"/>
  <c r="CT59" i="36"/>
  <c r="CV59" i="36" s="1"/>
  <c r="CW59" i="36" s="1"/>
  <c r="CX59" i="36" s="1"/>
  <c r="CT65" i="36"/>
  <c r="CV65" i="36" s="1"/>
  <c r="CW65" i="36" s="1"/>
  <c r="CX65" i="36" s="1"/>
  <c r="CT26" i="36"/>
  <c r="CV26" i="36" s="1"/>
  <c r="CW26" i="36" s="1"/>
  <c r="CX26" i="36" s="1"/>
  <c r="CT38" i="36"/>
  <c r="CV38" i="36" s="1"/>
  <c r="CW38" i="36" s="1"/>
  <c r="CX38" i="36" s="1"/>
  <c r="CT64" i="36"/>
  <c r="CV64" i="36" s="1"/>
  <c r="CW64" i="36" s="1"/>
  <c r="CX64" i="36" s="1"/>
  <c r="CT86" i="36"/>
  <c r="CV86" i="36" s="1"/>
  <c r="CW86" i="36" s="1"/>
  <c r="CX86" i="36" s="1"/>
  <c r="CT72" i="36"/>
  <c r="CV72" i="36" s="1"/>
  <c r="CW72" i="36" s="1"/>
  <c r="CX72" i="36" s="1"/>
  <c r="CT35" i="36"/>
  <c r="CV35" i="36" s="1"/>
  <c r="CW35" i="36" s="1"/>
  <c r="CX35" i="36" s="1"/>
  <c r="CT58" i="36"/>
  <c r="CV58" i="36" s="1"/>
  <c r="CW58" i="36" s="1"/>
  <c r="CX58" i="36" s="1"/>
  <c r="CT89" i="36"/>
  <c r="CV89" i="36" s="1"/>
  <c r="CW89" i="36" s="1"/>
  <c r="CX89" i="36" s="1"/>
  <c r="CT55" i="36"/>
  <c r="CV55" i="36" s="1"/>
  <c r="CW55" i="36" s="1"/>
  <c r="CX55" i="36" s="1"/>
  <c r="CT31" i="36"/>
  <c r="CV31" i="36" s="1"/>
  <c r="CW31" i="36" s="1"/>
  <c r="CX31" i="36" s="1"/>
  <c r="CT47" i="36"/>
  <c r="CV47" i="36" s="1"/>
  <c r="CW47" i="36" s="1"/>
  <c r="CX47" i="36" s="1"/>
  <c r="CT43" i="36"/>
  <c r="CV43" i="36" s="1"/>
  <c r="CW43" i="36" s="1"/>
  <c r="CX43" i="36" s="1"/>
  <c r="CT5" i="36"/>
  <c r="CV5" i="36" s="1"/>
  <c r="CW5" i="36" s="1"/>
  <c r="CX5" i="36" s="1"/>
  <c r="CT84" i="36"/>
  <c r="CV84" i="36" s="1"/>
  <c r="CW84" i="36" s="1"/>
  <c r="CX84" i="36" s="1"/>
  <c r="CT14" i="36"/>
  <c r="CV14" i="36" s="1"/>
  <c r="CW14" i="36" s="1"/>
  <c r="CX14" i="36" s="1"/>
  <c r="CT70" i="36"/>
  <c r="CV70" i="36" s="1"/>
  <c r="CW70" i="36" s="1"/>
  <c r="CX70" i="36" s="1"/>
  <c r="CT68" i="36"/>
  <c r="CV68" i="36" s="1"/>
  <c r="CW68" i="36" s="1"/>
  <c r="CX68" i="36" s="1"/>
  <c r="CT37" i="36"/>
  <c r="CV37" i="36" s="1"/>
  <c r="CW37" i="36" s="1"/>
  <c r="CX37" i="36" s="1"/>
  <c r="CT41" i="36"/>
  <c r="CV41" i="36" s="1"/>
  <c r="CW41" i="36" s="1"/>
  <c r="CX41" i="36" s="1"/>
  <c r="CT24" i="36"/>
  <c r="CV24" i="36" s="1"/>
  <c r="CW24" i="36" s="1"/>
  <c r="CX24" i="36" s="1"/>
  <c r="CT53" i="36"/>
  <c r="CV53" i="36" s="1"/>
  <c r="CW53" i="36" s="1"/>
  <c r="CX53" i="36" s="1"/>
  <c r="CT69" i="36"/>
  <c r="CV69" i="36" s="1"/>
  <c r="CW69" i="36" s="1"/>
  <c r="CX69" i="36" s="1"/>
  <c r="CT6" i="36"/>
  <c r="CV6" i="36" s="1"/>
  <c r="CW6" i="36" s="1"/>
  <c r="CX6" i="36" s="1"/>
  <c r="CT74" i="36"/>
  <c r="CV74" i="36" s="1"/>
  <c r="CW74" i="36" s="1"/>
  <c r="CX74" i="36" s="1"/>
  <c r="CT73" i="36"/>
  <c r="CV73" i="36" s="1"/>
  <c r="CW73" i="36" s="1"/>
  <c r="CX73" i="36" s="1"/>
  <c r="CT52" i="36"/>
  <c r="CV52" i="36" s="1"/>
  <c r="CW52" i="36" s="1"/>
  <c r="CX52" i="36" s="1"/>
  <c r="CT18" i="36"/>
  <c r="CV18" i="36" s="1"/>
  <c r="CW18" i="36" s="1"/>
  <c r="CX18" i="36" s="1"/>
  <c r="CT78" i="36"/>
  <c r="CV78" i="36" s="1"/>
  <c r="CW78" i="36" s="1"/>
  <c r="CX78" i="36" s="1"/>
  <c r="CT82" i="36"/>
  <c r="CV82" i="36" s="1"/>
  <c r="CW82" i="36" s="1"/>
  <c r="CX82" i="36" s="1"/>
  <c r="CT10" i="36"/>
  <c r="CV10" i="36" s="1"/>
  <c r="CW10" i="36" s="1"/>
  <c r="CX10" i="36" s="1"/>
  <c r="G91" i="36"/>
  <c r="CT33" i="36"/>
  <c r="CV33" i="36" s="1"/>
  <c r="CW33" i="36" s="1"/>
  <c r="CX33" i="36" s="1"/>
  <c r="CT85" i="36"/>
  <c r="CV85" i="36" s="1"/>
  <c r="CW85" i="36" s="1"/>
  <c r="CX85" i="36" s="1"/>
  <c r="CT39" i="36"/>
  <c r="CV39" i="36" s="1"/>
  <c r="CW39" i="36" s="1"/>
  <c r="CX39" i="36" s="1"/>
  <c r="CT83" i="36"/>
  <c r="CV83" i="36" s="1"/>
  <c r="CW83" i="36" s="1"/>
  <c r="CX83" i="36" s="1"/>
  <c r="CT28" i="36"/>
  <c r="CV28" i="36" s="1"/>
  <c r="CW28" i="36" s="1"/>
  <c r="CX28" i="36" s="1"/>
  <c r="CT13" i="36"/>
  <c r="CV13" i="36" s="1"/>
  <c r="CW13" i="36" s="1"/>
  <c r="CX13" i="36" s="1"/>
  <c r="CT3" i="36"/>
  <c r="CV3" i="36"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CP21" i="36"/>
  <c r="AD22" i="34"/>
  <c r="CJ21" i="36"/>
  <c r="CL21" i="36" s="1"/>
  <c r="AC22" i="34"/>
  <c r="AB22" i="34"/>
  <c r="CD21" i="36"/>
  <c r="CF21" i="36" s="1"/>
  <c r="Z22" i="34"/>
  <c r="BU21" i="36"/>
  <c r="BW21" i="36" s="1"/>
  <c r="X22" i="34"/>
  <c r="BR21" i="36"/>
  <c r="BT21" i="36" s="1"/>
  <c r="BO21" i="36"/>
  <c r="BQ21" i="36" s="1"/>
  <c r="V22" i="34"/>
  <c r="BL21" i="36"/>
  <c r="BN21" i="36" s="1"/>
  <c r="BI21" i="36"/>
  <c r="BK21" i="36" s="1"/>
  <c r="T22" i="34"/>
  <c r="BF21" i="36"/>
  <c r="BH21" i="36" s="1"/>
  <c r="BC21" i="36"/>
  <c r="BE21" i="36" s="1"/>
  <c r="R22" i="34"/>
  <c r="AZ21" i="36"/>
  <c r="BB21" i="36" s="1"/>
  <c r="AW21" i="36"/>
  <c r="AY21" i="36" s="1"/>
  <c r="P22" i="34"/>
  <c r="AT21" i="36"/>
  <c r="AV21" i="36" s="1"/>
  <c r="AQ21" i="36"/>
  <c r="AS21" i="36" s="1"/>
  <c r="N22" i="34"/>
  <c r="AN21" i="36"/>
  <c r="AP21" i="36" s="1"/>
  <c r="AK21" i="36"/>
  <c r="AM21" i="36" s="1"/>
  <c r="L22" i="34"/>
  <c r="AH21" i="36"/>
  <c r="AJ21" i="36" s="1"/>
  <c r="AE21" i="36"/>
  <c r="AG21" i="36" s="1"/>
  <c r="AK34" i="34"/>
  <c r="J22" i="34"/>
  <c r="AB21" i="36"/>
  <c r="AD21" i="36" s="1"/>
  <c r="Y21" i="36"/>
  <c r="AA21" i="36" s="1"/>
  <c r="H22" i="34"/>
  <c r="V21" i="36"/>
  <c r="X21" i="36" s="1"/>
  <c r="S21" i="36"/>
  <c r="U21" i="36" s="1"/>
  <c r="F22" i="34"/>
  <c r="AK46" i="34"/>
  <c r="AK44" i="34"/>
  <c r="AK42" i="34"/>
  <c r="AK40" i="34"/>
  <c r="AK31" i="34"/>
  <c r="AK47" i="34"/>
  <c r="AK45" i="34"/>
  <c r="AK43" i="34"/>
  <c r="AK41" i="34"/>
  <c r="AK35" i="34"/>
  <c r="M21" i="36"/>
  <c r="O21" i="36" s="1"/>
  <c r="D22" i="34"/>
  <c r="AK39" i="34"/>
  <c r="J21" i="36"/>
  <c r="L21" i="36" s="1"/>
  <c r="AK33" i="34"/>
  <c r="CU12" i="36"/>
  <c r="CU91" i="36" s="1"/>
  <c r="D12" i="36"/>
  <c r="F12" i="36" s="1"/>
  <c r="AK38" i="34"/>
  <c r="AK37" i="34"/>
  <c r="AK36" i="34"/>
  <c r="AK32" i="34"/>
  <c r="AK29" i="34"/>
  <c r="D21" i="36"/>
  <c r="F21" i="36" s="1"/>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AJ12" i="34" l="1"/>
  <c r="AJ16" i="34"/>
  <c r="AJ14" i="34"/>
  <c r="AJ17" i="34"/>
  <c r="AJ13" i="34"/>
  <c r="AJ9" i="34"/>
  <c r="AJ5" i="34"/>
  <c r="AJ18" i="34"/>
  <c r="AJ8" i="34"/>
  <c r="AJ11" i="34"/>
  <c r="AJ21" i="34"/>
  <c r="AJ6" i="34"/>
  <c r="AJ10" i="34"/>
  <c r="AJ20" i="34"/>
  <c r="AJ7" i="34"/>
  <c r="AJ19" i="34"/>
  <c r="AI3" i="34"/>
  <c r="AJ30" i="34"/>
  <c r="AI48" i="34"/>
  <c r="B15" i="34"/>
  <c r="AH15" i="34" s="1"/>
  <c r="AI15" i="34" s="1"/>
  <c r="C21" i="35" s="1"/>
  <c r="E21" i="35" s="1"/>
  <c r="CP91" i="36"/>
  <c r="CQ92" i="36" s="1"/>
  <c r="CR21" i="36"/>
  <c r="AB91" i="36"/>
  <c r="AB92" i="36" s="1"/>
  <c r="AW91" i="36"/>
  <c r="AX92" i="36" s="1"/>
  <c r="BI91" i="36"/>
  <c r="BJ92" i="36" s="1"/>
  <c r="BU91" i="36"/>
  <c r="BV92" i="36" s="1"/>
  <c r="S91" i="36"/>
  <c r="S92" i="36" s="1"/>
  <c r="AN91" i="36"/>
  <c r="AO92" i="36" s="1"/>
  <c r="AZ91" i="36"/>
  <c r="AZ92" i="36" s="1"/>
  <c r="BL91" i="36"/>
  <c r="BL92" i="36" s="1"/>
  <c r="AK91" i="36"/>
  <c r="AK92" i="36" s="1"/>
  <c r="V91" i="36"/>
  <c r="V92" i="36" s="1"/>
  <c r="CD91" i="36"/>
  <c r="CD92" i="36" s="1"/>
  <c r="J91" i="36"/>
  <c r="J92" i="36" s="1"/>
  <c r="M91" i="36"/>
  <c r="N92" i="36" s="1"/>
  <c r="AE91" i="36"/>
  <c r="AF92" i="36" s="1"/>
  <c r="AQ91" i="36"/>
  <c r="AQ92" i="36" s="1"/>
  <c r="BC91" i="36"/>
  <c r="BC92" i="36" s="1"/>
  <c r="BO91" i="36"/>
  <c r="BP92" i="36" s="1"/>
  <c r="AH91" i="36"/>
  <c r="AI92" i="36" s="1"/>
  <c r="BF91" i="36"/>
  <c r="BF92" i="36" s="1"/>
  <c r="BR91" i="36"/>
  <c r="BS92" i="36" s="1"/>
  <c r="Y91" i="36"/>
  <c r="Z92" i="36" s="1"/>
  <c r="AT91" i="36"/>
  <c r="AT92" i="36" s="1"/>
  <c r="CJ91" i="36"/>
  <c r="CJ92" i="36" s="1"/>
  <c r="BY92" i="36"/>
  <c r="CA92" i="36"/>
  <c r="CB92" i="36"/>
  <c r="Y92" i="36"/>
  <c r="P92" i="36"/>
  <c r="Q92" i="36"/>
  <c r="CM92" i="36"/>
  <c r="CN92" i="36"/>
  <c r="CH92" i="36"/>
  <c r="CG92" i="36"/>
  <c r="G92" i="36"/>
  <c r="H92" i="36"/>
  <c r="CT21" i="36"/>
  <c r="CV21" i="36" s="1"/>
  <c r="CW21" i="36" s="1"/>
  <c r="CX21" i="36" s="1"/>
  <c r="CW3" i="36"/>
  <c r="CT12" i="36"/>
  <c r="CV12" i="36" s="1"/>
  <c r="D91" i="36"/>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BA92" i="36" l="1"/>
  <c r="K92" i="36"/>
  <c r="AN92" i="36"/>
  <c r="AH22" i="34"/>
  <c r="BI92" i="36"/>
  <c r="AC92" i="36"/>
  <c r="T92" i="36"/>
  <c r="W92" i="36"/>
  <c r="BG92" i="36"/>
  <c r="AU92" i="36"/>
  <c r="C9" i="35"/>
  <c r="AJ3" i="34"/>
  <c r="M92" i="36"/>
  <c r="D10" i="35"/>
  <c r="AJ48" i="34"/>
  <c r="B22" i="34"/>
  <c r="CP92" i="36"/>
  <c r="CE92" i="36"/>
  <c r="BU92" i="36"/>
  <c r="BD92" i="36"/>
  <c r="AR92" i="36"/>
  <c r="AL92" i="36"/>
  <c r="AH92" i="36"/>
  <c r="BM92" i="36"/>
  <c r="AW92" i="36"/>
  <c r="CK92" i="36"/>
  <c r="BR92" i="36"/>
  <c r="BO92" i="36"/>
  <c r="AE92" i="36"/>
  <c r="D92" i="36"/>
  <c r="E92" i="36"/>
  <c r="CT91" i="36"/>
  <c r="CW12" i="36"/>
  <c r="CX12" i="36" s="1"/>
  <c r="CV91" i="36"/>
  <c r="CX3" i="36"/>
  <c r="AF24" i="34"/>
  <c r="AF23" i="34" s="1"/>
  <c r="AF25" i="34" s="1"/>
  <c r="AE24" i="34"/>
  <c r="AE23" i="34" s="1"/>
  <c r="AE25" i="34" s="1"/>
  <c r="AD24" i="34"/>
  <c r="AD23" i="34" s="1"/>
  <c r="AD25" i="34" s="1"/>
  <c r="AC24" i="34"/>
  <c r="AC23" i="34" s="1"/>
  <c r="AC25" i="34" s="1"/>
  <c r="AB24" i="34"/>
  <c r="AB23" i="34" s="1"/>
  <c r="AB25" i="34" s="1"/>
  <c r="AA24" i="34"/>
  <c r="AA23" i="34" s="1"/>
  <c r="AA25" i="34" s="1"/>
  <c r="Z24" i="34"/>
  <c r="Z23" i="34" s="1"/>
  <c r="Z25" i="34" s="1"/>
  <c r="Y24" i="34"/>
  <c r="Y23" i="34" s="1"/>
  <c r="Y25" i="34" s="1"/>
  <c r="X24" i="34"/>
  <c r="X23" i="34" s="1"/>
  <c r="X25" i="34" s="1"/>
  <c r="W24" i="34"/>
  <c r="W23" i="34" s="1"/>
  <c r="W25" i="34" s="1"/>
  <c r="U24" i="34"/>
  <c r="U23" i="34" s="1"/>
  <c r="U25" i="34" s="1"/>
  <c r="T24" i="34"/>
  <c r="T23" i="34" s="1"/>
  <c r="T25" i="34" s="1"/>
  <c r="S24" i="34"/>
  <c r="S23" i="34" s="1"/>
  <c r="S25" i="34" s="1"/>
  <c r="R24" i="34"/>
  <c r="R23" i="34" s="1"/>
  <c r="R25" i="34" s="1"/>
  <c r="Q24" i="34"/>
  <c r="Q23" i="34" s="1"/>
  <c r="Q25" i="34" s="1"/>
  <c r="P24" i="34"/>
  <c r="P23" i="34" s="1"/>
  <c r="P25" i="34" s="1"/>
  <c r="O24" i="34"/>
  <c r="O23" i="34" s="1"/>
  <c r="O25" i="34" s="1"/>
  <c r="N24" i="34"/>
  <c r="N23" i="34" s="1"/>
  <c r="N25" i="34" s="1"/>
  <c r="M24" i="34"/>
  <c r="M23" i="34" s="1"/>
  <c r="M25" i="34" s="1"/>
  <c r="L24" i="34"/>
  <c r="L23" i="34" s="1"/>
  <c r="L25" i="34" s="1"/>
  <c r="K24" i="34"/>
  <c r="K23" i="34" s="1"/>
  <c r="K25" i="34" s="1"/>
  <c r="J24" i="34"/>
  <c r="J23" i="34" s="1"/>
  <c r="J25" i="34" s="1"/>
  <c r="I24" i="34"/>
  <c r="I23" i="34" s="1"/>
  <c r="I25" i="34" s="1"/>
  <c r="H24" i="34"/>
  <c r="H23" i="34" s="1"/>
  <c r="H25" i="34" s="1"/>
  <c r="G24" i="34"/>
  <c r="G23" i="34" s="1"/>
  <c r="G25" i="34" s="1"/>
  <c r="F24" i="34"/>
  <c r="F23" i="34" s="1"/>
  <c r="F25" i="34" s="1"/>
  <c r="E24" i="34"/>
  <c r="E23" i="34" s="1"/>
  <c r="E25" i="34" s="1"/>
  <c r="D24" i="34"/>
  <c r="D23" i="34" s="1"/>
  <c r="D25" i="34" s="1"/>
  <c r="C24" i="34"/>
  <c r="C23" i="34" s="1"/>
  <c r="C25" i="34" s="1"/>
  <c r="O254" i="3"/>
  <c r="P254" i="3"/>
  <c r="J274" i="3"/>
  <c r="C28" i="35" l="1"/>
  <c r="E9" i="35"/>
  <c r="E10" i="35"/>
  <c r="D28" i="35"/>
  <c r="AJ15" i="34"/>
  <c r="CX91" i="36"/>
  <c r="CW91" i="36"/>
  <c r="V23" i="34"/>
  <c r="V25" i="34" s="1"/>
  <c r="B24" i="34"/>
  <c r="O274" i="3"/>
  <c r="N274" i="3"/>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131A99C-9BFA-41A1-8AFE-AC433FCFB88A}">
      <text>
        <r>
          <rPr>
            <b/>
            <sz val="9"/>
            <color indexed="81"/>
            <rFont val="Tahoma"/>
            <family val="2"/>
          </rPr>
          <t>tEppy:</t>
        </r>
        <r>
          <rPr>
            <sz val="9"/>
            <color indexed="81"/>
            <rFont val="Tahoma"/>
            <family val="2"/>
          </rPr>
          <t xml:space="preserve">
5/22/24 lang nagkaroon nitong account na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E44D656A-9526-4E5A-8051-C0B7DCD82E7C}">
      <text>
        <r>
          <rPr>
            <sz val="11"/>
            <color rgb="FF000000"/>
            <rFont val="Calibri"/>
            <family val="2"/>
            <charset val="1"/>
          </rPr>
          <t>Acctg’s vs MTO’s tally (from dailies)</t>
        </r>
      </text>
    </comment>
    <comment ref="CX1" authorId="1" shapeId="0" xr:uid="{D2E07C5F-C005-40A5-BEA1-B8DC1F6E6A67}">
      <text>
        <r>
          <rPr>
            <b/>
            <sz val="9"/>
            <color indexed="81"/>
            <rFont val="Tahoma"/>
            <family val="2"/>
          </rPr>
          <t>tEppy:</t>
        </r>
        <r>
          <rPr>
            <sz val="9"/>
            <color indexed="81"/>
            <rFont val="Tahoma"/>
            <family val="2"/>
          </rPr>
          <t xml:space="preserve">
MTO’s tally (from monthly summary)
</t>
        </r>
      </text>
    </comment>
    <comment ref="A6" authorId="1" shapeId="0" xr:uid="{96B9043F-4B3B-4D81-97B7-44279FD8B6F0}">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A7" authorId="1" shapeId="0" xr:uid="{548FF915-90AC-4579-9164-52363E95E998}">
      <text>
        <r>
          <rPr>
            <b/>
            <sz val="9"/>
            <color indexed="81"/>
            <rFont val="Tahoma"/>
            <family val="2"/>
          </rPr>
          <t>tEppy:</t>
        </r>
        <r>
          <rPr>
            <sz val="9"/>
            <color indexed="81"/>
            <rFont val="Tahoma"/>
            <family val="2"/>
          </rPr>
          <t xml:space="preserve">
amount sa municipal ctc WITHOUT interest.
sa COMM TAX PENALTY ilalagay yung INTEREST</t>
        </r>
      </text>
    </comment>
    <comment ref="A12" authorId="0" shapeId="0" xr:uid="{BBCE39F4-3B43-43D5-AB13-C60FC7238B4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30" authorId="0" shapeId="0" xr:uid="{FEA0FE96-764A-4ECE-BACC-F1EBC9FCC417}">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52" authorId="0" shapeId="0" xr:uid="{ACCFF59B-B724-4136-987C-B857619513C4}">
      <text>
        <r>
          <rPr>
            <sz val="11"/>
            <color rgb="FF000000"/>
            <rFont val="Calibri"/>
            <family val="2"/>
            <charset val="1"/>
          </rPr>
          <t xml:space="preserve">teppy:
</t>
        </r>
        <r>
          <rPr>
            <sz val="9"/>
            <color rgb="FF000000"/>
            <rFont val="Tahoma"/>
            <family val="2"/>
            <charset val="1"/>
          </rPr>
          <t>Med Cert
Health Fee / Clearance</t>
        </r>
      </text>
    </comment>
    <comment ref="A53" authorId="0" shapeId="0" xr:uid="{1EE03D1B-C560-4E28-A35E-FC7BE45AF156}">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0" shapeId="0" xr:uid="{993658E6-DC48-432F-9A2B-0A6116D97B36}">
      <text>
        <r>
          <rPr>
            <sz val="11"/>
            <color rgb="FF000000"/>
            <rFont val="Calibri"/>
            <family val="2"/>
            <charset val="1"/>
          </rPr>
          <t xml:space="preserve">teppy:
</t>
        </r>
        <r>
          <rPr>
            <sz val="9"/>
            <color rgb="FF000000"/>
            <rFont val="Tahoma"/>
            <family val="2"/>
            <charset val="1"/>
          </rPr>
          <t>Certification - MENRO
Dropping MTOP</t>
        </r>
      </text>
    </comment>
    <comment ref="A57" authorId="1" shapeId="0" xr:uid="{26CC48A5-98AC-4F63-916E-53DD742EEAF0}">
      <text>
        <r>
          <rPr>
            <b/>
            <sz val="9"/>
            <color indexed="81"/>
            <rFont val="Tahoma"/>
            <family val="2"/>
          </rPr>
          <t>tEppy:</t>
        </r>
        <r>
          <rPr>
            <sz val="9"/>
            <color indexed="81"/>
            <rFont val="Tahoma"/>
            <family val="2"/>
          </rPr>
          <t xml:space="preserve">
5/22/24 lang nagkaroon nitong account na 'to.</t>
        </r>
      </text>
    </comment>
    <comment ref="A61" authorId="2" shapeId="0" xr:uid="{EED4ECC0-72EF-431D-A3DB-BA9C682A19E5}">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7" authorId="0" shapeId="0" xr:uid="{66EA9A84-5A8D-4CD4-A748-E86722493D3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68" authorId="0" shapeId="0" xr:uid="{21081727-514E-4667-9FE1-77AAAF394D03}">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0" authorId="0" shapeId="0" xr:uid="{F0D77DAF-0E8C-44B8-9240-28E63E3BD766}">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1" authorId="0" shapeId="0" xr:uid="{19A25350-DADD-4514-A124-00EFA7C4F2A4}">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0" shapeId="0" xr:uid="{8C03B4B4-7EB1-4618-BDCD-B0F4A04767B7}">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50E7E06B-10A4-4423-AE44-603E85F5CFDA}">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78" authorId="0" shapeId="0" xr:uid="{5BB439E4-DF62-4954-9B2E-2CD2C550794A}">
      <text>
        <r>
          <rPr>
            <sz val="11"/>
            <color rgb="FF000000"/>
            <rFont val="Calibri"/>
            <family val="2"/>
            <charset val="1"/>
          </rPr>
          <t xml:space="preserve">teppy:
</t>
        </r>
        <r>
          <rPr>
            <sz val="9"/>
            <color rgb="FF000000"/>
            <rFont val="Tahoma"/>
            <family val="2"/>
            <charset val="1"/>
          </rPr>
          <t>Gayahin mo lang yung amount na nasa summary page.</t>
        </r>
      </text>
    </comment>
    <comment ref="A79" authorId="0" shapeId="0" xr:uid="{C357A299-3881-4C55-84B0-61BEA1854882}">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0" shapeId="0" xr:uid="{60977358-D286-45B9-B251-8020F72EF4C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88" authorId="0" shapeId="0" xr:uid="{6C5CD677-A39E-4AF4-B912-44D61C6B6159}">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A50" authorId="0"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0"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463E03D-5673-4070-9992-DBD1B043C6E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14754A2-DB26-4F33-B0B7-7D7AE4991E6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78D7B44-5576-4703-A565-27ED64E9A89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D2E5BA7-565C-4413-83B9-590049C3790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146866F-397A-4714-8E15-A7128C13A54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200EA5-F115-4BA0-B893-02D6D9332BA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86381D5-2E27-4C3D-8653-1D7A3855700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497959B-BE8E-4976-8290-50A1067637A2}">
      <text>
        <r>
          <rPr>
            <b/>
            <sz val="9"/>
            <color indexed="81"/>
            <rFont val="Tahoma"/>
            <family val="2"/>
          </rPr>
          <t>teppy:</t>
        </r>
        <r>
          <rPr>
            <sz val="9"/>
            <color indexed="81"/>
            <rFont val="Tahoma"/>
            <family val="2"/>
          </rPr>
          <t xml:space="preserve">
Med Cert
Health Fee / Clearance</t>
        </r>
      </text>
    </comment>
    <comment ref="AD43" authorId="0" shapeId="0" xr:uid="{BA1EB2EB-6365-49B1-8E7B-A8BE1E86E88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398964E-F6EC-42B2-874E-FD414C4F7FF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F8EBF86-5F2D-4111-A6CA-8FCDE9E4787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393914A-A3EA-4062-9312-2C8FD681324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287435A-9BB2-451C-B5EF-E5CD4B196637}">
      <text>
        <r>
          <rPr>
            <b/>
            <sz val="9"/>
            <color indexed="81"/>
            <rFont val="Tahoma"/>
            <family val="2"/>
          </rPr>
          <t>teppy:</t>
        </r>
        <r>
          <rPr>
            <sz val="9"/>
            <color indexed="81"/>
            <rFont val="Tahoma"/>
            <family val="2"/>
          </rPr>
          <t xml:space="preserve">
Certification - MENRO
Dropping MTOP</t>
        </r>
      </text>
    </comment>
    <comment ref="AD62" authorId="0" shapeId="0" xr:uid="{D3B08130-70D0-42A1-AE1D-2096FD6C83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774CAA4-FF14-43A0-A234-D2D80BFDD32A}">
      <text>
        <r>
          <rPr>
            <b/>
            <sz val="9"/>
            <color indexed="81"/>
            <rFont val="Tahoma"/>
            <family val="2"/>
          </rPr>
          <t>teppy:</t>
        </r>
        <r>
          <rPr>
            <sz val="9"/>
            <color indexed="81"/>
            <rFont val="Tahoma"/>
            <family val="2"/>
          </rPr>
          <t xml:space="preserve">
TAX CLEARANCE
TAX DECLARATION
NO IMPROVEMENT ASSESSOR
</t>
        </r>
      </text>
    </comment>
    <comment ref="AD68" authorId="0" shapeId="0" xr:uid="{33CEA078-6CA3-45DB-A9BB-CB496B307EF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18C49CF-25CC-4E81-A5B0-A015D6E082F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56508EF-5203-4B5F-99BD-7C1BCB408D8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1A57CC6-2D91-4507-A0C3-2E23256820D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F8D7D01-F5A0-4D11-8C13-2E93DEA8925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FFDC747-AB12-4384-81C7-4CB0CFF58C4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25C8926-1358-4494-89E5-D9684FC2AA8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502E5C-950B-4A9F-8425-F42AF7E3935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6CB0179-98E9-4747-941C-C7BA8F3A5F4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97F2BDE-DCD2-497D-B55D-F3E51327CC5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F0CCDCC-295A-4408-AC5A-B5A93CD0717B}">
      <text>
        <r>
          <rPr>
            <b/>
            <sz val="9"/>
            <color indexed="81"/>
            <rFont val="Tahoma"/>
            <family val="2"/>
          </rPr>
          <t>teppy:</t>
        </r>
        <r>
          <rPr>
            <sz val="9"/>
            <color indexed="81"/>
            <rFont val="Tahoma"/>
            <family val="2"/>
          </rPr>
          <t xml:space="preserve">
Med Cert
Health Fee / Clearance</t>
        </r>
      </text>
    </comment>
    <comment ref="AD43" authorId="0" shapeId="0" xr:uid="{BB83389C-94C0-425A-8207-A744A5622C6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7E4DF54-F502-4664-B1E9-181B6960084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471AE97-AFE5-4786-B79F-2A1C3C4A506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E302D6B-48FB-4438-9D88-312F13FF8EB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906AAAF-C267-4D10-AA36-13C08AEE237D}">
      <text>
        <r>
          <rPr>
            <b/>
            <sz val="9"/>
            <color indexed="81"/>
            <rFont val="Tahoma"/>
            <family val="2"/>
          </rPr>
          <t>teppy:</t>
        </r>
        <r>
          <rPr>
            <sz val="9"/>
            <color indexed="81"/>
            <rFont val="Tahoma"/>
            <family val="2"/>
          </rPr>
          <t xml:space="preserve">
Certification - MENRO
Dropping MTOP</t>
        </r>
      </text>
    </comment>
    <comment ref="AD62" authorId="0" shapeId="0" xr:uid="{0F9F18E0-463F-4433-A38B-AFD74387473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A26805A-8941-44E8-A33B-5FA99C8460B6}">
      <text>
        <r>
          <rPr>
            <b/>
            <sz val="9"/>
            <color indexed="81"/>
            <rFont val="Tahoma"/>
            <family val="2"/>
          </rPr>
          <t>teppy:</t>
        </r>
        <r>
          <rPr>
            <sz val="9"/>
            <color indexed="81"/>
            <rFont val="Tahoma"/>
            <family val="2"/>
          </rPr>
          <t xml:space="preserve">
TAX CLEARANCE
TAX DECLARATION
NO IMPROVEMENT ASSESSOR
</t>
        </r>
      </text>
    </comment>
    <comment ref="AD68" authorId="0" shapeId="0" xr:uid="{0C9C0745-6DD4-4EA2-B139-E12C0C9C434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D9AC224-AD9D-45C7-A26B-C78CCEBE32B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B3099A5-5AB2-400D-9F71-0A588005BE5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17A335A-8304-4843-AD2A-A88C12397D3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18F312B-C0C5-4940-9CDF-98140E32CFE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0B9BC6B-D780-4056-B874-6861862F646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C356BA2-BE94-49CE-AA41-D9986452E23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12928BB-39CA-4614-AA3B-5A5C485BACA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F98EFDD-0EF1-42B8-A2ED-55B4E3DCCC9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FE3C0B5-7BE2-4AC8-8F41-C718874D8A5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B8BB1CE-9C27-4DE9-AF5B-0C98AE127EAF}">
      <text>
        <r>
          <rPr>
            <b/>
            <sz val="9"/>
            <color indexed="81"/>
            <rFont val="Tahoma"/>
            <family val="2"/>
          </rPr>
          <t>teppy:</t>
        </r>
        <r>
          <rPr>
            <sz val="9"/>
            <color indexed="81"/>
            <rFont val="Tahoma"/>
            <family val="2"/>
          </rPr>
          <t xml:space="preserve">
Med Cert
Health Fee / Clearance</t>
        </r>
      </text>
    </comment>
    <comment ref="AD43" authorId="0" shapeId="0" xr:uid="{F0772A45-9B67-4788-A97D-DB3BC55CF9F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95EA5AB-1B5A-4263-B6FF-70D84674572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D14E0D8-5564-4D38-B20E-1BB3632E640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8D71E72-D2BC-459A-AF51-3B0BBC8027E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B073A7C-BEF9-495B-9557-56637F4FE650}">
      <text>
        <r>
          <rPr>
            <b/>
            <sz val="9"/>
            <color indexed="81"/>
            <rFont val="Tahoma"/>
            <family val="2"/>
          </rPr>
          <t>teppy:</t>
        </r>
        <r>
          <rPr>
            <sz val="9"/>
            <color indexed="81"/>
            <rFont val="Tahoma"/>
            <family val="2"/>
          </rPr>
          <t xml:space="preserve">
Certification - MENRO
Dropping MTOP</t>
        </r>
      </text>
    </comment>
    <comment ref="AD62" authorId="0" shapeId="0" xr:uid="{686C2305-F32D-4FA1-BAB7-E378D50EC67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CFD163F-825D-49CD-8186-DC7C25099573}">
      <text>
        <r>
          <rPr>
            <b/>
            <sz val="9"/>
            <color indexed="81"/>
            <rFont val="Tahoma"/>
            <family val="2"/>
          </rPr>
          <t>teppy:</t>
        </r>
        <r>
          <rPr>
            <sz val="9"/>
            <color indexed="81"/>
            <rFont val="Tahoma"/>
            <family val="2"/>
          </rPr>
          <t xml:space="preserve">
TAX CLEARANCE
TAX DECLARATION
NO IMPROVEMENT ASSESSOR
</t>
        </r>
      </text>
    </comment>
    <comment ref="AD68" authorId="0" shapeId="0" xr:uid="{9DA0A6B4-23B5-4408-B274-FEC76CD16B4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6DA1E5A-D1FC-4F5E-B276-92D1A4A1811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CF0879-A58C-4C4C-94D7-A55A535EB26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520FE96-E3EE-4440-AB51-9077555BA33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CED9FDD-D568-4768-8D51-A38FEFFE58D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6A0F0AA-9EC5-4347-A30E-C7057E48063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AC7942E-6005-4590-A19C-9F0E22621E5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3F92E4E-0237-44B0-AEA1-95567022A81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CEA3C5E-7C35-4B4B-A209-09CB26CE4EB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FAE4283-630D-4AE5-9048-76F9326531D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7D3979F-8056-40E7-AD0C-14088A760CEB}">
      <text>
        <r>
          <rPr>
            <b/>
            <sz val="9"/>
            <color indexed="81"/>
            <rFont val="Tahoma"/>
            <family val="2"/>
          </rPr>
          <t>teppy:</t>
        </r>
        <r>
          <rPr>
            <sz val="9"/>
            <color indexed="81"/>
            <rFont val="Tahoma"/>
            <family val="2"/>
          </rPr>
          <t xml:space="preserve">
Med Cert
Health Fee / Clearance</t>
        </r>
      </text>
    </comment>
    <comment ref="AD43" authorId="0" shapeId="0" xr:uid="{7552AB54-5764-4F30-AC4C-7A1820729E9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27967F8-308A-45FF-A180-EA436C5FC50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44BB58C-9601-4C22-9ED1-5E9FBFDF1ED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359843-01C4-4213-A100-6AB617BCBD8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2FD95C-D1A2-49ED-8EB1-B8C4363C1B22}">
      <text>
        <r>
          <rPr>
            <b/>
            <sz val="9"/>
            <color indexed="81"/>
            <rFont val="Tahoma"/>
            <family val="2"/>
          </rPr>
          <t>teppy:</t>
        </r>
        <r>
          <rPr>
            <sz val="9"/>
            <color indexed="81"/>
            <rFont val="Tahoma"/>
            <family val="2"/>
          </rPr>
          <t xml:space="preserve">
Certification - MENRO
Dropping MTOP</t>
        </r>
      </text>
    </comment>
    <comment ref="AD62" authorId="0" shapeId="0" xr:uid="{EA9A14E9-D9DD-4083-AA20-62583C24D2A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85C6BB6-6830-4332-BDC3-EAA0FE21DF47}">
      <text>
        <r>
          <rPr>
            <b/>
            <sz val="9"/>
            <color indexed="81"/>
            <rFont val="Tahoma"/>
            <family val="2"/>
          </rPr>
          <t>teppy:</t>
        </r>
        <r>
          <rPr>
            <sz val="9"/>
            <color indexed="81"/>
            <rFont val="Tahoma"/>
            <family val="2"/>
          </rPr>
          <t xml:space="preserve">
TAX CLEARANCE
TAX DECLARATION
NO IMPROVEMENT ASSESSOR
</t>
        </r>
      </text>
    </comment>
    <comment ref="AD68" authorId="0" shapeId="0" xr:uid="{F6BF0233-7841-41BC-867F-427160E0804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9130BB4-4FE5-451B-925B-B9B4796D0D6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A11ED3A-4A49-480D-8440-C3194D733AB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9DE2387-85F2-424C-B3DF-3C32C60FA7F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6EBF5DA-F7CC-4DCB-89D1-93AEABD28AA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884471-ABBD-4C75-ABD4-336DCA9874A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B2A8FD9-9394-4E58-AEC8-6B78C92A977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2528507-182A-49C1-9C13-A3C2138A8F9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126B3CC-8BC4-4470-84B2-4228A4B7D3E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6E40912-A2AB-43D5-938C-D1F6D0C86D6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FE939F9-EDE1-4BA1-95A7-0AF5382EC8BB}">
      <text>
        <r>
          <rPr>
            <b/>
            <sz val="9"/>
            <color indexed="81"/>
            <rFont val="Tahoma"/>
            <family val="2"/>
          </rPr>
          <t>teppy:</t>
        </r>
        <r>
          <rPr>
            <sz val="9"/>
            <color indexed="81"/>
            <rFont val="Tahoma"/>
            <family val="2"/>
          </rPr>
          <t xml:space="preserve">
Med Cert
Health Fee / Clearance</t>
        </r>
      </text>
    </comment>
    <comment ref="AD43" authorId="0" shapeId="0" xr:uid="{F9F03692-30E5-4848-8C0B-20069BD7391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F90E8DD-EABE-476B-A476-99958A77D8F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7F20DE4-578D-45D7-800A-590B11CA15D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257902-E410-47A2-A45F-89F3973A316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D43B3AB-6C04-40B9-BCBB-0A90F10E7854}">
      <text>
        <r>
          <rPr>
            <b/>
            <sz val="9"/>
            <color indexed="81"/>
            <rFont val="Tahoma"/>
            <family val="2"/>
          </rPr>
          <t>teppy:</t>
        </r>
        <r>
          <rPr>
            <sz val="9"/>
            <color indexed="81"/>
            <rFont val="Tahoma"/>
            <family val="2"/>
          </rPr>
          <t xml:space="preserve">
Certification - MENRO
Dropping MTOP</t>
        </r>
      </text>
    </comment>
    <comment ref="AD62" authorId="0" shapeId="0" xr:uid="{ECE4CDFC-90EF-4486-8778-8ABD6D32CFC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EC15F82-9F0F-453C-B04D-317D3C1C6FED}">
      <text>
        <r>
          <rPr>
            <b/>
            <sz val="9"/>
            <color indexed="81"/>
            <rFont val="Tahoma"/>
            <family val="2"/>
          </rPr>
          <t>teppy:</t>
        </r>
        <r>
          <rPr>
            <sz val="9"/>
            <color indexed="81"/>
            <rFont val="Tahoma"/>
            <family val="2"/>
          </rPr>
          <t xml:space="preserve">
TAX CLEARANCE
TAX DECLARATION
NO IMPROVEMENT ASSESSOR
</t>
        </r>
      </text>
    </comment>
    <comment ref="AD68" authorId="0" shapeId="0" xr:uid="{3A0EB025-147A-4210-B220-36D3852F96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5D4ECA6-8DF5-4011-840A-F454D3455D4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2216256-D63B-4349-9B95-33C4B1805C1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55D9E21-152E-4ABB-A28B-8C65C9516E6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2136DF4-818F-44A8-BFE8-7307771C5FD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4CE5760-821B-4D7A-AC85-A85A8D6C2B5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B0A7EF2-86FC-471B-9083-CAF0DE21239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579329A-0112-4FB3-9D96-8091130D993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3D681C-CDCB-4216-B11A-22A6276CC4F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53E6D2-2898-407E-8AFA-6D5E090EC2A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3729E42-B488-4CC9-AAE0-FF6D0C2A1685}">
      <text>
        <r>
          <rPr>
            <b/>
            <sz val="9"/>
            <color indexed="81"/>
            <rFont val="Tahoma"/>
            <family val="2"/>
          </rPr>
          <t>teppy:</t>
        </r>
        <r>
          <rPr>
            <sz val="9"/>
            <color indexed="81"/>
            <rFont val="Tahoma"/>
            <family val="2"/>
          </rPr>
          <t xml:space="preserve">
Med Cert
Health Fee / Clearance</t>
        </r>
      </text>
    </comment>
    <comment ref="AD43" authorId="0" shapeId="0" xr:uid="{48437EFE-9209-43D0-A742-ECFE3EF97CC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6744662-0597-465B-AE0C-557574BFB27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284C2FC-1537-419E-A39F-795A91A960B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703227D-6F32-47E2-B350-581FDB84936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1F98625-FFFE-4E0D-9A3A-70E0C44A3B0C}">
      <text>
        <r>
          <rPr>
            <b/>
            <sz val="9"/>
            <color indexed="81"/>
            <rFont val="Tahoma"/>
            <family val="2"/>
          </rPr>
          <t>teppy:</t>
        </r>
        <r>
          <rPr>
            <sz val="9"/>
            <color indexed="81"/>
            <rFont val="Tahoma"/>
            <family val="2"/>
          </rPr>
          <t xml:space="preserve">
Certification - MENRO
Dropping MTOP</t>
        </r>
      </text>
    </comment>
    <comment ref="AD62" authorId="0" shapeId="0" xr:uid="{D6686BE8-F516-47E0-93C9-121A5250103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AF572D0-F861-4368-9F29-F6AAEBFF5D5B}">
      <text>
        <r>
          <rPr>
            <b/>
            <sz val="9"/>
            <color indexed="81"/>
            <rFont val="Tahoma"/>
            <family val="2"/>
          </rPr>
          <t>teppy:</t>
        </r>
        <r>
          <rPr>
            <sz val="9"/>
            <color indexed="81"/>
            <rFont val="Tahoma"/>
            <family val="2"/>
          </rPr>
          <t xml:space="preserve">
TAX CLEARANCE
TAX DECLARATION
NO IMPROVEMENT ASSESSOR
</t>
        </r>
      </text>
    </comment>
    <comment ref="AD68" authorId="0" shapeId="0" xr:uid="{1BDD0312-C4C8-47FF-A334-2DE27443DDB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3635B79-83C2-4BDE-8E51-0B489B32DA0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3784B60-CE25-4950-B139-18258AE376C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DF3DF71-8E2A-41C9-BED9-866CD97D96C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7E9BFF-6824-462E-B2B8-BC54C739EA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8BB2C94-7DB0-4F23-B899-D17C8327FAD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FC53D54-F9D1-4B4A-8C8E-46ED04001F3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3CF9684-0B7B-4808-B577-10CD2913589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E0690EB-6B15-44E4-8E16-B8DBFBFD337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D9E7CF8-172B-4384-8BC6-032EB7BA1D7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11ABF71-5C81-4DD2-B592-E50E187FB0CB}">
      <text>
        <r>
          <rPr>
            <b/>
            <sz val="9"/>
            <color indexed="81"/>
            <rFont val="Tahoma"/>
            <family val="2"/>
          </rPr>
          <t>teppy:</t>
        </r>
        <r>
          <rPr>
            <sz val="9"/>
            <color indexed="81"/>
            <rFont val="Tahoma"/>
            <family val="2"/>
          </rPr>
          <t xml:space="preserve">
Med Cert
Health Fee / Clearance</t>
        </r>
      </text>
    </comment>
    <comment ref="AD43" authorId="0" shapeId="0" xr:uid="{88CF8A6A-94D6-4049-A8EE-491AC4D18F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D9954C1-37F6-4679-B706-E86B2969414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776484A-331D-404E-972B-1AE089B4FDE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0C297AA-D5A9-4FB9-B20A-83E570E0023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B4632B6-1E6A-4FB0-80BB-FA21D7C5EF96}">
      <text>
        <r>
          <rPr>
            <b/>
            <sz val="9"/>
            <color indexed="81"/>
            <rFont val="Tahoma"/>
            <family val="2"/>
          </rPr>
          <t>teppy:</t>
        </r>
        <r>
          <rPr>
            <sz val="9"/>
            <color indexed="81"/>
            <rFont val="Tahoma"/>
            <family val="2"/>
          </rPr>
          <t xml:space="preserve">
Certification - MENRO
Dropping MTOP</t>
        </r>
      </text>
    </comment>
    <comment ref="AD62" authorId="0" shapeId="0" xr:uid="{17CABA8E-F7D1-4136-8497-F36F29535EC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7640387-B120-4FBC-AE00-CDF293968477}">
      <text>
        <r>
          <rPr>
            <b/>
            <sz val="9"/>
            <color indexed="81"/>
            <rFont val="Tahoma"/>
            <family val="2"/>
          </rPr>
          <t>teppy:</t>
        </r>
        <r>
          <rPr>
            <sz val="9"/>
            <color indexed="81"/>
            <rFont val="Tahoma"/>
            <family val="2"/>
          </rPr>
          <t xml:space="preserve">
TAX CLEARANCE
TAX DECLARATION
NO IMPROVEMENT ASSESSOR
</t>
        </r>
      </text>
    </comment>
    <comment ref="AD68" authorId="0" shapeId="0" xr:uid="{D84258AF-737F-464F-B953-5EBE5145C03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CC09179-B612-497D-AF04-CF9DB4246DB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13F5F2-A9D1-48E1-A789-A6320349242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20A80BC-B65A-4A30-AA48-64ADBB5E6A7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DA1F204-446C-41D4-96D7-6E8936BAE72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C35F887-8DD9-470E-A4E7-164F8370105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17C4B2E-C56B-4D87-BFC3-C4D25A6B46F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6094EC2-3D30-4596-BFD7-867782FF5F4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368646A-BC4E-4BDD-B36B-06CD9FB42370}">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5D39563-94A0-487B-85BB-1182F7CAEB4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8886CA4-EC56-493E-83FE-82863DCB4534}">
      <text>
        <r>
          <rPr>
            <b/>
            <sz val="9"/>
            <color indexed="81"/>
            <rFont val="Tahoma"/>
            <family val="2"/>
          </rPr>
          <t>teppy:</t>
        </r>
        <r>
          <rPr>
            <sz val="9"/>
            <color indexed="81"/>
            <rFont val="Tahoma"/>
            <family val="2"/>
          </rPr>
          <t xml:space="preserve">
Med Cert
Health Fee / Clearance</t>
        </r>
      </text>
    </comment>
    <comment ref="AD43" authorId="0" shapeId="0" xr:uid="{75CC7208-B975-4C30-86D0-DCED4822C4F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A02F575-EE4E-450B-A29C-5ECAA7F8112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D00EA29-DC06-48E5-8EE5-EBD42CFF1EB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E9B62D9-06F2-4F94-AFCA-0F5E468C996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B0E7B25-E010-4C65-9371-4DD98B07699D}">
      <text>
        <r>
          <rPr>
            <b/>
            <sz val="9"/>
            <color indexed="81"/>
            <rFont val="Tahoma"/>
            <family val="2"/>
          </rPr>
          <t>teppy:</t>
        </r>
        <r>
          <rPr>
            <sz val="9"/>
            <color indexed="81"/>
            <rFont val="Tahoma"/>
            <family val="2"/>
          </rPr>
          <t xml:space="preserve">
Certification - MENRO
Dropping MTOP</t>
        </r>
      </text>
    </comment>
    <comment ref="AD62" authorId="0" shapeId="0" xr:uid="{E6517B90-D541-487E-9C1C-17C553BEF37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E7A3B2-975D-4DE2-854F-D1E1CFDB30A5}">
      <text>
        <r>
          <rPr>
            <b/>
            <sz val="9"/>
            <color indexed="81"/>
            <rFont val="Tahoma"/>
            <family val="2"/>
          </rPr>
          <t>teppy:</t>
        </r>
        <r>
          <rPr>
            <sz val="9"/>
            <color indexed="81"/>
            <rFont val="Tahoma"/>
            <family val="2"/>
          </rPr>
          <t xml:space="preserve">
TAX CLEARANCE
TAX DECLARATION
NO IMPROVEMENT ASSESSOR
</t>
        </r>
      </text>
    </comment>
    <comment ref="AD68" authorId="0" shapeId="0" xr:uid="{56F8E10E-3B2E-40AE-B9D6-23DD5973472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BE25AA9-5EC8-45C2-BB94-9F7F1AAAFF9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35E9A28-7AA4-44CC-A481-173AD040CE1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BE91545-B85B-45DB-BCE7-DCD0CAD2FAD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3981708-F054-4228-8C7B-BF8AE63342F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E466444-12B9-4A41-A4AD-D17045DD574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18584AD-6A7A-41FB-A42F-E039856747C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90A448C-0CB0-4998-9865-279CCC62BC4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FA161F6-D593-4300-973E-74CF83D3E2D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628BBC4-0E51-4702-9BA6-5DC2525DC4E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CB162AB-FD8C-42A4-9B52-F312A827CD24}">
      <text>
        <r>
          <rPr>
            <b/>
            <sz val="9"/>
            <color indexed="81"/>
            <rFont val="Tahoma"/>
            <family val="2"/>
          </rPr>
          <t>teppy:</t>
        </r>
        <r>
          <rPr>
            <sz val="9"/>
            <color indexed="81"/>
            <rFont val="Tahoma"/>
            <family val="2"/>
          </rPr>
          <t xml:space="preserve">
Med Cert
Health Fee / Clearance</t>
        </r>
      </text>
    </comment>
    <comment ref="AD43" authorId="0" shapeId="0" xr:uid="{5C64082B-93EE-42AB-963E-5F21C905C2C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9FDA54C-661A-4E2D-A8FE-4C4D267EA90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639C8D2-879F-48D4-975C-A01AFC61F10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BDFAF7B-0EAD-4023-8237-085C5C4ECA3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E2591B5-5C24-4AE5-9B87-C3F040BEF2C2}">
      <text>
        <r>
          <rPr>
            <b/>
            <sz val="9"/>
            <color indexed="81"/>
            <rFont val="Tahoma"/>
            <family val="2"/>
          </rPr>
          <t>teppy:</t>
        </r>
        <r>
          <rPr>
            <sz val="9"/>
            <color indexed="81"/>
            <rFont val="Tahoma"/>
            <family val="2"/>
          </rPr>
          <t xml:space="preserve">
Certification - MENRO
Dropping MTOP</t>
        </r>
      </text>
    </comment>
    <comment ref="AD62" authorId="0" shapeId="0" xr:uid="{C2E83E6F-A55E-47F6-B721-7D97E706A3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9B9C3B2-B856-4822-BE48-E76A82FD9F35}">
      <text>
        <r>
          <rPr>
            <b/>
            <sz val="9"/>
            <color indexed="81"/>
            <rFont val="Tahoma"/>
            <family val="2"/>
          </rPr>
          <t>teppy:</t>
        </r>
        <r>
          <rPr>
            <sz val="9"/>
            <color indexed="81"/>
            <rFont val="Tahoma"/>
            <family val="2"/>
          </rPr>
          <t xml:space="preserve">
TAX CLEARANCE
TAX DECLARATION
NO IMPROVEMENT ASSESSOR
</t>
        </r>
      </text>
    </comment>
    <comment ref="AD68" authorId="0" shapeId="0" xr:uid="{8DDF7B17-5556-4D1A-BD79-8185921134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F6333F2-FE03-439D-8F39-11F691DE6BC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7228C9-C1CE-4F9F-AC86-70857C51605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0FCFC60-C86E-4EBC-9502-CF5D919AB3B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D159B94-6E91-4A54-863B-52B60AD6B32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3EF9A2F-3411-4AC9-98C1-A53EA6735C1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6E336FC-F510-4C77-AA6B-A8146662B6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ED168DD-C44F-4638-96C1-A1C4E15A6EE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6576D2B-7C14-43F9-9566-645F6EA5C3E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60085B8-5488-45E9-B110-BF5BCBE52BF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CF6DB72-53BE-40B6-AFCA-B86F758280A4}">
      <text>
        <r>
          <rPr>
            <b/>
            <sz val="9"/>
            <color indexed="81"/>
            <rFont val="Tahoma"/>
            <family val="2"/>
          </rPr>
          <t>teppy:</t>
        </r>
        <r>
          <rPr>
            <sz val="9"/>
            <color indexed="81"/>
            <rFont val="Tahoma"/>
            <family val="2"/>
          </rPr>
          <t xml:space="preserve">
Med Cert
Health Fee / Clearance</t>
        </r>
      </text>
    </comment>
    <comment ref="AD43" authorId="0" shapeId="0" xr:uid="{A365DFE8-7CB2-4069-8991-92894438FFC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7191A40-1D39-434C-BCCD-E017EF6D9E2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36F615D-3B73-4541-B295-0C85AE73B76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A7E9683-6C1B-40F0-9FB8-4BADBEA01F7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570717E-280A-47C3-887A-AE12F0089194}">
      <text>
        <r>
          <rPr>
            <b/>
            <sz val="9"/>
            <color indexed="81"/>
            <rFont val="Tahoma"/>
            <family val="2"/>
          </rPr>
          <t>teppy:</t>
        </r>
        <r>
          <rPr>
            <sz val="9"/>
            <color indexed="81"/>
            <rFont val="Tahoma"/>
            <family val="2"/>
          </rPr>
          <t xml:space="preserve">
Certification - MENRO
Dropping MTOP</t>
        </r>
      </text>
    </comment>
    <comment ref="AD62" authorId="0" shapeId="0" xr:uid="{36BA722A-6ECD-4359-ADEC-4400E3D6C7A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0E078E1-33BA-425B-839A-400EFA44458E}">
      <text>
        <r>
          <rPr>
            <b/>
            <sz val="9"/>
            <color indexed="81"/>
            <rFont val="Tahoma"/>
            <family val="2"/>
          </rPr>
          <t>teppy:</t>
        </r>
        <r>
          <rPr>
            <sz val="9"/>
            <color indexed="81"/>
            <rFont val="Tahoma"/>
            <family val="2"/>
          </rPr>
          <t xml:space="preserve">
TAX CLEARANCE
TAX DECLARATION
NO IMPROVEMENT ASSESSOR
</t>
        </r>
      </text>
    </comment>
    <comment ref="AD68" authorId="0" shapeId="0" xr:uid="{0C3233A4-7E18-4A38-8CC8-572B8C70B53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A412CAF-4858-4BA6-9600-4B137E730F6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C05D678-B6CB-413F-B9F8-2C687CF2BD9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699544D-A6B8-4908-8C57-49F33A42728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E7BD964-8A2E-4150-AE9D-75E65BE6F63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A2AAA71-244C-4E4A-B1E2-BE27A329BBC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5D58C15-69AA-4AF6-A05D-71EC5827C1E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2A8F0F9-90B4-4DD5-B931-CBA796C283F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8CBF8B6-7E56-46FB-A10E-1F8C1E16E62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A5CF206-755A-470E-9256-47A821DB6E6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8C9F9A1-4D9B-4F62-A96B-7D833DBE5996}">
      <text>
        <r>
          <rPr>
            <b/>
            <sz val="9"/>
            <color indexed="81"/>
            <rFont val="Tahoma"/>
            <family val="2"/>
          </rPr>
          <t>teppy:</t>
        </r>
        <r>
          <rPr>
            <sz val="9"/>
            <color indexed="81"/>
            <rFont val="Tahoma"/>
            <family val="2"/>
          </rPr>
          <t xml:space="preserve">
Med Cert
Health Fee / Clearance</t>
        </r>
      </text>
    </comment>
    <comment ref="AD43" authorId="0" shapeId="0" xr:uid="{A20BC77B-548B-427C-99F9-D047AA0BA97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E8CCC60-A80B-438B-B01E-B318B016400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2C127B-B26E-491C-836F-88A43B5678C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9ED0553-2C74-46C3-8030-F8930AB99F4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0F188E-64FF-46F2-B7D6-8CC01705BCB5}">
      <text>
        <r>
          <rPr>
            <b/>
            <sz val="9"/>
            <color indexed="81"/>
            <rFont val="Tahoma"/>
            <family val="2"/>
          </rPr>
          <t>teppy:</t>
        </r>
        <r>
          <rPr>
            <sz val="9"/>
            <color indexed="81"/>
            <rFont val="Tahoma"/>
            <family val="2"/>
          </rPr>
          <t xml:space="preserve">
Certification - MENRO
Dropping MTOP</t>
        </r>
      </text>
    </comment>
    <comment ref="AD62" authorId="0" shapeId="0" xr:uid="{7E0C3BE0-1DE8-46A8-B099-54854AA5504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14C3FE0-19D3-4B7C-8A34-8C476857D8D6}">
      <text>
        <r>
          <rPr>
            <b/>
            <sz val="9"/>
            <color indexed="81"/>
            <rFont val="Tahoma"/>
            <family val="2"/>
          </rPr>
          <t>teppy:</t>
        </r>
        <r>
          <rPr>
            <sz val="9"/>
            <color indexed="81"/>
            <rFont val="Tahoma"/>
            <family val="2"/>
          </rPr>
          <t xml:space="preserve">
TAX CLEARANCE
TAX DECLARATION
NO IMPROVEMENT ASSESSOR
</t>
        </r>
      </text>
    </comment>
    <comment ref="AD68" authorId="0" shapeId="0" xr:uid="{52C358C0-0C09-41A0-A201-1112D1C8F09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620F179-8E80-49CB-9AFC-5BCF8A723A5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1BD8D1E-7D6C-4472-986B-E26C1803422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50B5B43-87E5-4D32-ABFF-59E75B0749E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9139571-7A0F-4662-BD28-687901C6995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371353-03F8-47FF-8805-30C395DC23D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1884720-472A-4AAA-B8EA-FBDF8C9EE5F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2389311-C3F0-4D3A-8E1A-3F089274C5B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EA12D5-6F22-4E6F-81EE-A066D69B761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0BBA034-8AEF-45F4-9504-51D05E0643F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680F407-F9D4-4C7E-AF96-3B297C435843}">
      <text>
        <r>
          <rPr>
            <b/>
            <sz val="9"/>
            <color indexed="81"/>
            <rFont val="Tahoma"/>
            <family val="2"/>
          </rPr>
          <t>teppy:</t>
        </r>
        <r>
          <rPr>
            <sz val="9"/>
            <color indexed="81"/>
            <rFont val="Tahoma"/>
            <family val="2"/>
          </rPr>
          <t xml:space="preserve">
Med Cert
Health Fee / Clearance</t>
        </r>
      </text>
    </comment>
    <comment ref="AD43" authorId="0" shapeId="0" xr:uid="{3D2B9452-0812-4D4E-B073-6B343739275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C0DDB5D-66E2-4DEC-BDB1-561912293A0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298866-75A7-4F61-A5F8-3349FBD6800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8A22009-ABBB-4460-ADF3-A38211AED7D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AE97E7F-2DD3-4EAA-8361-8A16DCCF5AE9}">
      <text>
        <r>
          <rPr>
            <b/>
            <sz val="9"/>
            <color indexed="81"/>
            <rFont val="Tahoma"/>
            <family val="2"/>
          </rPr>
          <t>teppy:</t>
        </r>
        <r>
          <rPr>
            <sz val="9"/>
            <color indexed="81"/>
            <rFont val="Tahoma"/>
            <family val="2"/>
          </rPr>
          <t xml:space="preserve">
Certification - MENRO
Dropping MTOP</t>
        </r>
      </text>
    </comment>
    <comment ref="AD62" authorId="0" shapeId="0" xr:uid="{344BDE00-5690-4CE8-BD27-FB4837890BE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193CE32-873F-4F71-9C11-6D713219C222}">
      <text>
        <r>
          <rPr>
            <b/>
            <sz val="9"/>
            <color indexed="81"/>
            <rFont val="Tahoma"/>
            <family val="2"/>
          </rPr>
          <t>teppy:</t>
        </r>
        <r>
          <rPr>
            <sz val="9"/>
            <color indexed="81"/>
            <rFont val="Tahoma"/>
            <family val="2"/>
          </rPr>
          <t xml:space="preserve">
TAX CLEARANCE
TAX DECLARATION
NO IMPROVEMENT ASSESSOR
</t>
        </r>
      </text>
    </comment>
    <comment ref="AD68" authorId="0" shapeId="0" xr:uid="{4339F443-A2B4-4E95-824A-4BF50573858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DC8855C-BAF6-4318-AF6B-6C1EF80F674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68B700E-5D6F-4780-A06C-8A8F4AE7267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E9758A0-CA4F-4B8A-B193-DE086C5FBD3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BB24F31-1F10-4CE1-B692-6DC15BB440F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E7F1A2D-F681-4417-ADA9-3729F749901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1001159-CE57-42AE-A3C0-D3B8D933E38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5F90AED-ABB4-40E3-8E82-74D8E110FFF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3BD314F-C156-4371-AAF4-E9BDDAB4C20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4383B8A-6B09-4604-BA64-2DFF09D56FC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99B87D6-7F96-456B-8F26-F9F1B3EC16AA}">
      <text>
        <r>
          <rPr>
            <b/>
            <sz val="9"/>
            <color indexed="81"/>
            <rFont val="Tahoma"/>
            <family val="2"/>
          </rPr>
          <t>teppy:</t>
        </r>
        <r>
          <rPr>
            <sz val="9"/>
            <color indexed="81"/>
            <rFont val="Tahoma"/>
            <family val="2"/>
          </rPr>
          <t xml:space="preserve">
Med Cert
Health Fee / Clearance</t>
        </r>
      </text>
    </comment>
    <comment ref="AD43" authorId="0" shapeId="0" xr:uid="{29BCE329-AAFB-412B-9595-D3810E1C11C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2CED0E4-1867-4788-A7B2-CAD3BE7C7FF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C904C2F-FAD2-41F2-B953-1A07C34E708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73DAFA3-C70C-4DD6-9B00-5EFC9CC72C7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00A4A1A-A7DA-4BB3-8D11-268B5367A8C4}">
      <text>
        <r>
          <rPr>
            <b/>
            <sz val="9"/>
            <color indexed="81"/>
            <rFont val="Tahoma"/>
            <family val="2"/>
          </rPr>
          <t>teppy:</t>
        </r>
        <r>
          <rPr>
            <sz val="9"/>
            <color indexed="81"/>
            <rFont val="Tahoma"/>
            <family val="2"/>
          </rPr>
          <t xml:space="preserve">
Certification - MENRO
Dropping MTOP</t>
        </r>
      </text>
    </comment>
    <comment ref="AD62" authorId="0" shapeId="0" xr:uid="{713467E0-6173-428D-A39B-1C01F387AEC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837DA00-7124-4B15-9DFF-349725E98A07}">
      <text>
        <r>
          <rPr>
            <b/>
            <sz val="9"/>
            <color indexed="81"/>
            <rFont val="Tahoma"/>
            <family val="2"/>
          </rPr>
          <t>teppy:</t>
        </r>
        <r>
          <rPr>
            <sz val="9"/>
            <color indexed="81"/>
            <rFont val="Tahoma"/>
            <family val="2"/>
          </rPr>
          <t xml:space="preserve">
TAX CLEARANCE
TAX DECLARATION
NO IMPROVEMENT ASSESSOR
</t>
        </r>
      </text>
    </comment>
    <comment ref="AD68" authorId="0" shapeId="0" xr:uid="{4FA226FD-5A5E-48D3-8CC8-0B246B7118D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A1CE3E8-E532-458F-8D71-70E347F3828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4457F78-73A8-4680-8202-E63734D6EC9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1765359-6001-471B-84D0-F98284C63E0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0B8D11C-7622-48EE-9078-A865B980A92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E079241-89A5-4BB2-A276-3FD5336B923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85F6DEC-74D3-42B4-BE2F-142CEFEBFA7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FEDC43F-1D4C-4898-95C3-A208B6B206C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8CED786-4FF8-4A3D-865F-F18AF93993A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2E1ABC4-8ECE-43F3-9BB1-3621DD1024B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D7F931E-AD45-4878-893F-2BA9BDB76586}">
      <text>
        <r>
          <rPr>
            <b/>
            <sz val="9"/>
            <color indexed="81"/>
            <rFont val="Tahoma"/>
            <family val="2"/>
          </rPr>
          <t>teppy:</t>
        </r>
        <r>
          <rPr>
            <sz val="9"/>
            <color indexed="81"/>
            <rFont val="Tahoma"/>
            <family val="2"/>
          </rPr>
          <t xml:space="preserve">
Med Cert
Health Fee / Clearance</t>
        </r>
      </text>
    </comment>
    <comment ref="AD43" authorId="0" shapeId="0" xr:uid="{85590250-0E87-477C-933C-F43B322116E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4C43B4-4DFD-4393-AA5A-AC6E57DA1CE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D2CE4A5-2A4F-4C48-AE88-F779C8ED328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C4C4CD4-D342-4198-9976-DBA5E5F6FC7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A1D4A5D-ADCD-4971-BB8F-9177649BED8B}">
      <text>
        <r>
          <rPr>
            <b/>
            <sz val="9"/>
            <color indexed="81"/>
            <rFont val="Tahoma"/>
            <family val="2"/>
          </rPr>
          <t>teppy:</t>
        </r>
        <r>
          <rPr>
            <sz val="9"/>
            <color indexed="81"/>
            <rFont val="Tahoma"/>
            <family val="2"/>
          </rPr>
          <t xml:space="preserve">
Certification - MENRO
Dropping MTOP</t>
        </r>
      </text>
    </comment>
    <comment ref="AD62" authorId="0" shapeId="0" xr:uid="{5E7C2443-EEC3-440F-B030-1DF40026F58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672F6D2-A043-43D1-882E-4440D29D4B62}">
      <text>
        <r>
          <rPr>
            <b/>
            <sz val="9"/>
            <color indexed="81"/>
            <rFont val="Tahoma"/>
            <family val="2"/>
          </rPr>
          <t>teppy:</t>
        </r>
        <r>
          <rPr>
            <sz val="9"/>
            <color indexed="81"/>
            <rFont val="Tahoma"/>
            <family val="2"/>
          </rPr>
          <t xml:space="preserve">
TAX CLEARANCE
TAX DECLARATION
NO IMPROVEMENT ASSESSOR
</t>
        </r>
      </text>
    </comment>
    <comment ref="AD68" authorId="0" shapeId="0" xr:uid="{73A2DE7A-1A02-428E-B93F-EBF635AC815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39772C2-78D6-4787-8962-90908193AEC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E02CB7E-90CC-4B36-93C8-2D81514F558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F3F7E9F-26DF-4CBF-8F87-66F5BFD8C9E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2063E9B-2CBE-4698-B9E6-8E7D6B1CE89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0B50226-012C-4AA8-9A84-C1FC03C2B01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CBF38F-7B39-496E-ABB0-6E1ECF3552D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21803C6-A406-438C-B512-95324AE086F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4A1E41B-8E64-4629-A3A7-CA6229FC018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F0771C3-D29E-45F7-8D49-094D3554A09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D7E069C-2CAD-4C96-B658-1AB7C8E071E0}">
      <text>
        <r>
          <rPr>
            <b/>
            <sz val="9"/>
            <color indexed="81"/>
            <rFont val="Tahoma"/>
            <family val="2"/>
          </rPr>
          <t>teppy:</t>
        </r>
        <r>
          <rPr>
            <sz val="9"/>
            <color indexed="81"/>
            <rFont val="Tahoma"/>
            <family val="2"/>
          </rPr>
          <t xml:space="preserve">
Med Cert
Health Fee / Clearance</t>
        </r>
      </text>
    </comment>
    <comment ref="AD43" authorId="0" shapeId="0" xr:uid="{4C4D61A1-D39E-44AF-B731-B4EF7E750EA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FEC135-E2B1-4E7D-8080-EFCD96E96C8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5C0CDB8-76F2-4640-8457-8DDB1D82B10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1CA9B8E-9C05-4F93-8999-2BA5402AAFC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317506C-EEED-45E3-8074-5AF4BC7627D1}">
      <text>
        <r>
          <rPr>
            <b/>
            <sz val="9"/>
            <color indexed="81"/>
            <rFont val="Tahoma"/>
            <family val="2"/>
          </rPr>
          <t>teppy:</t>
        </r>
        <r>
          <rPr>
            <sz val="9"/>
            <color indexed="81"/>
            <rFont val="Tahoma"/>
            <family val="2"/>
          </rPr>
          <t xml:space="preserve">
Certification - MENRO
Dropping MTOP</t>
        </r>
      </text>
    </comment>
    <comment ref="AD62" authorId="0" shapeId="0" xr:uid="{8B6CD14C-44C7-48EE-B03D-B7D48DF7034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AA8E261-CB92-4ECD-BE41-B4CD9159B3F0}">
      <text>
        <r>
          <rPr>
            <b/>
            <sz val="9"/>
            <color indexed="81"/>
            <rFont val="Tahoma"/>
            <family val="2"/>
          </rPr>
          <t>teppy:</t>
        </r>
        <r>
          <rPr>
            <sz val="9"/>
            <color indexed="81"/>
            <rFont val="Tahoma"/>
            <family val="2"/>
          </rPr>
          <t xml:space="preserve">
TAX CLEARANCE
TAX DECLARATION
NO IMPROVEMENT ASSESSOR
</t>
        </r>
      </text>
    </comment>
    <comment ref="AD68" authorId="0" shapeId="0" xr:uid="{260B3B10-E8EF-4B80-92F5-1C3B00E383E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B69F158-BFC8-4C7C-81A7-06B6F021297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2620CBE-D963-40F4-AF11-119C108D60F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5A0CDFA-700D-4EAA-9EA5-4312D6445F3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2AE7737-610E-4917-B30E-1780F5623D0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F3AEF0E-88D8-474B-AAC6-7F9DFC38DE3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22135A3-B2BF-4E67-BDB8-8986E27DFF6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3E46A03-D5CE-46ED-8537-3421DD5ED48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5AEA3A2-456E-43CA-8DCA-8DB089C8F92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EF4FF5C-12B9-45E9-9BFB-EEAFCAC1C10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84E96-2CDF-4AC5-9ED3-FF3F8DD64B40}">
      <text>
        <r>
          <rPr>
            <b/>
            <sz val="9"/>
            <color indexed="81"/>
            <rFont val="Tahoma"/>
            <family val="2"/>
          </rPr>
          <t>teppy:</t>
        </r>
        <r>
          <rPr>
            <sz val="9"/>
            <color indexed="81"/>
            <rFont val="Tahoma"/>
            <family val="2"/>
          </rPr>
          <t xml:space="preserve">
Med Cert
Health Fee / Clearance</t>
        </r>
      </text>
    </comment>
    <comment ref="AD43" authorId="0" shapeId="0" xr:uid="{E8A3618D-F83A-433F-8E48-2FFE0B4037D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FA6637A-B2CB-4809-A8EF-C36386F53A4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3ECA74B-F297-4567-AECC-BDB76D0B450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233C861-5234-4FCB-8C43-75EBE218AB9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8358919-F568-48F3-82E1-F5CEF9B5E9B5}">
      <text>
        <r>
          <rPr>
            <b/>
            <sz val="9"/>
            <color indexed="81"/>
            <rFont val="Tahoma"/>
            <family val="2"/>
          </rPr>
          <t>teppy:</t>
        </r>
        <r>
          <rPr>
            <sz val="9"/>
            <color indexed="81"/>
            <rFont val="Tahoma"/>
            <family val="2"/>
          </rPr>
          <t xml:space="preserve">
Certification - MENRO
Dropping MTOP</t>
        </r>
      </text>
    </comment>
    <comment ref="AD62" authorId="0" shapeId="0" xr:uid="{AFCBA973-C79F-4F65-984B-7F5F2560E2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6981963-B140-49F6-A839-9AD9025DB2E0}">
      <text>
        <r>
          <rPr>
            <b/>
            <sz val="9"/>
            <color indexed="81"/>
            <rFont val="Tahoma"/>
            <family val="2"/>
          </rPr>
          <t>teppy:</t>
        </r>
        <r>
          <rPr>
            <sz val="9"/>
            <color indexed="81"/>
            <rFont val="Tahoma"/>
            <family val="2"/>
          </rPr>
          <t xml:space="preserve">
TAX CLEARANCE
TAX DECLARATION
NO IMPROVEMENT ASSESSOR
</t>
        </r>
      </text>
    </comment>
    <comment ref="AD68" authorId="0" shapeId="0" xr:uid="{55529CB3-B969-4CDA-9244-83569E4AE39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91DBB33-577A-4E9C-88D3-A9263DD2EF5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A99C24B-D181-4F36-A387-A37CD075089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4387C2C-24FD-40EF-BAE3-17F706CAEA9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8219C6A-4979-4682-B959-20B008FA6A9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EFA9380-B1DA-43AC-ABD0-CEAF7A17765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24CA8F2-5A78-45DF-954C-F226BA9C931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8FA627B-81B9-4129-8DDC-F2EF75A9449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4742BA0-2824-490E-B9B0-D0DD6548B0C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DAB3AE1-B084-4953-90E8-D6B7450B6DB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67F0995-330E-4DC6-9BF7-EA35E5E8BF6A}">
      <text>
        <r>
          <rPr>
            <b/>
            <sz val="9"/>
            <color indexed="81"/>
            <rFont val="Tahoma"/>
            <family val="2"/>
          </rPr>
          <t>teppy:</t>
        </r>
        <r>
          <rPr>
            <sz val="9"/>
            <color indexed="81"/>
            <rFont val="Tahoma"/>
            <family val="2"/>
          </rPr>
          <t xml:space="preserve">
Med Cert
Health Fee / Clearance</t>
        </r>
      </text>
    </comment>
    <comment ref="AD43" authorId="0" shapeId="0" xr:uid="{5B5D2913-7350-47D2-83AA-8FD7429A15C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82E3D48-4DD5-49E1-9ACB-E05E914DA87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E42F436-1685-4A7E-A2D8-170C464D44C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8CAD7BB-7C01-4A5F-A18D-3A85E81FC89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0BC2BB6-0AFF-482D-B1F0-7DAC1ECF0DCA}">
      <text>
        <r>
          <rPr>
            <b/>
            <sz val="9"/>
            <color indexed="81"/>
            <rFont val="Tahoma"/>
            <family val="2"/>
          </rPr>
          <t>teppy:</t>
        </r>
        <r>
          <rPr>
            <sz val="9"/>
            <color indexed="81"/>
            <rFont val="Tahoma"/>
            <family val="2"/>
          </rPr>
          <t xml:space="preserve">
Certification - MENRO
Dropping MTOP</t>
        </r>
      </text>
    </comment>
    <comment ref="AD62" authorId="0" shapeId="0" xr:uid="{D11DB526-2F16-497E-8DCE-A850AA4E855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3DF8537-7949-49A7-99AF-6FCDABAA9DDC}">
      <text>
        <r>
          <rPr>
            <b/>
            <sz val="9"/>
            <color indexed="81"/>
            <rFont val="Tahoma"/>
            <family val="2"/>
          </rPr>
          <t>teppy:</t>
        </r>
        <r>
          <rPr>
            <sz val="9"/>
            <color indexed="81"/>
            <rFont val="Tahoma"/>
            <family val="2"/>
          </rPr>
          <t xml:space="preserve">
TAX CLEARANCE
TAX DECLARATION
NO IMPROVEMENT ASSESSOR
</t>
        </r>
      </text>
    </comment>
    <comment ref="AD68" authorId="0" shapeId="0" xr:uid="{E843481A-54BA-4A8E-A7EE-1797B86B5A8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5720624-26EA-4CD3-B962-EEADB32DDF7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872A44-C993-41A1-95AE-7A99BC153C0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8BD378-86C7-4AFA-AECF-EFCFD2E2DAE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DF8858D-6DA7-4817-B03B-0E45CC9972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DD49092-D2DD-4F60-B752-01903D9335A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FEAE62A-12BD-4C7B-A120-5AC0551A9F3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3AF0987-B46E-4FC1-B2BC-F0FCFABD69B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42EA2A6-A8C3-4C7C-B11C-FADE035320D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63DF5A9-7E26-472E-AD44-12F60F100D0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EFB313A-18BC-4CBD-9285-84A286F86C28}">
      <text>
        <r>
          <rPr>
            <b/>
            <sz val="9"/>
            <color indexed="81"/>
            <rFont val="Tahoma"/>
            <family val="2"/>
          </rPr>
          <t>teppy:</t>
        </r>
        <r>
          <rPr>
            <sz val="9"/>
            <color indexed="81"/>
            <rFont val="Tahoma"/>
            <family val="2"/>
          </rPr>
          <t xml:space="preserve">
Med Cert
Health Fee / Clearance</t>
        </r>
      </text>
    </comment>
    <comment ref="AD43" authorId="0" shapeId="0" xr:uid="{6CF6EE66-2E3E-4FB6-95FC-6000BF6E43B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F858859-4F16-46B3-9BE1-971E4FA16AA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9DF9B43-01F1-42B4-85FC-39768F43BB9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A05974D-1EFF-4D0D-A948-345EC4F8988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4625EEE-19BD-4D7F-81A3-655173D16030}">
      <text>
        <r>
          <rPr>
            <b/>
            <sz val="9"/>
            <color indexed="81"/>
            <rFont val="Tahoma"/>
            <family val="2"/>
          </rPr>
          <t>teppy:</t>
        </r>
        <r>
          <rPr>
            <sz val="9"/>
            <color indexed="81"/>
            <rFont val="Tahoma"/>
            <family val="2"/>
          </rPr>
          <t xml:space="preserve">
Certification - MENRO
Dropping MTOP</t>
        </r>
      </text>
    </comment>
    <comment ref="AD62" authorId="0" shapeId="0" xr:uid="{AE9506ED-DF55-4F9C-82AA-AB8AFCE4BD7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46A3EB9-7374-4D45-BFEF-6FDA7DDEA3F7}">
      <text>
        <r>
          <rPr>
            <b/>
            <sz val="9"/>
            <color indexed="81"/>
            <rFont val="Tahoma"/>
            <family val="2"/>
          </rPr>
          <t>teppy:</t>
        </r>
        <r>
          <rPr>
            <sz val="9"/>
            <color indexed="81"/>
            <rFont val="Tahoma"/>
            <family val="2"/>
          </rPr>
          <t xml:space="preserve">
TAX CLEARANCE
TAX DECLARATION
NO IMPROVEMENT ASSESSOR
</t>
        </r>
      </text>
    </comment>
    <comment ref="AD68" authorId="0" shapeId="0" xr:uid="{653BDC61-0856-45AC-94CE-D184CB2E9E8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8320A05-716F-46D6-A1AD-F3BF2DA4521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C6E1752-579C-4225-9C4C-8E00AA981C5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D7BEC0D-69E4-4E6D-8D54-D12496D206A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E75609-0F49-4970-BBAE-D609CD388CD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B406A9A-BE0F-4928-9E7F-190136BB592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855E80F-A3AC-46DD-82B8-A38A823DFD7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C56686-71D2-46E4-B42C-F787DC2A32F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80DF1ED-3854-4DA5-8FCA-D7A08F26AE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239E38-D3D6-41DF-A1D1-36F2753FD41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7523E19-A42A-4C38-8789-5918EB77E501}">
      <text>
        <r>
          <rPr>
            <b/>
            <sz val="9"/>
            <color indexed="81"/>
            <rFont val="Tahoma"/>
            <family val="2"/>
          </rPr>
          <t>teppy:</t>
        </r>
        <r>
          <rPr>
            <sz val="9"/>
            <color indexed="81"/>
            <rFont val="Tahoma"/>
            <family val="2"/>
          </rPr>
          <t xml:space="preserve">
Med Cert
Health Fee / Clearance</t>
        </r>
      </text>
    </comment>
    <comment ref="AD43" authorId="0" shapeId="0" xr:uid="{E0706197-AFED-4581-AB96-8FB4B58EDD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0357A82-1E2A-4980-88AA-917EFE7D721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BB27D96-F749-4E15-A000-CA205D3467B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2E558F3-9A04-4A0D-A316-C90F66BEF36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8B02AD-606D-4DF3-A139-A6E045185AF1}">
      <text>
        <r>
          <rPr>
            <b/>
            <sz val="9"/>
            <color indexed="81"/>
            <rFont val="Tahoma"/>
            <family val="2"/>
          </rPr>
          <t>teppy:</t>
        </r>
        <r>
          <rPr>
            <sz val="9"/>
            <color indexed="81"/>
            <rFont val="Tahoma"/>
            <family val="2"/>
          </rPr>
          <t xml:space="preserve">
Certification - MENRO
Dropping MTOP</t>
        </r>
      </text>
    </comment>
    <comment ref="AD62" authorId="0" shapeId="0" xr:uid="{27123291-4322-40B9-B881-E9580D13E5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E2A3AFA-420D-4785-996E-66BF342E8A02}">
      <text>
        <r>
          <rPr>
            <b/>
            <sz val="9"/>
            <color indexed="81"/>
            <rFont val="Tahoma"/>
            <family val="2"/>
          </rPr>
          <t>teppy:</t>
        </r>
        <r>
          <rPr>
            <sz val="9"/>
            <color indexed="81"/>
            <rFont val="Tahoma"/>
            <family val="2"/>
          </rPr>
          <t xml:space="preserve">
TAX CLEARANCE
TAX DECLARATION
NO IMPROVEMENT ASSESSOR
</t>
        </r>
      </text>
    </comment>
    <comment ref="AD68" authorId="0" shapeId="0" xr:uid="{BD8DEE77-180F-4679-BB67-DFF494CF6BD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9008898-2992-43D8-ACC7-65941FF2872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5DD8340-7FA6-49D6-B5E2-B4DECD326FB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0E7E95F-D9EB-49EF-9626-3314CBCBF5E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B0F9E72-EC94-491C-BA43-34B8B049F2D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68B7A16-75E1-4779-ABBA-8B588A2D976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F5FC50C-B0A0-43B8-A237-0BC9B8E7662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B2ABD52-E390-4D30-B8B0-510561CC941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3AF55EE-2ED6-477A-B76E-D44FDECE133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4AECA66-CEFD-449C-A1FD-908A255F52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EA1DB47-C800-4E86-8C21-162499D480CD}">
      <text>
        <r>
          <rPr>
            <b/>
            <sz val="9"/>
            <color indexed="81"/>
            <rFont val="Tahoma"/>
            <family val="2"/>
          </rPr>
          <t>teppy:</t>
        </r>
        <r>
          <rPr>
            <sz val="9"/>
            <color indexed="81"/>
            <rFont val="Tahoma"/>
            <family val="2"/>
          </rPr>
          <t xml:space="preserve">
Med Cert
Health Fee / Clearance</t>
        </r>
      </text>
    </comment>
    <comment ref="AD43" authorId="0" shapeId="0" xr:uid="{A6E3608F-83AF-4333-9D48-D4E5B7A3D73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3726827-7A91-4C81-876E-434C5A6EFA7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97276E2-BD8D-452D-AF10-DC584E96178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F724AB1-8750-4E15-A16E-8DD62B6196B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EE83C9D-4B65-4031-9EFF-26EFF8810495}">
      <text>
        <r>
          <rPr>
            <b/>
            <sz val="9"/>
            <color indexed="81"/>
            <rFont val="Tahoma"/>
            <family val="2"/>
          </rPr>
          <t>teppy:</t>
        </r>
        <r>
          <rPr>
            <sz val="9"/>
            <color indexed="81"/>
            <rFont val="Tahoma"/>
            <family val="2"/>
          </rPr>
          <t xml:space="preserve">
Certification - MENRO
Dropping MTOP</t>
        </r>
      </text>
    </comment>
    <comment ref="AD62" authorId="0" shapeId="0" xr:uid="{CBFBDF4A-6DAB-4FEC-A926-D52E9D38701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CCB5C97-90C9-44EF-9ED0-D5D0307CB5CF}">
      <text>
        <r>
          <rPr>
            <b/>
            <sz val="9"/>
            <color indexed="81"/>
            <rFont val="Tahoma"/>
            <family val="2"/>
          </rPr>
          <t>teppy:</t>
        </r>
        <r>
          <rPr>
            <sz val="9"/>
            <color indexed="81"/>
            <rFont val="Tahoma"/>
            <family val="2"/>
          </rPr>
          <t xml:space="preserve">
TAX CLEARANCE
TAX DECLARATION
NO IMPROVEMENT ASSESSOR
</t>
        </r>
      </text>
    </comment>
    <comment ref="AD68" authorId="0" shapeId="0" xr:uid="{F6D3D5C0-50A1-49F1-8B21-F101FA91AD5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124684-210E-4AB2-8ECF-405D7A359A6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667C0D8-7DA7-4092-828B-D2C651B528D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B7DDB57-3688-47B6-A4DB-41D6CF47BE0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E36DFB9-F4FE-4E09-84B9-0BB548AA226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177A9DC-2979-4328-B63E-CD7E1A588F2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F8C1587-4061-4C68-89B0-AEA5FE3A578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152F6F4-B15C-4652-8195-DB1BDD5A6A5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68DF1EE-0506-483A-BE39-F30657EB251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CF427F4-F693-4C3D-B6BE-D2D40A271A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D0C907D-F77A-4C04-B1CE-3C2E1B34C30E}">
      <text>
        <r>
          <rPr>
            <b/>
            <sz val="9"/>
            <color indexed="81"/>
            <rFont val="Tahoma"/>
            <family val="2"/>
          </rPr>
          <t>teppy:</t>
        </r>
        <r>
          <rPr>
            <sz val="9"/>
            <color indexed="81"/>
            <rFont val="Tahoma"/>
            <family val="2"/>
          </rPr>
          <t xml:space="preserve">
Med Cert
Health Fee / Clearance</t>
        </r>
      </text>
    </comment>
    <comment ref="AD43" authorId="0" shapeId="0" xr:uid="{8D1CECDD-242F-4F84-B469-603A7CB8D0D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24FFFA9-9A5E-4240-9F5B-985CBC063D5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BE84730-3F4D-44D3-807D-F23B214F4E1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E901936-5788-48F7-A9E8-A4C4C3D9EEC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5C029CC-C9C4-4594-987C-B0F7F56266F0}">
      <text>
        <r>
          <rPr>
            <b/>
            <sz val="9"/>
            <color indexed="81"/>
            <rFont val="Tahoma"/>
            <family val="2"/>
          </rPr>
          <t>teppy:</t>
        </r>
        <r>
          <rPr>
            <sz val="9"/>
            <color indexed="81"/>
            <rFont val="Tahoma"/>
            <family val="2"/>
          </rPr>
          <t xml:space="preserve">
Certification - MENRO
Dropping MTOP</t>
        </r>
      </text>
    </comment>
    <comment ref="AD62" authorId="0" shapeId="0" xr:uid="{FFFE7649-F3E1-4D3E-BB52-3A7AFF237CE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DB5D7F9-0BD8-4651-928F-3D1F7D931A47}">
      <text>
        <r>
          <rPr>
            <b/>
            <sz val="9"/>
            <color indexed="81"/>
            <rFont val="Tahoma"/>
            <family val="2"/>
          </rPr>
          <t>teppy:</t>
        </r>
        <r>
          <rPr>
            <sz val="9"/>
            <color indexed="81"/>
            <rFont val="Tahoma"/>
            <family val="2"/>
          </rPr>
          <t xml:space="preserve">
TAX CLEARANCE
TAX DECLARATION
NO IMPROVEMENT ASSESSOR
</t>
        </r>
      </text>
    </comment>
    <comment ref="AD68" authorId="0" shapeId="0" xr:uid="{BE96BBEA-5A51-4C30-AE34-18F731413E9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FB2E8F-F190-41BD-A563-80F33D340DE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CC8BA40-9943-4E48-A111-046F1641425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9161D2D-02D7-438D-8F6B-4E961FD6B45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57DE0D7-2EC7-42A2-8B19-2C63BFCB9A1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BD49DCB-F178-4AC2-BC93-F5CD63C9832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B453789-ABDF-45B2-92BE-7454BD361C5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EAAFE8D-7EA3-42E1-BF54-A13FE9795AC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EFE70E3-F2FA-4F34-AD33-6212553521D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41F66AF-6681-4EF1-BAC4-8EB06455847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745B305-007A-4601-A91E-41DDCEC15DE0}">
      <text>
        <r>
          <rPr>
            <b/>
            <sz val="9"/>
            <color indexed="81"/>
            <rFont val="Tahoma"/>
            <family val="2"/>
          </rPr>
          <t>teppy:</t>
        </r>
        <r>
          <rPr>
            <sz val="9"/>
            <color indexed="81"/>
            <rFont val="Tahoma"/>
            <family val="2"/>
          </rPr>
          <t xml:space="preserve">
Med Cert
Health Fee / Clearance</t>
        </r>
      </text>
    </comment>
    <comment ref="AD43" authorId="0" shapeId="0" xr:uid="{1FDC2644-3C75-4E21-8C66-16EFD9C6B2B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A600A54-EEE6-4F79-83A2-C532DFE859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D1930D4-128C-4E7D-B2EE-37EFABF58C4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2A1BA08-D9F7-4AE6-AA6E-9259B286DE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A1EBC73-6477-433A-B7AC-1884E6B40FCA}">
      <text>
        <r>
          <rPr>
            <b/>
            <sz val="9"/>
            <color indexed="81"/>
            <rFont val="Tahoma"/>
            <family val="2"/>
          </rPr>
          <t>teppy:</t>
        </r>
        <r>
          <rPr>
            <sz val="9"/>
            <color indexed="81"/>
            <rFont val="Tahoma"/>
            <family val="2"/>
          </rPr>
          <t xml:space="preserve">
Certification - MENRO
Dropping MTOP</t>
        </r>
      </text>
    </comment>
    <comment ref="AD62" authorId="0" shapeId="0" xr:uid="{A915FAF4-EFB6-4933-A754-19224E857AF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DE21604-825A-4232-99B7-D03B2A5F5208}">
      <text>
        <r>
          <rPr>
            <b/>
            <sz val="9"/>
            <color indexed="81"/>
            <rFont val="Tahoma"/>
            <family val="2"/>
          </rPr>
          <t>teppy:</t>
        </r>
        <r>
          <rPr>
            <sz val="9"/>
            <color indexed="81"/>
            <rFont val="Tahoma"/>
            <family val="2"/>
          </rPr>
          <t xml:space="preserve">
TAX CLEARANCE
TAX DECLARATION
NO IMPROVEMENT ASSESSOR
</t>
        </r>
      </text>
    </comment>
    <comment ref="AD68" authorId="0" shapeId="0" xr:uid="{E6BCA7E5-9CCC-4C0C-B11A-8855A1ACF8D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DC2688D-AE1C-4779-AB5A-C0EA353190B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D09D053-95F8-40D0-9EDC-DED45327A3E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BB3E41F-2A05-4275-BED3-C13380793CC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0A1D624-5D0C-46CC-ABC5-0D34909129E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BFD1BE7-B0DC-4382-BC97-02C2054DFAC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462C56E-E063-4C6C-9B59-50D9E68157F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ACF9B5A-F9B2-4DD6-B84D-21F4D7253E8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0C1C686-69DD-47EB-B142-3BBD1F81CF3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DE8E1DC-F49E-4F50-B0BA-85031C484F2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A9A8DB3-1D43-426E-8E3B-F572D02E30D8}">
      <text>
        <r>
          <rPr>
            <b/>
            <sz val="9"/>
            <color indexed="81"/>
            <rFont val="Tahoma"/>
            <family val="2"/>
          </rPr>
          <t>teppy:</t>
        </r>
        <r>
          <rPr>
            <sz val="9"/>
            <color indexed="81"/>
            <rFont val="Tahoma"/>
            <family val="2"/>
          </rPr>
          <t xml:space="preserve">
Med Cert
Health Fee / Clearance</t>
        </r>
      </text>
    </comment>
    <comment ref="AD43" authorId="0" shapeId="0" xr:uid="{9B493453-79A8-4237-8AA5-7261B5BCD60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5B3E8B8-5EA4-462F-B505-0418CE67C00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79C0985-09C4-4E6C-B5FE-16E1A6F8571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D4F1FED-24ED-49CB-B9EA-BE14C5CAB8E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CE6FB8A-C98F-4A99-96D1-BC9986BFAEFD}">
      <text>
        <r>
          <rPr>
            <b/>
            <sz val="9"/>
            <color indexed="81"/>
            <rFont val="Tahoma"/>
            <family val="2"/>
          </rPr>
          <t>teppy:</t>
        </r>
        <r>
          <rPr>
            <sz val="9"/>
            <color indexed="81"/>
            <rFont val="Tahoma"/>
            <family val="2"/>
          </rPr>
          <t xml:space="preserve">
Certification - MENRO
Dropping MTOP</t>
        </r>
      </text>
    </comment>
    <comment ref="AD62" authorId="0" shapeId="0" xr:uid="{6DCE3ED4-E56C-4688-98B9-84C956D797F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F3BECD5-A34F-4C29-94CC-437A46490A59}">
      <text>
        <r>
          <rPr>
            <b/>
            <sz val="9"/>
            <color indexed="81"/>
            <rFont val="Tahoma"/>
            <family val="2"/>
          </rPr>
          <t>teppy:</t>
        </r>
        <r>
          <rPr>
            <sz val="9"/>
            <color indexed="81"/>
            <rFont val="Tahoma"/>
            <family val="2"/>
          </rPr>
          <t xml:space="preserve">
TAX CLEARANCE
TAX DECLARATION
NO IMPROVEMENT ASSESSOR
</t>
        </r>
      </text>
    </comment>
    <comment ref="AD68" authorId="0" shapeId="0" xr:uid="{87C42424-5867-4FDD-A1AD-9CD2460683E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A7A064D-7AF2-4D36-8774-284CC466B4F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1459329-039A-4CC7-A425-FC2B3C3625F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269D261-4813-4CE3-A776-83A972C37E3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A86B155-24B7-494E-A25C-C1A998A3343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E71E532-FFD5-4671-A7EE-482C125367C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379D4F9-3FCA-415F-9685-DDA2E551979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F55F8A2-FA0D-4779-A9C0-0F4D1D92FA6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9B9BE13-6CA8-4C0A-8B40-7444A56929C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48D7B3-9965-409C-943D-FF39E9B1571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517CC32-3ECE-438B-A51C-3977731268C1}">
      <text>
        <r>
          <rPr>
            <b/>
            <sz val="9"/>
            <color indexed="81"/>
            <rFont val="Tahoma"/>
            <family val="2"/>
          </rPr>
          <t>teppy:</t>
        </r>
        <r>
          <rPr>
            <sz val="9"/>
            <color indexed="81"/>
            <rFont val="Tahoma"/>
            <family val="2"/>
          </rPr>
          <t xml:space="preserve">
Med Cert
Health Fee / Clearance</t>
        </r>
      </text>
    </comment>
    <comment ref="AD43" authorId="0" shapeId="0" xr:uid="{AF6E6CE1-2925-48DD-8B6B-FC6ADEAB4B7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DB19B1B-D979-4C54-A1D0-D7806D08683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E037D6A-BD88-48B0-8C3D-61F033F63AA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D3CB19F-97E2-4C59-BFDE-71D2A2D3C88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DD32AF3-5F68-4866-8764-A2D384EF86A3}">
      <text>
        <r>
          <rPr>
            <b/>
            <sz val="9"/>
            <color indexed="81"/>
            <rFont val="Tahoma"/>
            <family val="2"/>
          </rPr>
          <t>teppy:</t>
        </r>
        <r>
          <rPr>
            <sz val="9"/>
            <color indexed="81"/>
            <rFont val="Tahoma"/>
            <family val="2"/>
          </rPr>
          <t xml:space="preserve">
Certification - MENRO
Dropping MTOP</t>
        </r>
      </text>
    </comment>
    <comment ref="AD62" authorId="0" shapeId="0" xr:uid="{051DB839-D1F5-4F90-909B-2C738532E8F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017916D-ED44-48DC-A8B8-BD1FD5D0707B}">
      <text>
        <r>
          <rPr>
            <b/>
            <sz val="9"/>
            <color indexed="81"/>
            <rFont val="Tahoma"/>
            <family val="2"/>
          </rPr>
          <t>teppy:</t>
        </r>
        <r>
          <rPr>
            <sz val="9"/>
            <color indexed="81"/>
            <rFont val="Tahoma"/>
            <family val="2"/>
          </rPr>
          <t xml:space="preserve">
TAX CLEARANCE
TAX DECLARATION
NO IMPROVEMENT ASSESSOR
</t>
        </r>
      </text>
    </comment>
    <comment ref="AD68" authorId="0" shapeId="0" xr:uid="{E60B62E5-B8A5-47D2-B855-BAEAA48902D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D056BEC-21D8-48DC-8E72-643B9476BF5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F28D10C-7795-49FB-A332-433F9847AAC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B4B3A30-1F9A-4235-A01F-BCC126B5E52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85E8432-9AB7-4F48-BC65-A85B762F9B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765EB7B-7C3F-453C-8B94-70E9226E8A7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C972525-465E-4A29-9496-70EEC8BA74A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42B5843-6EC1-4110-9A59-37217CF91F4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B423C39-3FED-48FC-A025-3881E0F47D5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261B9A3-B363-4255-B895-69C0A4CB014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7D2E990-669E-444B-AC16-FB4F4860D582}">
      <text>
        <r>
          <rPr>
            <b/>
            <sz val="9"/>
            <color indexed="81"/>
            <rFont val="Tahoma"/>
            <family val="2"/>
          </rPr>
          <t>teppy:</t>
        </r>
        <r>
          <rPr>
            <sz val="9"/>
            <color indexed="81"/>
            <rFont val="Tahoma"/>
            <family val="2"/>
          </rPr>
          <t xml:space="preserve">
Med Cert
Health Fee / Clearance</t>
        </r>
      </text>
    </comment>
    <comment ref="AD43" authorId="0" shapeId="0" xr:uid="{FE98EC04-6F47-4E94-8C7E-684AA586CC9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E23EB72-C35E-4C9A-9496-41E0DEB7463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3A4B47D-8B59-462B-8F9F-B9BD5C5FEA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12F5F26-0CC2-4131-AF5C-B1F7E10B989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80EE68-6697-4E02-A0AB-BA79CA07284C}">
      <text>
        <r>
          <rPr>
            <b/>
            <sz val="9"/>
            <color indexed="81"/>
            <rFont val="Tahoma"/>
            <family val="2"/>
          </rPr>
          <t>teppy:</t>
        </r>
        <r>
          <rPr>
            <sz val="9"/>
            <color indexed="81"/>
            <rFont val="Tahoma"/>
            <family val="2"/>
          </rPr>
          <t xml:space="preserve">
Certification - MENRO
Dropping MTOP</t>
        </r>
      </text>
    </comment>
    <comment ref="AD62" authorId="0" shapeId="0" xr:uid="{A78CA93F-A826-40C3-853E-FE84D27FA5D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40D28F1-8E50-49DE-8A84-CF16A1FEEFD9}">
      <text>
        <r>
          <rPr>
            <b/>
            <sz val="9"/>
            <color indexed="81"/>
            <rFont val="Tahoma"/>
            <family val="2"/>
          </rPr>
          <t>teppy:</t>
        </r>
        <r>
          <rPr>
            <sz val="9"/>
            <color indexed="81"/>
            <rFont val="Tahoma"/>
            <family val="2"/>
          </rPr>
          <t xml:space="preserve">
TAX CLEARANCE
TAX DECLARATION
NO IMPROVEMENT ASSESSOR
</t>
        </r>
      </text>
    </comment>
    <comment ref="AD68" authorId="0" shapeId="0" xr:uid="{91B99DFF-1B81-4854-8420-2D42C1CA67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F5BAB6E-9E81-4967-8FEE-2E3EF3951EC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0F48047-B7B7-4E9E-A2B1-99B3A09EB5C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BC4FE62-3CBD-403F-90E1-DDEB21B6278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1103720-C8E4-4A15-8609-78C745A7DB5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FC3722A-1A4C-4051-B618-E1FD1ABE4DD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9E21AE3-9E16-4746-BBC0-3CA288A2A61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593426F-65C3-44FB-AB03-DFD7646DEB6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43F062F-4433-47E7-8924-DC9B54AEBB5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22D14F0-4587-445E-8786-A13DAC0AEB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0674F82-375C-42D7-BD28-9C17D802C0F5}">
      <text>
        <r>
          <rPr>
            <b/>
            <sz val="9"/>
            <color indexed="81"/>
            <rFont val="Tahoma"/>
            <family val="2"/>
          </rPr>
          <t>teppy:</t>
        </r>
        <r>
          <rPr>
            <sz val="9"/>
            <color indexed="81"/>
            <rFont val="Tahoma"/>
            <family val="2"/>
          </rPr>
          <t xml:space="preserve">
Med Cert
Health Fee / Clearance</t>
        </r>
      </text>
    </comment>
    <comment ref="AD43" authorId="0" shapeId="0" xr:uid="{C9CCA5D2-A1A1-4B4D-BC74-C6E9D26DD87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1C18D6D-E17A-4137-A115-94208AFC702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A1E0365-7CDD-41DD-B706-66CC0AA659E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F42232E-0A89-4805-9E08-AF546BD1958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17DF4CB-2D6B-4315-8E2F-DD77A3E3B2AD}">
      <text>
        <r>
          <rPr>
            <b/>
            <sz val="9"/>
            <color indexed="81"/>
            <rFont val="Tahoma"/>
            <family val="2"/>
          </rPr>
          <t>teppy:</t>
        </r>
        <r>
          <rPr>
            <sz val="9"/>
            <color indexed="81"/>
            <rFont val="Tahoma"/>
            <family val="2"/>
          </rPr>
          <t xml:space="preserve">
Certification - MENRO
Dropping MTOP</t>
        </r>
      </text>
    </comment>
    <comment ref="AD62" authorId="0" shapeId="0" xr:uid="{BF8BA1FD-D5D3-43DE-87ED-F32E92A286A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8ADB0F5-E47C-4F34-A870-AE5AFC3D44B2}">
      <text>
        <r>
          <rPr>
            <b/>
            <sz val="9"/>
            <color indexed="81"/>
            <rFont val="Tahoma"/>
            <family val="2"/>
          </rPr>
          <t>teppy:</t>
        </r>
        <r>
          <rPr>
            <sz val="9"/>
            <color indexed="81"/>
            <rFont val="Tahoma"/>
            <family val="2"/>
          </rPr>
          <t xml:space="preserve">
TAX CLEARANCE
TAX DECLARATION
NO IMPROVEMENT ASSESSOR
</t>
        </r>
      </text>
    </comment>
    <comment ref="AD68" authorId="0" shapeId="0" xr:uid="{4214C629-97F0-4901-AC29-89495FF5A8B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8D6895B-9F74-44C2-B5EF-5FB547B406D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834005E-038C-42CB-8F34-9D8ADC26EDC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39DFAA5-F06C-4D57-89C0-97048D6E3F2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B6DEC66-8773-4E28-9186-CE4F8560343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DDE9019-FF58-4A0D-A73E-10ACF534CE2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B001FE-E303-4290-97AD-0296D45F1DB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06E5CD6-6DDD-4424-A7C0-4FDC171BBF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1C4555E-CE76-4D5D-876F-D7AFAF81C31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ACAA960-9B01-48A9-8B5C-BDBE995A223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14EEF52-D370-4571-846B-C6882FE04E2E}">
      <text>
        <r>
          <rPr>
            <b/>
            <sz val="9"/>
            <color indexed="81"/>
            <rFont val="Tahoma"/>
            <family val="2"/>
          </rPr>
          <t>teppy:</t>
        </r>
        <r>
          <rPr>
            <sz val="9"/>
            <color indexed="81"/>
            <rFont val="Tahoma"/>
            <family val="2"/>
          </rPr>
          <t xml:space="preserve">
Med Cert
Health Fee / Clearance</t>
        </r>
      </text>
    </comment>
    <comment ref="AD43" authorId="0" shapeId="0" xr:uid="{50197DF8-5589-455B-812F-EA4213FDA3A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716654D-53C4-4D21-9406-68CDFE9DEF3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A79CF7B-37A8-4E5C-B025-FC17C03ACB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631F907-48F2-49B4-8B56-08F0DEAFE9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FC87E3E-F7DF-456E-A27D-13D692CFD9E8}">
      <text>
        <r>
          <rPr>
            <b/>
            <sz val="9"/>
            <color indexed="81"/>
            <rFont val="Tahoma"/>
            <family val="2"/>
          </rPr>
          <t>teppy:</t>
        </r>
        <r>
          <rPr>
            <sz val="9"/>
            <color indexed="81"/>
            <rFont val="Tahoma"/>
            <family val="2"/>
          </rPr>
          <t xml:space="preserve">
Certification - MENRO
Dropping MTOP</t>
        </r>
      </text>
    </comment>
    <comment ref="AD62" authorId="0" shapeId="0" xr:uid="{C542407F-2076-4EBF-A525-D9BDA3A3FA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A0FC43F-ED60-4D55-B3E5-C4A9D77422A2}">
      <text>
        <r>
          <rPr>
            <b/>
            <sz val="9"/>
            <color indexed="81"/>
            <rFont val="Tahoma"/>
            <family val="2"/>
          </rPr>
          <t>teppy:</t>
        </r>
        <r>
          <rPr>
            <sz val="9"/>
            <color indexed="81"/>
            <rFont val="Tahoma"/>
            <family val="2"/>
          </rPr>
          <t xml:space="preserve">
TAX CLEARANCE
TAX DECLARATION
NO IMPROVEMENT ASSESSOR
</t>
        </r>
      </text>
    </comment>
    <comment ref="AD68" authorId="0" shapeId="0" xr:uid="{02B79A2C-E4FD-4356-BD4A-FF1F592E0F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3FE8A9A-4100-425A-B6DF-D913C8DBD07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F9B05F9-995E-4D25-BEA3-2591E2CA62A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0E23069-0A7A-4890-9423-39295377983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355FD6F-77B5-4F83-A92E-A491940FCB9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DCF6061-D44A-4522-BABC-F7A30AA92C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4A23FB9-5869-4851-BF22-5C4BB6EFA71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48E3893-EAB6-44FA-85EF-A39ED9D62E2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ACF7A92-AFC6-4DCE-9968-2603511CDCE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FFC465D-C98B-4735-B6A7-2E9CAC6C461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2754F14-B81B-463C-A409-016D72C1A9D4}">
      <text>
        <r>
          <rPr>
            <b/>
            <sz val="9"/>
            <color indexed="81"/>
            <rFont val="Tahoma"/>
            <family val="2"/>
          </rPr>
          <t>teppy:</t>
        </r>
        <r>
          <rPr>
            <sz val="9"/>
            <color indexed="81"/>
            <rFont val="Tahoma"/>
            <family val="2"/>
          </rPr>
          <t xml:space="preserve">
Med Cert
Health Fee / Clearance</t>
        </r>
      </text>
    </comment>
    <comment ref="AD43" authorId="0" shapeId="0" xr:uid="{6BAB2884-77C1-4420-A6D3-B82276E286D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DFF3D61-8571-4C49-99B4-08C8C5A8269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3F9DD86-84F6-4B15-AED9-979AFAA1A5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3274ADD-2E2E-4EAB-9512-273ED121CC9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05E191B-DA83-4B54-949A-86AE22262E2D}">
      <text>
        <r>
          <rPr>
            <b/>
            <sz val="9"/>
            <color indexed="81"/>
            <rFont val="Tahoma"/>
            <family val="2"/>
          </rPr>
          <t>teppy:</t>
        </r>
        <r>
          <rPr>
            <sz val="9"/>
            <color indexed="81"/>
            <rFont val="Tahoma"/>
            <family val="2"/>
          </rPr>
          <t xml:space="preserve">
Certification - MENRO
Dropping MTOP</t>
        </r>
      </text>
    </comment>
    <comment ref="AD62" authorId="0" shapeId="0" xr:uid="{87EB4710-8FB4-4C39-861A-B29438A674F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26E42FB-0720-4548-A97A-6F3B61EBBC90}">
      <text>
        <r>
          <rPr>
            <b/>
            <sz val="9"/>
            <color indexed="81"/>
            <rFont val="Tahoma"/>
            <family val="2"/>
          </rPr>
          <t>teppy:</t>
        </r>
        <r>
          <rPr>
            <sz val="9"/>
            <color indexed="81"/>
            <rFont val="Tahoma"/>
            <family val="2"/>
          </rPr>
          <t xml:space="preserve">
TAX CLEARANCE
TAX DECLARATION
NO IMPROVEMENT ASSESSOR
</t>
        </r>
      </text>
    </comment>
    <comment ref="AD68" authorId="0" shapeId="0" xr:uid="{A3027346-1C69-4B13-BA49-9A8D9039187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8DAAA69-9BA5-45BC-9687-670841F264E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475A828-2693-44FC-AB6D-BD67738C8EA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1262C26-8F2A-434C-B315-1DB8F43648B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F4C7EAA-A402-487E-950E-7841FE5E9F7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76AAEFA-2AE2-4B6D-84E0-E1FC140C18B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1422465-DB86-4ED7-ADEB-FD9954831A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B91E60E-FD24-4481-9DB9-169527EABA0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263D7AB-0615-427D-B457-699925607F9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374B3B0-91C0-46DE-9077-2F1C59BE92F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734A32-4230-44B1-A8CC-98201391F04B}">
      <text>
        <r>
          <rPr>
            <b/>
            <sz val="9"/>
            <color indexed="81"/>
            <rFont val="Tahoma"/>
            <family val="2"/>
          </rPr>
          <t>teppy:</t>
        </r>
        <r>
          <rPr>
            <sz val="9"/>
            <color indexed="81"/>
            <rFont val="Tahoma"/>
            <family val="2"/>
          </rPr>
          <t xml:space="preserve">
Med Cert
Health Fee / Clearance</t>
        </r>
      </text>
    </comment>
    <comment ref="AD43" authorId="0" shapeId="0" xr:uid="{FAEE16DD-ED34-478A-9001-20160F2DC4C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AC19837-F970-4938-9E1D-D9C6217C7E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1CD2A0A-AE48-4DB2-96AF-05C847AA4CD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F28C58A-AB9D-4CE7-9238-93F8624E977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D841EC-956C-4D64-B762-187DEBBC8BE3}">
      <text>
        <r>
          <rPr>
            <b/>
            <sz val="9"/>
            <color indexed="81"/>
            <rFont val="Tahoma"/>
            <family val="2"/>
          </rPr>
          <t>teppy:</t>
        </r>
        <r>
          <rPr>
            <sz val="9"/>
            <color indexed="81"/>
            <rFont val="Tahoma"/>
            <family val="2"/>
          </rPr>
          <t xml:space="preserve">
Certification - MENRO
Dropping MTOP</t>
        </r>
      </text>
    </comment>
    <comment ref="AD62" authorId="0" shapeId="0" xr:uid="{6A29A9AF-A9DF-45F0-AF33-9EA5D228724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52A6BD4-F641-46D3-A91D-2FB6FE26C7EE}">
      <text>
        <r>
          <rPr>
            <b/>
            <sz val="9"/>
            <color indexed="81"/>
            <rFont val="Tahoma"/>
            <family val="2"/>
          </rPr>
          <t>teppy:</t>
        </r>
        <r>
          <rPr>
            <sz val="9"/>
            <color indexed="81"/>
            <rFont val="Tahoma"/>
            <family val="2"/>
          </rPr>
          <t xml:space="preserve">
TAX CLEARANCE
TAX DECLARATION
NO IMPROVEMENT ASSESSOR
</t>
        </r>
      </text>
    </comment>
    <comment ref="AD68" authorId="0" shapeId="0" xr:uid="{F62CD0E7-AA6E-4FC5-9F30-20AA5718DDD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BCF5874-4EE0-454B-9E4A-7911FB2AC65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AC41FA4-57B5-4B4F-B37F-D0E9198467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288FFAE-FC94-46C9-8D6C-44A673834B8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3F9FB8C-44AC-4795-B3C0-D81E8FF1E1F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2F18FD7-6510-4D6A-89A4-5214EE0F805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FD459FD-858F-47CB-9793-10A63E2934A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F99A737-A951-4936-8D01-DAF19D6BCA2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584CC20-8E95-45FB-B7F7-967F3FC7126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7B9603D-D59C-47A9-8968-3A8B2CD1BE1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499429B-A897-46E5-9B8C-B055D379A0B8}">
      <text>
        <r>
          <rPr>
            <b/>
            <sz val="9"/>
            <color indexed="81"/>
            <rFont val="Tahoma"/>
            <family val="2"/>
          </rPr>
          <t>teppy:</t>
        </r>
        <r>
          <rPr>
            <sz val="9"/>
            <color indexed="81"/>
            <rFont val="Tahoma"/>
            <family val="2"/>
          </rPr>
          <t xml:space="preserve">
Med Cert
Health Fee / Clearance</t>
        </r>
      </text>
    </comment>
    <comment ref="AD43" authorId="0" shapeId="0" xr:uid="{0D90E928-4D54-49F5-9757-A9DC11BF418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C20C743-8E04-4B91-A944-23D69D4C6A3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622284A-3106-4EA6-B9C2-CB6268AB377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966E4C-7F4D-4566-B3F6-5503DF9174F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3C20C31-30B4-4436-A7BF-DC9EA0758629}">
      <text>
        <r>
          <rPr>
            <b/>
            <sz val="9"/>
            <color indexed="81"/>
            <rFont val="Tahoma"/>
            <family val="2"/>
          </rPr>
          <t>teppy:</t>
        </r>
        <r>
          <rPr>
            <sz val="9"/>
            <color indexed="81"/>
            <rFont val="Tahoma"/>
            <family val="2"/>
          </rPr>
          <t xml:space="preserve">
Certification - MENRO
Dropping MTOP</t>
        </r>
      </text>
    </comment>
    <comment ref="AD62" authorId="0" shapeId="0" xr:uid="{07EA2C60-8D66-4BA6-AB25-4DEA4A6EBA3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E604AA5-587E-4335-8964-39621BE67782}">
      <text>
        <r>
          <rPr>
            <b/>
            <sz val="9"/>
            <color indexed="81"/>
            <rFont val="Tahoma"/>
            <family val="2"/>
          </rPr>
          <t>teppy:</t>
        </r>
        <r>
          <rPr>
            <sz val="9"/>
            <color indexed="81"/>
            <rFont val="Tahoma"/>
            <family val="2"/>
          </rPr>
          <t xml:space="preserve">
TAX CLEARANCE
TAX DECLARATION
NO IMPROVEMENT ASSESSOR
</t>
        </r>
      </text>
    </comment>
    <comment ref="AD68" authorId="0" shapeId="0" xr:uid="{D3F7C6EC-F474-4FA6-937B-23358F4CF26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20F0B3A-01E3-4CEC-8967-B8107EB7C67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2539BF-AAD4-44EB-A3D9-A369F26869B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sharedStrings.xml><?xml version="1.0" encoding="utf-8"?>
<sst xmlns="http://schemas.openxmlformats.org/spreadsheetml/2006/main" count="5037" uniqueCount="249">
  <si>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</si>
  <si>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</si>
  <si>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</si>
  <si>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</si>
  <si>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</si>
  <si>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</si>
  <si>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</si>
  <si>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</si>
  <si>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</si>
  <si>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</si>
  <si>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</si>
  <si>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</si>
  <si>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</si>
  <si>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</si>
  <si>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</si>
  <si>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</si>
  <si>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</si>
  <si>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</si>
  <si>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</si>
  <si>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</si>
  <si>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</si>
  <si>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</si>
  <si>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</si>
  <si>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</si>
  <si>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</si>
  <si>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</si>
  <si>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</si>
  <si>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</si>
  <si>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</si>
  <si>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</si>
  <si>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</si>
  <si>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</si>
  <si>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</si>
  <si>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</si>
  <si>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</si>
  <si>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</si>
  <si>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</si>
  <si>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</si>
  <si>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</si>
  <si>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</si>
  <si>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</si>
  <si>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</si>
  <si>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</si>
  <si>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</si>
  <si>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</si>
  <si>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</si>
  <si>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</si>
  <si>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</si>
  <si>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</si>
  <si>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</si>
  <si>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</si>
  <si>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</si>
  <si>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</si>
  <si>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</si>
  <si>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</si>
  <si>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</si>
  <si>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</si>
  <si>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</si>
  <si>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</si>
  <si>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</si>
  <si>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</si>
  <si>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</si>
  <si>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</si>
  <si>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</si>
  <si>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</si>
  <si>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</si>
  <si>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</si>
  <si>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</si>
  <si>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</si>
  <si>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</si>
  <si>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</si>
  <si>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</si>
  <si>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</si>
  <si>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</si>
  <si>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</si>
  <si>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</si>
  <si>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</si>
  <si>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</si>
  <si>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</si>
  <si>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</si>
  <si>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</si>
  <si>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</si>
  <si>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</si>
  <si>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</si>
  <si>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</si>
  <si>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</si>
  <si>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</si>
  <si>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</si>
  <si>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</si>
  <si>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</si>
  <si>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</si>
  <si>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</si>
  <si>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</si>
  <si>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</si>
  <si>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</si>
  <si>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</si>
  <si>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</si>
  <si>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</si>
  <si>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</si>
  <si>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</si>
  <si>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</si>
  <si>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</si>
  <si>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</si>
  <si>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</si>
  <si>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</si>
  <si>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</si>
  <si>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</si>
  <si>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</si>
  <si>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</si>
  <si>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</si>
  <si>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</si>
  <si>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</si>
  <si>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</si>
  <si>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</si>
  <si>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</si>
  <si>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</si>
  <si>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</si>
  <si>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</si>
  <si>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</si>
  <si>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</si>
  <si>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</si>
  <si>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</si>
  <si>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</si>
  <si>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</si>
  <si>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</si>
  <si>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</si>
  <si>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</si>
  <si>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</si>
  <si>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</si>
  <si>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</si>
  <si>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</si>
  <si>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</si>
  <si>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</si>
  <si>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</si>
  <si>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</si>
  <si>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</si>
  <si>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</si>
  <si>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</si>
  <si>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</si>
  <si>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</si>
  <si>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</si>
  <si>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</si>
  <si>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</si>
  <si>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</si>
  <si>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</si>
  <si>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</si>
  <si>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</si>
  <si>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</si>
  <si>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</si>
  <si>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</si>
  <si>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</si>
  <si>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</si>
  <si>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</si>
  <si>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</si>
  <si>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</si>
  <si>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</si>
  <si>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</si>
  <si>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</si>
  <si>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</si>
  <si>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</si>
  <si>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</si>
  <si>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</si>
  <si>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</si>
  <si>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</si>
  <si>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</si>
  <si>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</si>
  <si>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</si>
  <si>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</si>
  <si>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</si>
  <si>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</si>
  <si>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</si>
  <si>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</si>
  <si>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</si>
  <si>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</si>
  <si>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</si>
  <si>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</si>
  <si>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</si>
  <si>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</si>
  <si>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</si>
  <si>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</si>
  <si>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</si>
  <si>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</si>
  <si>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</si>
  <si>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</si>
  <si>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</si>
  <si>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</si>
  <si>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</si>
  <si>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</si>
  <si>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</si>
  <si>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</si>
  <si>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</si>
  <si>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</si>
  <si>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Zonal / Location Permit Fees</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</si>
  <si>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</si>
  <si>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</si>
  <si>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</si>
  <si>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</si>
  <si>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</si>
  <si>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</si>
  <si>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</si>
  <si>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</si>
  <si>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</si>
  <si>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</si>
  <si>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</si>
  <si>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</si>
  <si>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</si>
  <si>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</si>
  <si>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</si>
  <si>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</si>
  <si>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</si>
  <si>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</si>
  <si>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</si>
  <si>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</si>
  <si>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</si>
  <si>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</si>
  <si>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</si>
  <si>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</si>
  <si>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</si>
  <si>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</si>
  <si>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</si>
  <si>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</si>
  <si>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</si>
  <si>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</si>
  <si>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</si>
  <si>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</si>
  <si>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</si>
  <si>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</si>
  <si>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</si>
  <si>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</si>
  <si>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</si>
  <si>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</si>
  <si>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</si>
  <si>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</si>
  <si>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</si>
  <si>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</si>
  <si>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</si>
  <si>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</si>
  <si>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</si>
  <si>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</si>
  <si>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CTC  Brgy. Share  for the month of June 2024</t>
  </si>
  <si>
    <t>RPT  Brgy. Share  for the month of June 2024</t>
  </si>
  <si>
    <t>Brgy Business Clearance  for the month of June 2024</t>
  </si>
  <si>
    <t>Brgy Business Clearance</t>
  </si>
  <si>
    <t>Monthly report from MTO</t>
  </si>
  <si>
    <t>Diff</t>
  </si>
  <si>
    <t>Barangay Share  for the month of June 2024</t>
  </si>
  <si>
    <t>Barangay Business  Clearance for the month of June 2024</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</si>
  <si>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 + '+') </t>
    </r>
    <r>
      <rPr>
        <sz val="11"/>
        <color rgb="FF000000"/>
        <rFont val="Calibri"/>
        <family val="2"/>
      </rPr>
      <t>para mag-adjust din ung formulas sa summary parts/pages.</t>
    </r>
  </si>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</sst>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_-[$₱-464]* #,##0.00_-;\-[$₱-464]* #,##0.00_-;_-[$₱-464]* &quot;-&quot;??_-;_-@_-"/>
    <numFmt numFmtId="167" formatCode="* #,##0.00\ ;* \(#,##0.00\);* \-#\ ;@\ "/>
    <numFmt numFmtId="168" formatCode="* #,##0\ ;* \(#,##0\);* \-#\ ;@\ "/>
  </numFmts>
  <fonts count="59"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cellStyleXfs>
  <cellXfs count="291">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22" borderId="23" xfId="0"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0" fontId="0" fillId="0" borderId="13" xfId="0" applyFill="1" applyBorder="1" applyAlignment="1">
      <alignment horizontal="left" vertical="center"/>
    </xf>
    <xf numFmtId="0" fontId="0" fillId="0" borderId="0" xfId="0" applyFill="1"/>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7" fontId="0" fillId="0" borderId="0" xfId="0" applyNumberFormat="1" applyFill="1" applyAlignment="1">
      <alignment horizontal="right"/>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0" fontId="0" fillId="0" borderId="0" xfId="0" applyFont="1"/>
    <xf numFmtId="0" fontId="0" fillId="0" borderId="0" xfId="0" applyFont="1" applyFill="1"/>
    <xf numFmtId="0" fontId="29" fillId="0" borderId="0" xfId="0" applyFont="1"/>
    <xf numFmtId="0" fontId="1" fillId="0" borderId="0" xfId="0" applyFont="1" applyFill="1"/>
    <xf numFmtId="166" fontId="1" fillId="0" borderId="0" xfId="0" applyNumberFormat="1" applyFont="1" applyFill="1"/>
    <xf numFmtId="166" fontId="2" fillId="0" borderId="0" xfId="0" applyNumberFormat="1" applyFont="1" applyFill="1"/>
    <xf numFmtId="0" fontId="54" fillId="0" borderId="0" xfId="0" applyFont="1" applyFill="1"/>
    <xf numFmtId="166" fontId="55" fillId="0" borderId="0" xfId="0" applyNumberFormat="1" applyFont="1" applyFill="1"/>
    <xf numFmtId="0" fontId="54" fillId="3" borderId="0" xfId="0" applyFont="1" applyFill="1" applyAlignment="1">
      <alignment horizontal="left" vertical="center"/>
    </xf>
    <xf numFmtId="166" fontId="54" fillId="3" borderId="0" xfId="0" applyNumberFormat="1" applyFont="1" applyFill="1"/>
    <xf numFmtId="1" fontId="30" fillId="26" borderId="13" xfId="1" applyNumberFormat="1" applyFont="1" applyFill="1" applyBorder="1" applyAlignment="1" applyProtection="1">
      <alignment horizontal="center" vertical="center"/>
    </xf>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Fill="1" applyBorder="1" applyAlignment="1">
      <alignment horizontal="center" vertical="center"/>
    </xf>
    <xf numFmtId="0" fontId="12" fillId="0" borderId="0" xfId="0" applyFont="1" applyFill="1" applyBorder="1"/>
    <xf numFmtId="164" fontId="11" fillId="0" borderId="0" xfId="3" applyNumberFormat="1" applyFont="1" applyFill="1" applyBorder="1" applyAlignment="1"/>
    <xf numFmtId="0" fontId="16" fillId="0" borderId="0" xfId="3" applyFont="1" applyFill="1" applyBorder="1" applyAlignment="1"/>
    <xf numFmtId="164" fontId="12" fillId="35" borderId="13" xfId="4" applyFont="1" applyFill="1" applyBorder="1" applyAlignment="1">
      <alignment horizontal="center"/>
    </xf>
    <xf numFmtId="0" fontId="35" fillId="20" borderId="0" xfId="2" applyFont="1" applyFill="1" applyBorder="1" applyAlignment="1" applyProtection="1">
      <alignment horizontal="center"/>
    </xf>
    <xf numFmtId="0" fontId="5" fillId="20" borderId="0" xfId="2" applyFill="1" applyAlignment="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6" fontId="28" fillId="0" borderId="0" xfId="1" applyNumberFormat="1" applyFont="1" applyFill="1" applyAlignment="1"/>
    <xf numFmtId="0" fontId="0" fillId="47" borderId="23" xfId="0" applyFill="1" applyBorder="1" applyAlignment="1">
      <alignment horizontal="left" vertical="center"/>
    </xf>
  </cellXfs>
  <cellStyles count="6">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s>
  <dxfs count="47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ABSTRACT%20JULY%202023.xlsx" TargetMode="External"/><Relationship Id="rId7" Type="http://schemas.openxmlformats.org/officeDocument/2006/relationships/vmlDrawing" Target="../drawings/vmlDrawing1.vml"/><Relationship Id="rId2" Type="http://schemas.openxmlformats.org/officeDocument/2006/relationships/hyperlink" Target="https://www.facebook.com/tepong32"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SAKENzxc\zPC_chuchus\Search%20deList%20v.2.1%20+%20manual" TargetMode="External"/><Relationship Id="rId4" Type="http://schemas.openxmlformats.org/officeDocument/2006/relationships/hyperlink" Target="7%20summary%20%20JULY%202023.xlsx"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zoomScale="85" zoomScaleNormal="85" workbookViewId="0">
      <selection activeCell="E11" sqref="E11"/>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5" t="s">
        <v>163</v>
      </c>
      <c r="B1" s="143" t="s">
        <v>218</v>
      </c>
      <c r="V1" s="207" t="s">
        <v>166</v>
      </c>
      <c r="W1" s="155"/>
    </row>
    <row r="2" spans="1:23" x14ac:dyDescent="0.25">
      <c r="A2" s="144" t="s">
        <v>0</v>
      </c>
      <c r="B2" s="145" t="s">
        <v>167</v>
      </c>
      <c r="D2" s="124" t="s">
        <v>89</v>
      </c>
      <c r="E2" s="125"/>
      <c r="F2" s="125"/>
      <c r="G2" s="125"/>
      <c r="H2" s="125"/>
      <c r="I2" s="125"/>
      <c r="J2" s="125"/>
      <c r="K2" s="125"/>
      <c r="L2" s="125"/>
      <c r="M2" s="125"/>
      <c r="N2" s="125"/>
      <c r="O2" s="125"/>
      <c r="P2" s="125"/>
      <c r="Q2" s="125"/>
      <c r="R2" s="125"/>
      <c r="S2" s="125"/>
      <c r="T2" s="125"/>
      <c r="V2" s="144" t="s">
        <v>0</v>
      </c>
      <c r="W2" s="156" t="s">
        <v>167</v>
      </c>
    </row>
    <row r="3" spans="1:23" x14ac:dyDescent="0.25">
      <c r="A3" s="144" t="s">
        <v>1</v>
      </c>
      <c r="B3" s="145" t="s">
        <v>168</v>
      </c>
      <c r="D3" s="125"/>
      <c r="E3" s="125" t="s">
        <v>223</v>
      </c>
      <c r="F3" s="125"/>
      <c r="G3" s="125"/>
      <c r="H3" s="125"/>
      <c r="I3" s="125"/>
      <c r="J3" s="125"/>
      <c r="K3" s="125"/>
      <c r="L3" s="125"/>
      <c r="M3" s="125"/>
      <c r="N3" s="125"/>
      <c r="O3" s="125"/>
      <c r="P3" s="125"/>
      <c r="Q3" s="125"/>
      <c r="R3" s="125"/>
      <c r="S3" s="125"/>
      <c r="T3" s="125"/>
      <c r="V3" s="157" t="s">
        <v>169</v>
      </c>
      <c r="W3" s="156" t="s">
        <v>170</v>
      </c>
    </row>
    <row r="4" spans="1:23" x14ac:dyDescent="0.25">
      <c r="A4" s="144" t="s">
        <v>4</v>
      </c>
      <c r="B4" s="145" t="s">
        <v>171</v>
      </c>
      <c r="D4" s="125"/>
      <c r="E4" s="125" t="s">
        <v>225</v>
      </c>
      <c r="F4" s="125"/>
      <c r="G4" s="125"/>
      <c r="H4" s="125"/>
      <c r="I4" s="125"/>
      <c r="J4" s="125"/>
      <c r="K4" s="125"/>
      <c r="L4" s="125"/>
      <c r="M4" s="125"/>
      <c r="N4" s="125"/>
      <c r="O4" s="125"/>
      <c r="P4" s="125"/>
      <c r="Q4" s="125"/>
      <c r="R4" s="125"/>
      <c r="S4" s="125"/>
      <c r="T4" s="125"/>
      <c r="V4" s="144" t="s">
        <v>1</v>
      </c>
      <c r="W4" s="156" t="s">
        <v>168</v>
      </c>
    </row>
    <row r="5" spans="1:23" x14ac:dyDescent="0.25">
      <c r="A5" s="144" t="s">
        <v>2</v>
      </c>
      <c r="B5" s="145" t="s">
        <v>171</v>
      </c>
      <c r="D5" s="125"/>
      <c r="E5" s="125"/>
      <c r="F5" s="125" t="s">
        <v>172</v>
      </c>
      <c r="G5" s="125"/>
      <c r="H5" s="125"/>
      <c r="I5" s="125"/>
      <c r="J5" s="125"/>
      <c r="K5" s="125"/>
      <c r="L5" s="125"/>
      <c r="M5" s="125"/>
      <c r="N5" s="125"/>
      <c r="O5" s="125"/>
      <c r="P5" s="125"/>
      <c r="Q5" s="125"/>
      <c r="R5" s="125"/>
      <c r="S5" s="125"/>
      <c r="T5" s="125"/>
      <c r="V5" s="144" t="s">
        <v>4</v>
      </c>
      <c r="W5" s="156" t="s">
        <v>171</v>
      </c>
    </row>
    <row r="6" spans="1:23" x14ac:dyDescent="0.25">
      <c r="A6" s="144" t="s">
        <v>3</v>
      </c>
      <c r="B6" s="145" t="s">
        <v>173</v>
      </c>
      <c r="D6" s="125"/>
      <c r="E6" s="125"/>
      <c r="F6" s="125" t="s">
        <v>234</v>
      </c>
      <c r="G6" s="125"/>
      <c r="H6" s="125"/>
      <c r="I6" s="125"/>
      <c r="J6" s="125"/>
      <c r="K6" s="125"/>
      <c r="L6" s="125"/>
      <c r="M6" s="125"/>
      <c r="N6" s="125"/>
      <c r="O6" s="125"/>
      <c r="P6" s="125"/>
      <c r="Q6" s="125"/>
      <c r="R6" s="125"/>
      <c r="S6" s="125"/>
      <c r="T6" s="125"/>
      <c r="V6" s="144" t="s">
        <v>2</v>
      </c>
      <c r="W6" s="156" t="s">
        <v>171</v>
      </c>
    </row>
    <row r="7" spans="1:23" x14ac:dyDescent="0.25">
      <c r="A7" s="144" t="s">
        <v>80</v>
      </c>
      <c r="B7" s="145" t="s">
        <v>174</v>
      </c>
      <c r="D7" s="125"/>
      <c r="E7" s="125"/>
      <c r="F7" s="193"/>
      <c r="G7" s="125"/>
      <c r="H7" s="125"/>
      <c r="I7" s="125"/>
      <c r="J7" s="210" t="s">
        <v>233</v>
      </c>
      <c r="K7" s="125"/>
      <c r="L7" s="125"/>
      <c r="M7" s="125"/>
      <c r="N7" s="125"/>
      <c r="O7" s="125"/>
      <c r="P7" s="125"/>
      <c r="Q7" s="125"/>
      <c r="R7" s="125"/>
      <c r="S7" s="125"/>
      <c r="T7" s="125"/>
      <c r="V7" s="144" t="s">
        <v>3</v>
      </c>
      <c r="W7" s="156" t="s">
        <v>173</v>
      </c>
    </row>
    <row r="8" spans="1:23" x14ac:dyDescent="0.25">
      <c r="A8" s="144" t="s">
        <v>81</v>
      </c>
      <c r="B8" s="145" t="s">
        <v>174</v>
      </c>
      <c r="D8" s="125"/>
      <c r="E8" s="125" t="s">
        <v>175</v>
      </c>
      <c r="F8" s="125"/>
      <c r="G8" s="125"/>
      <c r="H8" s="125"/>
      <c r="I8" s="125"/>
      <c r="J8" s="125"/>
      <c r="K8" s="125"/>
      <c r="L8" s="125"/>
      <c r="M8" s="125"/>
      <c r="N8" s="125"/>
      <c r="O8" s="125"/>
      <c r="P8" s="125"/>
      <c r="Q8" s="125"/>
      <c r="R8" s="125"/>
      <c r="S8" s="125"/>
      <c r="T8" s="125"/>
      <c r="V8" s="144" t="s">
        <v>80</v>
      </c>
      <c r="W8" s="156" t="s">
        <v>174</v>
      </c>
    </row>
    <row r="9" spans="1:23" x14ac:dyDescent="0.25">
      <c r="A9" s="144" t="s">
        <v>5</v>
      </c>
      <c r="B9" s="145" t="s">
        <v>177</v>
      </c>
      <c r="D9" s="125"/>
      <c r="E9" s="124" t="s">
        <v>176</v>
      </c>
      <c r="F9" s="125"/>
      <c r="G9" s="125"/>
      <c r="H9" s="125"/>
      <c r="I9" s="125"/>
      <c r="J9" s="125"/>
      <c r="K9" s="125"/>
      <c r="L9" s="125"/>
      <c r="M9" s="125"/>
      <c r="N9" s="125"/>
      <c r="O9" s="125"/>
      <c r="P9" s="125"/>
      <c r="Q9" s="125"/>
      <c r="R9" s="125"/>
      <c r="S9" s="125"/>
      <c r="T9" s="125"/>
      <c r="V9" s="144" t="s">
        <v>81</v>
      </c>
      <c r="W9" s="156" t="s">
        <v>174</v>
      </c>
    </row>
    <row r="10" spans="1:23" x14ac:dyDescent="0.25">
      <c r="A10" s="146" t="s">
        <v>6</v>
      </c>
      <c r="B10" s="147" t="s">
        <v>178</v>
      </c>
      <c r="D10" s="125"/>
      <c r="E10" s="124" t="s">
        <v>247</v>
      </c>
      <c r="F10" s="125"/>
      <c r="G10" s="125"/>
      <c r="H10" s="125"/>
      <c r="I10" s="125"/>
      <c r="J10" s="125"/>
      <c r="K10" s="125"/>
      <c r="L10" s="125"/>
      <c r="M10" s="125"/>
      <c r="N10" s="125"/>
      <c r="O10" s="125"/>
      <c r="P10" s="125"/>
      <c r="Q10" s="125"/>
      <c r="R10" s="125"/>
      <c r="S10" s="125"/>
      <c r="T10" s="125"/>
      <c r="V10" s="144" t="s">
        <v>5</v>
      </c>
      <c r="W10" s="156" t="s">
        <v>177</v>
      </c>
    </row>
    <row r="11" spans="1:23" x14ac:dyDescent="0.25">
      <c r="A11" s="146" t="s">
        <v>7</v>
      </c>
      <c r="B11" s="147" t="s">
        <v>178</v>
      </c>
      <c r="D11" s="125"/>
      <c r="E11" s="196" t="s">
        <v>248</v>
      </c>
      <c r="F11" s="125"/>
      <c r="G11" s="125"/>
      <c r="H11" s="125"/>
      <c r="I11" s="125"/>
      <c r="J11" s="125"/>
      <c r="K11" s="125"/>
      <c r="L11" s="125"/>
      <c r="M11" s="125"/>
      <c r="N11" s="125"/>
      <c r="O11" s="125"/>
      <c r="P11" s="125"/>
      <c r="Q11" s="125"/>
      <c r="R11" s="125"/>
      <c r="S11" s="125"/>
      <c r="T11" s="125"/>
      <c r="V11" s="158" t="s">
        <v>179</v>
      </c>
      <c r="W11" s="156" t="s">
        <v>178</v>
      </c>
    </row>
    <row r="12" spans="1:23" x14ac:dyDescent="0.25">
      <c r="A12" s="144" t="s">
        <v>8</v>
      </c>
      <c r="B12" s="145" t="s">
        <v>180</v>
      </c>
      <c r="D12" s="125"/>
      <c r="E12" s="125"/>
      <c r="F12" s="125"/>
      <c r="G12" s="125"/>
      <c r="H12" s="125"/>
      <c r="I12" s="125"/>
      <c r="J12" s="125"/>
      <c r="K12" s="125"/>
      <c r="L12" s="125"/>
      <c r="M12" s="125"/>
      <c r="N12" s="125"/>
      <c r="O12" s="125"/>
      <c r="P12" s="125"/>
      <c r="Q12" s="125"/>
      <c r="R12" s="125"/>
      <c r="S12" s="125"/>
      <c r="T12" s="125"/>
      <c r="V12" s="158"/>
      <c r="W12" s="156" t="s">
        <v>178</v>
      </c>
    </row>
    <row r="13" spans="1:23" x14ac:dyDescent="0.25">
      <c r="A13" s="144" t="s">
        <v>9</v>
      </c>
      <c r="B13" s="145" t="s">
        <v>181</v>
      </c>
      <c r="D13" s="124" t="s">
        <v>90</v>
      </c>
      <c r="E13" s="125"/>
      <c r="F13" s="125"/>
      <c r="G13" s="125"/>
      <c r="H13" s="125"/>
      <c r="I13" s="125"/>
      <c r="J13" s="125"/>
      <c r="K13" s="125"/>
      <c r="L13" s="125"/>
      <c r="M13" s="125"/>
      <c r="N13" s="125"/>
      <c r="O13" s="125"/>
      <c r="P13" s="125"/>
      <c r="Q13" s="125"/>
      <c r="R13" s="125"/>
      <c r="S13" s="125"/>
      <c r="T13" s="125"/>
      <c r="V13" s="144" t="s">
        <v>8</v>
      </c>
      <c r="W13" s="156" t="s">
        <v>180</v>
      </c>
    </row>
    <row r="14" spans="1:23" x14ac:dyDescent="0.25">
      <c r="A14" s="144" t="s">
        <v>10</v>
      </c>
      <c r="B14" s="145" t="s">
        <v>182</v>
      </c>
      <c r="D14" s="125"/>
      <c r="E14" s="125" t="s">
        <v>91</v>
      </c>
      <c r="F14" s="125"/>
      <c r="G14" s="125"/>
      <c r="H14" s="125"/>
      <c r="I14" s="125"/>
      <c r="J14" s="125"/>
      <c r="K14" s="125"/>
      <c r="L14" s="125"/>
      <c r="M14" s="125"/>
      <c r="N14" s="125"/>
      <c r="O14" s="125"/>
      <c r="P14" s="125"/>
      <c r="Q14" s="211" t="s">
        <v>235</v>
      </c>
      <c r="R14" s="125"/>
      <c r="S14" s="125"/>
      <c r="T14" s="125"/>
      <c r="V14" s="144" t="s">
        <v>9</v>
      </c>
      <c r="W14" s="156" t="s">
        <v>181</v>
      </c>
    </row>
    <row r="15" spans="1:23" x14ac:dyDescent="0.25">
      <c r="A15" s="144" t="s">
        <v>11</v>
      </c>
      <c r="B15" s="145" t="s">
        <v>183</v>
      </c>
      <c r="D15" s="125"/>
      <c r="E15" s="281" t="s">
        <v>226</v>
      </c>
      <c r="F15" s="281"/>
      <c r="G15" s="281"/>
      <c r="H15" s="281"/>
      <c r="I15" s="281"/>
      <c r="J15" s="281"/>
      <c r="K15" s="281"/>
      <c r="L15" s="281"/>
      <c r="M15" s="281"/>
      <c r="N15" s="281"/>
      <c r="O15" s="281"/>
      <c r="P15" s="281"/>
      <c r="Q15" s="281"/>
      <c r="R15" s="281"/>
      <c r="S15" s="281"/>
      <c r="T15" s="125"/>
      <c r="V15" s="159" t="s">
        <v>184</v>
      </c>
      <c r="W15" s="156" t="s">
        <v>185</v>
      </c>
    </row>
    <row r="16" spans="1:23" x14ac:dyDescent="0.25">
      <c r="A16" s="144" t="s">
        <v>12</v>
      </c>
      <c r="B16" s="145" t="s">
        <v>183</v>
      </c>
      <c r="D16" s="125"/>
      <c r="E16" s="188" t="s">
        <v>224</v>
      </c>
      <c r="F16" s="125"/>
      <c r="G16" s="125"/>
      <c r="H16" s="125"/>
      <c r="I16" s="125"/>
      <c r="J16" s="125"/>
      <c r="K16" s="125"/>
      <c r="L16" s="125"/>
      <c r="M16" s="125"/>
      <c r="N16" s="125"/>
      <c r="O16" s="125"/>
      <c r="P16" s="125"/>
      <c r="Q16" s="125"/>
      <c r="R16" s="125"/>
      <c r="S16" s="125"/>
      <c r="T16" s="125"/>
      <c r="V16" s="144" t="s">
        <v>10</v>
      </c>
      <c r="W16" s="156" t="s">
        <v>182</v>
      </c>
    </row>
    <row r="17" spans="1:23" x14ac:dyDescent="0.25">
      <c r="A17" s="144" t="s">
        <v>13</v>
      </c>
      <c r="B17" s="145" t="s">
        <v>183</v>
      </c>
      <c r="D17" s="125"/>
      <c r="E17" s="125" t="s">
        <v>227</v>
      </c>
      <c r="F17" s="125"/>
      <c r="G17" s="125"/>
      <c r="H17" s="282" t="s">
        <v>229</v>
      </c>
      <c r="I17" s="282"/>
      <c r="J17" s="282"/>
      <c r="K17" s="282"/>
      <c r="L17" s="125"/>
      <c r="M17" s="125"/>
      <c r="N17" s="125"/>
      <c r="O17" s="125"/>
      <c r="P17" s="125"/>
      <c r="Q17" s="125"/>
      <c r="R17" s="125"/>
      <c r="S17" s="125"/>
      <c r="T17" s="125"/>
      <c r="V17" s="144" t="s">
        <v>11</v>
      </c>
      <c r="W17" s="156" t="s">
        <v>183</v>
      </c>
    </row>
    <row r="18" spans="1:23" x14ac:dyDescent="0.25">
      <c r="A18" s="144" t="s">
        <v>82</v>
      </c>
      <c r="B18" s="145" t="s">
        <v>186</v>
      </c>
      <c r="D18" s="124"/>
      <c r="E18" s="125"/>
      <c r="F18" s="125"/>
      <c r="G18" s="125"/>
      <c r="H18" s="282" t="s">
        <v>230</v>
      </c>
      <c r="I18" s="282"/>
      <c r="J18" s="282"/>
      <c r="K18" s="282"/>
      <c r="L18" s="125" t="s">
        <v>231</v>
      </c>
      <c r="M18" s="125"/>
      <c r="N18" s="125"/>
      <c r="O18" s="125"/>
      <c r="P18" s="125"/>
      <c r="Q18" s="125"/>
      <c r="R18" s="125"/>
      <c r="S18" s="125"/>
      <c r="T18" s="125"/>
      <c r="V18" s="144" t="s">
        <v>12</v>
      </c>
      <c r="W18" s="156" t="s">
        <v>183</v>
      </c>
    </row>
    <row r="19" spans="1:23" x14ac:dyDescent="0.25">
      <c r="A19" s="144" t="s">
        <v>83</v>
      </c>
      <c r="B19" s="145" t="s">
        <v>186</v>
      </c>
      <c r="D19" s="124" t="s">
        <v>159</v>
      </c>
      <c r="E19" s="125"/>
      <c r="F19" s="125"/>
      <c r="G19" s="125"/>
      <c r="H19" s="125"/>
      <c r="I19" s="128" t="s">
        <v>160</v>
      </c>
      <c r="J19" s="125"/>
      <c r="K19" s="125"/>
      <c r="L19" s="125"/>
      <c r="M19" s="125"/>
      <c r="N19" s="125"/>
      <c r="O19" s="125"/>
      <c r="P19" s="125"/>
      <c r="Q19" s="125"/>
      <c r="R19" s="125"/>
      <c r="S19" s="125"/>
      <c r="T19" s="125"/>
      <c r="V19" s="144" t="s">
        <v>13</v>
      </c>
      <c r="W19" s="156" t="s">
        <v>183</v>
      </c>
    </row>
    <row r="20" spans="1:23" x14ac:dyDescent="0.25">
      <c r="A20" s="144" t="s">
        <v>15</v>
      </c>
      <c r="B20" s="145" t="s">
        <v>187</v>
      </c>
      <c r="D20" s="125"/>
      <c r="E20" s="124" t="s">
        <v>158</v>
      </c>
      <c r="F20" s="125"/>
      <c r="G20" s="125"/>
      <c r="H20" s="125"/>
      <c r="I20" s="125"/>
      <c r="J20" s="125"/>
      <c r="K20" s="125"/>
      <c r="L20" s="125"/>
      <c r="M20" s="125"/>
      <c r="N20" s="125"/>
      <c r="O20" s="125"/>
      <c r="P20" s="125"/>
      <c r="Q20" s="125"/>
      <c r="R20" s="125"/>
      <c r="S20" s="125"/>
      <c r="T20" s="125"/>
      <c r="V20" s="144" t="s">
        <v>82</v>
      </c>
      <c r="W20" s="156" t="s">
        <v>186</v>
      </c>
    </row>
    <row r="21" spans="1:23" x14ac:dyDescent="0.25">
      <c r="A21" s="144" t="s">
        <v>14</v>
      </c>
      <c r="B21" s="145" t="s">
        <v>187</v>
      </c>
      <c r="D21" s="189"/>
      <c r="E21" s="190" t="s">
        <v>161</v>
      </c>
      <c r="F21" s="191"/>
      <c r="G21" s="191"/>
      <c r="H21" s="191"/>
      <c r="I21" s="191"/>
      <c r="J21" s="191"/>
      <c r="K21" s="191"/>
      <c r="L21" s="191"/>
      <c r="M21" s="191"/>
      <c r="N21" s="191"/>
      <c r="O21" s="191"/>
      <c r="P21" s="191"/>
      <c r="Q21" s="191"/>
      <c r="R21" s="191"/>
      <c r="S21" s="191"/>
      <c r="T21" s="191"/>
      <c r="V21" s="144" t="s">
        <v>83</v>
      </c>
      <c r="W21" s="156" t="s">
        <v>186</v>
      </c>
    </row>
    <row r="22" spans="1:23" x14ac:dyDescent="0.25">
      <c r="A22" s="144" t="s">
        <v>16</v>
      </c>
      <c r="B22" s="145" t="s">
        <v>188</v>
      </c>
      <c r="D22" s="191"/>
      <c r="E22" s="191"/>
      <c r="F22" s="191"/>
      <c r="G22" s="191"/>
      <c r="H22" s="191"/>
      <c r="I22" s="191"/>
      <c r="J22" s="191"/>
      <c r="K22" s="191"/>
      <c r="L22" s="191"/>
      <c r="M22" s="191"/>
      <c r="N22" s="191"/>
      <c r="O22" s="191"/>
      <c r="P22" s="191"/>
      <c r="Q22" s="191"/>
      <c r="R22" s="191"/>
      <c r="S22" s="191"/>
      <c r="T22" s="191"/>
      <c r="V22" s="144" t="s">
        <v>15</v>
      </c>
      <c r="W22" s="156" t="s">
        <v>187</v>
      </c>
    </row>
    <row r="23" spans="1:23" x14ac:dyDescent="0.25">
      <c r="A23" s="144" t="s">
        <v>17</v>
      </c>
      <c r="B23" s="145" t="s">
        <v>188</v>
      </c>
      <c r="V23" s="144" t="s">
        <v>14</v>
      </c>
      <c r="W23" s="156" t="s">
        <v>187</v>
      </c>
    </row>
    <row r="24" spans="1:23" x14ac:dyDescent="0.25">
      <c r="A24" s="144" t="s">
        <v>18</v>
      </c>
      <c r="B24" s="145" t="s">
        <v>188</v>
      </c>
      <c r="V24" s="144" t="s">
        <v>16</v>
      </c>
      <c r="W24" s="156" t="s">
        <v>188</v>
      </c>
    </row>
    <row r="25" spans="1:23" x14ac:dyDescent="0.25">
      <c r="A25" s="144" t="s">
        <v>20</v>
      </c>
      <c r="B25" s="145" t="s">
        <v>189</v>
      </c>
      <c r="D25" s="197" t="s">
        <v>164</v>
      </c>
      <c r="E25" s="198"/>
      <c r="V25" s="144" t="s">
        <v>17</v>
      </c>
      <c r="W25" s="156" t="s">
        <v>188</v>
      </c>
    </row>
    <row r="26" spans="1:23" x14ac:dyDescent="0.25">
      <c r="A26" s="144" t="s">
        <v>19</v>
      </c>
      <c r="B26" s="145" t="s">
        <v>189</v>
      </c>
      <c r="D26" s="153" t="s">
        <v>108</v>
      </c>
      <c r="V26" s="144" t="s">
        <v>18</v>
      </c>
      <c r="W26" s="156" t="s">
        <v>188</v>
      </c>
    </row>
    <row r="27" spans="1:23" x14ac:dyDescent="0.25">
      <c r="A27" s="144" t="s">
        <v>21</v>
      </c>
      <c r="B27" s="145" t="s">
        <v>190</v>
      </c>
      <c r="D27" s="153" t="s">
        <v>109</v>
      </c>
      <c r="V27" s="144" t="s">
        <v>20</v>
      </c>
      <c r="W27" s="156" t="s">
        <v>189</v>
      </c>
    </row>
    <row r="28" spans="1:23" x14ac:dyDescent="0.25">
      <c r="A28" s="148" t="s">
        <v>22</v>
      </c>
      <c r="B28" s="149" t="s">
        <v>191</v>
      </c>
      <c r="D28" s="153" t="s">
        <v>110</v>
      </c>
      <c r="V28" s="144" t="s">
        <v>19</v>
      </c>
      <c r="W28" s="156" t="s">
        <v>189</v>
      </c>
    </row>
    <row r="29" spans="1:23" x14ac:dyDescent="0.25">
      <c r="A29" s="148" t="s">
        <v>23</v>
      </c>
      <c r="B29" s="149" t="s">
        <v>191</v>
      </c>
      <c r="D29" s="153" t="s">
        <v>111</v>
      </c>
      <c r="V29" s="144" t="s">
        <v>21</v>
      </c>
      <c r="W29" s="156" t="s">
        <v>190</v>
      </c>
    </row>
    <row r="30" spans="1:23" x14ac:dyDescent="0.25">
      <c r="A30" s="148" t="s">
        <v>24</v>
      </c>
      <c r="B30" s="149" t="s">
        <v>191</v>
      </c>
      <c r="D30" s="153" t="s">
        <v>112</v>
      </c>
      <c r="V30" s="160" t="s">
        <v>192</v>
      </c>
      <c r="W30" s="156" t="s">
        <v>191</v>
      </c>
    </row>
    <row r="31" spans="1:23" x14ac:dyDescent="0.25">
      <c r="A31" s="144" t="s">
        <v>25</v>
      </c>
      <c r="B31" s="145" t="s">
        <v>193</v>
      </c>
      <c r="D31" s="153" t="s">
        <v>113</v>
      </c>
      <c r="V31" s="160"/>
      <c r="W31" s="156" t="s">
        <v>191</v>
      </c>
    </row>
    <row r="32" spans="1:23" x14ac:dyDescent="0.25">
      <c r="A32" s="144" t="s">
        <v>26</v>
      </c>
      <c r="B32" s="145" t="s">
        <v>194</v>
      </c>
      <c r="D32" s="153" t="s">
        <v>114</v>
      </c>
      <c r="V32" s="160"/>
      <c r="W32" s="156" t="s">
        <v>191</v>
      </c>
    </row>
    <row r="33" spans="1:23" x14ac:dyDescent="0.25">
      <c r="A33" s="144" t="s">
        <v>28</v>
      </c>
      <c r="B33" s="145" t="s">
        <v>195</v>
      </c>
      <c r="D33" s="153" t="s">
        <v>115</v>
      </c>
      <c r="V33" s="144" t="s">
        <v>25</v>
      </c>
      <c r="W33" s="156" t="s">
        <v>193</v>
      </c>
    </row>
    <row r="34" spans="1:23" x14ac:dyDescent="0.25">
      <c r="A34" s="144" t="s">
        <v>29</v>
      </c>
      <c r="B34" s="145" t="s">
        <v>195</v>
      </c>
      <c r="D34" s="153" t="s">
        <v>116</v>
      </c>
      <c r="V34" s="144" t="s">
        <v>26</v>
      </c>
      <c r="W34" s="156" t="s">
        <v>194</v>
      </c>
    </row>
    <row r="35" spans="1:23" x14ac:dyDescent="0.25">
      <c r="A35" s="144" t="s">
        <v>30</v>
      </c>
      <c r="B35" s="145" t="s">
        <v>195</v>
      </c>
      <c r="D35" s="153" t="s">
        <v>117</v>
      </c>
      <c r="V35" s="144" t="s">
        <v>28</v>
      </c>
      <c r="W35" s="156" t="s">
        <v>195</v>
      </c>
    </row>
    <row r="36" spans="1:23" x14ac:dyDescent="0.25">
      <c r="A36" s="144" t="s">
        <v>31</v>
      </c>
      <c r="B36" s="145" t="s">
        <v>195</v>
      </c>
      <c r="D36" s="153" t="s">
        <v>118</v>
      </c>
      <c r="V36" s="144" t="s">
        <v>29</v>
      </c>
      <c r="W36" s="156" t="s">
        <v>195</v>
      </c>
    </row>
    <row r="37" spans="1:23" x14ac:dyDescent="0.25">
      <c r="A37" s="144" t="s">
        <v>32</v>
      </c>
      <c r="B37" s="145" t="s">
        <v>195</v>
      </c>
      <c r="D37" s="153" t="s">
        <v>119</v>
      </c>
      <c r="V37" s="144" t="s">
        <v>30</v>
      </c>
      <c r="W37" s="156" t="s">
        <v>195</v>
      </c>
    </row>
    <row r="38" spans="1:23" x14ac:dyDescent="0.25">
      <c r="A38" s="144" t="s">
        <v>33</v>
      </c>
      <c r="B38" s="145" t="s">
        <v>195</v>
      </c>
      <c r="D38" s="153" t="s">
        <v>120</v>
      </c>
      <c r="V38" s="144" t="s">
        <v>31</v>
      </c>
      <c r="W38" s="156" t="s">
        <v>195</v>
      </c>
    </row>
    <row r="39" spans="1:23" x14ac:dyDescent="0.25">
      <c r="A39" s="144" t="s">
        <v>34</v>
      </c>
      <c r="B39" s="145" t="s">
        <v>195</v>
      </c>
      <c r="D39" s="153" t="s">
        <v>121</v>
      </c>
      <c r="V39" s="144" t="s">
        <v>32</v>
      </c>
      <c r="W39" s="156" t="s">
        <v>195</v>
      </c>
    </row>
    <row r="40" spans="1:23" x14ac:dyDescent="0.25">
      <c r="A40" s="144" t="s">
        <v>35</v>
      </c>
      <c r="B40" s="145" t="s">
        <v>195</v>
      </c>
      <c r="D40" s="153" t="s">
        <v>122</v>
      </c>
      <c r="V40" s="144" t="s">
        <v>33</v>
      </c>
      <c r="W40" s="156" t="s">
        <v>195</v>
      </c>
    </row>
    <row r="41" spans="1:23" x14ac:dyDescent="0.25">
      <c r="A41" s="144" t="s">
        <v>36</v>
      </c>
      <c r="B41" s="145" t="s">
        <v>195</v>
      </c>
      <c r="D41" s="153" t="s">
        <v>123</v>
      </c>
      <c r="V41" s="144" t="s">
        <v>34</v>
      </c>
      <c r="W41" s="156" t="s">
        <v>195</v>
      </c>
    </row>
    <row r="42" spans="1:23" x14ac:dyDescent="0.25">
      <c r="A42" s="144" t="s">
        <v>37</v>
      </c>
      <c r="B42" s="145" t="s">
        <v>195</v>
      </c>
      <c r="D42" s="153" t="s">
        <v>124</v>
      </c>
      <c r="V42" s="144" t="s">
        <v>35</v>
      </c>
      <c r="W42" s="156" t="s">
        <v>195</v>
      </c>
    </row>
    <row r="43" spans="1:23" x14ac:dyDescent="0.25">
      <c r="A43" s="144" t="s">
        <v>38</v>
      </c>
      <c r="B43" s="145" t="s">
        <v>195</v>
      </c>
      <c r="D43" s="153" t="s">
        <v>125</v>
      </c>
      <c r="V43" s="144" t="s">
        <v>36</v>
      </c>
      <c r="W43" s="156" t="s">
        <v>195</v>
      </c>
    </row>
    <row r="44" spans="1:23" x14ac:dyDescent="0.25">
      <c r="A44" s="144" t="s">
        <v>39</v>
      </c>
      <c r="B44" s="145" t="s">
        <v>195</v>
      </c>
      <c r="D44" s="153" t="s">
        <v>126</v>
      </c>
      <c r="V44" s="144" t="s">
        <v>37</v>
      </c>
      <c r="W44" s="156" t="s">
        <v>195</v>
      </c>
    </row>
    <row r="45" spans="1:23" x14ac:dyDescent="0.25">
      <c r="A45" s="144" t="s">
        <v>40</v>
      </c>
      <c r="B45" s="145" t="s">
        <v>195</v>
      </c>
      <c r="D45" s="154" t="s">
        <v>165</v>
      </c>
      <c r="V45" s="144" t="s">
        <v>38</v>
      </c>
      <c r="W45" s="156" t="s">
        <v>195</v>
      </c>
    </row>
    <row r="46" spans="1:23" x14ac:dyDescent="0.25">
      <c r="A46" s="144" t="s">
        <v>41</v>
      </c>
      <c r="B46" s="145" t="s">
        <v>195</v>
      </c>
      <c r="V46" s="144" t="s">
        <v>39</v>
      </c>
      <c r="W46" s="156" t="s">
        <v>195</v>
      </c>
    </row>
    <row r="47" spans="1:23" x14ac:dyDescent="0.25">
      <c r="A47" s="144" t="s">
        <v>42</v>
      </c>
      <c r="B47" s="145" t="s">
        <v>195</v>
      </c>
      <c r="V47" s="144" t="s">
        <v>40</v>
      </c>
      <c r="W47" s="156" t="s">
        <v>195</v>
      </c>
    </row>
    <row r="48" spans="1:23" x14ac:dyDescent="0.25">
      <c r="A48" s="144" t="s">
        <v>44</v>
      </c>
      <c r="B48" s="145" t="s">
        <v>196</v>
      </c>
      <c r="V48" s="144" t="s">
        <v>41</v>
      </c>
      <c r="W48" s="156" t="s">
        <v>195</v>
      </c>
    </row>
    <row r="49" spans="1:23" x14ac:dyDescent="0.25">
      <c r="A49" s="144" t="s">
        <v>43</v>
      </c>
      <c r="B49" s="145" t="s">
        <v>196</v>
      </c>
      <c r="V49" s="144" t="s">
        <v>42</v>
      </c>
      <c r="W49" s="156" t="s">
        <v>195</v>
      </c>
    </row>
    <row r="50" spans="1:23" x14ac:dyDescent="0.25">
      <c r="A50" s="144" t="s">
        <v>45</v>
      </c>
      <c r="B50" s="145" t="s">
        <v>197</v>
      </c>
      <c r="V50" s="144" t="s">
        <v>44</v>
      </c>
      <c r="W50" s="156" t="s">
        <v>196</v>
      </c>
    </row>
    <row r="51" spans="1:23" x14ac:dyDescent="0.25">
      <c r="A51" s="144" t="s">
        <v>46</v>
      </c>
      <c r="B51" s="145" t="s">
        <v>198</v>
      </c>
      <c r="V51" s="144" t="s">
        <v>43</v>
      </c>
      <c r="W51" s="156" t="s">
        <v>196</v>
      </c>
    </row>
    <row r="52" spans="1:23" x14ac:dyDescent="0.25">
      <c r="A52" s="144" t="s">
        <v>47</v>
      </c>
      <c r="B52" s="145" t="s">
        <v>199</v>
      </c>
      <c r="V52" s="144" t="s">
        <v>45</v>
      </c>
      <c r="W52" s="156" t="s">
        <v>197</v>
      </c>
    </row>
    <row r="53" spans="1:23" x14ac:dyDescent="0.25">
      <c r="A53" s="144" t="s">
        <v>48</v>
      </c>
      <c r="B53" s="145" t="s">
        <v>200</v>
      </c>
      <c r="V53" s="144" t="s">
        <v>46</v>
      </c>
      <c r="W53" s="156" t="s">
        <v>198</v>
      </c>
    </row>
    <row r="54" spans="1:23" x14ac:dyDescent="0.25">
      <c r="A54" s="144" t="s">
        <v>49</v>
      </c>
      <c r="B54" s="145" t="s">
        <v>201</v>
      </c>
      <c r="V54" s="144" t="s">
        <v>47</v>
      </c>
      <c r="W54" s="156" t="s">
        <v>199</v>
      </c>
    </row>
    <row r="55" spans="1:23" x14ac:dyDescent="0.25">
      <c r="A55" s="144" t="s">
        <v>50</v>
      </c>
      <c r="B55" s="145" t="s">
        <v>201</v>
      </c>
      <c r="V55" s="144" t="s">
        <v>48</v>
      </c>
      <c r="W55" s="156" t="s">
        <v>200</v>
      </c>
    </row>
    <row r="56" spans="1:23" x14ac:dyDescent="0.25">
      <c r="A56" s="144" t="s">
        <v>162</v>
      </c>
      <c r="B56" s="145" t="s">
        <v>201</v>
      </c>
      <c r="V56" s="144" t="s">
        <v>49</v>
      </c>
      <c r="W56" s="156" t="s">
        <v>201</v>
      </c>
    </row>
    <row r="57" spans="1:23" x14ac:dyDescent="0.25">
      <c r="A57" s="5" t="s">
        <v>242</v>
      </c>
      <c r="B57" s="145" t="s">
        <v>201</v>
      </c>
      <c r="V57" s="144"/>
      <c r="W57" s="156"/>
    </row>
    <row r="58" spans="1:23" x14ac:dyDescent="0.25">
      <c r="A58" s="144" t="s">
        <v>27</v>
      </c>
      <c r="B58" s="145" t="s">
        <v>202</v>
      </c>
      <c r="V58" s="144" t="s">
        <v>50</v>
      </c>
      <c r="W58" s="156" t="s">
        <v>201</v>
      </c>
    </row>
    <row r="59" spans="1:23" x14ac:dyDescent="0.25">
      <c r="A59" s="144" t="s">
        <v>52</v>
      </c>
      <c r="B59" s="145" t="s">
        <v>203</v>
      </c>
      <c r="V59" s="144" t="s">
        <v>162</v>
      </c>
      <c r="W59" s="156" t="s">
        <v>201</v>
      </c>
    </row>
    <row r="60" spans="1:23" x14ac:dyDescent="0.25">
      <c r="A60" s="144" t="s">
        <v>51</v>
      </c>
      <c r="B60" s="145" t="s">
        <v>203</v>
      </c>
      <c r="V60" s="144" t="s">
        <v>27</v>
      </c>
      <c r="W60" s="156" t="s">
        <v>202</v>
      </c>
    </row>
    <row r="61" spans="1:23" x14ac:dyDescent="0.25">
      <c r="A61" s="185" t="s">
        <v>53</v>
      </c>
      <c r="B61" s="186" t="s">
        <v>204</v>
      </c>
      <c r="V61" s="144" t="s">
        <v>52</v>
      </c>
      <c r="W61" s="156" t="s">
        <v>203</v>
      </c>
    </row>
    <row r="62" spans="1:23" x14ac:dyDescent="0.25">
      <c r="A62" s="185" t="s">
        <v>54</v>
      </c>
      <c r="B62" s="186" t="s">
        <v>204</v>
      </c>
      <c r="V62" s="144" t="s">
        <v>51</v>
      </c>
      <c r="W62" s="156" t="s">
        <v>203</v>
      </c>
    </row>
    <row r="63" spans="1:23" x14ac:dyDescent="0.25">
      <c r="A63" s="144" t="s">
        <v>55</v>
      </c>
      <c r="B63" s="145" t="s">
        <v>204</v>
      </c>
      <c r="V63" s="144" t="s">
        <v>53</v>
      </c>
      <c r="W63" s="156" t="s">
        <v>204</v>
      </c>
    </row>
    <row r="64" spans="1:23" x14ac:dyDescent="0.25">
      <c r="A64" s="144" t="s">
        <v>56</v>
      </c>
      <c r="B64" s="145" t="s">
        <v>204</v>
      </c>
      <c r="V64" s="144" t="s">
        <v>54</v>
      </c>
      <c r="W64" s="156" t="s">
        <v>204</v>
      </c>
    </row>
    <row r="65" spans="1:23" x14ac:dyDescent="0.25">
      <c r="A65" s="144" t="s">
        <v>57</v>
      </c>
      <c r="B65" s="145" t="s">
        <v>204</v>
      </c>
      <c r="V65" s="144" t="s">
        <v>55</v>
      </c>
      <c r="W65" s="156" t="s">
        <v>204</v>
      </c>
    </row>
    <row r="66" spans="1:23" x14ac:dyDescent="0.25">
      <c r="A66" s="144" t="s">
        <v>58</v>
      </c>
      <c r="B66" s="145" t="s">
        <v>204</v>
      </c>
      <c r="V66" s="144" t="s">
        <v>56</v>
      </c>
      <c r="W66" s="156" t="s">
        <v>204</v>
      </c>
    </row>
    <row r="67" spans="1:23" x14ac:dyDescent="0.25">
      <c r="A67" s="144" t="s">
        <v>59</v>
      </c>
      <c r="B67" s="145" t="s">
        <v>204</v>
      </c>
      <c r="V67" s="144" t="s">
        <v>57</v>
      </c>
      <c r="W67" s="156" t="s">
        <v>204</v>
      </c>
    </row>
    <row r="68" spans="1:23" x14ac:dyDescent="0.25">
      <c r="A68" s="144" t="s">
        <v>60</v>
      </c>
      <c r="B68" s="145" t="s">
        <v>205</v>
      </c>
      <c r="V68" s="144" t="s">
        <v>58</v>
      </c>
      <c r="W68" s="156" t="s">
        <v>204</v>
      </c>
    </row>
    <row r="69" spans="1:23" x14ac:dyDescent="0.25">
      <c r="A69" s="144" t="s">
        <v>61</v>
      </c>
      <c r="B69" s="145" t="s">
        <v>205</v>
      </c>
      <c r="V69" s="144" t="s">
        <v>59</v>
      </c>
      <c r="W69" s="156" t="s">
        <v>204</v>
      </c>
    </row>
    <row r="70" spans="1:23" x14ac:dyDescent="0.25">
      <c r="A70" s="150" t="s">
        <v>62</v>
      </c>
      <c r="B70" s="145" t="s">
        <v>205</v>
      </c>
      <c r="V70" s="144" t="s">
        <v>60</v>
      </c>
      <c r="W70" s="156" t="s">
        <v>205</v>
      </c>
    </row>
    <row r="71" spans="1:23" x14ac:dyDescent="0.25">
      <c r="A71" s="144" t="s">
        <v>63</v>
      </c>
      <c r="B71" s="145" t="s">
        <v>205</v>
      </c>
      <c r="V71" s="144" t="s">
        <v>61</v>
      </c>
      <c r="W71" s="156" t="s">
        <v>205</v>
      </c>
    </row>
    <row r="72" spans="1:23" x14ac:dyDescent="0.25">
      <c r="A72" s="144" t="s">
        <v>64</v>
      </c>
      <c r="B72" s="145" t="s">
        <v>205</v>
      </c>
      <c r="V72" s="150" t="s">
        <v>62</v>
      </c>
      <c r="W72" s="156" t="s">
        <v>205</v>
      </c>
    </row>
    <row r="73" spans="1:23" x14ac:dyDescent="0.25">
      <c r="A73" s="290" t="s">
        <v>65</v>
      </c>
      <c r="B73" s="145" t="s">
        <v>206</v>
      </c>
      <c r="V73" s="144" t="s">
        <v>63</v>
      </c>
      <c r="W73" s="156" t="s">
        <v>205</v>
      </c>
    </row>
    <row r="74" spans="1:23" x14ac:dyDescent="0.25">
      <c r="A74" s="144" t="s">
        <v>66</v>
      </c>
      <c r="B74" s="145" t="s">
        <v>207</v>
      </c>
      <c r="V74" s="144" t="s">
        <v>64</v>
      </c>
      <c r="W74" s="156" t="s">
        <v>205</v>
      </c>
    </row>
    <row r="75" spans="1:23" x14ac:dyDescent="0.25">
      <c r="A75" s="144" t="s">
        <v>67</v>
      </c>
      <c r="B75" s="145" t="s">
        <v>207</v>
      </c>
      <c r="V75" s="144" t="s">
        <v>65</v>
      </c>
      <c r="W75" s="156" t="s">
        <v>206</v>
      </c>
    </row>
    <row r="76" spans="1:23" x14ac:dyDescent="0.25">
      <c r="A76" s="144" t="s">
        <v>69</v>
      </c>
      <c r="B76" s="145" t="s">
        <v>208</v>
      </c>
      <c r="V76" s="144" t="s">
        <v>66</v>
      </c>
      <c r="W76" s="156" t="s">
        <v>207</v>
      </c>
    </row>
    <row r="77" spans="1:23" x14ac:dyDescent="0.25">
      <c r="A77" s="290" t="s">
        <v>68</v>
      </c>
      <c r="B77" s="145" t="s">
        <v>208</v>
      </c>
      <c r="V77" s="144" t="s">
        <v>67</v>
      </c>
      <c r="W77" s="156" t="s">
        <v>207</v>
      </c>
    </row>
    <row r="78" spans="1:23" x14ac:dyDescent="0.25">
      <c r="A78" s="150" t="s">
        <v>70</v>
      </c>
      <c r="B78" s="145" t="s">
        <v>209</v>
      </c>
      <c r="V78" s="144" t="s">
        <v>69</v>
      </c>
      <c r="W78" s="156" t="s">
        <v>208</v>
      </c>
    </row>
    <row r="79" spans="1:23" x14ac:dyDescent="0.25">
      <c r="A79" s="144" t="s">
        <v>71</v>
      </c>
      <c r="B79" s="145" t="s">
        <v>209</v>
      </c>
      <c r="V79" s="144" t="s">
        <v>68</v>
      </c>
      <c r="W79" s="156" t="s">
        <v>208</v>
      </c>
    </row>
    <row r="80" spans="1:23" x14ac:dyDescent="0.25">
      <c r="A80" s="144" t="s">
        <v>75</v>
      </c>
      <c r="B80" s="145" t="s">
        <v>209</v>
      </c>
      <c r="V80" s="150" t="s">
        <v>70</v>
      </c>
      <c r="W80" s="156" t="s">
        <v>209</v>
      </c>
    </row>
    <row r="81" spans="1:23" x14ac:dyDescent="0.25">
      <c r="A81" s="144" t="s">
        <v>77</v>
      </c>
      <c r="B81" s="145" t="s">
        <v>209</v>
      </c>
      <c r="V81" s="144" t="s">
        <v>71</v>
      </c>
      <c r="W81" s="156" t="s">
        <v>209</v>
      </c>
    </row>
    <row r="82" spans="1:23" x14ac:dyDescent="0.25">
      <c r="A82" s="144" t="s">
        <v>76</v>
      </c>
      <c r="B82" s="145" t="s">
        <v>209</v>
      </c>
      <c r="V82" s="144" t="s">
        <v>75</v>
      </c>
      <c r="W82" s="156" t="s">
        <v>209</v>
      </c>
    </row>
    <row r="83" spans="1:23" x14ac:dyDescent="0.25">
      <c r="A83" s="144" t="s">
        <v>74</v>
      </c>
      <c r="B83" s="145" t="s">
        <v>209</v>
      </c>
      <c r="V83" s="144" t="s">
        <v>77</v>
      </c>
      <c r="W83" s="156" t="s">
        <v>209</v>
      </c>
    </row>
    <row r="84" spans="1:23" x14ac:dyDescent="0.25">
      <c r="A84" s="144" t="s">
        <v>73</v>
      </c>
      <c r="B84" s="145" t="s">
        <v>210</v>
      </c>
      <c r="V84" s="144" t="s">
        <v>76</v>
      </c>
      <c r="W84" s="156" t="s">
        <v>209</v>
      </c>
    </row>
    <row r="85" spans="1:23" x14ac:dyDescent="0.25">
      <c r="A85" s="144" t="s">
        <v>72</v>
      </c>
      <c r="B85" s="145" t="s">
        <v>211</v>
      </c>
      <c r="V85" s="144" t="s">
        <v>74</v>
      </c>
      <c r="W85" s="156" t="s">
        <v>209</v>
      </c>
    </row>
    <row r="86" spans="1:23" x14ac:dyDescent="0.25">
      <c r="A86" s="144" t="s">
        <v>78</v>
      </c>
      <c r="B86" s="145" t="s">
        <v>212</v>
      </c>
      <c r="V86" s="144" t="s">
        <v>73</v>
      </c>
      <c r="W86" s="156" t="s">
        <v>210</v>
      </c>
    </row>
    <row r="87" spans="1:23" x14ac:dyDescent="0.25">
      <c r="A87" s="151" t="s">
        <v>79</v>
      </c>
      <c r="B87" s="152" t="s">
        <v>213</v>
      </c>
      <c r="V87" s="144" t="s">
        <v>72</v>
      </c>
      <c r="W87" s="156" t="s">
        <v>211</v>
      </c>
    </row>
    <row r="88" spans="1:23" x14ac:dyDescent="0.25">
      <c r="V88" s="144" t="s">
        <v>78</v>
      </c>
      <c r="W88" s="156" t="s">
        <v>212</v>
      </c>
    </row>
    <row r="89" spans="1:23" x14ac:dyDescent="0.25">
      <c r="V89" s="159" t="s">
        <v>214</v>
      </c>
      <c r="W89" s="156" t="s">
        <v>215</v>
      </c>
    </row>
    <row r="90" spans="1:23" x14ac:dyDescent="0.25">
      <c r="V90" s="159" t="s">
        <v>216</v>
      </c>
      <c r="W90" s="156" t="s">
        <v>217</v>
      </c>
    </row>
    <row r="91" spans="1:23" x14ac:dyDescent="0.25">
      <c r="V91" s="151" t="s">
        <v>79</v>
      </c>
      <c r="W91" s="161" t="s">
        <v>213</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I19" r:id="rId2" xr:uid="{6D2A3039-EC11-4B00-B2D8-4A9076741871}"/>
    <hyperlink ref="H17:K17" r:id="rId3" display="Ito yung dating ginagamit. Hehe tse!" xr:uid="{53D27FE2-5A18-42F0-90D0-31EFE569BFC5}"/>
    <hyperlink ref="H18:K18" r:id="rId4" display="Ito yung dating ginagamit sa SUMMARY" xr:uid="{DB40F56E-38FC-471A-8D68-2A4AE52FB5BC}"/>
    <hyperlink ref="Q14" r:id="rId5" xr:uid="{FE13299F-752E-446A-BF6A-EF31893CD720}"/>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t="s">
        <v>228</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242</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Tag_List!$A$2:$A$87</xm:f>
          </x14:formula1>
          <xm:sqref>X4:X250 D5:D250 V4:V250 T4:T250 R4:R250 P4:P250 N4:N250 L4:L250 J4:J250 H4:H250 F3:F250 Z4:Z250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2"/>
  <sheetViews>
    <sheetView zoomScale="70" zoomScaleNormal="70" workbookViewId="0">
      <pane xSplit="3" ySplit="2" topLeftCell="D3" activePane="bottomRight" state="frozen"/>
      <selection pane="topRight" activeCell="D1" sqref="D1"/>
      <selection pane="bottomLeft" activeCell="A3" sqref="A3"/>
      <selection pane="bottomRight" activeCell="A8" sqref="A8"/>
    </sheetView>
  </sheetViews>
  <sheetFormatPr defaultColWidth="9.140625" defaultRowHeight="15" x14ac:dyDescent="0.25"/>
  <cols>
    <col min="1" max="1" width="33.5703125" customWidth="1"/>
    <col min="2" max="2" width="14.28515625" customWidth="1"/>
    <col min="3" max="3" width="8.7109375" customWidth="1"/>
    <col min="4" max="9" width="12.140625" style="179" customWidth="1"/>
    <col min="10" max="96" width="12.140625" style="180" customWidth="1"/>
    <col min="97" max="97" width="3.42578125" style="168" customWidth="1"/>
    <col min="98" max="99" width="13" style="168" customWidth="1"/>
    <col min="100" max="100" width="16.140625" style="168" customWidth="1"/>
    <col min="101" max="101" width="24.85546875" style="168" bestFit="1" customWidth="1"/>
    <col min="102" max="103" width="9.140625" style="168"/>
    <col min="104" max="105" width="9.5703125" style="168" bestFit="1" customWidth="1"/>
    <col min="106" max="16384" width="9.140625" style="168"/>
  </cols>
  <sheetData>
    <row r="1" spans="1:102" s="165" customFormat="1" x14ac:dyDescent="0.25">
      <c r="A1" s="232" t="s">
        <v>232</v>
      </c>
      <c r="B1" s="162" t="s">
        <v>219</v>
      </c>
      <c r="C1" s="162"/>
      <c r="D1" s="163" t="s">
        <v>220</v>
      </c>
      <c r="E1" s="164" t="s">
        <v>10</v>
      </c>
      <c r="F1" s="237"/>
      <c r="G1" s="163" t="s">
        <v>220</v>
      </c>
      <c r="H1" s="164" t="s">
        <v>10</v>
      </c>
      <c r="I1" s="237"/>
      <c r="J1" s="163" t="s">
        <v>220</v>
      </c>
      <c r="K1" s="164" t="s">
        <v>10</v>
      </c>
      <c r="L1" s="237"/>
      <c r="M1" s="163" t="s">
        <v>220</v>
      </c>
      <c r="N1" s="164" t="s">
        <v>10</v>
      </c>
      <c r="O1" s="237"/>
      <c r="P1" s="163" t="s">
        <v>220</v>
      </c>
      <c r="Q1" s="164" t="s">
        <v>10</v>
      </c>
      <c r="R1" s="237"/>
      <c r="S1" s="163" t="s">
        <v>220</v>
      </c>
      <c r="T1" s="164" t="s">
        <v>10</v>
      </c>
      <c r="U1" s="237"/>
      <c r="V1" s="163" t="s">
        <v>220</v>
      </c>
      <c r="W1" s="164" t="s">
        <v>10</v>
      </c>
      <c r="X1" s="237"/>
      <c r="Y1" s="163" t="s">
        <v>220</v>
      </c>
      <c r="Z1" s="164" t="s">
        <v>10</v>
      </c>
      <c r="AA1" s="237"/>
      <c r="AB1" s="163" t="s">
        <v>220</v>
      </c>
      <c r="AC1" s="164" t="s">
        <v>10</v>
      </c>
      <c r="AD1" s="237"/>
      <c r="AE1" s="163" t="s">
        <v>220</v>
      </c>
      <c r="AF1" s="164" t="s">
        <v>10</v>
      </c>
      <c r="AG1" s="237"/>
      <c r="AH1" s="163" t="s">
        <v>220</v>
      </c>
      <c r="AI1" s="164" t="s">
        <v>10</v>
      </c>
      <c r="AJ1" s="237"/>
      <c r="AK1" s="163" t="s">
        <v>220</v>
      </c>
      <c r="AL1" s="164" t="s">
        <v>10</v>
      </c>
      <c r="AM1" s="237"/>
      <c r="AN1" s="163" t="s">
        <v>220</v>
      </c>
      <c r="AO1" s="164" t="s">
        <v>10</v>
      </c>
      <c r="AP1" s="237"/>
      <c r="AQ1" s="163" t="s">
        <v>220</v>
      </c>
      <c r="AR1" s="164" t="s">
        <v>10</v>
      </c>
      <c r="AS1" s="237"/>
      <c r="AT1" s="163" t="s">
        <v>220</v>
      </c>
      <c r="AU1" s="164" t="s">
        <v>10</v>
      </c>
      <c r="AV1" s="237"/>
      <c r="AW1" s="163" t="s">
        <v>220</v>
      </c>
      <c r="AX1" s="164" t="s">
        <v>10</v>
      </c>
      <c r="AY1" s="237"/>
      <c r="AZ1" s="163" t="s">
        <v>220</v>
      </c>
      <c r="BA1" s="164" t="s">
        <v>10</v>
      </c>
      <c r="BB1" s="237"/>
      <c r="BC1" s="163" t="s">
        <v>220</v>
      </c>
      <c r="BD1" s="164" t="s">
        <v>10</v>
      </c>
      <c r="BE1" s="237"/>
      <c r="BF1" s="163" t="s">
        <v>220</v>
      </c>
      <c r="BG1" s="164" t="s">
        <v>10</v>
      </c>
      <c r="BH1" s="237"/>
      <c r="BI1" s="163" t="s">
        <v>220</v>
      </c>
      <c r="BJ1" s="164" t="s">
        <v>10</v>
      </c>
      <c r="BK1" s="237"/>
      <c r="BL1" s="163" t="s">
        <v>220</v>
      </c>
      <c r="BM1" s="164" t="s">
        <v>10</v>
      </c>
      <c r="BN1" s="237"/>
      <c r="BO1" s="163" t="s">
        <v>220</v>
      </c>
      <c r="BP1" s="164" t="s">
        <v>10</v>
      </c>
      <c r="BQ1" s="237"/>
      <c r="BR1" s="163" t="s">
        <v>220</v>
      </c>
      <c r="BS1" s="164" t="s">
        <v>10</v>
      </c>
      <c r="BT1" s="237"/>
      <c r="BU1" s="163" t="s">
        <v>220</v>
      </c>
      <c r="BV1" s="164" t="s">
        <v>10</v>
      </c>
      <c r="BW1" s="237"/>
      <c r="BX1" s="163" t="s">
        <v>220</v>
      </c>
      <c r="BY1" s="164" t="s">
        <v>10</v>
      </c>
      <c r="BZ1" s="237"/>
      <c r="CA1" s="163" t="s">
        <v>220</v>
      </c>
      <c r="CB1" s="164" t="s">
        <v>10</v>
      </c>
      <c r="CC1" s="237"/>
      <c r="CD1" s="163" t="s">
        <v>220</v>
      </c>
      <c r="CE1" s="164" t="s">
        <v>10</v>
      </c>
      <c r="CF1" s="237"/>
      <c r="CG1" s="163" t="s">
        <v>220</v>
      </c>
      <c r="CH1" s="164" t="s">
        <v>10</v>
      </c>
      <c r="CI1" s="237"/>
      <c r="CJ1" s="163" t="s">
        <v>220</v>
      </c>
      <c r="CK1" s="164" t="s">
        <v>10</v>
      </c>
      <c r="CL1" s="237"/>
      <c r="CM1" s="163" t="s">
        <v>220</v>
      </c>
      <c r="CN1" s="164" t="s">
        <v>10</v>
      </c>
      <c r="CO1" s="237"/>
      <c r="CP1" s="163" t="s">
        <v>220</v>
      </c>
      <c r="CQ1" s="164" t="s">
        <v>10</v>
      </c>
      <c r="CR1" s="238"/>
      <c r="CT1" s="163" t="s">
        <v>220</v>
      </c>
      <c r="CU1" s="164" t="s">
        <v>10</v>
      </c>
      <c r="CV1" s="165" t="s">
        <v>244</v>
      </c>
      <c r="CW1" s="166" t="s">
        <v>243</v>
      </c>
      <c r="CX1" s="165" t="s">
        <v>244</v>
      </c>
    </row>
    <row r="2" spans="1:102" x14ac:dyDescent="0.25">
      <c r="A2" s="167"/>
      <c r="B2" s="167"/>
      <c r="C2" s="167"/>
      <c r="D2" s="253">
        <v>1</v>
      </c>
      <c r="E2" s="253"/>
      <c r="F2" s="236"/>
      <c r="G2" s="253">
        <v>2</v>
      </c>
      <c r="H2" s="253"/>
      <c r="I2" s="236"/>
      <c r="J2" s="253">
        <v>3</v>
      </c>
      <c r="K2" s="253"/>
      <c r="L2" s="236"/>
      <c r="M2" s="253">
        <v>4</v>
      </c>
      <c r="N2" s="253"/>
      <c r="O2" s="251"/>
      <c r="P2" s="253">
        <v>5</v>
      </c>
      <c r="Q2" s="253"/>
      <c r="R2" s="236"/>
      <c r="S2" s="253">
        <v>6</v>
      </c>
      <c r="T2" s="253"/>
      <c r="U2" s="236"/>
      <c r="V2" s="253">
        <v>7</v>
      </c>
      <c r="W2" s="253"/>
      <c r="X2" s="236"/>
      <c r="Y2" s="253">
        <v>8</v>
      </c>
      <c r="Z2" s="253"/>
      <c r="AA2" s="236"/>
      <c r="AB2" s="253">
        <v>9</v>
      </c>
      <c r="AC2" s="253"/>
      <c r="AD2" s="236"/>
      <c r="AE2" s="253">
        <v>10</v>
      </c>
      <c r="AF2" s="253"/>
      <c r="AG2" s="236"/>
      <c r="AH2" s="253">
        <v>11</v>
      </c>
      <c r="AI2" s="253"/>
      <c r="AJ2" s="236"/>
      <c r="AK2" s="253">
        <v>12</v>
      </c>
      <c r="AL2" s="253"/>
      <c r="AM2" s="236"/>
      <c r="AN2" s="253">
        <v>13</v>
      </c>
      <c r="AO2" s="253"/>
      <c r="AP2" s="236"/>
      <c r="AQ2" s="253">
        <v>14</v>
      </c>
      <c r="AR2" s="253"/>
      <c r="AS2" s="236"/>
      <c r="AT2" s="253">
        <v>15</v>
      </c>
      <c r="AU2" s="253"/>
      <c r="AV2" s="236"/>
      <c r="AW2" s="253">
        <v>16</v>
      </c>
      <c r="AX2" s="253"/>
      <c r="AY2" s="236"/>
      <c r="AZ2" s="253">
        <v>17</v>
      </c>
      <c r="BA2" s="253"/>
      <c r="BB2" s="236"/>
      <c r="BC2" s="253">
        <v>18</v>
      </c>
      <c r="BD2" s="253"/>
      <c r="BE2" s="236"/>
      <c r="BF2" s="253">
        <v>19</v>
      </c>
      <c r="BG2" s="253"/>
      <c r="BH2" s="236"/>
      <c r="BI2" s="253">
        <v>20</v>
      </c>
      <c r="BJ2" s="253"/>
      <c r="BK2" s="236"/>
      <c r="BL2" s="253">
        <v>21</v>
      </c>
      <c r="BM2" s="253"/>
      <c r="BN2" s="236"/>
      <c r="BO2" s="253">
        <v>22</v>
      </c>
      <c r="BP2" s="253"/>
      <c r="BQ2" s="236"/>
      <c r="BR2" s="253">
        <v>23</v>
      </c>
      <c r="BS2" s="253"/>
      <c r="BT2" s="236"/>
      <c r="BU2" s="253">
        <v>24</v>
      </c>
      <c r="BV2" s="253"/>
      <c r="BW2" s="236"/>
      <c r="BX2" s="253">
        <v>25</v>
      </c>
      <c r="BY2" s="253"/>
      <c r="BZ2" s="236"/>
      <c r="CA2" s="253">
        <v>26</v>
      </c>
      <c r="CB2" s="253"/>
      <c r="CC2" s="236"/>
      <c r="CD2" s="253">
        <v>27</v>
      </c>
      <c r="CE2" s="253"/>
      <c r="CF2" s="236"/>
      <c r="CG2" s="253">
        <v>28</v>
      </c>
      <c r="CH2" s="253"/>
      <c r="CI2" s="236"/>
      <c r="CJ2" s="253">
        <v>29</v>
      </c>
      <c r="CK2" s="253"/>
      <c r="CL2" s="236"/>
      <c r="CM2" s="253">
        <v>30</v>
      </c>
      <c r="CN2" s="253"/>
      <c r="CO2" s="236"/>
      <c r="CP2" s="253">
        <v>31</v>
      </c>
      <c r="CQ2" s="253"/>
      <c r="CR2" s="239"/>
    </row>
    <row r="3" spans="1:102" x14ac:dyDescent="0.25">
      <c r="A3" s="123" t="s">
        <v>0</v>
      </c>
      <c r="B3" s="126" t="s">
        <v>167</v>
      </c>
      <c r="D3" s="169">
        <f>_xlfn.XLOOKUP($A3,'d1'!$AD$3:$AD$87,'d1'!$AE$3:$AE$87)</f>
        <v>0</v>
      </c>
      <c r="E3" s="170"/>
      <c r="F3" s="240">
        <f>D3-E3</f>
        <v>0</v>
      </c>
      <c r="G3" s="169">
        <f>_xlfn.XLOOKUP($A3,'d2'!$AD$3:$AD$87,'d2'!$AE$3:$AE$87)</f>
        <v>0</v>
      </c>
      <c r="H3" s="170"/>
      <c r="I3" s="240">
        <f>G3-H3</f>
        <v>0</v>
      </c>
      <c r="J3" s="169">
        <f>_xlfn.XLOOKUP($A3,'d3'!$AD$3:$AD$87,'d3'!$AE$3:$AE$87)</f>
        <v>0</v>
      </c>
      <c r="K3" s="170"/>
      <c r="L3" s="240">
        <f>J3-K3</f>
        <v>0</v>
      </c>
      <c r="M3" s="169">
        <f>_xlfn.XLOOKUP($A3,'d4'!$AD$3:$AD$87,'d4'!$AE$3:$AE$87)</f>
        <v>0</v>
      </c>
      <c r="N3" s="170"/>
      <c r="O3" s="240">
        <f>M3-N3</f>
        <v>0</v>
      </c>
      <c r="P3" s="169">
        <f>_xlfn.XLOOKUP($A3,'d5'!$AD$3:$AD$87,'d5'!$AE$3:$AE$87)</f>
        <v>0</v>
      </c>
      <c r="Q3" s="170"/>
      <c r="R3" s="240">
        <f>P3-Q3</f>
        <v>0</v>
      </c>
      <c r="S3" s="169">
        <f>_xlfn.XLOOKUP($A3,'d6'!$AD$3:$AD$87,'d6'!$AE$3:$AE$87)</f>
        <v>0</v>
      </c>
      <c r="T3" s="170"/>
      <c r="U3" s="240">
        <f>S3-T3</f>
        <v>0</v>
      </c>
      <c r="V3" s="169">
        <f>_xlfn.XLOOKUP($A3,'d7'!$AD$3:$AD$87,'d7'!$AE$3:$AE$87)</f>
        <v>0</v>
      </c>
      <c r="W3" s="170"/>
      <c r="X3" s="240">
        <f>V3-W3</f>
        <v>0</v>
      </c>
      <c r="Y3" s="169">
        <f>_xlfn.XLOOKUP($A3,'d8'!$AD$3:$AD$87,'d8'!$AE$3:$AE$87)</f>
        <v>0</v>
      </c>
      <c r="Z3" s="170"/>
      <c r="AA3" s="240">
        <f>Y3-Z3</f>
        <v>0</v>
      </c>
      <c r="AB3" s="169">
        <f>_xlfn.XLOOKUP($A3,'d9'!$AD$3:$AD$87,'d9'!$AE$3:$AE$87)</f>
        <v>0</v>
      </c>
      <c r="AC3" s="170"/>
      <c r="AD3" s="240">
        <f>AB3-AC3</f>
        <v>0</v>
      </c>
      <c r="AE3" s="169">
        <f>_xlfn.XLOOKUP($A3,'d10'!$AD$3:$AD$87,'d10'!$AE$3:$AE$87)</f>
        <v>0</v>
      </c>
      <c r="AF3" s="170"/>
      <c r="AG3" s="240">
        <f>AE3-AF3</f>
        <v>0</v>
      </c>
      <c r="AH3" s="169">
        <f>_xlfn.XLOOKUP($A3,'d11'!$AD$3:$AD$87,'d11'!$AE$3:$AE$87)</f>
        <v>0</v>
      </c>
      <c r="AI3" s="170"/>
      <c r="AJ3" s="240">
        <f>AH3-AI3</f>
        <v>0</v>
      </c>
      <c r="AK3" s="169">
        <f>_xlfn.XLOOKUP($A3,'d12'!$AD$3:$AD$87,'d12'!$AE$3:$AE$87)</f>
        <v>0</v>
      </c>
      <c r="AL3" s="170"/>
      <c r="AM3" s="240">
        <f>AK3-AL3</f>
        <v>0</v>
      </c>
      <c r="AN3" s="169">
        <f>_xlfn.XLOOKUP($A3,'d13'!$AD$3:$AD$87,'d13'!$AE$3:$AE$87)</f>
        <v>0</v>
      </c>
      <c r="AO3" s="170"/>
      <c r="AP3" s="240">
        <f>AN3-AO3</f>
        <v>0</v>
      </c>
      <c r="AQ3" s="169">
        <f>_xlfn.XLOOKUP($A3,'d14'!$AD$3:$AD$87,'d14'!$AE$3:$AE$87)</f>
        <v>0</v>
      </c>
      <c r="AR3" s="170"/>
      <c r="AS3" s="240">
        <f>AQ3-AR3</f>
        <v>0</v>
      </c>
      <c r="AT3" s="169">
        <f>_xlfn.XLOOKUP($A3,'d15'!$AD$3:$AD$87,'d15'!$AE$3:$AE$87)</f>
        <v>0</v>
      </c>
      <c r="AU3" s="170"/>
      <c r="AV3" s="240">
        <f>AT3-AU3</f>
        <v>0</v>
      </c>
      <c r="AW3" s="169">
        <f>_xlfn.XLOOKUP($A3,'d16'!$AD$3:$AD$87,'d16'!$AE$3:$AE$87)</f>
        <v>0</v>
      </c>
      <c r="AX3" s="170"/>
      <c r="AY3" s="240">
        <f>AW3-AX3</f>
        <v>0</v>
      </c>
      <c r="AZ3" s="169">
        <f>_xlfn.XLOOKUP($A3,'d17'!$AD$3:$AD$87,'d17'!$AE$3:$AE$87)</f>
        <v>0</v>
      </c>
      <c r="BA3" s="170"/>
      <c r="BB3" s="240">
        <f>AZ3-BA3</f>
        <v>0</v>
      </c>
      <c r="BC3" s="169">
        <f>_xlfn.XLOOKUP($A3,'d18'!$AD$3:$AD$87,'d18'!$AE$3:$AE$87)</f>
        <v>0</v>
      </c>
      <c r="BD3" s="170"/>
      <c r="BE3" s="240">
        <f>BC3-BD3</f>
        <v>0</v>
      </c>
      <c r="BF3" s="169">
        <f>_xlfn.XLOOKUP($A3,'d19'!$AD$3:$AD$87,'d19'!$AE$3:$AE$87)</f>
        <v>0</v>
      </c>
      <c r="BG3" s="170"/>
      <c r="BH3" s="240">
        <f>BF3-BG3</f>
        <v>0</v>
      </c>
      <c r="BI3" s="169">
        <f>_xlfn.XLOOKUP($A3,'d20'!$AD$3:$AD$87,'d20'!$AE$3:$AE$87)</f>
        <v>0</v>
      </c>
      <c r="BJ3" s="170"/>
      <c r="BK3" s="240">
        <f>BI3-BJ3</f>
        <v>0</v>
      </c>
      <c r="BL3" s="169">
        <f>_xlfn.XLOOKUP($A3,'d21'!$AD$3:$AD$87,'d21'!$AE$3:$AE$87)</f>
        <v>0</v>
      </c>
      <c r="BM3" s="170"/>
      <c r="BN3" s="240">
        <f>BL3-BM3</f>
        <v>0</v>
      </c>
      <c r="BO3" s="169">
        <f>_xlfn.XLOOKUP($A3,'d22'!$AD$3:$AD$87,'d22'!$AE$3:$AE$87)</f>
        <v>0</v>
      </c>
      <c r="BP3" s="170"/>
      <c r="BQ3" s="240">
        <f>BO3-BP3</f>
        <v>0</v>
      </c>
      <c r="BR3" s="169">
        <f>_xlfn.XLOOKUP($A3,'d23'!$AD$3:$AD$87,'d23'!$AE$3:$AE$87)</f>
        <v>0</v>
      </c>
      <c r="BS3" s="170"/>
      <c r="BT3" s="240">
        <f>BR3-BS3</f>
        <v>0</v>
      </c>
      <c r="BU3" s="169">
        <f>_xlfn.XLOOKUP($A3,'d24'!$AD$3:$AD$87,'d24'!$AE$3:$AE$87)</f>
        <v>0</v>
      </c>
      <c r="BV3" s="170"/>
      <c r="BW3" s="240">
        <f>BU3-BV3</f>
        <v>0</v>
      </c>
      <c r="BX3" s="169">
        <f>_xlfn.XLOOKUP($A3,'d25'!$AD$3:$AD$87,'d25'!$AE$3:$AE$87)</f>
        <v>0</v>
      </c>
      <c r="BY3" s="170"/>
      <c r="BZ3" s="240">
        <f>BX3-BY3</f>
        <v>0</v>
      </c>
      <c r="CA3" s="169">
        <f>_xlfn.XLOOKUP($A3,'d26'!$AD$3:$AD$87,'d26'!$AE$3:$AE$87)</f>
        <v>0</v>
      </c>
      <c r="CB3" s="170"/>
      <c r="CC3" s="240">
        <f>CA3-CB3</f>
        <v>0</v>
      </c>
      <c r="CD3" s="169">
        <f>_xlfn.XLOOKUP($A3,'d27'!$AD$3:$AD$87,'d27'!$AE$3:$AE$87)</f>
        <v>0</v>
      </c>
      <c r="CE3" s="170"/>
      <c r="CF3" s="240">
        <f>CD3-CE3</f>
        <v>0</v>
      </c>
      <c r="CG3" s="169">
        <f>_xlfn.XLOOKUP($A3,'d28'!$AD$3:$AD$87,'d28'!$AE$3:$AE$87)</f>
        <v>0</v>
      </c>
      <c r="CH3" s="170"/>
      <c r="CI3" s="240">
        <f>CG3-CH3</f>
        <v>0</v>
      </c>
      <c r="CJ3" s="169">
        <f>_xlfn.XLOOKUP($A3,'d29'!$AD$3:$AD$87,'d29'!$AE$3:$AE$87)</f>
        <v>0</v>
      </c>
      <c r="CK3" s="170"/>
      <c r="CL3" s="240">
        <f>CJ3-CK3</f>
        <v>0</v>
      </c>
      <c r="CM3" s="169">
        <f>_xlfn.XLOOKUP($A3,'d30'!$AD$3:$AD$87,'d30'!$AE$3:$AE$87)</f>
        <v>0</v>
      </c>
      <c r="CN3" s="170"/>
      <c r="CO3" s="240">
        <f>CM3-CN3</f>
        <v>0</v>
      </c>
      <c r="CP3" s="169">
        <f>_xlfn.XLOOKUP($A3,'d31'!$AD$3:$AD$87,'d31'!$AE$3:$AE$87)</f>
        <v>0</v>
      </c>
      <c r="CQ3" s="170"/>
      <c r="CR3" s="240">
        <f>CP3-CQ3</f>
        <v>0</v>
      </c>
      <c r="CT3" s="171">
        <f>D3+G3+J3+M3+P3+S3+V3+Y3+AB3+AE3+AH3+AK3+AN3+AQ3+AT3+AW3+AZ3+BC3+BF3+BI3+BL3+BO3+BR3+BU3+BX3+CA3+CD3+CG3+CJ3+CM3+CP3</f>
        <v>0</v>
      </c>
      <c r="CU3" s="171">
        <f t="shared" ref="CU3:CU67" si="0">E3+H3+K3+N3+Q3+T3+W3+Z3+AC3+AF3+AI3+AL3+AO3+AR3+AU3+AX3+BA3+BD3+BG3+BJ3+BM3+BP3+BS3+BV3+BY3+CB3+CE3+CH3+CK3+CN3+CQ3</f>
        <v>0</v>
      </c>
      <c r="CV3" s="172">
        <f t="shared" ref="CV3:CV67" si="1">CT3-CU3</f>
        <v>0</v>
      </c>
      <c r="CW3" s="168">
        <f t="shared" ref="CW3:CX34" si="2">CT3-CV3</f>
        <v>0</v>
      </c>
      <c r="CX3" s="168">
        <f t="shared" si="2"/>
        <v>0</v>
      </c>
    </row>
    <row r="4" spans="1:102" s="204" customFormat="1" x14ac:dyDescent="0.25">
      <c r="A4" s="205" t="s">
        <v>169</v>
      </c>
      <c r="B4" s="200" t="s">
        <v>170</v>
      </c>
      <c r="C4" s="201"/>
      <c r="D4" s="202"/>
      <c r="E4" s="203"/>
      <c r="F4" s="240">
        <f t="shared" ref="F4:F68" si="3">D4-E4</f>
        <v>0</v>
      </c>
      <c r="G4" s="202"/>
      <c r="H4" s="203"/>
      <c r="I4" s="240">
        <f t="shared" ref="I4:I68" si="4">G4-H4</f>
        <v>0</v>
      </c>
      <c r="J4" s="202"/>
      <c r="K4" s="203"/>
      <c r="L4" s="240">
        <f t="shared" ref="L4:L68" si="5">J4-K4</f>
        <v>0</v>
      </c>
      <c r="M4" s="202"/>
      <c r="N4" s="203"/>
      <c r="O4" s="240">
        <f t="shared" ref="O4:O68" si="6">M4-N4</f>
        <v>0</v>
      </c>
      <c r="P4" s="202"/>
      <c r="Q4" s="203"/>
      <c r="R4" s="240">
        <f t="shared" ref="R4:R68" si="7">P4-Q4</f>
        <v>0</v>
      </c>
      <c r="S4" s="202"/>
      <c r="T4" s="203"/>
      <c r="U4" s="240">
        <f t="shared" ref="U4:U68" si="8">S4-T4</f>
        <v>0</v>
      </c>
      <c r="V4" s="202"/>
      <c r="W4" s="203"/>
      <c r="X4" s="240">
        <f t="shared" ref="X4:X68" si="9">V4-W4</f>
        <v>0</v>
      </c>
      <c r="Y4" s="202"/>
      <c r="Z4" s="203"/>
      <c r="AA4" s="240">
        <f t="shared" ref="AA4:AA68" si="10">Y4-Z4</f>
        <v>0</v>
      </c>
      <c r="AB4" s="202"/>
      <c r="AC4" s="203"/>
      <c r="AD4" s="240">
        <f t="shared" ref="AD4:AD68" si="11">AB4-AC4</f>
        <v>0</v>
      </c>
      <c r="AE4" s="202"/>
      <c r="AF4" s="203"/>
      <c r="AG4" s="240">
        <f t="shared" ref="AG4:AG68" si="12">AE4-AF4</f>
        <v>0</v>
      </c>
      <c r="AH4" s="202"/>
      <c r="AI4" s="203"/>
      <c r="AJ4" s="240">
        <f t="shared" ref="AJ4:AJ68" si="13">AH4-AI4</f>
        <v>0</v>
      </c>
      <c r="AK4" s="202"/>
      <c r="AL4" s="203"/>
      <c r="AM4" s="240">
        <f t="shared" ref="AM4:AM68" si="14">AK4-AL4</f>
        <v>0</v>
      </c>
      <c r="AN4" s="202"/>
      <c r="AO4" s="203"/>
      <c r="AP4" s="240">
        <f t="shared" ref="AP4:AP68" si="15">AN4-AO4</f>
        <v>0</v>
      </c>
      <c r="AQ4" s="202"/>
      <c r="AR4" s="203"/>
      <c r="AS4" s="240">
        <f t="shared" ref="AS4:AS68" si="16">AQ4-AR4</f>
        <v>0</v>
      </c>
      <c r="AT4" s="202"/>
      <c r="AU4" s="203"/>
      <c r="AV4" s="240">
        <f t="shared" ref="AV4:AV68" si="17">AT4-AU4</f>
        <v>0</v>
      </c>
      <c r="AW4" s="202"/>
      <c r="AX4" s="203"/>
      <c r="AY4" s="240">
        <f t="shared" ref="AY4:AY68" si="18">AW4-AX4</f>
        <v>0</v>
      </c>
      <c r="AZ4" s="202"/>
      <c r="BA4" s="203"/>
      <c r="BB4" s="240">
        <f t="shared" ref="BB4:BB68" si="19">AZ4-BA4</f>
        <v>0</v>
      </c>
      <c r="BC4" s="202"/>
      <c r="BD4" s="203"/>
      <c r="BE4" s="240">
        <f t="shared" ref="BE4:BE68" si="20">BC4-BD4</f>
        <v>0</v>
      </c>
      <c r="BF4" s="202"/>
      <c r="BG4" s="203"/>
      <c r="BH4" s="240">
        <f t="shared" ref="BH4:BH68" si="21">BF4-BG4</f>
        <v>0</v>
      </c>
      <c r="BI4" s="202"/>
      <c r="BJ4" s="203"/>
      <c r="BK4" s="240">
        <f t="shared" ref="BK4:BK68" si="22">BI4-BJ4</f>
        <v>0</v>
      </c>
      <c r="BL4" s="202"/>
      <c r="BM4" s="203"/>
      <c r="BN4" s="240">
        <f t="shared" ref="BN4:BN68" si="23">BL4-BM4</f>
        <v>0</v>
      </c>
      <c r="BO4" s="202"/>
      <c r="BP4" s="203"/>
      <c r="BQ4" s="240">
        <f t="shared" ref="BQ4:BQ68" si="24">BO4-BP4</f>
        <v>0</v>
      </c>
      <c r="BR4" s="202"/>
      <c r="BS4" s="203"/>
      <c r="BT4" s="240">
        <f t="shared" ref="BT4:BT68" si="25">BR4-BS4</f>
        <v>0</v>
      </c>
      <c r="BU4" s="202"/>
      <c r="BV4" s="203"/>
      <c r="BW4" s="240">
        <f t="shared" ref="BW4:BW68" si="26">BU4-BV4</f>
        <v>0</v>
      </c>
      <c r="BX4" s="202"/>
      <c r="BY4" s="203"/>
      <c r="BZ4" s="240">
        <f t="shared" ref="BZ4:BZ68" si="27">BX4-BY4</f>
        <v>0</v>
      </c>
      <c r="CA4" s="202"/>
      <c r="CB4" s="203"/>
      <c r="CC4" s="240">
        <f t="shared" ref="CC4:CC68" si="28">CA4-CB4</f>
        <v>0</v>
      </c>
      <c r="CD4" s="202"/>
      <c r="CE4" s="203"/>
      <c r="CF4" s="240">
        <f t="shared" ref="CF4:CF68" si="29">CD4-CE4</f>
        <v>0</v>
      </c>
      <c r="CG4" s="202"/>
      <c r="CH4" s="203"/>
      <c r="CI4" s="240">
        <f t="shared" ref="CI4:CI68" si="30">CG4-CH4</f>
        <v>0</v>
      </c>
      <c r="CJ4" s="202"/>
      <c r="CK4" s="203"/>
      <c r="CL4" s="240">
        <f t="shared" ref="CL4:CL68" si="31">CJ4-CK4</f>
        <v>0</v>
      </c>
      <c r="CM4" s="202"/>
      <c r="CN4" s="203"/>
      <c r="CO4" s="240">
        <f t="shared" ref="CO4:CO68" si="32">CM4-CN4</f>
        <v>0</v>
      </c>
      <c r="CP4" s="202"/>
      <c r="CQ4" s="203"/>
      <c r="CR4" s="240">
        <f t="shared" ref="CR4:CR68" si="33">CP4-CQ4</f>
        <v>0</v>
      </c>
    </row>
    <row r="5" spans="1:102" x14ac:dyDescent="0.25">
      <c r="A5" s="123" t="s">
        <v>1</v>
      </c>
      <c r="B5" s="126" t="s">
        <v>168</v>
      </c>
      <c r="D5" s="169">
        <f>_xlfn.XLOOKUP($A5,'d1'!$AD$3:$AD$87,'d1'!$AE$3:$AE$87)</f>
        <v>0</v>
      </c>
      <c r="E5" s="170"/>
      <c r="F5" s="240">
        <f t="shared" si="3"/>
        <v>0</v>
      </c>
      <c r="G5" s="169">
        <f>_xlfn.XLOOKUP($A5,'d2'!$AD$3:$AD$87,'d2'!$AE$3:$AE$87)</f>
        <v>0</v>
      </c>
      <c r="H5" s="170"/>
      <c r="I5" s="240">
        <f t="shared" si="4"/>
        <v>0</v>
      </c>
      <c r="J5" s="169">
        <f>_xlfn.XLOOKUP($A5,'d3'!$AD$3:$AD$87,'d3'!$AE$3:$AE$87)</f>
        <v>0</v>
      </c>
      <c r="K5" s="170"/>
      <c r="L5" s="240">
        <f t="shared" si="5"/>
        <v>0</v>
      </c>
      <c r="M5" s="169">
        <f>_xlfn.XLOOKUP($A5,'d4'!$AD$3:$AD$87,'d4'!$AE$3:$AE$87)</f>
        <v>0</v>
      </c>
      <c r="N5" s="170"/>
      <c r="O5" s="240">
        <f t="shared" si="6"/>
        <v>0</v>
      </c>
      <c r="P5" s="169">
        <f>_xlfn.XLOOKUP($A5,'d5'!$AD$3:$AD$87,'d5'!$AE$3:$AE$87)</f>
        <v>0</v>
      </c>
      <c r="Q5" s="170"/>
      <c r="R5" s="240">
        <f t="shared" si="7"/>
        <v>0</v>
      </c>
      <c r="S5" s="169">
        <f>_xlfn.XLOOKUP($A5,'d6'!$AD$3:$AD$87,'d6'!$AE$3:$AE$87)</f>
        <v>0</v>
      </c>
      <c r="T5" s="170"/>
      <c r="U5" s="240">
        <f t="shared" si="8"/>
        <v>0</v>
      </c>
      <c r="V5" s="169">
        <f>_xlfn.XLOOKUP($A5,'d7'!$AD$3:$AD$87,'d7'!$AE$3:$AE$87)</f>
        <v>0</v>
      </c>
      <c r="W5" s="170"/>
      <c r="X5" s="240">
        <f t="shared" si="9"/>
        <v>0</v>
      </c>
      <c r="Y5" s="169">
        <f>_xlfn.XLOOKUP($A5,'d8'!$AD$3:$AD$87,'d8'!$AE$3:$AE$87)</f>
        <v>0</v>
      </c>
      <c r="Z5" s="170"/>
      <c r="AA5" s="240">
        <f t="shared" si="10"/>
        <v>0</v>
      </c>
      <c r="AB5" s="169">
        <f>_xlfn.XLOOKUP($A5,'d9'!$AD$3:$AD$87,'d9'!$AE$3:$AE$87)</f>
        <v>0</v>
      </c>
      <c r="AC5" s="170"/>
      <c r="AD5" s="240">
        <f t="shared" si="11"/>
        <v>0</v>
      </c>
      <c r="AE5" s="169">
        <f>_xlfn.XLOOKUP($A5,'d10'!$AD$3:$AD$87,'d10'!$AE$3:$AE$87)</f>
        <v>0</v>
      </c>
      <c r="AF5" s="170"/>
      <c r="AG5" s="240">
        <f t="shared" si="12"/>
        <v>0</v>
      </c>
      <c r="AH5" s="169">
        <f>_xlfn.XLOOKUP($A5,'d11'!$AD$3:$AD$87,'d11'!$AE$3:$AE$87)</f>
        <v>0</v>
      </c>
      <c r="AI5" s="170"/>
      <c r="AJ5" s="240">
        <f t="shared" si="13"/>
        <v>0</v>
      </c>
      <c r="AK5" s="169">
        <f>_xlfn.XLOOKUP($A5,'d12'!$AD$3:$AD$87,'d12'!$AE$3:$AE$87)</f>
        <v>0</v>
      </c>
      <c r="AL5" s="170"/>
      <c r="AM5" s="240">
        <f t="shared" si="14"/>
        <v>0</v>
      </c>
      <c r="AN5" s="169">
        <f>_xlfn.XLOOKUP($A5,'d13'!$AD$3:$AD$87,'d13'!$AE$3:$AE$87)</f>
        <v>0</v>
      </c>
      <c r="AO5" s="170"/>
      <c r="AP5" s="240">
        <f t="shared" si="15"/>
        <v>0</v>
      </c>
      <c r="AQ5" s="169">
        <f>_xlfn.XLOOKUP($A5,'d14'!$AD$3:$AD$87,'d14'!$AE$3:$AE$87)</f>
        <v>0</v>
      </c>
      <c r="AR5" s="170"/>
      <c r="AS5" s="240">
        <f t="shared" si="16"/>
        <v>0</v>
      </c>
      <c r="AT5" s="169">
        <f>_xlfn.XLOOKUP($A5,'d15'!$AD$3:$AD$87,'d15'!$AE$3:$AE$87)</f>
        <v>0</v>
      </c>
      <c r="AU5" s="170"/>
      <c r="AV5" s="240">
        <f t="shared" si="17"/>
        <v>0</v>
      </c>
      <c r="AW5" s="169">
        <f>_xlfn.XLOOKUP($A5,'d16'!$AD$3:$AD$87,'d16'!$AE$3:$AE$87)</f>
        <v>0</v>
      </c>
      <c r="AX5" s="170"/>
      <c r="AY5" s="240">
        <f t="shared" si="18"/>
        <v>0</v>
      </c>
      <c r="AZ5" s="169">
        <f>_xlfn.XLOOKUP($A5,'d17'!$AD$3:$AD$87,'d17'!$AE$3:$AE$87)</f>
        <v>0</v>
      </c>
      <c r="BA5" s="170"/>
      <c r="BB5" s="240">
        <f t="shared" si="19"/>
        <v>0</v>
      </c>
      <c r="BC5" s="169">
        <f>_xlfn.XLOOKUP($A5,'d18'!$AD$3:$AD$87,'d18'!$AE$3:$AE$87)</f>
        <v>0</v>
      </c>
      <c r="BD5" s="170"/>
      <c r="BE5" s="240">
        <f t="shared" si="20"/>
        <v>0</v>
      </c>
      <c r="BF5" s="169">
        <f>_xlfn.XLOOKUP($A5,'d19'!$AD$3:$AD$87,'d19'!$AE$3:$AE$87)</f>
        <v>0</v>
      </c>
      <c r="BG5" s="170"/>
      <c r="BH5" s="240">
        <f t="shared" si="21"/>
        <v>0</v>
      </c>
      <c r="BI5" s="169">
        <f>_xlfn.XLOOKUP($A5,'d20'!$AD$3:$AD$87,'d20'!$AE$3:$AE$87)</f>
        <v>0</v>
      </c>
      <c r="BJ5" s="170"/>
      <c r="BK5" s="240">
        <f t="shared" si="22"/>
        <v>0</v>
      </c>
      <c r="BL5" s="169">
        <f>_xlfn.XLOOKUP($A5,'d21'!$AD$3:$AD$87,'d21'!$AE$3:$AE$87)</f>
        <v>0</v>
      </c>
      <c r="BM5" s="170"/>
      <c r="BN5" s="240">
        <f t="shared" si="23"/>
        <v>0</v>
      </c>
      <c r="BO5" s="169">
        <f>_xlfn.XLOOKUP($A5,'d22'!$AD$3:$AD$87,'d22'!$AE$3:$AE$87)</f>
        <v>0</v>
      </c>
      <c r="BP5" s="170"/>
      <c r="BQ5" s="240">
        <f t="shared" si="24"/>
        <v>0</v>
      </c>
      <c r="BR5" s="169">
        <f>_xlfn.XLOOKUP($A5,'d23'!$AD$3:$AD$87,'d23'!$AE$3:$AE$87)</f>
        <v>0</v>
      </c>
      <c r="BS5" s="170"/>
      <c r="BT5" s="240">
        <f t="shared" si="25"/>
        <v>0</v>
      </c>
      <c r="BU5" s="169">
        <f>_xlfn.XLOOKUP($A5,'d24'!$AD$3:$AD$87,'d24'!$AE$3:$AE$87)</f>
        <v>0</v>
      </c>
      <c r="BV5" s="170"/>
      <c r="BW5" s="240">
        <f t="shared" si="26"/>
        <v>0</v>
      </c>
      <c r="BX5" s="169">
        <f>_xlfn.XLOOKUP($A5,'d25'!$AD$3:$AD$87,'d25'!$AE$3:$AE$87)</f>
        <v>0</v>
      </c>
      <c r="BY5" s="170"/>
      <c r="BZ5" s="240">
        <f t="shared" si="27"/>
        <v>0</v>
      </c>
      <c r="CA5" s="169">
        <f>_xlfn.XLOOKUP($A5,'d26'!$AD$3:$AD$87,'d26'!$AE$3:$AE$87)</f>
        <v>0</v>
      </c>
      <c r="CB5" s="170"/>
      <c r="CC5" s="240">
        <f t="shared" si="28"/>
        <v>0</v>
      </c>
      <c r="CD5" s="169">
        <f>_xlfn.XLOOKUP($A5,'d27'!$AD$3:$AD$87,'d27'!$AE$3:$AE$87)</f>
        <v>0</v>
      </c>
      <c r="CE5" s="170"/>
      <c r="CF5" s="240">
        <f t="shared" si="29"/>
        <v>0</v>
      </c>
      <c r="CG5" s="169">
        <f>_xlfn.XLOOKUP($A5,'d28'!$AD$3:$AD$87,'d28'!$AE$3:$AE$87)</f>
        <v>0</v>
      </c>
      <c r="CH5" s="170"/>
      <c r="CI5" s="240">
        <f t="shared" si="30"/>
        <v>0</v>
      </c>
      <c r="CJ5" s="169">
        <f>_xlfn.XLOOKUP($A5,'d29'!$AD$3:$AD$87,'d29'!$AE$3:$AE$87)</f>
        <v>0</v>
      </c>
      <c r="CK5" s="170"/>
      <c r="CL5" s="240">
        <f t="shared" si="31"/>
        <v>0</v>
      </c>
      <c r="CM5" s="169">
        <f>_xlfn.XLOOKUP($A5,'d30'!$AD$3:$AD$87,'d30'!$AE$3:$AE$87)</f>
        <v>0</v>
      </c>
      <c r="CN5" s="170"/>
      <c r="CO5" s="240">
        <f t="shared" si="32"/>
        <v>0</v>
      </c>
      <c r="CP5" s="169">
        <f>_xlfn.XLOOKUP($A5,'d31'!$AD$3:$AD$87,'d31'!$AE$3:$AE$87)</f>
        <v>0</v>
      </c>
      <c r="CQ5" s="170"/>
      <c r="CR5" s="240">
        <f t="shared" si="33"/>
        <v>0</v>
      </c>
      <c r="CT5" s="171">
        <f t="shared" ref="CT5:CT68" si="34">D5+G5+J5+M5+P5+S5+V5+Y5+AB5+AE5+AH5+AK5+AN5+AQ5+AT5+AW5+AZ5+BC5+BF5+BI5+BL5+BO5+BR5+BU5+BX5+CA5+CD5+CG5+CJ5+CM5+CP5</f>
        <v>0</v>
      </c>
      <c r="CU5" s="171">
        <f t="shared" si="0"/>
        <v>0</v>
      </c>
      <c r="CV5" s="172">
        <f t="shared" si="1"/>
        <v>0</v>
      </c>
      <c r="CW5" s="168">
        <f t="shared" si="2"/>
        <v>0</v>
      </c>
      <c r="CX5" s="168">
        <f t="shared" si="2"/>
        <v>0</v>
      </c>
    </row>
    <row r="6" spans="1:102" s="224" customFormat="1" x14ac:dyDescent="0.25">
      <c r="A6" s="219" t="s">
        <v>4</v>
      </c>
      <c r="B6" s="220" t="s">
        <v>171</v>
      </c>
      <c r="C6" s="221"/>
      <c r="D6" s="222">
        <f>_xlfn.XLOOKUP($A6,'d1'!$AD$3:$AD$87,'d1'!$AE$3:$AE$87)</f>
        <v>0</v>
      </c>
      <c r="E6" s="223"/>
      <c r="F6" s="240">
        <f t="shared" si="3"/>
        <v>0</v>
      </c>
      <c r="G6" s="222">
        <f>_xlfn.XLOOKUP($A6,'d2'!$AD$3:$AD$87,'d2'!$AE$3:$AE$87)</f>
        <v>0</v>
      </c>
      <c r="H6" s="223"/>
      <c r="I6" s="240">
        <f t="shared" si="4"/>
        <v>0</v>
      </c>
      <c r="J6" s="222">
        <f>_xlfn.XLOOKUP($A6,'d3'!$AD$3:$AD$87,'d3'!$AE$3:$AE$87)</f>
        <v>0</v>
      </c>
      <c r="K6" s="223"/>
      <c r="L6" s="240">
        <f t="shared" si="5"/>
        <v>0</v>
      </c>
      <c r="M6" s="222">
        <f>_xlfn.XLOOKUP($A6,'d4'!$AD$3:$AD$87,'d4'!$AE$3:$AE$87)</f>
        <v>0</v>
      </c>
      <c r="N6" s="223"/>
      <c r="O6" s="240">
        <f t="shared" si="6"/>
        <v>0</v>
      </c>
      <c r="P6" s="222">
        <f>_xlfn.XLOOKUP($A6,'d5'!$AD$3:$AD$87,'d5'!$AE$3:$AE$87)</f>
        <v>0</v>
      </c>
      <c r="Q6" s="223"/>
      <c r="R6" s="240">
        <f t="shared" si="7"/>
        <v>0</v>
      </c>
      <c r="S6" s="222">
        <f>_xlfn.XLOOKUP($A6,'d6'!$AD$3:$AD$87,'d6'!$AE$3:$AE$87)</f>
        <v>0</v>
      </c>
      <c r="T6" s="223"/>
      <c r="U6" s="240">
        <f t="shared" si="8"/>
        <v>0</v>
      </c>
      <c r="V6" s="222">
        <f>_xlfn.XLOOKUP($A6,'d7'!$AD$3:$AD$87,'d7'!$AE$3:$AE$87)</f>
        <v>0</v>
      </c>
      <c r="W6" s="223"/>
      <c r="X6" s="240">
        <f t="shared" si="9"/>
        <v>0</v>
      </c>
      <c r="Y6" s="222">
        <f>_xlfn.XLOOKUP($A6,'d8'!$AD$3:$AD$87,'d8'!$AE$3:$AE$87)</f>
        <v>0</v>
      </c>
      <c r="Z6" s="223"/>
      <c r="AA6" s="240">
        <f t="shared" si="10"/>
        <v>0</v>
      </c>
      <c r="AB6" s="222">
        <f>_xlfn.XLOOKUP($A6,'d9'!$AD$3:$AD$87,'d9'!$AE$3:$AE$87)</f>
        <v>0</v>
      </c>
      <c r="AC6" s="223"/>
      <c r="AD6" s="240">
        <f t="shared" si="11"/>
        <v>0</v>
      </c>
      <c r="AE6" s="222">
        <f>_xlfn.XLOOKUP($A6,'d10'!$AD$3:$AD$87,'d10'!$AE$3:$AE$87)</f>
        <v>0</v>
      </c>
      <c r="AF6" s="223"/>
      <c r="AG6" s="240">
        <f t="shared" si="12"/>
        <v>0</v>
      </c>
      <c r="AH6" s="222">
        <f>_xlfn.XLOOKUP($A6,'d11'!$AD$3:$AD$87,'d11'!$AE$3:$AE$87)</f>
        <v>0</v>
      </c>
      <c r="AI6" s="223"/>
      <c r="AJ6" s="240">
        <f t="shared" si="13"/>
        <v>0</v>
      </c>
      <c r="AK6" s="222">
        <f>_xlfn.XLOOKUP($A6,'d12'!$AD$3:$AD$87,'d12'!$AE$3:$AE$87)</f>
        <v>0</v>
      </c>
      <c r="AL6" s="223"/>
      <c r="AM6" s="240">
        <f t="shared" si="14"/>
        <v>0</v>
      </c>
      <c r="AN6" s="222">
        <f>_xlfn.XLOOKUP($A6,'d13'!$AD$3:$AD$87,'d13'!$AE$3:$AE$87)</f>
        <v>0</v>
      </c>
      <c r="AO6" s="223"/>
      <c r="AP6" s="240">
        <f t="shared" si="15"/>
        <v>0</v>
      </c>
      <c r="AQ6" s="222">
        <f>_xlfn.XLOOKUP($A6,'d14'!$AD$3:$AD$87,'d14'!$AE$3:$AE$87)</f>
        <v>0</v>
      </c>
      <c r="AR6" s="223"/>
      <c r="AS6" s="240">
        <f t="shared" si="16"/>
        <v>0</v>
      </c>
      <c r="AT6" s="222">
        <f>_xlfn.XLOOKUP($A6,'d15'!$AD$3:$AD$87,'d15'!$AE$3:$AE$87)</f>
        <v>0</v>
      </c>
      <c r="AU6" s="223"/>
      <c r="AV6" s="240">
        <f t="shared" si="17"/>
        <v>0</v>
      </c>
      <c r="AW6" s="222">
        <f>_xlfn.XLOOKUP($A6,'d16'!$AD$3:$AD$87,'d16'!$AE$3:$AE$87)</f>
        <v>0</v>
      </c>
      <c r="AX6" s="223"/>
      <c r="AY6" s="240">
        <f t="shared" si="18"/>
        <v>0</v>
      </c>
      <c r="AZ6" s="222">
        <f>_xlfn.XLOOKUP($A6,'d17'!$AD$3:$AD$87,'d17'!$AE$3:$AE$87)</f>
        <v>0</v>
      </c>
      <c r="BA6" s="223"/>
      <c r="BB6" s="240">
        <f t="shared" si="19"/>
        <v>0</v>
      </c>
      <c r="BC6" s="222">
        <f>_xlfn.XLOOKUP($A6,'d18'!$AD$3:$AD$87,'d18'!$AE$3:$AE$87)</f>
        <v>0</v>
      </c>
      <c r="BD6" s="223"/>
      <c r="BE6" s="240">
        <f t="shared" si="20"/>
        <v>0</v>
      </c>
      <c r="BF6" s="222">
        <f>_xlfn.XLOOKUP($A6,'d19'!$AD$3:$AD$87,'d19'!$AE$3:$AE$87)</f>
        <v>0</v>
      </c>
      <c r="BG6" s="223"/>
      <c r="BH6" s="240">
        <f t="shared" si="21"/>
        <v>0</v>
      </c>
      <c r="BI6" s="222">
        <f>_xlfn.XLOOKUP($A6,'d20'!$AD$3:$AD$87,'d20'!$AE$3:$AE$87)</f>
        <v>0</v>
      </c>
      <c r="BJ6" s="223"/>
      <c r="BK6" s="240">
        <f t="shared" si="22"/>
        <v>0</v>
      </c>
      <c r="BL6" s="222">
        <f>_xlfn.XLOOKUP($A6,'d21'!$AD$3:$AD$87,'d21'!$AE$3:$AE$87)</f>
        <v>0</v>
      </c>
      <c r="BM6" s="223"/>
      <c r="BN6" s="240">
        <f t="shared" si="23"/>
        <v>0</v>
      </c>
      <c r="BO6" s="222">
        <f>_xlfn.XLOOKUP($A6,'d22'!$AD$3:$AD$87,'d22'!$AE$3:$AE$87)</f>
        <v>0</v>
      </c>
      <c r="BP6" s="223"/>
      <c r="BQ6" s="240">
        <f t="shared" si="24"/>
        <v>0</v>
      </c>
      <c r="BR6" s="222">
        <f>_xlfn.XLOOKUP($A6,'d23'!$AD$3:$AD$87,'d23'!$AE$3:$AE$87)</f>
        <v>0</v>
      </c>
      <c r="BS6" s="223"/>
      <c r="BT6" s="240">
        <f t="shared" si="25"/>
        <v>0</v>
      </c>
      <c r="BU6" s="222">
        <f>_xlfn.XLOOKUP($A6,'d24'!$AD$3:$AD$87,'d24'!$AE$3:$AE$87)</f>
        <v>0</v>
      </c>
      <c r="BV6" s="223"/>
      <c r="BW6" s="240">
        <f t="shared" si="26"/>
        <v>0</v>
      </c>
      <c r="BX6" s="222">
        <f>_xlfn.XLOOKUP($A6,'d25'!$AD$3:$AD$87,'d25'!$AE$3:$AE$87)</f>
        <v>0</v>
      </c>
      <c r="BY6" s="223"/>
      <c r="BZ6" s="240">
        <f t="shared" si="27"/>
        <v>0</v>
      </c>
      <c r="CA6" s="222">
        <f>_xlfn.XLOOKUP($A6,'d26'!$AD$3:$AD$87,'d26'!$AE$3:$AE$87)</f>
        <v>0</v>
      </c>
      <c r="CB6" s="223"/>
      <c r="CC6" s="240">
        <f t="shared" si="28"/>
        <v>0</v>
      </c>
      <c r="CD6" s="222">
        <f>_xlfn.XLOOKUP($A6,'d27'!$AD$3:$AD$87,'d27'!$AE$3:$AE$87)</f>
        <v>0</v>
      </c>
      <c r="CE6" s="223"/>
      <c r="CF6" s="240">
        <f t="shared" si="29"/>
        <v>0</v>
      </c>
      <c r="CG6" s="222">
        <f>_xlfn.XLOOKUP($A6,'d28'!$AD$3:$AD$87,'d28'!$AE$3:$AE$87)</f>
        <v>0</v>
      </c>
      <c r="CH6" s="223"/>
      <c r="CI6" s="240">
        <f t="shared" si="30"/>
        <v>0</v>
      </c>
      <c r="CJ6" s="222">
        <f>_xlfn.XLOOKUP($A6,'d29'!$AD$3:$AD$87,'d29'!$AE$3:$AE$87)</f>
        <v>0</v>
      </c>
      <c r="CK6" s="223"/>
      <c r="CL6" s="240">
        <f t="shared" si="31"/>
        <v>0</v>
      </c>
      <c r="CM6" s="222">
        <f>_xlfn.XLOOKUP($A6,'d30'!$AD$3:$AD$87,'d30'!$AE$3:$AE$87)</f>
        <v>0</v>
      </c>
      <c r="CN6" s="223"/>
      <c r="CO6" s="240">
        <f t="shared" si="32"/>
        <v>0</v>
      </c>
      <c r="CP6" s="222">
        <f>_xlfn.XLOOKUP($A6,'d31'!$AD$3:$AD$87,'d31'!$AE$3:$AE$87)</f>
        <v>0</v>
      </c>
      <c r="CQ6" s="223"/>
      <c r="CR6" s="240">
        <f t="shared" si="33"/>
        <v>0</v>
      </c>
      <c r="CT6" s="224">
        <f t="shared" si="34"/>
        <v>0</v>
      </c>
      <c r="CU6" s="224">
        <f t="shared" si="0"/>
        <v>0</v>
      </c>
      <c r="CV6" s="225">
        <f t="shared" si="1"/>
        <v>0</v>
      </c>
      <c r="CW6" s="224">
        <f t="shared" si="2"/>
        <v>0</v>
      </c>
      <c r="CX6" s="224">
        <f t="shared" si="2"/>
        <v>0</v>
      </c>
    </row>
    <row r="7" spans="1:102" x14ac:dyDescent="0.25">
      <c r="A7" s="123" t="s">
        <v>2</v>
      </c>
      <c r="B7" s="126" t="s">
        <v>171</v>
      </c>
      <c r="D7" s="169">
        <f>_xlfn.XLOOKUP($A7,'d1'!$AD$3:$AD$87,'d1'!$AE$3:$AE$87)</f>
        <v>0</v>
      </c>
      <c r="E7" s="170"/>
      <c r="F7" s="240">
        <f t="shared" si="3"/>
        <v>0</v>
      </c>
      <c r="G7" s="169">
        <f>_xlfn.XLOOKUP($A7,'d2'!$AD$3:$AD$87,'d2'!$AE$3:$AE$87)</f>
        <v>0</v>
      </c>
      <c r="H7" s="170"/>
      <c r="I7" s="240">
        <f t="shared" si="4"/>
        <v>0</v>
      </c>
      <c r="J7" s="169">
        <f>_xlfn.XLOOKUP($A7,'d3'!$AD$3:$AD$87,'d3'!$AE$3:$AE$87)</f>
        <v>0</v>
      </c>
      <c r="K7" s="170"/>
      <c r="L7" s="240">
        <f t="shared" si="5"/>
        <v>0</v>
      </c>
      <c r="M7" s="169">
        <f>_xlfn.XLOOKUP($A7,'d4'!$AD$3:$AD$87,'d4'!$AE$3:$AE$87)</f>
        <v>0</v>
      </c>
      <c r="N7" s="170"/>
      <c r="O7" s="240">
        <f t="shared" si="6"/>
        <v>0</v>
      </c>
      <c r="P7" s="169">
        <f>_xlfn.XLOOKUP($A7,'d5'!$AD$3:$AD$87,'d5'!$AE$3:$AE$87)</f>
        <v>0</v>
      </c>
      <c r="Q7" s="170"/>
      <c r="R7" s="240">
        <f t="shared" si="7"/>
        <v>0</v>
      </c>
      <c r="S7" s="169">
        <f>_xlfn.XLOOKUP($A7,'d6'!$AD$3:$AD$87,'d6'!$AE$3:$AE$87)</f>
        <v>0</v>
      </c>
      <c r="T7" s="170"/>
      <c r="U7" s="240">
        <f t="shared" si="8"/>
        <v>0</v>
      </c>
      <c r="V7" s="169">
        <f>_xlfn.XLOOKUP($A7,'d7'!$AD$3:$AD$87,'d7'!$AE$3:$AE$87)</f>
        <v>0</v>
      </c>
      <c r="W7" s="170"/>
      <c r="X7" s="240">
        <f t="shared" si="9"/>
        <v>0</v>
      </c>
      <c r="Y7" s="169">
        <f>_xlfn.XLOOKUP($A7,'d8'!$AD$3:$AD$87,'d8'!$AE$3:$AE$87)</f>
        <v>0</v>
      </c>
      <c r="Z7" s="170"/>
      <c r="AA7" s="240">
        <f t="shared" si="10"/>
        <v>0</v>
      </c>
      <c r="AB7" s="169">
        <f>_xlfn.XLOOKUP($A7,'d9'!$AD$3:$AD$87,'d9'!$AE$3:$AE$87)</f>
        <v>0</v>
      </c>
      <c r="AC7" s="170"/>
      <c r="AD7" s="240">
        <f t="shared" si="11"/>
        <v>0</v>
      </c>
      <c r="AE7" s="169">
        <f>_xlfn.XLOOKUP($A7,'d10'!$AD$3:$AD$87,'d10'!$AE$3:$AE$87)</f>
        <v>0</v>
      </c>
      <c r="AF7" s="170"/>
      <c r="AG7" s="240">
        <f t="shared" si="12"/>
        <v>0</v>
      </c>
      <c r="AH7" s="169">
        <f>_xlfn.XLOOKUP($A7,'d11'!$AD$3:$AD$87,'d11'!$AE$3:$AE$87)</f>
        <v>0</v>
      </c>
      <c r="AI7" s="170"/>
      <c r="AJ7" s="240">
        <f t="shared" si="13"/>
        <v>0</v>
      </c>
      <c r="AK7" s="169">
        <f>_xlfn.XLOOKUP($A7,'d12'!$AD$3:$AD$87,'d12'!$AE$3:$AE$87)</f>
        <v>0</v>
      </c>
      <c r="AL7" s="170"/>
      <c r="AM7" s="240">
        <f t="shared" si="14"/>
        <v>0</v>
      </c>
      <c r="AN7" s="169">
        <f>_xlfn.XLOOKUP($A7,'d13'!$AD$3:$AD$87,'d13'!$AE$3:$AE$87)</f>
        <v>0</v>
      </c>
      <c r="AO7" s="170"/>
      <c r="AP7" s="240">
        <f t="shared" si="15"/>
        <v>0</v>
      </c>
      <c r="AQ7" s="169">
        <f>_xlfn.XLOOKUP($A7,'d14'!$AD$3:$AD$87,'d14'!$AE$3:$AE$87)</f>
        <v>0</v>
      </c>
      <c r="AR7" s="170"/>
      <c r="AS7" s="240">
        <f t="shared" si="16"/>
        <v>0</v>
      </c>
      <c r="AT7" s="169">
        <f>_xlfn.XLOOKUP($A7,'d15'!$AD$3:$AD$87,'d15'!$AE$3:$AE$87)</f>
        <v>0</v>
      </c>
      <c r="AU7" s="170"/>
      <c r="AV7" s="240">
        <f t="shared" si="17"/>
        <v>0</v>
      </c>
      <c r="AW7" s="169">
        <f>_xlfn.XLOOKUP($A7,'d16'!$AD$3:$AD$87,'d16'!$AE$3:$AE$87)</f>
        <v>0</v>
      </c>
      <c r="AX7" s="170"/>
      <c r="AY7" s="240">
        <f t="shared" si="18"/>
        <v>0</v>
      </c>
      <c r="AZ7" s="169">
        <f>_xlfn.XLOOKUP($A7,'d17'!$AD$3:$AD$87,'d17'!$AE$3:$AE$87)</f>
        <v>0</v>
      </c>
      <c r="BA7" s="170"/>
      <c r="BB7" s="240">
        <f t="shared" si="19"/>
        <v>0</v>
      </c>
      <c r="BC7" s="169">
        <f>_xlfn.XLOOKUP($A7,'d18'!$AD$3:$AD$87,'d18'!$AE$3:$AE$87)</f>
        <v>0</v>
      </c>
      <c r="BD7" s="170"/>
      <c r="BE7" s="240">
        <f t="shared" si="20"/>
        <v>0</v>
      </c>
      <c r="BF7" s="169">
        <f>_xlfn.XLOOKUP($A7,'d19'!$AD$3:$AD$87,'d19'!$AE$3:$AE$87)</f>
        <v>0</v>
      </c>
      <c r="BG7" s="170"/>
      <c r="BH7" s="240">
        <f t="shared" si="21"/>
        <v>0</v>
      </c>
      <c r="BI7" s="169">
        <f>_xlfn.XLOOKUP($A7,'d20'!$AD$3:$AD$87,'d20'!$AE$3:$AE$87)</f>
        <v>0</v>
      </c>
      <c r="BJ7" s="170"/>
      <c r="BK7" s="240">
        <f t="shared" si="22"/>
        <v>0</v>
      </c>
      <c r="BL7" s="169">
        <f>_xlfn.XLOOKUP($A7,'d21'!$AD$3:$AD$87,'d21'!$AE$3:$AE$87)</f>
        <v>0</v>
      </c>
      <c r="BM7" s="170"/>
      <c r="BN7" s="240">
        <f t="shared" si="23"/>
        <v>0</v>
      </c>
      <c r="BO7" s="169">
        <f>_xlfn.XLOOKUP($A7,'d22'!$AD$3:$AD$87,'d22'!$AE$3:$AE$87)</f>
        <v>0</v>
      </c>
      <c r="BP7" s="170"/>
      <c r="BQ7" s="240">
        <f t="shared" si="24"/>
        <v>0</v>
      </c>
      <c r="BR7" s="169">
        <f>_xlfn.XLOOKUP($A7,'d23'!$AD$3:$AD$87,'d23'!$AE$3:$AE$87)</f>
        <v>0</v>
      </c>
      <c r="BS7" s="170"/>
      <c r="BT7" s="240">
        <f t="shared" si="25"/>
        <v>0</v>
      </c>
      <c r="BU7" s="169">
        <f>_xlfn.XLOOKUP($A7,'d24'!$AD$3:$AD$87,'d24'!$AE$3:$AE$87)</f>
        <v>0</v>
      </c>
      <c r="BV7" s="170"/>
      <c r="BW7" s="240">
        <f t="shared" si="26"/>
        <v>0</v>
      </c>
      <c r="BX7" s="169">
        <f>_xlfn.XLOOKUP($A7,'d25'!$AD$3:$AD$87,'d25'!$AE$3:$AE$87)</f>
        <v>0</v>
      </c>
      <c r="BY7" s="170"/>
      <c r="BZ7" s="240">
        <f t="shared" si="27"/>
        <v>0</v>
      </c>
      <c r="CA7" s="169">
        <f>_xlfn.XLOOKUP($A7,'d26'!$AD$3:$AD$87,'d26'!$AE$3:$AE$87)</f>
        <v>0</v>
      </c>
      <c r="CB7" s="170"/>
      <c r="CC7" s="240">
        <f t="shared" si="28"/>
        <v>0</v>
      </c>
      <c r="CD7" s="169">
        <f>_xlfn.XLOOKUP($A7,'d27'!$AD$3:$AD$87,'d27'!$AE$3:$AE$87)</f>
        <v>0</v>
      </c>
      <c r="CE7" s="170"/>
      <c r="CF7" s="240">
        <f t="shared" si="29"/>
        <v>0</v>
      </c>
      <c r="CG7" s="169">
        <f>_xlfn.XLOOKUP($A7,'d28'!$AD$3:$AD$87,'d28'!$AE$3:$AE$87)</f>
        <v>0</v>
      </c>
      <c r="CH7" s="170"/>
      <c r="CI7" s="240">
        <f t="shared" si="30"/>
        <v>0</v>
      </c>
      <c r="CJ7" s="169">
        <f>_xlfn.XLOOKUP($A7,'d29'!$AD$3:$AD$87,'d29'!$AE$3:$AE$87)</f>
        <v>0</v>
      </c>
      <c r="CK7" s="170"/>
      <c r="CL7" s="240">
        <f t="shared" si="31"/>
        <v>0</v>
      </c>
      <c r="CM7" s="169">
        <f>_xlfn.XLOOKUP($A7,'d30'!$AD$3:$AD$87,'d30'!$AE$3:$AE$87)</f>
        <v>0</v>
      </c>
      <c r="CN7" s="170"/>
      <c r="CO7" s="240">
        <f t="shared" si="32"/>
        <v>0</v>
      </c>
      <c r="CP7" s="169">
        <f>_xlfn.XLOOKUP($A7,'d31'!$AD$3:$AD$87,'d31'!$AE$3:$AE$87)</f>
        <v>0</v>
      </c>
      <c r="CQ7" s="170"/>
      <c r="CR7" s="240">
        <f t="shared" si="33"/>
        <v>0</v>
      </c>
      <c r="CT7" s="171">
        <f t="shared" si="34"/>
        <v>0</v>
      </c>
      <c r="CU7" s="171">
        <f t="shared" si="0"/>
        <v>0</v>
      </c>
      <c r="CV7" s="172">
        <f t="shared" si="1"/>
        <v>0</v>
      </c>
      <c r="CW7" s="168">
        <f t="shared" si="2"/>
        <v>0</v>
      </c>
      <c r="CX7" s="168">
        <f t="shared" si="2"/>
        <v>0</v>
      </c>
    </row>
    <row r="8" spans="1:102" x14ac:dyDescent="0.25">
      <c r="A8" s="123" t="s">
        <v>3</v>
      </c>
      <c r="B8" s="126" t="s">
        <v>173</v>
      </c>
      <c r="D8" s="169">
        <f>_xlfn.XLOOKUP($A8,'d1'!$AD$3:$AD$87,'d1'!$AE$3:$AE$87)</f>
        <v>0</v>
      </c>
      <c r="E8" s="170"/>
      <c r="F8" s="240">
        <f t="shared" si="3"/>
        <v>0</v>
      </c>
      <c r="G8" s="169">
        <f>_xlfn.XLOOKUP($A8,'d2'!$AD$3:$AD$87,'d2'!$AE$3:$AE$87)</f>
        <v>0</v>
      </c>
      <c r="H8" s="170"/>
      <c r="I8" s="240">
        <f t="shared" si="4"/>
        <v>0</v>
      </c>
      <c r="J8" s="169">
        <f>_xlfn.XLOOKUP($A8,'d3'!$AD$3:$AD$87,'d3'!$AE$3:$AE$87)</f>
        <v>0</v>
      </c>
      <c r="K8" s="170"/>
      <c r="L8" s="240">
        <f t="shared" si="5"/>
        <v>0</v>
      </c>
      <c r="M8" s="169">
        <f>_xlfn.XLOOKUP($A8,'d4'!$AD$3:$AD$87,'d4'!$AE$3:$AE$87)</f>
        <v>0</v>
      </c>
      <c r="N8" s="170"/>
      <c r="O8" s="240">
        <f t="shared" si="6"/>
        <v>0</v>
      </c>
      <c r="P8" s="169">
        <f>_xlfn.XLOOKUP($A8,'d5'!$AD$3:$AD$87,'d5'!$AE$3:$AE$87)</f>
        <v>0</v>
      </c>
      <c r="Q8" s="170"/>
      <c r="R8" s="240">
        <f t="shared" si="7"/>
        <v>0</v>
      </c>
      <c r="S8" s="169">
        <f>_xlfn.XLOOKUP($A8,'d6'!$AD$3:$AD$87,'d6'!$AE$3:$AE$87)</f>
        <v>0</v>
      </c>
      <c r="T8" s="170"/>
      <c r="U8" s="240">
        <f t="shared" si="8"/>
        <v>0</v>
      </c>
      <c r="V8" s="169">
        <f>_xlfn.XLOOKUP($A8,'d7'!$AD$3:$AD$87,'d7'!$AE$3:$AE$87)</f>
        <v>0</v>
      </c>
      <c r="W8" s="170"/>
      <c r="X8" s="240">
        <f t="shared" si="9"/>
        <v>0</v>
      </c>
      <c r="Y8" s="169">
        <f>_xlfn.XLOOKUP($A8,'d8'!$AD$3:$AD$87,'d8'!$AE$3:$AE$87)</f>
        <v>0</v>
      </c>
      <c r="Z8" s="170"/>
      <c r="AA8" s="240">
        <f t="shared" si="10"/>
        <v>0</v>
      </c>
      <c r="AB8" s="169">
        <f>_xlfn.XLOOKUP($A8,'d9'!$AD$3:$AD$87,'d9'!$AE$3:$AE$87)</f>
        <v>0</v>
      </c>
      <c r="AC8" s="170"/>
      <c r="AD8" s="240">
        <f t="shared" si="11"/>
        <v>0</v>
      </c>
      <c r="AE8" s="169">
        <f>_xlfn.XLOOKUP($A8,'d10'!$AD$3:$AD$87,'d10'!$AE$3:$AE$87)</f>
        <v>0</v>
      </c>
      <c r="AF8" s="170"/>
      <c r="AG8" s="240">
        <f t="shared" si="12"/>
        <v>0</v>
      </c>
      <c r="AH8" s="169">
        <f>_xlfn.XLOOKUP($A8,'d11'!$AD$3:$AD$87,'d11'!$AE$3:$AE$87)</f>
        <v>0</v>
      </c>
      <c r="AI8" s="170"/>
      <c r="AJ8" s="240">
        <f t="shared" si="13"/>
        <v>0</v>
      </c>
      <c r="AK8" s="169">
        <f>_xlfn.XLOOKUP($A8,'d12'!$AD$3:$AD$87,'d12'!$AE$3:$AE$87)</f>
        <v>0</v>
      </c>
      <c r="AL8" s="170"/>
      <c r="AM8" s="240">
        <f t="shared" si="14"/>
        <v>0</v>
      </c>
      <c r="AN8" s="169">
        <f>_xlfn.XLOOKUP($A8,'d13'!$AD$3:$AD$87,'d13'!$AE$3:$AE$87)</f>
        <v>0</v>
      </c>
      <c r="AO8" s="170"/>
      <c r="AP8" s="240">
        <f t="shared" si="15"/>
        <v>0</v>
      </c>
      <c r="AQ8" s="169">
        <f>_xlfn.XLOOKUP($A8,'d14'!$AD$3:$AD$87,'d14'!$AE$3:$AE$87)</f>
        <v>0</v>
      </c>
      <c r="AR8" s="170"/>
      <c r="AS8" s="240">
        <f t="shared" si="16"/>
        <v>0</v>
      </c>
      <c r="AT8" s="169">
        <f>_xlfn.XLOOKUP($A8,'d15'!$AD$3:$AD$87,'d15'!$AE$3:$AE$87)</f>
        <v>0</v>
      </c>
      <c r="AU8" s="170"/>
      <c r="AV8" s="240">
        <f t="shared" si="17"/>
        <v>0</v>
      </c>
      <c r="AW8" s="169">
        <f>_xlfn.XLOOKUP($A8,'d16'!$AD$3:$AD$87,'d16'!$AE$3:$AE$87)</f>
        <v>0</v>
      </c>
      <c r="AX8" s="170"/>
      <c r="AY8" s="240">
        <f t="shared" si="18"/>
        <v>0</v>
      </c>
      <c r="AZ8" s="169">
        <f>_xlfn.XLOOKUP($A8,'d17'!$AD$3:$AD$87,'d17'!$AE$3:$AE$87)</f>
        <v>0</v>
      </c>
      <c r="BA8" s="170"/>
      <c r="BB8" s="240">
        <f t="shared" si="19"/>
        <v>0</v>
      </c>
      <c r="BC8" s="169">
        <f>_xlfn.XLOOKUP($A8,'d18'!$AD$3:$AD$87,'d18'!$AE$3:$AE$87)</f>
        <v>0</v>
      </c>
      <c r="BD8" s="170"/>
      <c r="BE8" s="240">
        <f t="shared" si="20"/>
        <v>0</v>
      </c>
      <c r="BF8" s="169">
        <f>_xlfn.XLOOKUP($A8,'d19'!$AD$3:$AD$87,'d19'!$AE$3:$AE$87)</f>
        <v>0</v>
      </c>
      <c r="BG8" s="170"/>
      <c r="BH8" s="240">
        <f t="shared" si="21"/>
        <v>0</v>
      </c>
      <c r="BI8" s="169">
        <f>_xlfn.XLOOKUP($A8,'d20'!$AD$3:$AD$87,'d20'!$AE$3:$AE$87)</f>
        <v>0</v>
      </c>
      <c r="BJ8" s="170"/>
      <c r="BK8" s="240">
        <f t="shared" si="22"/>
        <v>0</v>
      </c>
      <c r="BL8" s="169">
        <f>_xlfn.XLOOKUP($A8,'d21'!$AD$3:$AD$87,'d21'!$AE$3:$AE$87)</f>
        <v>0</v>
      </c>
      <c r="BM8" s="170"/>
      <c r="BN8" s="240">
        <f t="shared" si="23"/>
        <v>0</v>
      </c>
      <c r="BO8" s="169">
        <f>_xlfn.XLOOKUP($A8,'d22'!$AD$3:$AD$87,'d22'!$AE$3:$AE$87)</f>
        <v>0</v>
      </c>
      <c r="BP8" s="170"/>
      <c r="BQ8" s="240">
        <f t="shared" si="24"/>
        <v>0</v>
      </c>
      <c r="BR8" s="169">
        <f>_xlfn.XLOOKUP($A8,'d23'!$AD$3:$AD$87,'d23'!$AE$3:$AE$87)</f>
        <v>0</v>
      </c>
      <c r="BS8" s="170"/>
      <c r="BT8" s="240">
        <f t="shared" si="25"/>
        <v>0</v>
      </c>
      <c r="BU8" s="169">
        <f>_xlfn.XLOOKUP($A8,'d24'!$AD$3:$AD$87,'d24'!$AE$3:$AE$87)</f>
        <v>0</v>
      </c>
      <c r="BV8" s="170"/>
      <c r="BW8" s="240">
        <f t="shared" si="26"/>
        <v>0</v>
      </c>
      <c r="BX8" s="169">
        <f>_xlfn.XLOOKUP($A8,'d25'!$AD$3:$AD$87,'d25'!$AE$3:$AE$87)</f>
        <v>0</v>
      </c>
      <c r="BY8" s="170"/>
      <c r="BZ8" s="240">
        <f t="shared" si="27"/>
        <v>0</v>
      </c>
      <c r="CA8" s="169">
        <f>_xlfn.XLOOKUP($A8,'d26'!$AD$3:$AD$87,'d26'!$AE$3:$AE$87)</f>
        <v>0</v>
      </c>
      <c r="CB8" s="170"/>
      <c r="CC8" s="240">
        <f t="shared" si="28"/>
        <v>0</v>
      </c>
      <c r="CD8" s="169">
        <f>_xlfn.XLOOKUP($A8,'d27'!$AD$3:$AD$87,'d27'!$AE$3:$AE$87)</f>
        <v>0</v>
      </c>
      <c r="CE8" s="170"/>
      <c r="CF8" s="240">
        <f t="shared" si="29"/>
        <v>0</v>
      </c>
      <c r="CG8" s="169">
        <f>_xlfn.XLOOKUP($A8,'d28'!$AD$3:$AD$87,'d28'!$AE$3:$AE$87)</f>
        <v>0</v>
      </c>
      <c r="CH8" s="170"/>
      <c r="CI8" s="240">
        <f t="shared" si="30"/>
        <v>0</v>
      </c>
      <c r="CJ8" s="169">
        <f>_xlfn.XLOOKUP($A8,'d29'!$AD$3:$AD$87,'d29'!$AE$3:$AE$87)</f>
        <v>0</v>
      </c>
      <c r="CK8" s="170"/>
      <c r="CL8" s="240">
        <f t="shared" si="31"/>
        <v>0</v>
      </c>
      <c r="CM8" s="169">
        <f>_xlfn.XLOOKUP($A8,'d30'!$AD$3:$AD$87,'d30'!$AE$3:$AE$87)</f>
        <v>0</v>
      </c>
      <c r="CN8" s="170"/>
      <c r="CO8" s="240">
        <f t="shared" si="32"/>
        <v>0</v>
      </c>
      <c r="CP8" s="169">
        <f>_xlfn.XLOOKUP($A8,'d31'!$AD$3:$AD$87,'d31'!$AE$3:$AE$87)</f>
        <v>0</v>
      </c>
      <c r="CQ8" s="170"/>
      <c r="CR8" s="240">
        <f t="shared" si="33"/>
        <v>0</v>
      </c>
      <c r="CT8" s="171">
        <f t="shared" si="34"/>
        <v>0</v>
      </c>
      <c r="CU8" s="171">
        <f t="shared" si="0"/>
        <v>0</v>
      </c>
      <c r="CV8" s="172">
        <f t="shared" si="1"/>
        <v>0</v>
      </c>
      <c r="CW8" s="168">
        <f t="shared" si="2"/>
        <v>0</v>
      </c>
      <c r="CX8" s="168">
        <f t="shared" si="2"/>
        <v>0</v>
      </c>
    </row>
    <row r="9" spans="1:102" x14ac:dyDescent="0.25">
      <c r="A9" s="123" t="s">
        <v>80</v>
      </c>
      <c r="B9" s="126" t="s">
        <v>174</v>
      </c>
      <c r="D9" s="169">
        <f>_xlfn.XLOOKUP($A9,'d1'!$AD$3:$AD$87,'d1'!$AE$3:$AE$87)</f>
        <v>0</v>
      </c>
      <c r="E9" s="170"/>
      <c r="F9" s="240">
        <f t="shared" si="3"/>
        <v>0</v>
      </c>
      <c r="G9" s="169">
        <f>_xlfn.XLOOKUP($A9,'d2'!$AD$3:$AD$87,'d2'!$AE$3:$AE$87)</f>
        <v>0</v>
      </c>
      <c r="H9" s="170"/>
      <c r="I9" s="240">
        <f t="shared" si="4"/>
        <v>0</v>
      </c>
      <c r="J9" s="169">
        <f>_xlfn.XLOOKUP($A9,'d3'!$AD$3:$AD$87,'d3'!$AE$3:$AE$87)</f>
        <v>0</v>
      </c>
      <c r="K9" s="170"/>
      <c r="L9" s="240">
        <f t="shared" si="5"/>
        <v>0</v>
      </c>
      <c r="M9" s="169">
        <f>_xlfn.XLOOKUP($A9,'d4'!$AD$3:$AD$87,'d4'!$AE$3:$AE$87)</f>
        <v>0</v>
      </c>
      <c r="N9" s="170"/>
      <c r="O9" s="240">
        <f t="shared" si="6"/>
        <v>0</v>
      </c>
      <c r="P9" s="169">
        <f>_xlfn.XLOOKUP($A9,'d5'!$AD$3:$AD$87,'d5'!$AE$3:$AE$87)</f>
        <v>0</v>
      </c>
      <c r="Q9" s="170"/>
      <c r="R9" s="240">
        <f t="shared" si="7"/>
        <v>0</v>
      </c>
      <c r="S9" s="169">
        <f>_xlfn.XLOOKUP($A9,'d6'!$AD$3:$AD$87,'d6'!$AE$3:$AE$87)</f>
        <v>0</v>
      </c>
      <c r="T9" s="170"/>
      <c r="U9" s="240">
        <f t="shared" si="8"/>
        <v>0</v>
      </c>
      <c r="V9" s="169">
        <f>_xlfn.XLOOKUP($A9,'d7'!$AD$3:$AD$87,'d7'!$AE$3:$AE$87)</f>
        <v>0</v>
      </c>
      <c r="W9" s="170"/>
      <c r="X9" s="240">
        <f t="shared" si="9"/>
        <v>0</v>
      </c>
      <c r="Y9" s="169">
        <f>_xlfn.XLOOKUP($A9,'d8'!$AD$3:$AD$87,'d8'!$AE$3:$AE$87)</f>
        <v>0</v>
      </c>
      <c r="Z9" s="170"/>
      <c r="AA9" s="240">
        <f t="shared" si="10"/>
        <v>0</v>
      </c>
      <c r="AB9" s="169">
        <f>_xlfn.XLOOKUP($A9,'d9'!$AD$3:$AD$87,'d9'!$AE$3:$AE$87)</f>
        <v>0</v>
      </c>
      <c r="AC9" s="170"/>
      <c r="AD9" s="240">
        <f t="shared" si="11"/>
        <v>0</v>
      </c>
      <c r="AE9" s="169">
        <f>_xlfn.XLOOKUP($A9,'d10'!$AD$3:$AD$87,'d10'!$AE$3:$AE$87)</f>
        <v>0</v>
      </c>
      <c r="AF9" s="170"/>
      <c r="AG9" s="240">
        <f t="shared" si="12"/>
        <v>0</v>
      </c>
      <c r="AH9" s="169">
        <f>_xlfn.XLOOKUP($A9,'d11'!$AD$3:$AD$87,'d11'!$AE$3:$AE$87)</f>
        <v>0</v>
      </c>
      <c r="AI9" s="170"/>
      <c r="AJ9" s="240">
        <f t="shared" si="13"/>
        <v>0</v>
      </c>
      <c r="AK9" s="169">
        <f>_xlfn.XLOOKUP($A9,'d12'!$AD$3:$AD$87,'d12'!$AE$3:$AE$87)</f>
        <v>0</v>
      </c>
      <c r="AL9" s="170"/>
      <c r="AM9" s="240">
        <f t="shared" si="14"/>
        <v>0</v>
      </c>
      <c r="AN9" s="169">
        <f>_xlfn.XLOOKUP($A9,'d13'!$AD$3:$AD$87,'d13'!$AE$3:$AE$87)</f>
        <v>0</v>
      </c>
      <c r="AO9" s="170"/>
      <c r="AP9" s="240">
        <f t="shared" si="15"/>
        <v>0</v>
      </c>
      <c r="AQ9" s="169">
        <f>_xlfn.XLOOKUP($A9,'d14'!$AD$3:$AD$87,'d14'!$AE$3:$AE$87)</f>
        <v>0</v>
      </c>
      <c r="AR9" s="170"/>
      <c r="AS9" s="240">
        <f t="shared" si="16"/>
        <v>0</v>
      </c>
      <c r="AT9" s="169">
        <f>_xlfn.XLOOKUP($A9,'d15'!$AD$3:$AD$87,'d15'!$AE$3:$AE$87)</f>
        <v>0</v>
      </c>
      <c r="AU9" s="170"/>
      <c r="AV9" s="240">
        <f t="shared" si="17"/>
        <v>0</v>
      </c>
      <c r="AW9" s="169">
        <f>_xlfn.XLOOKUP($A9,'d16'!$AD$3:$AD$87,'d16'!$AE$3:$AE$87)</f>
        <v>0</v>
      </c>
      <c r="AX9" s="170"/>
      <c r="AY9" s="240">
        <f t="shared" si="18"/>
        <v>0</v>
      </c>
      <c r="AZ9" s="169">
        <f>_xlfn.XLOOKUP($A9,'d17'!$AD$3:$AD$87,'d17'!$AE$3:$AE$87)</f>
        <v>0</v>
      </c>
      <c r="BA9" s="170"/>
      <c r="BB9" s="240">
        <f t="shared" si="19"/>
        <v>0</v>
      </c>
      <c r="BC9" s="169">
        <f>_xlfn.XLOOKUP($A9,'d18'!$AD$3:$AD$87,'d18'!$AE$3:$AE$87)</f>
        <v>0</v>
      </c>
      <c r="BD9" s="170"/>
      <c r="BE9" s="240">
        <f t="shared" si="20"/>
        <v>0</v>
      </c>
      <c r="BF9" s="169">
        <f>_xlfn.XLOOKUP($A9,'d19'!$AD$3:$AD$87,'d19'!$AE$3:$AE$87)</f>
        <v>0</v>
      </c>
      <c r="BG9" s="170"/>
      <c r="BH9" s="240">
        <f t="shared" si="21"/>
        <v>0</v>
      </c>
      <c r="BI9" s="169">
        <f>_xlfn.XLOOKUP($A9,'d20'!$AD$3:$AD$87,'d20'!$AE$3:$AE$87)</f>
        <v>0</v>
      </c>
      <c r="BJ9" s="170"/>
      <c r="BK9" s="240">
        <f t="shared" si="22"/>
        <v>0</v>
      </c>
      <c r="BL9" s="169">
        <f>_xlfn.XLOOKUP($A9,'d21'!$AD$3:$AD$87,'d21'!$AE$3:$AE$87)</f>
        <v>0</v>
      </c>
      <c r="BM9" s="170"/>
      <c r="BN9" s="240">
        <f t="shared" si="23"/>
        <v>0</v>
      </c>
      <c r="BO9" s="169">
        <f>_xlfn.XLOOKUP($A9,'d22'!$AD$3:$AD$87,'d22'!$AE$3:$AE$87)</f>
        <v>0</v>
      </c>
      <c r="BP9" s="170"/>
      <c r="BQ9" s="240">
        <f t="shared" si="24"/>
        <v>0</v>
      </c>
      <c r="BR9" s="169">
        <f>_xlfn.XLOOKUP($A9,'d23'!$AD$3:$AD$87,'d23'!$AE$3:$AE$87)</f>
        <v>0</v>
      </c>
      <c r="BS9" s="170"/>
      <c r="BT9" s="240">
        <f t="shared" si="25"/>
        <v>0</v>
      </c>
      <c r="BU9" s="169">
        <f>_xlfn.XLOOKUP($A9,'d24'!$AD$3:$AD$87,'d24'!$AE$3:$AE$87)</f>
        <v>0</v>
      </c>
      <c r="BV9" s="170"/>
      <c r="BW9" s="240">
        <f t="shared" si="26"/>
        <v>0</v>
      </c>
      <c r="BX9" s="169">
        <f>_xlfn.XLOOKUP($A9,'d25'!$AD$3:$AD$87,'d25'!$AE$3:$AE$87)</f>
        <v>0</v>
      </c>
      <c r="BY9" s="170"/>
      <c r="BZ9" s="240">
        <f t="shared" si="27"/>
        <v>0</v>
      </c>
      <c r="CA9" s="169">
        <f>_xlfn.XLOOKUP($A9,'d26'!$AD$3:$AD$87,'d26'!$AE$3:$AE$87)</f>
        <v>0</v>
      </c>
      <c r="CB9" s="170"/>
      <c r="CC9" s="240">
        <f t="shared" si="28"/>
        <v>0</v>
      </c>
      <c r="CD9" s="169">
        <f>_xlfn.XLOOKUP($A9,'d27'!$AD$3:$AD$87,'d27'!$AE$3:$AE$87)</f>
        <v>0</v>
      </c>
      <c r="CE9" s="170"/>
      <c r="CF9" s="240">
        <f t="shared" si="29"/>
        <v>0</v>
      </c>
      <c r="CG9" s="169">
        <f>_xlfn.XLOOKUP($A9,'d28'!$AD$3:$AD$87,'d28'!$AE$3:$AE$87)</f>
        <v>0</v>
      </c>
      <c r="CH9" s="170"/>
      <c r="CI9" s="240">
        <f t="shared" si="30"/>
        <v>0</v>
      </c>
      <c r="CJ9" s="169">
        <f>_xlfn.XLOOKUP($A9,'d29'!$AD$3:$AD$87,'d29'!$AE$3:$AE$87)</f>
        <v>0</v>
      </c>
      <c r="CK9" s="170"/>
      <c r="CL9" s="240">
        <f t="shared" si="31"/>
        <v>0</v>
      </c>
      <c r="CM9" s="169">
        <f>_xlfn.XLOOKUP($A9,'d30'!$AD$3:$AD$87,'d30'!$AE$3:$AE$87)</f>
        <v>0</v>
      </c>
      <c r="CN9" s="170"/>
      <c r="CO9" s="240">
        <f t="shared" si="32"/>
        <v>0</v>
      </c>
      <c r="CP9" s="169">
        <f>_xlfn.XLOOKUP($A9,'d31'!$AD$3:$AD$87,'d31'!$AE$3:$AE$87)</f>
        <v>0</v>
      </c>
      <c r="CQ9" s="170"/>
      <c r="CR9" s="240">
        <f t="shared" si="33"/>
        <v>0</v>
      </c>
      <c r="CT9" s="171">
        <f t="shared" si="34"/>
        <v>0</v>
      </c>
      <c r="CU9" s="171">
        <f t="shared" si="0"/>
        <v>0</v>
      </c>
      <c r="CV9" s="172">
        <f t="shared" si="1"/>
        <v>0</v>
      </c>
      <c r="CW9" s="168">
        <f t="shared" si="2"/>
        <v>0</v>
      </c>
      <c r="CX9" s="168">
        <f t="shared" si="2"/>
        <v>0</v>
      </c>
    </row>
    <row r="10" spans="1:102" x14ac:dyDescent="0.25">
      <c r="A10" s="123" t="s">
        <v>81</v>
      </c>
      <c r="B10" s="126" t="s">
        <v>174</v>
      </c>
      <c r="D10" s="169">
        <f>_xlfn.XLOOKUP($A10,'d1'!$AD$3:$AD$87,'d1'!$AE$3:$AE$87)</f>
        <v>0</v>
      </c>
      <c r="E10" s="170"/>
      <c r="F10" s="240">
        <f t="shared" si="3"/>
        <v>0</v>
      </c>
      <c r="G10" s="169">
        <f>_xlfn.XLOOKUP($A10,'d2'!$AD$3:$AD$87,'d2'!$AE$3:$AE$87)</f>
        <v>0</v>
      </c>
      <c r="H10" s="170"/>
      <c r="I10" s="240">
        <f t="shared" si="4"/>
        <v>0</v>
      </c>
      <c r="J10" s="169">
        <f>_xlfn.XLOOKUP($A10,'d3'!$AD$3:$AD$87,'d3'!$AE$3:$AE$87)</f>
        <v>0</v>
      </c>
      <c r="K10" s="170"/>
      <c r="L10" s="240">
        <f t="shared" si="5"/>
        <v>0</v>
      </c>
      <c r="M10" s="169">
        <f>_xlfn.XLOOKUP($A10,'d4'!$AD$3:$AD$87,'d4'!$AE$3:$AE$87)</f>
        <v>0</v>
      </c>
      <c r="N10" s="170"/>
      <c r="O10" s="240">
        <f t="shared" si="6"/>
        <v>0</v>
      </c>
      <c r="P10" s="169">
        <f>_xlfn.XLOOKUP($A10,'d5'!$AD$3:$AD$87,'d5'!$AE$3:$AE$87)</f>
        <v>0</v>
      </c>
      <c r="Q10" s="170"/>
      <c r="R10" s="240">
        <f t="shared" si="7"/>
        <v>0</v>
      </c>
      <c r="S10" s="169">
        <f>_xlfn.XLOOKUP($A10,'d6'!$AD$3:$AD$87,'d6'!$AE$3:$AE$87)</f>
        <v>0</v>
      </c>
      <c r="T10" s="170"/>
      <c r="U10" s="240">
        <f t="shared" si="8"/>
        <v>0</v>
      </c>
      <c r="V10" s="169">
        <f>_xlfn.XLOOKUP($A10,'d7'!$AD$3:$AD$87,'d7'!$AE$3:$AE$87)</f>
        <v>0</v>
      </c>
      <c r="W10" s="170"/>
      <c r="X10" s="240">
        <f t="shared" si="9"/>
        <v>0</v>
      </c>
      <c r="Y10" s="169">
        <f>_xlfn.XLOOKUP($A10,'d8'!$AD$3:$AD$87,'d8'!$AE$3:$AE$87)</f>
        <v>0</v>
      </c>
      <c r="Z10" s="170"/>
      <c r="AA10" s="240">
        <f t="shared" si="10"/>
        <v>0</v>
      </c>
      <c r="AB10" s="169">
        <f>_xlfn.XLOOKUP($A10,'d9'!$AD$3:$AD$87,'d9'!$AE$3:$AE$87)</f>
        <v>0</v>
      </c>
      <c r="AC10" s="170"/>
      <c r="AD10" s="240">
        <f t="shared" si="11"/>
        <v>0</v>
      </c>
      <c r="AE10" s="169">
        <f>_xlfn.XLOOKUP($A10,'d10'!$AD$3:$AD$87,'d10'!$AE$3:$AE$87)</f>
        <v>0</v>
      </c>
      <c r="AF10" s="170"/>
      <c r="AG10" s="240">
        <f t="shared" si="12"/>
        <v>0</v>
      </c>
      <c r="AH10" s="169">
        <f>_xlfn.XLOOKUP($A10,'d11'!$AD$3:$AD$87,'d11'!$AE$3:$AE$87)</f>
        <v>0</v>
      </c>
      <c r="AI10" s="170"/>
      <c r="AJ10" s="240">
        <f t="shared" si="13"/>
        <v>0</v>
      </c>
      <c r="AK10" s="169">
        <f>_xlfn.XLOOKUP($A10,'d12'!$AD$3:$AD$87,'d12'!$AE$3:$AE$87)</f>
        <v>0</v>
      </c>
      <c r="AL10" s="170"/>
      <c r="AM10" s="240">
        <f t="shared" si="14"/>
        <v>0</v>
      </c>
      <c r="AN10" s="169">
        <f>_xlfn.XLOOKUP($A10,'d13'!$AD$3:$AD$87,'d13'!$AE$3:$AE$87)</f>
        <v>0</v>
      </c>
      <c r="AO10" s="170"/>
      <c r="AP10" s="240">
        <f t="shared" si="15"/>
        <v>0</v>
      </c>
      <c r="AQ10" s="169">
        <f>_xlfn.XLOOKUP($A10,'d14'!$AD$3:$AD$87,'d14'!$AE$3:$AE$87)</f>
        <v>0</v>
      </c>
      <c r="AR10" s="170"/>
      <c r="AS10" s="240">
        <f t="shared" si="16"/>
        <v>0</v>
      </c>
      <c r="AT10" s="169">
        <f>_xlfn.XLOOKUP($A10,'d15'!$AD$3:$AD$87,'d15'!$AE$3:$AE$87)</f>
        <v>0</v>
      </c>
      <c r="AU10" s="170"/>
      <c r="AV10" s="240">
        <f t="shared" si="17"/>
        <v>0</v>
      </c>
      <c r="AW10" s="169">
        <f>_xlfn.XLOOKUP($A10,'d16'!$AD$3:$AD$87,'d16'!$AE$3:$AE$87)</f>
        <v>0</v>
      </c>
      <c r="AX10" s="170"/>
      <c r="AY10" s="240">
        <f t="shared" si="18"/>
        <v>0</v>
      </c>
      <c r="AZ10" s="169">
        <f>_xlfn.XLOOKUP($A10,'d17'!$AD$3:$AD$87,'d17'!$AE$3:$AE$87)</f>
        <v>0</v>
      </c>
      <c r="BA10" s="170"/>
      <c r="BB10" s="240">
        <f t="shared" si="19"/>
        <v>0</v>
      </c>
      <c r="BC10" s="169">
        <f>_xlfn.XLOOKUP($A10,'d18'!$AD$3:$AD$87,'d18'!$AE$3:$AE$87)</f>
        <v>0</v>
      </c>
      <c r="BD10" s="170"/>
      <c r="BE10" s="240">
        <f t="shared" si="20"/>
        <v>0</v>
      </c>
      <c r="BF10" s="169">
        <f>_xlfn.XLOOKUP($A10,'d19'!$AD$3:$AD$87,'d19'!$AE$3:$AE$87)</f>
        <v>0</v>
      </c>
      <c r="BG10" s="170"/>
      <c r="BH10" s="240">
        <f t="shared" si="21"/>
        <v>0</v>
      </c>
      <c r="BI10" s="169">
        <f>_xlfn.XLOOKUP($A10,'d20'!$AD$3:$AD$87,'d20'!$AE$3:$AE$87)</f>
        <v>0</v>
      </c>
      <c r="BJ10" s="170"/>
      <c r="BK10" s="240">
        <f t="shared" si="22"/>
        <v>0</v>
      </c>
      <c r="BL10" s="169">
        <f>_xlfn.XLOOKUP($A10,'d21'!$AD$3:$AD$87,'d21'!$AE$3:$AE$87)</f>
        <v>0</v>
      </c>
      <c r="BM10" s="170"/>
      <c r="BN10" s="240">
        <f t="shared" si="23"/>
        <v>0</v>
      </c>
      <c r="BO10" s="169">
        <f>_xlfn.XLOOKUP($A10,'d22'!$AD$3:$AD$87,'d22'!$AE$3:$AE$87)</f>
        <v>0</v>
      </c>
      <c r="BP10" s="170"/>
      <c r="BQ10" s="240">
        <f t="shared" si="24"/>
        <v>0</v>
      </c>
      <c r="BR10" s="169">
        <f>_xlfn.XLOOKUP($A10,'d23'!$AD$3:$AD$87,'d23'!$AE$3:$AE$87)</f>
        <v>0</v>
      </c>
      <c r="BS10" s="170"/>
      <c r="BT10" s="240">
        <f t="shared" si="25"/>
        <v>0</v>
      </c>
      <c r="BU10" s="169">
        <f>_xlfn.XLOOKUP($A10,'d24'!$AD$3:$AD$87,'d24'!$AE$3:$AE$87)</f>
        <v>0</v>
      </c>
      <c r="BV10" s="170"/>
      <c r="BW10" s="240">
        <f t="shared" si="26"/>
        <v>0</v>
      </c>
      <c r="BX10" s="169">
        <f>_xlfn.XLOOKUP($A10,'d25'!$AD$3:$AD$87,'d25'!$AE$3:$AE$87)</f>
        <v>0</v>
      </c>
      <c r="BY10" s="170"/>
      <c r="BZ10" s="240">
        <f t="shared" si="27"/>
        <v>0</v>
      </c>
      <c r="CA10" s="169">
        <f>_xlfn.XLOOKUP($A10,'d26'!$AD$3:$AD$87,'d26'!$AE$3:$AE$87)</f>
        <v>0</v>
      </c>
      <c r="CB10" s="170"/>
      <c r="CC10" s="240">
        <f t="shared" si="28"/>
        <v>0</v>
      </c>
      <c r="CD10" s="169">
        <f>_xlfn.XLOOKUP($A10,'d27'!$AD$3:$AD$87,'d27'!$AE$3:$AE$87)</f>
        <v>0</v>
      </c>
      <c r="CE10" s="170"/>
      <c r="CF10" s="240">
        <f t="shared" si="29"/>
        <v>0</v>
      </c>
      <c r="CG10" s="169">
        <f>_xlfn.XLOOKUP($A10,'d28'!$AD$3:$AD$87,'d28'!$AE$3:$AE$87)</f>
        <v>0</v>
      </c>
      <c r="CH10" s="170"/>
      <c r="CI10" s="240">
        <f t="shared" si="30"/>
        <v>0</v>
      </c>
      <c r="CJ10" s="169">
        <f>_xlfn.XLOOKUP($A10,'d29'!$AD$3:$AD$87,'d29'!$AE$3:$AE$87)</f>
        <v>0</v>
      </c>
      <c r="CK10" s="170"/>
      <c r="CL10" s="240">
        <f t="shared" si="31"/>
        <v>0</v>
      </c>
      <c r="CM10" s="169">
        <f>_xlfn.XLOOKUP($A10,'d30'!$AD$3:$AD$87,'d30'!$AE$3:$AE$87)</f>
        <v>0</v>
      </c>
      <c r="CN10" s="170"/>
      <c r="CO10" s="240">
        <f t="shared" si="32"/>
        <v>0</v>
      </c>
      <c r="CP10" s="169">
        <f>_xlfn.XLOOKUP($A10,'d31'!$AD$3:$AD$87,'d31'!$AE$3:$AE$87)</f>
        <v>0</v>
      </c>
      <c r="CQ10" s="170"/>
      <c r="CR10" s="240">
        <f t="shared" si="33"/>
        <v>0</v>
      </c>
      <c r="CT10" s="171">
        <f t="shared" si="34"/>
        <v>0</v>
      </c>
      <c r="CU10" s="171">
        <f t="shared" si="0"/>
        <v>0</v>
      </c>
      <c r="CV10" s="172">
        <f t="shared" si="1"/>
        <v>0</v>
      </c>
      <c r="CW10" s="168">
        <f t="shared" si="2"/>
        <v>0</v>
      </c>
      <c r="CX10" s="168">
        <f t="shared" si="2"/>
        <v>0</v>
      </c>
    </row>
    <row r="11" spans="1:102" x14ac:dyDescent="0.25">
      <c r="A11" s="123" t="s">
        <v>5</v>
      </c>
      <c r="B11" s="126" t="s">
        <v>177</v>
      </c>
      <c r="D11" s="169">
        <f>_xlfn.XLOOKUP($A11,'d1'!$AD$3:$AD$87,'d1'!$AE$3:$AE$87)</f>
        <v>0</v>
      </c>
      <c r="E11" s="170"/>
      <c r="F11" s="240">
        <f t="shared" si="3"/>
        <v>0</v>
      </c>
      <c r="G11" s="169">
        <f>_xlfn.XLOOKUP($A11,'d2'!$AD$3:$AD$87,'d2'!$AE$3:$AE$87)</f>
        <v>0</v>
      </c>
      <c r="H11" s="170"/>
      <c r="I11" s="240">
        <f t="shared" si="4"/>
        <v>0</v>
      </c>
      <c r="J11" s="169">
        <f>_xlfn.XLOOKUP($A11,'d3'!$AD$3:$AD$87,'d3'!$AE$3:$AE$87)</f>
        <v>0</v>
      </c>
      <c r="K11" s="170"/>
      <c r="L11" s="240">
        <f t="shared" si="5"/>
        <v>0</v>
      </c>
      <c r="M11" s="169">
        <f>_xlfn.XLOOKUP($A11,'d4'!$AD$3:$AD$87,'d4'!$AE$3:$AE$87)</f>
        <v>0</v>
      </c>
      <c r="N11" s="170"/>
      <c r="O11" s="240">
        <f t="shared" si="6"/>
        <v>0</v>
      </c>
      <c r="P11" s="169">
        <f>_xlfn.XLOOKUP($A11,'d5'!$AD$3:$AD$87,'d5'!$AE$3:$AE$87)</f>
        <v>0</v>
      </c>
      <c r="Q11" s="170"/>
      <c r="R11" s="240">
        <f t="shared" si="7"/>
        <v>0</v>
      </c>
      <c r="S11" s="169">
        <f>_xlfn.XLOOKUP($A11,'d6'!$AD$3:$AD$87,'d6'!$AE$3:$AE$87)</f>
        <v>0</v>
      </c>
      <c r="T11" s="170"/>
      <c r="U11" s="240">
        <f t="shared" si="8"/>
        <v>0</v>
      </c>
      <c r="V11" s="169">
        <f>_xlfn.XLOOKUP($A11,'d7'!$AD$3:$AD$87,'d7'!$AE$3:$AE$87)</f>
        <v>0</v>
      </c>
      <c r="W11" s="170"/>
      <c r="X11" s="240">
        <f t="shared" si="9"/>
        <v>0</v>
      </c>
      <c r="Y11" s="169">
        <f>_xlfn.XLOOKUP($A11,'d8'!$AD$3:$AD$87,'d8'!$AE$3:$AE$87)</f>
        <v>0</v>
      </c>
      <c r="Z11" s="170"/>
      <c r="AA11" s="240">
        <f t="shared" si="10"/>
        <v>0</v>
      </c>
      <c r="AB11" s="169">
        <f>_xlfn.XLOOKUP($A11,'d9'!$AD$3:$AD$87,'d9'!$AE$3:$AE$87)</f>
        <v>0</v>
      </c>
      <c r="AC11" s="170"/>
      <c r="AD11" s="240">
        <f t="shared" si="11"/>
        <v>0</v>
      </c>
      <c r="AE11" s="169">
        <f>_xlfn.XLOOKUP($A11,'d10'!$AD$3:$AD$87,'d10'!$AE$3:$AE$87)</f>
        <v>0</v>
      </c>
      <c r="AF11" s="170"/>
      <c r="AG11" s="240">
        <f t="shared" si="12"/>
        <v>0</v>
      </c>
      <c r="AH11" s="169">
        <f>_xlfn.XLOOKUP($A11,'d11'!$AD$3:$AD$87,'d11'!$AE$3:$AE$87)</f>
        <v>0</v>
      </c>
      <c r="AI11" s="170"/>
      <c r="AJ11" s="240">
        <f t="shared" si="13"/>
        <v>0</v>
      </c>
      <c r="AK11" s="169">
        <f>_xlfn.XLOOKUP($A11,'d12'!$AD$3:$AD$87,'d12'!$AE$3:$AE$87)</f>
        <v>0</v>
      </c>
      <c r="AL11" s="170"/>
      <c r="AM11" s="240">
        <f t="shared" si="14"/>
        <v>0</v>
      </c>
      <c r="AN11" s="169">
        <f>_xlfn.XLOOKUP($A11,'d13'!$AD$3:$AD$87,'d13'!$AE$3:$AE$87)</f>
        <v>0</v>
      </c>
      <c r="AO11" s="170"/>
      <c r="AP11" s="240">
        <f t="shared" si="15"/>
        <v>0</v>
      </c>
      <c r="AQ11" s="169">
        <f>_xlfn.XLOOKUP($A11,'d14'!$AD$3:$AD$87,'d14'!$AE$3:$AE$87)</f>
        <v>0</v>
      </c>
      <c r="AR11" s="170"/>
      <c r="AS11" s="240">
        <f t="shared" si="16"/>
        <v>0</v>
      </c>
      <c r="AT11" s="169">
        <f>_xlfn.XLOOKUP($A11,'d15'!$AD$3:$AD$87,'d15'!$AE$3:$AE$87)</f>
        <v>0</v>
      </c>
      <c r="AU11" s="170"/>
      <c r="AV11" s="240">
        <f t="shared" si="17"/>
        <v>0</v>
      </c>
      <c r="AW11" s="169">
        <f>_xlfn.XLOOKUP($A11,'d16'!$AD$3:$AD$87,'d16'!$AE$3:$AE$87)</f>
        <v>0</v>
      </c>
      <c r="AX11" s="170"/>
      <c r="AY11" s="240">
        <f t="shared" si="18"/>
        <v>0</v>
      </c>
      <c r="AZ11" s="169">
        <f>_xlfn.XLOOKUP($A11,'d17'!$AD$3:$AD$87,'d17'!$AE$3:$AE$87)</f>
        <v>0</v>
      </c>
      <c r="BA11" s="170"/>
      <c r="BB11" s="240">
        <f t="shared" si="19"/>
        <v>0</v>
      </c>
      <c r="BC11" s="169">
        <f>_xlfn.XLOOKUP($A11,'d18'!$AD$3:$AD$87,'d18'!$AE$3:$AE$87)</f>
        <v>0</v>
      </c>
      <c r="BD11" s="170"/>
      <c r="BE11" s="240">
        <f t="shared" si="20"/>
        <v>0</v>
      </c>
      <c r="BF11" s="169">
        <f>_xlfn.XLOOKUP($A11,'d19'!$AD$3:$AD$87,'d19'!$AE$3:$AE$87)</f>
        <v>0</v>
      </c>
      <c r="BG11" s="170"/>
      <c r="BH11" s="240">
        <f t="shared" si="21"/>
        <v>0</v>
      </c>
      <c r="BI11" s="169">
        <f>_xlfn.XLOOKUP($A11,'d20'!$AD$3:$AD$87,'d20'!$AE$3:$AE$87)</f>
        <v>0</v>
      </c>
      <c r="BJ11" s="170"/>
      <c r="BK11" s="240">
        <f t="shared" si="22"/>
        <v>0</v>
      </c>
      <c r="BL11" s="169">
        <f>_xlfn.XLOOKUP($A11,'d21'!$AD$3:$AD$87,'d21'!$AE$3:$AE$87)</f>
        <v>0</v>
      </c>
      <c r="BM11" s="170"/>
      <c r="BN11" s="240">
        <f t="shared" si="23"/>
        <v>0</v>
      </c>
      <c r="BO11" s="169">
        <f>_xlfn.XLOOKUP($A11,'d22'!$AD$3:$AD$87,'d22'!$AE$3:$AE$87)</f>
        <v>0</v>
      </c>
      <c r="BP11" s="170"/>
      <c r="BQ11" s="240">
        <f t="shared" si="24"/>
        <v>0</v>
      </c>
      <c r="BR11" s="169">
        <f>_xlfn.XLOOKUP($A11,'d23'!$AD$3:$AD$87,'d23'!$AE$3:$AE$87)</f>
        <v>0</v>
      </c>
      <c r="BS11" s="170"/>
      <c r="BT11" s="240">
        <f t="shared" si="25"/>
        <v>0</v>
      </c>
      <c r="BU11" s="169">
        <f>_xlfn.XLOOKUP($A11,'d24'!$AD$3:$AD$87,'d24'!$AE$3:$AE$87)</f>
        <v>0</v>
      </c>
      <c r="BV11" s="170"/>
      <c r="BW11" s="240">
        <f t="shared" si="26"/>
        <v>0</v>
      </c>
      <c r="BX11" s="169">
        <f>_xlfn.XLOOKUP($A11,'d25'!$AD$3:$AD$87,'d25'!$AE$3:$AE$87)</f>
        <v>0</v>
      </c>
      <c r="BY11" s="170"/>
      <c r="BZ11" s="240">
        <f t="shared" si="27"/>
        <v>0</v>
      </c>
      <c r="CA11" s="169">
        <f>_xlfn.XLOOKUP($A11,'d26'!$AD$3:$AD$87,'d26'!$AE$3:$AE$87)</f>
        <v>0</v>
      </c>
      <c r="CB11" s="170"/>
      <c r="CC11" s="240">
        <f t="shared" si="28"/>
        <v>0</v>
      </c>
      <c r="CD11" s="169">
        <f>_xlfn.XLOOKUP($A11,'d27'!$AD$3:$AD$87,'d27'!$AE$3:$AE$87)</f>
        <v>0</v>
      </c>
      <c r="CE11" s="170"/>
      <c r="CF11" s="240">
        <f t="shared" si="29"/>
        <v>0</v>
      </c>
      <c r="CG11" s="169">
        <f>_xlfn.XLOOKUP($A11,'d28'!$AD$3:$AD$87,'d28'!$AE$3:$AE$87)</f>
        <v>0</v>
      </c>
      <c r="CH11" s="170"/>
      <c r="CI11" s="240">
        <f t="shared" si="30"/>
        <v>0</v>
      </c>
      <c r="CJ11" s="169">
        <f>_xlfn.XLOOKUP($A11,'d29'!$AD$3:$AD$87,'d29'!$AE$3:$AE$87)</f>
        <v>0</v>
      </c>
      <c r="CK11" s="170"/>
      <c r="CL11" s="240">
        <f t="shared" si="31"/>
        <v>0</v>
      </c>
      <c r="CM11" s="169">
        <f>_xlfn.XLOOKUP($A11,'d30'!$AD$3:$AD$87,'d30'!$AE$3:$AE$87)</f>
        <v>0</v>
      </c>
      <c r="CN11" s="170"/>
      <c r="CO11" s="240">
        <f t="shared" si="32"/>
        <v>0</v>
      </c>
      <c r="CP11" s="169">
        <f>_xlfn.XLOOKUP($A11,'d31'!$AD$3:$AD$87,'d31'!$AE$3:$AE$87)</f>
        <v>0</v>
      </c>
      <c r="CQ11" s="170"/>
      <c r="CR11" s="240">
        <f t="shared" si="33"/>
        <v>0</v>
      </c>
      <c r="CT11" s="171">
        <f t="shared" si="34"/>
        <v>0</v>
      </c>
      <c r="CU11" s="171">
        <f t="shared" si="0"/>
        <v>0</v>
      </c>
      <c r="CV11" s="172">
        <f t="shared" si="1"/>
        <v>0</v>
      </c>
      <c r="CW11" s="168">
        <f t="shared" si="2"/>
        <v>0</v>
      </c>
      <c r="CX11" s="168">
        <f t="shared" si="2"/>
        <v>0</v>
      </c>
    </row>
    <row r="12" spans="1:102" s="230" customFormat="1" x14ac:dyDescent="0.25">
      <c r="A12" s="127" t="s">
        <v>179</v>
      </c>
      <c r="B12" s="226" t="s">
        <v>178</v>
      </c>
      <c r="C12" s="227"/>
      <c r="D12" s="228">
        <f>_xlfn.XLOOKUP(Tag_List!$A$10,'d1'!$AD$3:$AD$87,'d1'!$AE$3:$AE$87)+_xlfn.XLOOKUP(Tag_List!$A$11,'d1'!$AD$3:$AD$87,'d1'!$AE$3:$AE$87)</f>
        <v>0</v>
      </c>
      <c r="E12" s="229"/>
      <c r="F12" s="240">
        <f t="shared" si="3"/>
        <v>0</v>
      </c>
      <c r="G12" s="228">
        <f>_xlfn.XLOOKUP(Tag_List!$A$10,'d2'!$AD$3:$AD$87,'d2'!$AE$3:$AE$87)+_xlfn.XLOOKUP(Tag_List!$A$11,'d2'!$AD$3:$AD$87,'d2'!$AE$3:$AE$87)</f>
        <v>0</v>
      </c>
      <c r="H12" s="229"/>
      <c r="I12" s="240">
        <f t="shared" si="4"/>
        <v>0</v>
      </c>
      <c r="J12" s="228">
        <f>_xlfn.XLOOKUP(Tag_List!$A$10,'d3'!$AD$3:$AD$87,'d3'!$AE$3:$AE$87)+_xlfn.XLOOKUP(Tag_List!$A$11,'d3'!$AD$3:$AD$87,'d3'!$AE$3:$AE$87)</f>
        <v>0</v>
      </c>
      <c r="K12" s="229"/>
      <c r="L12" s="240">
        <f t="shared" si="5"/>
        <v>0</v>
      </c>
      <c r="M12" s="228">
        <f>_xlfn.XLOOKUP(Tag_List!$A$10,'d4'!$AD$3:$AD$87,'d4'!$AE$3:$AE$87)+_xlfn.XLOOKUP(Tag_List!$A$11,'d4'!$AD$3:$AD$87,'d4'!$AE$3:$AE$87)</f>
        <v>0</v>
      </c>
      <c r="N12" s="229"/>
      <c r="O12" s="240">
        <f t="shared" si="6"/>
        <v>0</v>
      </c>
      <c r="P12" s="228">
        <f>_xlfn.XLOOKUP(Tag_List!$A$10,'d5'!$AD$3:$AD$87,'d5'!$AE$3:$AE$87)+_xlfn.XLOOKUP(Tag_List!$A$11,'d5'!$AD$3:$AD$87,'d5'!$AE$3:$AE$87)</f>
        <v>0</v>
      </c>
      <c r="Q12" s="229"/>
      <c r="R12" s="240">
        <f t="shared" si="7"/>
        <v>0</v>
      </c>
      <c r="S12" s="228">
        <f>_xlfn.XLOOKUP(Tag_List!$A$10,'d6'!$AD$3:$AD$87,'d6'!$AE$3:$AE$87)+_xlfn.XLOOKUP(Tag_List!$A$11,'d6'!$AD$3:$AD$87,'d6'!$AE$3:$AE$87)</f>
        <v>0</v>
      </c>
      <c r="T12" s="229"/>
      <c r="U12" s="240">
        <f t="shared" si="8"/>
        <v>0</v>
      </c>
      <c r="V12" s="228">
        <f>_xlfn.XLOOKUP(Tag_List!$A$10,'d7'!$AD$3:$AD$87,'d7'!$AE$3:$AE$87)+_xlfn.XLOOKUP(Tag_List!$A$11,'d7'!$AD$3:$AD$87,'d7'!$AE$3:$AE$87)</f>
        <v>0</v>
      </c>
      <c r="W12" s="229"/>
      <c r="X12" s="240">
        <f t="shared" si="9"/>
        <v>0</v>
      </c>
      <c r="Y12" s="228">
        <f>_xlfn.XLOOKUP(Tag_List!$A$10,'d8'!$AD$3:$AD$87,'d8'!$AE$3:$AE$87)+_xlfn.XLOOKUP(Tag_List!$A$11,'d8'!$AD$3:$AD$87,'d8'!$AE$3:$AE$87)</f>
        <v>0</v>
      </c>
      <c r="Z12" s="229"/>
      <c r="AA12" s="240">
        <f t="shared" si="10"/>
        <v>0</v>
      </c>
      <c r="AB12" s="228">
        <f>_xlfn.XLOOKUP(Tag_List!$A$10,'d9'!$AD$3:$AD$87,'d9'!$AE$3:$AE$87)+_xlfn.XLOOKUP(Tag_List!$A$11,'d9'!$AD$3:$AD$87,'d9'!$AE$3:$AE$87)</f>
        <v>0</v>
      </c>
      <c r="AC12" s="229"/>
      <c r="AD12" s="240">
        <f t="shared" si="11"/>
        <v>0</v>
      </c>
      <c r="AE12" s="228">
        <f>_xlfn.XLOOKUP(Tag_List!$A$10,'d10'!$AD$3:$AD$87,'d10'!$AE$3:$AE$87)+_xlfn.XLOOKUP(Tag_List!$A$11,'d10'!$AD$3:$AD$87,'d10'!$AE$3:$AE$87)</f>
        <v>0</v>
      </c>
      <c r="AF12" s="229"/>
      <c r="AG12" s="240">
        <f t="shared" si="12"/>
        <v>0</v>
      </c>
      <c r="AH12" s="228">
        <f>_xlfn.XLOOKUP(Tag_List!$A$10,'d11'!$AD$3:$AD$87,'d11'!$AE$3:$AE$87)+_xlfn.XLOOKUP(Tag_List!$A$11,'d11'!$AD$3:$AD$87,'d11'!$AE$3:$AE$87)</f>
        <v>0</v>
      </c>
      <c r="AI12" s="229"/>
      <c r="AJ12" s="240">
        <f t="shared" si="13"/>
        <v>0</v>
      </c>
      <c r="AK12" s="228">
        <f>_xlfn.XLOOKUP(Tag_List!$A$10,'d12'!$AD$3:$AD$87,'d12'!$AE$3:$AE$87)+_xlfn.XLOOKUP(Tag_List!$A$11,'d12'!$AD$3:$AD$87,'d12'!$AE$3:$AE$87)</f>
        <v>0</v>
      </c>
      <c r="AL12" s="229"/>
      <c r="AM12" s="240">
        <f t="shared" si="14"/>
        <v>0</v>
      </c>
      <c r="AN12" s="228">
        <f>_xlfn.XLOOKUP(Tag_List!$A$10,'d13'!$AD$3:$AD$87,'d13'!$AE$3:$AE$87)+_xlfn.XLOOKUP(Tag_List!$A$11,'d13'!$AD$3:$AD$87,'d13'!$AE$3:$AE$87)</f>
        <v>0</v>
      </c>
      <c r="AO12" s="229"/>
      <c r="AP12" s="240">
        <f t="shared" si="15"/>
        <v>0</v>
      </c>
      <c r="AQ12" s="228">
        <f>_xlfn.XLOOKUP(Tag_List!$A$10,'d14'!$AD$3:$AD$87,'d14'!$AE$3:$AE$87)+_xlfn.XLOOKUP(Tag_List!$A$11,'d14'!$AD$3:$AD$87,'d14'!$AE$3:$AE$87)</f>
        <v>0</v>
      </c>
      <c r="AR12" s="229"/>
      <c r="AS12" s="240">
        <f t="shared" si="16"/>
        <v>0</v>
      </c>
      <c r="AT12" s="228">
        <f>_xlfn.XLOOKUP(Tag_List!$A$10,'d15'!$AD$3:$AD$87,'d15'!$AE$3:$AE$87)+_xlfn.XLOOKUP(Tag_List!$A$11,'d15'!$AD$3:$AD$87,'d15'!$AE$3:$AE$87)</f>
        <v>0</v>
      </c>
      <c r="AU12" s="229"/>
      <c r="AV12" s="240">
        <f t="shared" si="17"/>
        <v>0</v>
      </c>
      <c r="AW12" s="228">
        <f>_xlfn.XLOOKUP(Tag_List!$A$10,'d16'!$AD$3:$AD$87,'d16'!$AE$3:$AE$87)+_xlfn.XLOOKUP(Tag_List!$A$11,'d16'!$AD$3:$AD$87,'d16'!$AE$3:$AE$87)</f>
        <v>0</v>
      </c>
      <c r="AX12" s="229"/>
      <c r="AY12" s="240">
        <f t="shared" si="18"/>
        <v>0</v>
      </c>
      <c r="AZ12" s="228">
        <f>_xlfn.XLOOKUP(Tag_List!$A$10,'d17'!$AD$3:$AD$87,'d17'!$AE$3:$AE$87)+_xlfn.XLOOKUP(Tag_List!$A$11,'d17'!$AD$3:$AD$87,'d17'!$AE$3:$AE$87)</f>
        <v>0</v>
      </c>
      <c r="BA12" s="229"/>
      <c r="BB12" s="240">
        <f t="shared" si="19"/>
        <v>0</v>
      </c>
      <c r="BC12" s="228">
        <f>_xlfn.XLOOKUP(Tag_List!$A$10,'d18'!$AD$3:$AD$87,'d18'!$AE$3:$AE$87)+_xlfn.XLOOKUP(Tag_List!$A$11,'d18'!$AD$3:$AD$87,'d18'!$AE$3:$AE$87)</f>
        <v>0</v>
      </c>
      <c r="BD12" s="229"/>
      <c r="BE12" s="240">
        <f t="shared" si="20"/>
        <v>0</v>
      </c>
      <c r="BF12" s="228">
        <f>_xlfn.XLOOKUP(Tag_List!$A$10,'d19'!$AD$3:$AD$87,'d19'!$AE$3:$AE$87)+_xlfn.XLOOKUP(Tag_List!$A$11,'d19'!$AD$3:$AD$87,'d19'!$AE$3:$AE$87)</f>
        <v>0</v>
      </c>
      <c r="BG12" s="229"/>
      <c r="BH12" s="240">
        <f t="shared" si="21"/>
        <v>0</v>
      </c>
      <c r="BI12" s="228">
        <f>_xlfn.XLOOKUP(Tag_List!$A$10,'d20'!$AD$3:$AD$87,'d20'!$AE$3:$AE$87)+_xlfn.XLOOKUP(Tag_List!$A$11,'d20'!$AD$3:$AD$87,'d20'!$AE$3:$AE$87)</f>
        <v>0</v>
      </c>
      <c r="BJ12" s="229"/>
      <c r="BK12" s="240">
        <f t="shared" si="22"/>
        <v>0</v>
      </c>
      <c r="BL12" s="228">
        <f>_xlfn.XLOOKUP(Tag_List!$A$10,'d21'!$AD$3:$AD$87,'d21'!$AE$3:$AE$87)+_xlfn.XLOOKUP(Tag_List!$A$11,'d21'!$AD$3:$AD$87,'d21'!$AE$3:$AE$87)</f>
        <v>0</v>
      </c>
      <c r="BM12" s="229"/>
      <c r="BN12" s="240">
        <f t="shared" si="23"/>
        <v>0</v>
      </c>
      <c r="BO12" s="228">
        <f>_xlfn.XLOOKUP(Tag_List!$A$10,'d22'!$AD$3:$AD$87,'d22'!$AE$3:$AE$87)+_xlfn.XLOOKUP(Tag_List!$A$11,'d22'!$AD$3:$AD$87,'d22'!$AE$3:$AE$87)</f>
        <v>0</v>
      </c>
      <c r="BP12" s="229"/>
      <c r="BQ12" s="240">
        <f t="shared" si="24"/>
        <v>0</v>
      </c>
      <c r="BR12" s="228">
        <f>_xlfn.XLOOKUP(Tag_List!$A$10,'d23'!$AD$3:$AD$87,'d23'!$AE$3:$AE$87)+_xlfn.XLOOKUP(Tag_List!$A$11,'d23'!$AD$3:$AD$87,'d23'!$AE$3:$AE$87)</f>
        <v>0</v>
      </c>
      <c r="BS12" s="229"/>
      <c r="BT12" s="240">
        <f t="shared" si="25"/>
        <v>0</v>
      </c>
      <c r="BU12" s="228">
        <f>_xlfn.XLOOKUP(Tag_List!$A$10,'d24'!$AD$3:$AD$87,'d24'!$AE$3:$AE$87)+_xlfn.XLOOKUP(Tag_List!$A$11,'d24'!$AD$3:$AD$87,'d24'!$AE$3:$AE$87)</f>
        <v>0</v>
      </c>
      <c r="BV12" s="229"/>
      <c r="BW12" s="240">
        <f t="shared" si="26"/>
        <v>0</v>
      </c>
      <c r="BX12" s="228">
        <f>_xlfn.XLOOKUP(Tag_List!$A$10,'d25'!$AD$3:$AD$87,'d25'!$AE$3:$AE$87)+_xlfn.XLOOKUP(Tag_List!$A$11,'d25'!$AD$3:$AD$87,'d25'!$AE$3:$AE$87)</f>
        <v>0</v>
      </c>
      <c r="BY12" s="229"/>
      <c r="BZ12" s="240">
        <f t="shared" si="27"/>
        <v>0</v>
      </c>
      <c r="CA12" s="228">
        <f>_xlfn.XLOOKUP(Tag_List!$A$10,'d26'!$AD$3:$AD$87,'d26'!$AE$3:$AE$87)+_xlfn.XLOOKUP(Tag_List!$A$11,'d26'!$AD$3:$AD$87,'d26'!$AE$3:$AE$87)</f>
        <v>0</v>
      </c>
      <c r="CB12" s="229"/>
      <c r="CC12" s="240">
        <f t="shared" si="28"/>
        <v>0</v>
      </c>
      <c r="CD12" s="228">
        <f>_xlfn.XLOOKUP(Tag_List!$A$10,'d27'!$AD$3:$AD$87,'d27'!$AE$3:$AE$87)+_xlfn.XLOOKUP(Tag_List!$A$11,'d27'!$AD$3:$AD$87,'d27'!$AE$3:$AE$87)</f>
        <v>0</v>
      </c>
      <c r="CE12" s="229"/>
      <c r="CF12" s="240">
        <f t="shared" si="29"/>
        <v>0</v>
      </c>
      <c r="CG12" s="228">
        <f>_xlfn.XLOOKUP(Tag_List!$A$10,'d28'!$AD$3:$AD$87,'d28'!$AE$3:$AE$87)+_xlfn.XLOOKUP(Tag_List!$A$11,'d28'!$AD$3:$AD$87,'d28'!$AE$3:$AE$87)</f>
        <v>0</v>
      </c>
      <c r="CH12" s="229"/>
      <c r="CI12" s="240">
        <f t="shared" si="30"/>
        <v>0</v>
      </c>
      <c r="CJ12" s="228">
        <f>_xlfn.XLOOKUP(Tag_List!$A$10,'d29'!$AD$3:$AD$87,'d29'!$AE$3:$AE$87)+_xlfn.XLOOKUP(Tag_List!$A$11,'d29'!$AD$3:$AD$87,'d29'!$AE$3:$AE$87)</f>
        <v>0</v>
      </c>
      <c r="CK12" s="229"/>
      <c r="CL12" s="240">
        <f t="shared" si="31"/>
        <v>0</v>
      </c>
      <c r="CM12" s="228">
        <f>_xlfn.XLOOKUP(Tag_List!$A$10,'d30'!$AD$3:$AD$87,'d30'!$AE$3:$AE$87)+_xlfn.XLOOKUP(Tag_List!$A$11,'d30'!$AD$3:$AD$87,'d30'!$AE$3:$AE$87)</f>
        <v>0</v>
      </c>
      <c r="CN12" s="229"/>
      <c r="CO12" s="240">
        <f t="shared" si="32"/>
        <v>0</v>
      </c>
      <c r="CP12" s="228">
        <f>_xlfn.XLOOKUP(Tag_List!$A$10,'d31'!$AD$3:$AD$87,'d31'!$AE$3:$AE$87)+_xlfn.XLOOKUP(Tag_List!$A$11,'d31'!$AD$3:$AD$87,'d31'!$AE$3:$AE$87)</f>
        <v>0</v>
      </c>
      <c r="CQ12" s="229"/>
      <c r="CR12" s="240">
        <f t="shared" si="33"/>
        <v>0</v>
      </c>
      <c r="CT12" s="230">
        <f t="shared" si="34"/>
        <v>0</v>
      </c>
      <c r="CU12" s="230">
        <f t="shared" si="0"/>
        <v>0</v>
      </c>
      <c r="CV12" s="231">
        <f t="shared" si="1"/>
        <v>0</v>
      </c>
      <c r="CW12" s="230">
        <f t="shared" si="2"/>
        <v>0</v>
      </c>
      <c r="CX12" s="230">
        <f t="shared" si="2"/>
        <v>0</v>
      </c>
    </row>
    <row r="13" spans="1:102" x14ac:dyDescent="0.25">
      <c r="A13" s="123" t="s">
        <v>8</v>
      </c>
      <c r="B13" s="126" t="s">
        <v>180</v>
      </c>
      <c r="D13" s="169">
        <f>_xlfn.XLOOKUP($A13,'d1'!$AD$3:$AD$87,'d1'!$AE$3:$AE$87)</f>
        <v>0</v>
      </c>
      <c r="E13" s="170"/>
      <c r="F13" s="240">
        <f t="shared" si="3"/>
        <v>0</v>
      </c>
      <c r="G13" s="169">
        <f>_xlfn.XLOOKUP($A13,'d2'!$AD$3:$AD$87,'d2'!$AE$3:$AE$87)</f>
        <v>0</v>
      </c>
      <c r="H13" s="170"/>
      <c r="I13" s="240">
        <f t="shared" si="4"/>
        <v>0</v>
      </c>
      <c r="J13" s="169">
        <f>_xlfn.XLOOKUP($A13,'d3'!$AD$3:$AD$87,'d3'!$AE$3:$AE$87)</f>
        <v>0</v>
      </c>
      <c r="K13" s="170"/>
      <c r="L13" s="240">
        <f t="shared" si="5"/>
        <v>0</v>
      </c>
      <c r="M13" s="169">
        <f>_xlfn.XLOOKUP($A13,'d4'!$AD$3:$AD$87,'d4'!$AE$3:$AE$87)</f>
        <v>0</v>
      </c>
      <c r="N13" s="170"/>
      <c r="O13" s="240">
        <f t="shared" si="6"/>
        <v>0</v>
      </c>
      <c r="P13" s="169">
        <f>_xlfn.XLOOKUP($A13,'d5'!$AD$3:$AD$87,'d5'!$AE$3:$AE$87)</f>
        <v>0</v>
      </c>
      <c r="Q13" s="170"/>
      <c r="R13" s="240">
        <f t="shared" si="7"/>
        <v>0</v>
      </c>
      <c r="S13" s="169">
        <f>_xlfn.XLOOKUP($A13,'d6'!$AD$3:$AD$87,'d6'!$AE$3:$AE$87)</f>
        <v>0</v>
      </c>
      <c r="T13" s="170"/>
      <c r="U13" s="240">
        <f t="shared" si="8"/>
        <v>0</v>
      </c>
      <c r="V13" s="169">
        <f>_xlfn.XLOOKUP($A13,'d7'!$AD$3:$AD$87,'d7'!$AE$3:$AE$87)</f>
        <v>0</v>
      </c>
      <c r="W13" s="170"/>
      <c r="X13" s="240">
        <f t="shared" si="9"/>
        <v>0</v>
      </c>
      <c r="Y13" s="169">
        <f>_xlfn.XLOOKUP($A13,'d8'!$AD$3:$AD$87,'d8'!$AE$3:$AE$87)</f>
        <v>0</v>
      </c>
      <c r="Z13" s="170"/>
      <c r="AA13" s="240">
        <f t="shared" si="10"/>
        <v>0</v>
      </c>
      <c r="AB13" s="169">
        <f>_xlfn.XLOOKUP($A13,'d9'!$AD$3:$AD$87,'d9'!$AE$3:$AE$87)</f>
        <v>0</v>
      </c>
      <c r="AC13" s="170"/>
      <c r="AD13" s="240">
        <f t="shared" si="11"/>
        <v>0</v>
      </c>
      <c r="AE13" s="169">
        <f>_xlfn.XLOOKUP($A13,'d10'!$AD$3:$AD$87,'d10'!$AE$3:$AE$87)</f>
        <v>0</v>
      </c>
      <c r="AF13" s="170"/>
      <c r="AG13" s="240">
        <f t="shared" si="12"/>
        <v>0</v>
      </c>
      <c r="AH13" s="169">
        <f>_xlfn.XLOOKUP($A13,'d11'!$AD$3:$AD$87,'d11'!$AE$3:$AE$87)</f>
        <v>0</v>
      </c>
      <c r="AI13" s="170"/>
      <c r="AJ13" s="240">
        <f t="shared" si="13"/>
        <v>0</v>
      </c>
      <c r="AK13" s="169">
        <f>_xlfn.XLOOKUP($A13,'d12'!$AD$3:$AD$87,'d12'!$AE$3:$AE$87)</f>
        <v>0</v>
      </c>
      <c r="AL13" s="170"/>
      <c r="AM13" s="240">
        <f t="shared" si="14"/>
        <v>0</v>
      </c>
      <c r="AN13" s="169">
        <f>_xlfn.XLOOKUP($A13,'d13'!$AD$3:$AD$87,'d13'!$AE$3:$AE$87)</f>
        <v>0</v>
      </c>
      <c r="AO13" s="170"/>
      <c r="AP13" s="240">
        <f t="shared" si="15"/>
        <v>0</v>
      </c>
      <c r="AQ13" s="169">
        <f>_xlfn.XLOOKUP($A13,'d14'!$AD$3:$AD$87,'d14'!$AE$3:$AE$87)</f>
        <v>0</v>
      </c>
      <c r="AR13" s="170"/>
      <c r="AS13" s="240">
        <f t="shared" si="16"/>
        <v>0</v>
      </c>
      <c r="AT13" s="169">
        <f>_xlfn.XLOOKUP($A13,'d15'!$AD$3:$AD$87,'d15'!$AE$3:$AE$87)</f>
        <v>0</v>
      </c>
      <c r="AU13" s="170"/>
      <c r="AV13" s="240">
        <f t="shared" si="17"/>
        <v>0</v>
      </c>
      <c r="AW13" s="169">
        <f>_xlfn.XLOOKUP($A13,'d16'!$AD$3:$AD$87,'d16'!$AE$3:$AE$87)</f>
        <v>0</v>
      </c>
      <c r="AX13" s="170"/>
      <c r="AY13" s="240">
        <f t="shared" si="18"/>
        <v>0</v>
      </c>
      <c r="AZ13" s="169">
        <f>_xlfn.XLOOKUP($A13,'d17'!$AD$3:$AD$87,'d17'!$AE$3:$AE$87)</f>
        <v>0</v>
      </c>
      <c r="BA13" s="170"/>
      <c r="BB13" s="240">
        <f t="shared" si="19"/>
        <v>0</v>
      </c>
      <c r="BC13" s="169">
        <f>_xlfn.XLOOKUP($A13,'d18'!$AD$3:$AD$87,'d18'!$AE$3:$AE$87)</f>
        <v>0</v>
      </c>
      <c r="BD13" s="170"/>
      <c r="BE13" s="240">
        <f t="shared" si="20"/>
        <v>0</v>
      </c>
      <c r="BF13" s="169">
        <f>_xlfn.XLOOKUP($A13,'d19'!$AD$3:$AD$87,'d19'!$AE$3:$AE$87)</f>
        <v>0</v>
      </c>
      <c r="BG13" s="170"/>
      <c r="BH13" s="240">
        <f t="shared" si="21"/>
        <v>0</v>
      </c>
      <c r="BI13" s="169">
        <f>_xlfn.XLOOKUP($A13,'d20'!$AD$3:$AD$87,'d20'!$AE$3:$AE$87)</f>
        <v>0</v>
      </c>
      <c r="BJ13" s="170"/>
      <c r="BK13" s="240">
        <f t="shared" si="22"/>
        <v>0</v>
      </c>
      <c r="BL13" s="169">
        <f>_xlfn.XLOOKUP($A13,'d21'!$AD$3:$AD$87,'d21'!$AE$3:$AE$87)</f>
        <v>0</v>
      </c>
      <c r="BM13" s="170"/>
      <c r="BN13" s="240">
        <f t="shared" si="23"/>
        <v>0</v>
      </c>
      <c r="BO13" s="169">
        <f>_xlfn.XLOOKUP($A13,'d22'!$AD$3:$AD$87,'d22'!$AE$3:$AE$87)</f>
        <v>0</v>
      </c>
      <c r="BP13" s="170"/>
      <c r="BQ13" s="240">
        <f t="shared" si="24"/>
        <v>0</v>
      </c>
      <c r="BR13" s="169">
        <f>_xlfn.XLOOKUP($A13,'d23'!$AD$3:$AD$87,'d23'!$AE$3:$AE$87)</f>
        <v>0</v>
      </c>
      <c r="BS13" s="170"/>
      <c r="BT13" s="240">
        <f t="shared" si="25"/>
        <v>0</v>
      </c>
      <c r="BU13" s="169">
        <f>_xlfn.XLOOKUP($A13,'d24'!$AD$3:$AD$87,'d24'!$AE$3:$AE$87)</f>
        <v>0</v>
      </c>
      <c r="BV13" s="170"/>
      <c r="BW13" s="240">
        <f t="shared" si="26"/>
        <v>0</v>
      </c>
      <c r="BX13" s="169">
        <f>_xlfn.XLOOKUP($A13,'d25'!$AD$3:$AD$87,'d25'!$AE$3:$AE$87)</f>
        <v>0</v>
      </c>
      <c r="BY13" s="170"/>
      <c r="BZ13" s="240">
        <f t="shared" si="27"/>
        <v>0</v>
      </c>
      <c r="CA13" s="169">
        <f>_xlfn.XLOOKUP($A13,'d26'!$AD$3:$AD$87,'d26'!$AE$3:$AE$87)</f>
        <v>0</v>
      </c>
      <c r="CB13" s="170"/>
      <c r="CC13" s="240">
        <f t="shared" si="28"/>
        <v>0</v>
      </c>
      <c r="CD13" s="169">
        <f>_xlfn.XLOOKUP($A13,'d27'!$AD$3:$AD$87,'d27'!$AE$3:$AE$87)</f>
        <v>0</v>
      </c>
      <c r="CE13" s="170"/>
      <c r="CF13" s="240">
        <f t="shared" si="29"/>
        <v>0</v>
      </c>
      <c r="CG13" s="169">
        <f>_xlfn.XLOOKUP($A13,'d28'!$AD$3:$AD$87,'d28'!$AE$3:$AE$87)</f>
        <v>0</v>
      </c>
      <c r="CH13" s="170"/>
      <c r="CI13" s="240">
        <f t="shared" si="30"/>
        <v>0</v>
      </c>
      <c r="CJ13" s="169">
        <f>_xlfn.XLOOKUP($A13,'d29'!$AD$3:$AD$87,'d29'!$AE$3:$AE$87)</f>
        <v>0</v>
      </c>
      <c r="CK13" s="170"/>
      <c r="CL13" s="240">
        <f t="shared" si="31"/>
        <v>0</v>
      </c>
      <c r="CM13" s="169">
        <f>_xlfn.XLOOKUP($A13,'d30'!$AD$3:$AD$87,'d30'!$AE$3:$AE$87)</f>
        <v>0</v>
      </c>
      <c r="CN13" s="170"/>
      <c r="CO13" s="240">
        <f t="shared" si="32"/>
        <v>0</v>
      </c>
      <c r="CP13" s="169">
        <f>_xlfn.XLOOKUP($A13,'d31'!$AD$3:$AD$87,'d31'!$AE$3:$AE$87)</f>
        <v>0</v>
      </c>
      <c r="CQ13" s="170"/>
      <c r="CR13" s="240">
        <f t="shared" si="33"/>
        <v>0</v>
      </c>
      <c r="CT13" s="171">
        <f t="shared" si="34"/>
        <v>0</v>
      </c>
      <c r="CU13" s="171">
        <f t="shared" si="0"/>
        <v>0</v>
      </c>
      <c r="CV13" s="172">
        <f t="shared" si="1"/>
        <v>0</v>
      </c>
      <c r="CW13" s="168">
        <f t="shared" si="2"/>
        <v>0</v>
      </c>
      <c r="CX13" s="168">
        <f t="shared" si="2"/>
        <v>0</v>
      </c>
    </row>
    <row r="14" spans="1:102" x14ac:dyDescent="0.25">
      <c r="A14" s="123" t="s">
        <v>9</v>
      </c>
      <c r="B14" s="126" t="s">
        <v>181</v>
      </c>
      <c r="D14" s="169">
        <f>_xlfn.XLOOKUP($A14,'d1'!$AD$3:$AD$87,'d1'!$AE$3:$AE$87)</f>
        <v>0</v>
      </c>
      <c r="E14" s="170"/>
      <c r="F14" s="240">
        <f t="shared" si="3"/>
        <v>0</v>
      </c>
      <c r="G14" s="169">
        <f>_xlfn.XLOOKUP($A14,'d2'!$AD$3:$AD$87,'d2'!$AE$3:$AE$87)</f>
        <v>0</v>
      </c>
      <c r="H14" s="170"/>
      <c r="I14" s="240">
        <f t="shared" si="4"/>
        <v>0</v>
      </c>
      <c r="J14" s="169">
        <f>_xlfn.XLOOKUP($A14,'d3'!$AD$3:$AD$87,'d3'!$AE$3:$AE$87)</f>
        <v>0</v>
      </c>
      <c r="K14" s="170"/>
      <c r="L14" s="240">
        <f t="shared" si="5"/>
        <v>0</v>
      </c>
      <c r="M14" s="169">
        <f>_xlfn.XLOOKUP($A14,'d4'!$AD$3:$AD$87,'d4'!$AE$3:$AE$87)</f>
        <v>0</v>
      </c>
      <c r="N14" s="170"/>
      <c r="O14" s="240">
        <f t="shared" si="6"/>
        <v>0</v>
      </c>
      <c r="P14" s="169">
        <f>_xlfn.XLOOKUP($A14,'d5'!$AD$3:$AD$87,'d5'!$AE$3:$AE$87)</f>
        <v>0</v>
      </c>
      <c r="Q14" s="170"/>
      <c r="R14" s="240">
        <f t="shared" si="7"/>
        <v>0</v>
      </c>
      <c r="S14" s="169">
        <f>_xlfn.XLOOKUP($A14,'d6'!$AD$3:$AD$87,'d6'!$AE$3:$AE$87)</f>
        <v>0</v>
      </c>
      <c r="T14" s="170"/>
      <c r="U14" s="240">
        <f t="shared" si="8"/>
        <v>0</v>
      </c>
      <c r="V14" s="169">
        <f>_xlfn.XLOOKUP($A14,'d7'!$AD$3:$AD$87,'d7'!$AE$3:$AE$87)</f>
        <v>0</v>
      </c>
      <c r="W14" s="170"/>
      <c r="X14" s="240">
        <f t="shared" si="9"/>
        <v>0</v>
      </c>
      <c r="Y14" s="169">
        <f>_xlfn.XLOOKUP($A14,'d8'!$AD$3:$AD$87,'d8'!$AE$3:$AE$87)</f>
        <v>0</v>
      </c>
      <c r="Z14" s="170"/>
      <c r="AA14" s="240">
        <f t="shared" si="10"/>
        <v>0</v>
      </c>
      <c r="AB14" s="169">
        <f>_xlfn.XLOOKUP($A14,'d9'!$AD$3:$AD$87,'d9'!$AE$3:$AE$87)</f>
        <v>0</v>
      </c>
      <c r="AC14" s="170"/>
      <c r="AD14" s="240">
        <f t="shared" si="11"/>
        <v>0</v>
      </c>
      <c r="AE14" s="169">
        <f>_xlfn.XLOOKUP($A14,'d10'!$AD$3:$AD$87,'d10'!$AE$3:$AE$87)</f>
        <v>0</v>
      </c>
      <c r="AF14" s="170"/>
      <c r="AG14" s="240">
        <f t="shared" si="12"/>
        <v>0</v>
      </c>
      <c r="AH14" s="169">
        <f>_xlfn.XLOOKUP($A14,'d11'!$AD$3:$AD$87,'d11'!$AE$3:$AE$87)</f>
        <v>0</v>
      </c>
      <c r="AI14" s="170"/>
      <c r="AJ14" s="240">
        <f t="shared" si="13"/>
        <v>0</v>
      </c>
      <c r="AK14" s="169">
        <f>_xlfn.XLOOKUP($A14,'d12'!$AD$3:$AD$87,'d12'!$AE$3:$AE$87)</f>
        <v>0</v>
      </c>
      <c r="AL14" s="170"/>
      <c r="AM14" s="240">
        <f t="shared" si="14"/>
        <v>0</v>
      </c>
      <c r="AN14" s="169">
        <f>_xlfn.XLOOKUP($A14,'d13'!$AD$3:$AD$87,'d13'!$AE$3:$AE$87)</f>
        <v>0</v>
      </c>
      <c r="AO14" s="170"/>
      <c r="AP14" s="240">
        <f t="shared" si="15"/>
        <v>0</v>
      </c>
      <c r="AQ14" s="169">
        <f>_xlfn.XLOOKUP($A14,'d14'!$AD$3:$AD$87,'d14'!$AE$3:$AE$87)</f>
        <v>0</v>
      </c>
      <c r="AR14" s="170"/>
      <c r="AS14" s="240">
        <f t="shared" si="16"/>
        <v>0</v>
      </c>
      <c r="AT14" s="169">
        <f>_xlfn.XLOOKUP($A14,'d15'!$AD$3:$AD$87,'d15'!$AE$3:$AE$87)</f>
        <v>0</v>
      </c>
      <c r="AU14" s="170"/>
      <c r="AV14" s="240">
        <f t="shared" si="17"/>
        <v>0</v>
      </c>
      <c r="AW14" s="169">
        <f>_xlfn.XLOOKUP($A14,'d16'!$AD$3:$AD$87,'d16'!$AE$3:$AE$87)</f>
        <v>0</v>
      </c>
      <c r="AX14" s="170"/>
      <c r="AY14" s="240">
        <f t="shared" si="18"/>
        <v>0</v>
      </c>
      <c r="AZ14" s="169">
        <f>_xlfn.XLOOKUP($A14,'d17'!$AD$3:$AD$87,'d17'!$AE$3:$AE$87)</f>
        <v>0</v>
      </c>
      <c r="BA14" s="170"/>
      <c r="BB14" s="240">
        <f t="shared" si="19"/>
        <v>0</v>
      </c>
      <c r="BC14" s="169">
        <f>_xlfn.XLOOKUP($A14,'d18'!$AD$3:$AD$87,'d18'!$AE$3:$AE$87)</f>
        <v>0</v>
      </c>
      <c r="BD14" s="170"/>
      <c r="BE14" s="240">
        <f t="shared" si="20"/>
        <v>0</v>
      </c>
      <c r="BF14" s="169">
        <f>_xlfn.XLOOKUP($A14,'d19'!$AD$3:$AD$87,'d19'!$AE$3:$AE$87)</f>
        <v>0</v>
      </c>
      <c r="BG14" s="170"/>
      <c r="BH14" s="240">
        <f t="shared" si="21"/>
        <v>0</v>
      </c>
      <c r="BI14" s="169">
        <f>_xlfn.XLOOKUP($A14,'d20'!$AD$3:$AD$87,'d20'!$AE$3:$AE$87)</f>
        <v>0</v>
      </c>
      <c r="BJ14" s="170"/>
      <c r="BK14" s="240">
        <f t="shared" si="22"/>
        <v>0</v>
      </c>
      <c r="BL14" s="169">
        <f>_xlfn.XLOOKUP($A14,'d21'!$AD$3:$AD$87,'d21'!$AE$3:$AE$87)</f>
        <v>0</v>
      </c>
      <c r="BM14" s="170"/>
      <c r="BN14" s="240">
        <f t="shared" si="23"/>
        <v>0</v>
      </c>
      <c r="BO14" s="169">
        <f>_xlfn.XLOOKUP($A14,'d22'!$AD$3:$AD$87,'d22'!$AE$3:$AE$87)</f>
        <v>0</v>
      </c>
      <c r="BP14" s="170"/>
      <c r="BQ14" s="240">
        <f t="shared" si="24"/>
        <v>0</v>
      </c>
      <c r="BR14" s="169">
        <f>_xlfn.XLOOKUP($A14,'d23'!$AD$3:$AD$87,'d23'!$AE$3:$AE$87)</f>
        <v>0</v>
      </c>
      <c r="BS14" s="170"/>
      <c r="BT14" s="240">
        <f t="shared" si="25"/>
        <v>0</v>
      </c>
      <c r="BU14" s="169">
        <f>_xlfn.XLOOKUP($A14,'d24'!$AD$3:$AD$87,'d24'!$AE$3:$AE$87)</f>
        <v>0</v>
      </c>
      <c r="BV14" s="170"/>
      <c r="BW14" s="240">
        <f t="shared" si="26"/>
        <v>0</v>
      </c>
      <c r="BX14" s="169">
        <f>_xlfn.XLOOKUP($A14,'d25'!$AD$3:$AD$87,'d25'!$AE$3:$AE$87)</f>
        <v>0</v>
      </c>
      <c r="BY14" s="170"/>
      <c r="BZ14" s="240">
        <f t="shared" si="27"/>
        <v>0</v>
      </c>
      <c r="CA14" s="169">
        <f>_xlfn.XLOOKUP($A14,'d26'!$AD$3:$AD$87,'d26'!$AE$3:$AE$87)</f>
        <v>0</v>
      </c>
      <c r="CB14" s="170"/>
      <c r="CC14" s="240">
        <f t="shared" si="28"/>
        <v>0</v>
      </c>
      <c r="CD14" s="169">
        <f>_xlfn.XLOOKUP($A14,'d27'!$AD$3:$AD$87,'d27'!$AE$3:$AE$87)</f>
        <v>0</v>
      </c>
      <c r="CE14" s="170"/>
      <c r="CF14" s="240">
        <f t="shared" si="29"/>
        <v>0</v>
      </c>
      <c r="CG14" s="169">
        <f>_xlfn.XLOOKUP($A14,'d28'!$AD$3:$AD$87,'d28'!$AE$3:$AE$87)</f>
        <v>0</v>
      </c>
      <c r="CH14" s="170"/>
      <c r="CI14" s="240">
        <f t="shared" si="30"/>
        <v>0</v>
      </c>
      <c r="CJ14" s="169">
        <f>_xlfn.XLOOKUP($A14,'d29'!$AD$3:$AD$87,'d29'!$AE$3:$AE$87)</f>
        <v>0</v>
      </c>
      <c r="CK14" s="170"/>
      <c r="CL14" s="240">
        <f t="shared" si="31"/>
        <v>0</v>
      </c>
      <c r="CM14" s="169">
        <f>_xlfn.XLOOKUP($A14,'d30'!$AD$3:$AD$87,'d30'!$AE$3:$AE$87)</f>
        <v>0</v>
      </c>
      <c r="CN14" s="170"/>
      <c r="CO14" s="240">
        <f t="shared" si="32"/>
        <v>0</v>
      </c>
      <c r="CP14" s="169">
        <f>_xlfn.XLOOKUP($A14,'d31'!$AD$3:$AD$87,'d31'!$AE$3:$AE$87)</f>
        <v>0</v>
      </c>
      <c r="CQ14" s="170"/>
      <c r="CR14" s="240">
        <f t="shared" si="33"/>
        <v>0</v>
      </c>
      <c r="CT14" s="171">
        <f t="shared" si="34"/>
        <v>0</v>
      </c>
      <c r="CU14" s="171">
        <f t="shared" si="0"/>
        <v>0</v>
      </c>
      <c r="CV14" s="172">
        <f t="shared" si="1"/>
        <v>0</v>
      </c>
      <c r="CW14" s="168">
        <f t="shared" si="2"/>
        <v>0</v>
      </c>
      <c r="CX14" s="168">
        <f t="shared" si="2"/>
        <v>0</v>
      </c>
    </row>
    <row r="15" spans="1:102" s="204" customFormat="1" x14ac:dyDescent="0.25">
      <c r="A15" s="199" t="s">
        <v>184</v>
      </c>
      <c r="B15" s="200" t="s">
        <v>185</v>
      </c>
      <c r="C15" s="201"/>
      <c r="D15" s="202"/>
      <c r="E15" s="203"/>
      <c r="F15" s="240">
        <f t="shared" si="3"/>
        <v>0</v>
      </c>
      <c r="G15" s="202"/>
      <c r="H15" s="203"/>
      <c r="I15" s="240">
        <f t="shared" si="4"/>
        <v>0</v>
      </c>
      <c r="J15" s="202"/>
      <c r="K15" s="203"/>
      <c r="L15" s="240">
        <f t="shared" si="5"/>
        <v>0</v>
      </c>
      <c r="M15" s="202"/>
      <c r="N15" s="203"/>
      <c r="O15" s="240">
        <f t="shared" si="6"/>
        <v>0</v>
      </c>
      <c r="P15" s="202"/>
      <c r="Q15" s="203"/>
      <c r="R15" s="240">
        <f t="shared" si="7"/>
        <v>0</v>
      </c>
      <c r="S15" s="202"/>
      <c r="T15" s="203"/>
      <c r="U15" s="240">
        <f t="shared" si="8"/>
        <v>0</v>
      </c>
      <c r="V15" s="202"/>
      <c r="W15" s="203"/>
      <c r="X15" s="240">
        <f t="shared" si="9"/>
        <v>0</v>
      </c>
      <c r="Y15" s="202"/>
      <c r="Z15" s="203"/>
      <c r="AA15" s="240">
        <f t="shared" si="10"/>
        <v>0</v>
      </c>
      <c r="AB15" s="202"/>
      <c r="AC15" s="203"/>
      <c r="AD15" s="240">
        <f t="shared" si="11"/>
        <v>0</v>
      </c>
      <c r="AE15" s="202"/>
      <c r="AF15" s="203"/>
      <c r="AG15" s="240">
        <f t="shared" si="12"/>
        <v>0</v>
      </c>
      <c r="AH15" s="202"/>
      <c r="AI15" s="203"/>
      <c r="AJ15" s="240">
        <f t="shared" si="13"/>
        <v>0</v>
      </c>
      <c r="AK15" s="202"/>
      <c r="AL15" s="203"/>
      <c r="AM15" s="240">
        <f t="shared" si="14"/>
        <v>0</v>
      </c>
      <c r="AN15" s="202"/>
      <c r="AO15" s="203"/>
      <c r="AP15" s="240">
        <f t="shared" si="15"/>
        <v>0</v>
      </c>
      <c r="AQ15" s="202"/>
      <c r="AR15" s="203"/>
      <c r="AS15" s="240">
        <f t="shared" si="16"/>
        <v>0</v>
      </c>
      <c r="AT15" s="202"/>
      <c r="AU15" s="203"/>
      <c r="AV15" s="240">
        <f t="shared" si="17"/>
        <v>0</v>
      </c>
      <c r="AW15" s="202"/>
      <c r="AX15" s="203"/>
      <c r="AY15" s="240">
        <f t="shared" si="18"/>
        <v>0</v>
      </c>
      <c r="AZ15" s="202"/>
      <c r="BA15" s="203"/>
      <c r="BB15" s="240">
        <f t="shared" si="19"/>
        <v>0</v>
      </c>
      <c r="BC15" s="202"/>
      <c r="BD15" s="203"/>
      <c r="BE15" s="240">
        <f t="shared" si="20"/>
        <v>0</v>
      </c>
      <c r="BF15" s="202"/>
      <c r="BG15" s="203"/>
      <c r="BH15" s="240">
        <f t="shared" si="21"/>
        <v>0</v>
      </c>
      <c r="BI15" s="202"/>
      <c r="BJ15" s="203"/>
      <c r="BK15" s="240">
        <f t="shared" si="22"/>
        <v>0</v>
      </c>
      <c r="BL15" s="202"/>
      <c r="BM15" s="203"/>
      <c r="BN15" s="240">
        <f t="shared" si="23"/>
        <v>0</v>
      </c>
      <c r="BO15" s="202"/>
      <c r="BP15" s="203"/>
      <c r="BQ15" s="240">
        <f t="shared" si="24"/>
        <v>0</v>
      </c>
      <c r="BR15" s="202"/>
      <c r="BS15" s="203"/>
      <c r="BT15" s="240">
        <f t="shared" si="25"/>
        <v>0</v>
      </c>
      <c r="BU15" s="202"/>
      <c r="BV15" s="203"/>
      <c r="BW15" s="240">
        <f t="shared" si="26"/>
        <v>0</v>
      </c>
      <c r="BX15" s="202"/>
      <c r="BY15" s="203"/>
      <c r="BZ15" s="240">
        <f t="shared" si="27"/>
        <v>0</v>
      </c>
      <c r="CA15" s="202"/>
      <c r="CB15" s="203"/>
      <c r="CC15" s="240">
        <f t="shared" si="28"/>
        <v>0</v>
      </c>
      <c r="CD15" s="202"/>
      <c r="CE15" s="203"/>
      <c r="CF15" s="240">
        <f t="shared" si="29"/>
        <v>0</v>
      </c>
      <c r="CG15" s="202"/>
      <c r="CH15" s="203"/>
      <c r="CI15" s="240">
        <f t="shared" si="30"/>
        <v>0</v>
      </c>
      <c r="CJ15" s="202"/>
      <c r="CK15" s="203"/>
      <c r="CL15" s="240">
        <f t="shared" si="31"/>
        <v>0</v>
      </c>
      <c r="CM15" s="202"/>
      <c r="CN15" s="203"/>
      <c r="CO15" s="240">
        <f t="shared" si="32"/>
        <v>0</v>
      </c>
      <c r="CP15" s="202"/>
      <c r="CQ15" s="203"/>
      <c r="CR15" s="240">
        <f t="shared" si="33"/>
        <v>0</v>
      </c>
    </row>
    <row r="16" spans="1:102" x14ac:dyDescent="0.25">
      <c r="A16" s="123" t="s">
        <v>10</v>
      </c>
      <c r="B16" s="126" t="s">
        <v>182</v>
      </c>
      <c r="D16" s="169">
        <f>_xlfn.XLOOKUP($A16,'d1'!$AD$3:$AD$87,'d1'!$AE$3:$AE$87)</f>
        <v>0</v>
      </c>
      <c r="E16" s="170"/>
      <c r="F16" s="240">
        <f t="shared" si="3"/>
        <v>0</v>
      </c>
      <c r="G16" s="169">
        <f>_xlfn.XLOOKUP($A16,'d2'!$AD$3:$AD$87,'d2'!$AE$3:$AE$87)</f>
        <v>0</v>
      </c>
      <c r="H16" s="170"/>
      <c r="I16" s="240">
        <f t="shared" si="4"/>
        <v>0</v>
      </c>
      <c r="J16" s="169">
        <f>_xlfn.XLOOKUP($A16,'d3'!$AD$3:$AD$87,'d3'!$AE$3:$AE$87)</f>
        <v>0</v>
      </c>
      <c r="K16" s="170"/>
      <c r="L16" s="240">
        <f t="shared" si="5"/>
        <v>0</v>
      </c>
      <c r="M16" s="169">
        <f>_xlfn.XLOOKUP($A16,'d4'!$AD$3:$AD$87,'d4'!$AE$3:$AE$87)</f>
        <v>0</v>
      </c>
      <c r="N16" s="170"/>
      <c r="O16" s="240">
        <f t="shared" si="6"/>
        <v>0</v>
      </c>
      <c r="P16" s="169">
        <f>_xlfn.XLOOKUP($A16,'d5'!$AD$3:$AD$87,'d5'!$AE$3:$AE$87)</f>
        <v>0</v>
      </c>
      <c r="Q16" s="170"/>
      <c r="R16" s="240">
        <f t="shared" si="7"/>
        <v>0</v>
      </c>
      <c r="S16" s="169">
        <f>_xlfn.XLOOKUP($A16,'d6'!$AD$3:$AD$87,'d6'!$AE$3:$AE$87)</f>
        <v>0</v>
      </c>
      <c r="T16" s="170"/>
      <c r="U16" s="240">
        <f t="shared" si="8"/>
        <v>0</v>
      </c>
      <c r="V16" s="169">
        <f>_xlfn.XLOOKUP($A16,'d7'!$AD$3:$AD$87,'d7'!$AE$3:$AE$87)</f>
        <v>0</v>
      </c>
      <c r="W16" s="170"/>
      <c r="X16" s="240">
        <f t="shared" si="9"/>
        <v>0</v>
      </c>
      <c r="Y16" s="169">
        <f>_xlfn.XLOOKUP($A16,'d8'!$AD$3:$AD$87,'d8'!$AE$3:$AE$87)</f>
        <v>0</v>
      </c>
      <c r="Z16" s="170"/>
      <c r="AA16" s="240">
        <f t="shared" si="10"/>
        <v>0</v>
      </c>
      <c r="AB16" s="169">
        <f>_xlfn.XLOOKUP($A16,'d9'!$AD$3:$AD$87,'d9'!$AE$3:$AE$87)</f>
        <v>0</v>
      </c>
      <c r="AC16" s="170"/>
      <c r="AD16" s="240">
        <f t="shared" si="11"/>
        <v>0</v>
      </c>
      <c r="AE16" s="169">
        <f>_xlfn.XLOOKUP($A16,'d10'!$AD$3:$AD$87,'d10'!$AE$3:$AE$87)</f>
        <v>0</v>
      </c>
      <c r="AF16" s="170"/>
      <c r="AG16" s="240">
        <f t="shared" si="12"/>
        <v>0</v>
      </c>
      <c r="AH16" s="169">
        <f>_xlfn.XLOOKUP($A16,'d11'!$AD$3:$AD$87,'d11'!$AE$3:$AE$87)</f>
        <v>0</v>
      </c>
      <c r="AI16" s="170"/>
      <c r="AJ16" s="240">
        <f t="shared" si="13"/>
        <v>0</v>
      </c>
      <c r="AK16" s="169">
        <f>_xlfn.XLOOKUP($A16,'d12'!$AD$3:$AD$87,'d12'!$AE$3:$AE$87)</f>
        <v>0</v>
      </c>
      <c r="AL16" s="170"/>
      <c r="AM16" s="240">
        <f t="shared" si="14"/>
        <v>0</v>
      </c>
      <c r="AN16" s="169">
        <f>_xlfn.XLOOKUP($A16,'d13'!$AD$3:$AD$87,'d13'!$AE$3:$AE$87)</f>
        <v>0</v>
      </c>
      <c r="AO16" s="170"/>
      <c r="AP16" s="240">
        <f t="shared" si="15"/>
        <v>0</v>
      </c>
      <c r="AQ16" s="169">
        <f>_xlfn.XLOOKUP($A16,'d14'!$AD$3:$AD$87,'d14'!$AE$3:$AE$87)</f>
        <v>0</v>
      </c>
      <c r="AR16" s="170"/>
      <c r="AS16" s="240">
        <f t="shared" si="16"/>
        <v>0</v>
      </c>
      <c r="AT16" s="169">
        <f>_xlfn.XLOOKUP($A16,'d15'!$AD$3:$AD$87,'d15'!$AE$3:$AE$87)</f>
        <v>0</v>
      </c>
      <c r="AU16" s="170"/>
      <c r="AV16" s="240">
        <f t="shared" si="17"/>
        <v>0</v>
      </c>
      <c r="AW16" s="169">
        <f>_xlfn.XLOOKUP($A16,'d16'!$AD$3:$AD$87,'d16'!$AE$3:$AE$87)</f>
        <v>0</v>
      </c>
      <c r="AX16" s="170"/>
      <c r="AY16" s="240">
        <f t="shared" si="18"/>
        <v>0</v>
      </c>
      <c r="AZ16" s="169">
        <f>_xlfn.XLOOKUP($A16,'d17'!$AD$3:$AD$87,'d17'!$AE$3:$AE$87)</f>
        <v>0</v>
      </c>
      <c r="BA16" s="170"/>
      <c r="BB16" s="240">
        <f t="shared" si="19"/>
        <v>0</v>
      </c>
      <c r="BC16" s="169">
        <f>_xlfn.XLOOKUP($A16,'d18'!$AD$3:$AD$87,'d18'!$AE$3:$AE$87)</f>
        <v>0</v>
      </c>
      <c r="BD16" s="170"/>
      <c r="BE16" s="240">
        <f t="shared" si="20"/>
        <v>0</v>
      </c>
      <c r="BF16" s="169">
        <f>_xlfn.XLOOKUP($A16,'d19'!$AD$3:$AD$87,'d19'!$AE$3:$AE$87)</f>
        <v>0</v>
      </c>
      <c r="BG16" s="170"/>
      <c r="BH16" s="240">
        <f t="shared" si="21"/>
        <v>0</v>
      </c>
      <c r="BI16" s="169">
        <f>_xlfn.XLOOKUP($A16,'d20'!$AD$3:$AD$87,'d20'!$AE$3:$AE$87)</f>
        <v>0</v>
      </c>
      <c r="BJ16" s="170"/>
      <c r="BK16" s="240">
        <f t="shared" si="22"/>
        <v>0</v>
      </c>
      <c r="BL16" s="169">
        <f>_xlfn.XLOOKUP($A16,'d21'!$AD$3:$AD$87,'d21'!$AE$3:$AE$87)</f>
        <v>0</v>
      </c>
      <c r="BM16" s="170"/>
      <c r="BN16" s="240">
        <f t="shared" si="23"/>
        <v>0</v>
      </c>
      <c r="BO16" s="169">
        <f>_xlfn.XLOOKUP($A16,'d22'!$AD$3:$AD$87,'d22'!$AE$3:$AE$87)</f>
        <v>0</v>
      </c>
      <c r="BP16" s="170"/>
      <c r="BQ16" s="240">
        <f t="shared" si="24"/>
        <v>0</v>
      </c>
      <c r="BR16" s="169">
        <f>_xlfn.XLOOKUP($A16,'d23'!$AD$3:$AD$87,'d23'!$AE$3:$AE$87)</f>
        <v>0</v>
      </c>
      <c r="BS16" s="170"/>
      <c r="BT16" s="240">
        <f t="shared" si="25"/>
        <v>0</v>
      </c>
      <c r="BU16" s="169">
        <f>_xlfn.XLOOKUP($A16,'d24'!$AD$3:$AD$87,'d24'!$AE$3:$AE$87)</f>
        <v>0</v>
      </c>
      <c r="BV16" s="170"/>
      <c r="BW16" s="240">
        <f t="shared" si="26"/>
        <v>0</v>
      </c>
      <c r="BX16" s="169">
        <f>_xlfn.XLOOKUP($A16,'d25'!$AD$3:$AD$87,'d25'!$AE$3:$AE$87)</f>
        <v>0</v>
      </c>
      <c r="BY16" s="170"/>
      <c r="BZ16" s="240">
        <f t="shared" si="27"/>
        <v>0</v>
      </c>
      <c r="CA16" s="169">
        <f>_xlfn.XLOOKUP($A16,'d26'!$AD$3:$AD$87,'d26'!$AE$3:$AE$87)</f>
        <v>0</v>
      </c>
      <c r="CB16" s="170"/>
      <c r="CC16" s="240">
        <f t="shared" si="28"/>
        <v>0</v>
      </c>
      <c r="CD16" s="169">
        <f>_xlfn.XLOOKUP($A16,'d27'!$AD$3:$AD$87,'d27'!$AE$3:$AE$87)</f>
        <v>0</v>
      </c>
      <c r="CE16" s="170"/>
      <c r="CF16" s="240">
        <f t="shared" si="29"/>
        <v>0</v>
      </c>
      <c r="CG16" s="169">
        <f>_xlfn.XLOOKUP($A16,'d28'!$AD$3:$AD$87,'d28'!$AE$3:$AE$87)</f>
        <v>0</v>
      </c>
      <c r="CH16" s="170"/>
      <c r="CI16" s="240">
        <f t="shared" si="30"/>
        <v>0</v>
      </c>
      <c r="CJ16" s="169">
        <f>_xlfn.XLOOKUP($A16,'d29'!$AD$3:$AD$87,'d29'!$AE$3:$AE$87)</f>
        <v>0</v>
      </c>
      <c r="CK16" s="170"/>
      <c r="CL16" s="240">
        <f t="shared" si="31"/>
        <v>0</v>
      </c>
      <c r="CM16" s="169">
        <f>_xlfn.XLOOKUP($A16,'d30'!$AD$3:$AD$87,'d30'!$AE$3:$AE$87)</f>
        <v>0</v>
      </c>
      <c r="CN16" s="170"/>
      <c r="CO16" s="240">
        <f t="shared" si="32"/>
        <v>0</v>
      </c>
      <c r="CP16" s="169">
        <f>_xlfn.XLOOKUP($A16,'d31'!$AD$3:$AD$87,'d31'!$AE$3:$AE$87)</f>
        <v>0</v>
      </c>
      <c r="CQ16" s="170"/>
      <c r="CR16" s="240">
        <f t="shared" si="33"/>
        <v>0</v>
      </c>
      <c r="CT16" s="171">
        <f t="shared" si="34"/>
        <v>0</v>
      </c>
      <c r="CU16" s="171">
        <f t="shared" si="0"/>
        <v>0</v>
      </c>
      <c r="CV16" s="172">
        <f t="shared" si="1"/>
        <v>0</v>
      </c>
      <c r="CW16" s="168">
        <f t="shared" si="2"/>
        <v>0</v>
      </c>
      <c r="CX16" s="168">
        <f t="shared" si="2"/>
        <v>0</v>
      </c>
    </row>
    <row r="17" spans="1:102" x14ac:dyDescent="0.25">
      <c r="A17" s="123" t="s">
        <v>11</v>
      </c>
      <c r="B17" s="126" t="s">
        <v>183</v>
      </c>
      <c r="D17" s="169">
        <f>_xlfn.XLOOKUP($A17,'d1'!$AD$3:$AD$87,'d1'!$AE$3:$AE$87)</f>
        <v>0</v>
      </c>
      <c r="E17" s="170"/>
      <c r="F17" s="240">
        <f t="shared" si="3"/>
        <v>0</v>
      </c>
      <c r="G17" s="169">
        <f>_xlfn.XLOOKUP($A17,'d2'!$AD$3:$AD$87,'d2'!$AE$3:$AE$87)</f>
        <v>0</v>
      </c>
      <c r="H17" s="170"/>
      <c r="I17" s="240">
        <f t="shared" si="4"/>
        <v>0</v>
      </c>
      <c r="J17" s="169">
        <f>_xlfn.XLOOKUP($A17,'d3'!$AD$3:$AD$87,'d3'!$AE$3:$AE$87)</f>
        <v>0</v>
      </c>
      <c r="K17" s="170"/>
      <c r="L17" s="240">
        <f t="shared" si="5"/>
        <v>0</v>
      </c>
      <c r="M17" s="169">
        <f>_xlfn.XLOOKUP($A17,'d4'!$AD$3:$AD$87,'d4'!$AE$3:$AE$87)</f>
        <v>0</v>
      </c>
      <c r="N17" s="170"/>
      <c r="O17" s="240">
        <f t="shared" si="6"/>
        <v>0</v>
      </c>
      <c r="P17" s="169">
        <f>_xlfn.XLOOKUP($A17,'d5'!$AD$3:$AD$87,'d5'!$AE$3:$AE$87)</f>
        <v>0</v>
      </c>
      <c r="Q17" s="170"/>
      <c r="R17" s="240">
        <f t="shared" si="7"/>
        <v>0</v>
      </c>
      <c r="S17" s="169">
        <f>_xlfn.XLOOKUP($A17,'d6'!$AD$3:$AD$87,'d6'!$AE$3:$AE$87)</f>
        <v>0</v>
      </c>
      <c r="T17" s="170"/>
      <c r="U17" s="240">
        <f t="shared" si="8"/>
        <v>0</v>
      </c>
      <c r="V17" s="169">
        <f>_xlfn.XLOOKUP($A17,'d7'!$AD$3:$AD$87,'d7'!$AE$3:$AE$87)</f>
        <v>0</v>
      </c>
      <c r="W17" s="170"/>
      <c r="X17" s="240">
        <f t="shared" si="9"/>
        <v>0</v>
      </c>
      <c r="Y17" s="169">
        <f>_xlfn.XLOOKUP($A17,'d8'!$AD$3:$AD$87,'d8'!$AE$3:$AE$87)</f>
        <v>0</v>
      </c>
      <c r="Z17" s="170"/>
      <c r="AA17" s="240">
        <f t="shared" si="10"/>
        <v>0</v>
      </c>
      <c r="AB17" s="169">
        <f>_xlfn.XLOOKUP($A17,'d9'!$AD$3:$AD$87,'d9'!$AE$3:$AE$87)</f>
        <v>0</v>
      </c>
      <c r="AC17" s="170"/>
      <c r="AD17" s="240">
        <f t="shared" si="11"/>
        <v>0</v>
      </c>
      <c r="AE17" s="169">
        <f>_xlfn.XLOOKUP($A17,'d10'!$AD$3:$AD$87,'d10'!$AE$3:$AE$87)</f>
        <v>0</v>
      </c>
      <c r="AF17" s="170"/>
      <c r="AG17" s="240">
        <f t="shared" si="12"/>
        <v>0</v>
      </c>
      <c r="AH17" s="169">
        <f>_xlfn.XLOOKUP($A17,'d11'!$AD$3:$AD$87,'d11'!$AE$3:$AE$87)</f>
        <v>0</v>
      </c>
      <c r="AI17" s="170"/>
      <c r="AJ17" s="240">
        <f t="shared" si="13"/>
        <v>0</v>
      </c>
      <c r="AK17" s="169">
        <f>_xlfn.XLOOKUP($A17,'d12'!$AD$3:$AD$87,'d12'!$AE$3:$AE$87)</f>
        <v>0</v>
      </c>
      <c r="AL17" s="170"/>
      <c r="AM17" s="240">
        <f t="shared" si="14"/>
        <v>0</v>
      </c>
      <c r="AN17" s="169">
        <f>_xlfn.XLOOKUP($A17,'d13'!$AD$3:$AD$87,'d13'!$AE$3:$AE$87)</f>
        <v>0</v>
      </c>
      <c r="AO17" s="170"/>
      <c r="AP17" s="240">
        <f t="shared" si="15"/>
        <v>0</v>
      </c>
      <c r="AQ17" s="169">
        <f>_xlfn.XLOOKUP($A17,'d14'!$AD$3:$AD$87,'d14'!$AE$3:$AE$87)</f>
        <v>0</v>
      </c>
      <c r="AR17" s="170"/>
      <c r="AS17" s="240">
        <f t="shared" si="16"/>
        <v>0</v>
      </c>
      <c r="AT17" s="169">
        <f>_xlfn.XLOOKUP($A17,'d15'!$AD$3:$AD$87,'d15'!$AE$3:$AE$87)</f>
        <v>0</v>
      </c>
      <c r="AU17" s="170"/>
      <c r="AV17" s="240">
        <f t="shared" si="17"/>
        <v>0</v>
      </c>
      <c r="AW17" s="169">
        <f>_xlfn.XLOOKUP($A17,'d16'!$AD$3:$AD$87,'d16'!$AE$3:$AE$87)</f>
        <v>0</v>
      </c>
      <c r="AX17" s="170"/>
      <c r="AY17" s="240">
        <f t="shared" si="18"/>
        <v>0</v>
      </c>
      <c r="AZ17" s="169">
        <f>_xlfn.XLOOKUP($A17,'d17'!$AD$3:$AD$87,'d17'!$AE$3:$AE$87)</f>
        <v>0</v>
      </c>
      <c r="BA17" s="170"/>
      <c r="BB17" s="240">
        <f t="shared" si="19"/>
        <v>0</v>
      </c>
      <c r="BC17" s="169">
        <f>_xlfn.XLOOKUP($A17,'d18'!$AD$3:$AD$87,'d18'!$AE$3:$AE$87)</f>
        <v>0</v>
      </c>
      <c r="BD17" s="170"/>
      <c r="BE17" s="240">
        <f t="shared" si="20"/>
        <v>0</v>
      </c>
      <c r="BF17" s="169">
        <f>_xlfn.XLOOKUP($A17,'d19'!$AD$3:$AD$87,'d19'!$AE$3:$AE$87)</f>
        <v>0</v>
      </c>
      <c r="BG17" s="170"/>
      <c r="BH17" s="240">
        <f t="shared" si="21"/>
        <v>0</v>
      </c>
      <c r="BI17" s="169">
        <f>_xlfn.XLOOKUP($A17,'d20'!$AD$3:$AD$87,'d20'!$AE$3:$AE$87)</f>
        <v>0</v>
      </c>
      <c r="BJ17" s="170"/>
      <c r="BK17" s="240">
        <f t="shared" si="22"/>
        <v>0</v>
      </c>
      <c r="BL17" s="169">
        <f>_xlfn.XLOOKUP($A17,'d21'!$AD$3:$AD$87,'d21'!$AE$3:$AE$87)</f>
        <v>0</v>
      </c>
      <c r="BM17" s="170"/>
      <c r="BN17" s="240">
        <f t="shared" si="23"/>
        <v>0</v>
      </c>
      <c r="BO17" s="169">
        <f>_xlfn.XLOOKUP($A17,'d22'!$AD$3:$AD$87,'d22'!$AE$3:$AE$87)</f>
        <v>0</v>
      </c>
      <c r="BP17" s="170"/>
      <c r="BQ17" s="240">
        <f t="shared" si="24"/>
        <v>0</v>
      </c>
      <c r="BR17" s="169">
        <f>_xlfn.XLOOKUP($A17,'d23'!$AD$3:$AD$87,'d23'!$AE$3:$AE$87)</f>
        <v>0</v>
      </c>
      <c r="BS17" s="170"/>
      <c r="BT17" s="240">
        <f t="shared" si="25"/>
        <v>0</v>
      </c>
      <c r="BU17" s="169">
        <f>_xlfn.XLOOKUP($A17,'d24'!$AD$3:$AD$87,'d24'!$AE$3:$AE$87)</f>
        <v>0</v>
      </c>
      <c r="BV17" s="170"/>
      <c r="BW17" s="240">
        <f t="shared" si="26"/>
        <v>0</v>
      </c>
      <c r="BX17" s="169">
        <f>_xlfn.XLOOKUP($A17,'d25'!$AD$3:$AD$87,'d25'!$AE$3:$AE$87)</f>
        <v>0</v>
      </c>
      <c r="BY17" s="170"/>
      <c r="BZ17" s="240">
        <f t="shared" si="27"/>
        <v>0</v>
      </c>
      <c r="CA17" s="169">
        <f>_xlfn.XLOOKUP($A17,'d26'!$AD$3:$AD$87,'d26'!$AE$3:$AE$87)</f>
        <v>0</v>
      </c>
      <c r="CB17" s="170"/>
      <c r="CC17" s="240">
        <f t="shared" si="28"/>
        <v>0</v>
      </c>
      <c r="CD17" s="169">
        <f>_xlfn.XLOOKUP($A17,'d27'!$AD$3:$AD$87,'d27'!$AE$3:$AE$87)</f>
        <v>0</v>
      </c>
      <c r="CE17" s="170"/>
      <c r="CF17" s="240">
        <f t="shared" si="29"/>
        <v>0</v>
      </c>
      <c r="CG17" s="169">
        <f>_xlfn.XLOOKUP($A17,'d28'!$AD$3:$AD$87,'d28'!$AE$3:$AE$87)</f>
        <v>0</v>
      </c>
      <c r="CH17" s="170"/>
      <c r="CI17" s="240">
        <f t="shared" si="30"/>
        <v>0</v>
      </c>
      <c r="CJ17" s="169">
        <f>_xlfn.XLOOKUP($A17,'d29'!$AD$3:$AD$87,'d29'!$AE$3:$AE$87)</f>
        <v>0</v>
      </c>
      <c r="CK17" s="170"/>
      <c r="CL17" s="240">
        <f t="shared" si="31"/>
        <v>0</v>
      </c>
      <c r="CM17" s="169">
        <f>_xlfn.XLOOKUP($A17,'d30'!$AD$3:$AD$87,'d30'!$AE$3:$AE$87)</f>
        <v>0</v>
      </c>
      <c r="CN17" s="170"/>
      <c r="CO17" s="240">
        <f t="shared" si="32"/>
        <v>0</v>
      </c>
      <c r="CP17" s="169">
        <f>_xlfn.XLOOKUP($A17,'d31'!$AD$3:$AD$87,'d31'!$AE$3:$AE$87)</f>
        <v>0</v>
      </c>
      <c r="CQ17" s="170"/>
      <c r="CR17" s="240">
        <f t="shared" si="33"/>
        <v>0</v>
      </c>
      <c r="CT17" s="171">
        <f t="shared" si="34"/>
        <v>0</v>
      </c>
      <c r="CU17" s="171">
        <f t="shared" si="0"/>
        <v>0</v>
      </c>
      <c r="CV17" s="172">
        <f t="shared" si="1"/>
        <v>0</v>
      </c>
      <c r="CW17" s="168">
        <f t="shared" si="2"/>
        <v>0</v>
      </c>
      <c r="CX17" s="168">
        <f t="shared" si="2"/>
        <v>0</v>
      </c>
    </row>
    <row r="18" spans="1:102" x14ac:dyDescent="0.25">
      <c r="A18" s="123" t="s">
        <v>12</v>
      </c>
      <c r="B18" s="126" t="s">
        <v>183</v>
      </c>
      <c r="D18" s="169">
        <f>_xlfn.XLOOKUP($A18,'d1'!$AD$3:$AD$87,'d1'!$AE$3:$AE$87)</f>
        <v>0</v>
      </c>
      <c r="E18" s="170"/>
      <c r="F18" s="240">
        <f t="shared" si="3"/>
        <v>0</v>
      </c>
      <c r="G18" s="169">
        <f>_xlfn.XLOOKUP($A18,'d2'!$AD$3:$AD$87,'d2'!$AE$3:$AE$87)</f>
        <v>0</v>
      </c>
      <c r="H18" s="170"/>
      <c r="I18" s="240">
        <f t="shared" si="4"/>
        <v>0</v>
      </c>
      <c r="J18" s="169">
        <f>_xlfn.XLOOKUP($A18,'d3'!$AD$3:$AD$87,'d3'!$AE$3:$AE$87)</f>
        <v>0</v>
      </c>
      <c r="K18" s="170"/>
      <c r="L18" s="240">
        <f t="shared" si="5"/>
        <v>0</v>
      </c>
      <c r="M18" s="169">
        <f>_xlfn.XLOOKUP($A18,'d4'!$AD$3:$AD$87,'d4'!$AE$3:$AE$87)</f>
        <v>0</v>
      </c>
      <c r="N18" s="170"/>
      <c r="O18" s="240">
        <f t="shared" si="6"/>
        <v>0</v>
      </c>
      <c r="P18" s="169">
        <f>_xlfn.XLOOKUP($A18,'d5'!$AD$3:$AD$87,'d5'!$AE$3:$AE$87)</f>
        <v>0</v>
      </c>
      <c r="Q18" s="170"/>
      <c r="R18" s="240">
        <f t="shared" si="7"/>
        <v>0</v>
      </c>
      <c r="S18" s="169">
        <f>_xlfn.XLOOKUP($A18,'d6'!$AD$3:$AD$87,'d6'!$AE$3:$AE$87)</f>
        <v>0</v>
      </c>
      <c r="T18" s="170"/>
      <c r="U18" s="240">
        <f t="shared" si="8"/>
        <v>0</v>
      </c>
      <c r="V18" s="169">
        <f>_xlfn.XLOOKUP($A18,'d7'!$AD$3:$AD$87,'d7'!$AE$3:$AE$87)</f>
        <v>0</v>
      </c>
      <c r="W18" s="170"/>
      <c r="X18" s="240">
        <f t="shared" si="9"/>
        <v>0</v>
      </c>
      <c r="Y18" s="169">
        <f>_xlfn.XLOOKUP($A18,'d8'!$AD$3:$AD$87,'d8'!$AE$3:$AE$87)</f>
        <v>0</v>
      </c>
      <c r="Z18" s="170"/>
      <c r="AA18" s="240">
        <f t="shared" si="10"/>
        <v>0</v>
      </c>
      <c r="AB18" s="169">
        <f>_xlfn.XLOOKUP($A18,'d9'!$AD$3:$AD$87,'d9'!$AE$3:$AE$87)</f>
        <v>0</v>
      </c>
      <c r="AC18" s="170"/>
      <c r="AD18" s="240">
        <f t="shared" si="11"/>
        <v>0</v>
      </c>
      <c r="AE18" s="169">
        <f>_xlfn.XLOOKUP($A18,'d10'!$AD$3:$AD$87,'d10'!$AE$3:$AE$87)</f>
        <v>0</v>
      </c>
      <c r="AF18" s="170"/>
      <c r="AG18" s="240">
        <f t="shared" si="12"/>
        <v>0</v>
      </c>
      <c r="AH18" s="169">
        <f>_xlfn.XLOOKUP($A18,'d11'!$AD$3:$AD$87,'d11'!$AE$3:$AE$87)</f>
        <v>0</v>
      </c>
      <c r="AI18" s="170"/>
      <c r="AJ18" s="240">
        <f t="shared" si="13"/>
        <v>0</v>
      </c>
      <c r="AK18" s="169">
        <f>_xlfn.XLOOKUP($A18,'d12'!$AD$3:$AD$87,'d12'!$AE$3:$AE$87)</f>
        <v>0</v>
      </c>
      <c r="AL18" s="170"/>
      <c r="AM18" s="240">
        <f t="shared" si="14"/>
        <v>0</v>
      </c>
      <c r="AN18" s="169">
        <f>_xlfn.XLOOKUP($A18,'d13'!$AD$3:$AD$87,'d13'!$AE$3:$AE$87)</f>
        <v>0</v>
      </c>
      <c r="AO18" s="170"/>
      <c r="AP18" s="240">
        <f t="shared" si="15"/>
        <v>0</v>
      </c>
      <c r="AQ18" s="169">
        <f>_xlfn.XLOOKUP($A18,'d14'!$AD$3:$AD$87,'d14'!$AE$3:$AE$87)</f>
        <v>0</v>
      </c>
      <c r="AR18" s="170"/>
      <c r="AS18" s="240">
        <f t="shared" si="16"/>
        <v>0</v>
      </c>
      <c r="AT18" s="169">
        <f>_xlfn.XLOOKUP($A18,'d15'!$AD$3:$AD$87,'d15'!$AE$3:$AE$87)</f>
        <v>0</v>
      </c>
      <c r="AU18" s="170"/>
      <c r="AV18" s="240">
        <f t="shared" si="17"/>
        <v>0</v>
      </c>
      <c r="AW18" s="169">
        <f>_xlfn.XLOOKUP($A18,'d16'!$AD$3:$AD$87,'d16'!$AE$3:$AE$87)</f>
        <v>0</v>
      </c>
      <c r="AX18" s="170"/>
      <c r="AY18" s="240">
        <f t="shared" si="18"/>
        <v>0</v>
      </c>
      <c r="AZ18" s="169">
        <f>_xlfn.XLOOKUP($A18,'d17'!$AD$3:$AD$87,'d17'!$AE$3:$AE$87)</f>
        <v>0</v>
      </c>
      <c r="BA18" s="170"/>
      <c r="BB18" s="240">
        <f t="shared" si="19"/>
        <v>0</v>
      </c>
      <c r="BC18" s="169">
        <f>_xlfn.XLOOKUP($A18,'d18'!$AD$3:$AD$87,'d18'!$AE$3:$AE$87)</f>
        <v>0</v>
      </c>
      <c r="BD18" s="170"/>
      <c r="BE18" s="240">
        <f t="shared" si="20"/>
        <v>0</v>
      </c>
      <c r="BF18" s="169">
        <f>_xlfn.XLOOKUP($A18,'d19'!$AD$3:$AD$87,'d19'!$AE$3:$AE$87)</f>
        <v>0</v>
      </c>
      <c r="BG18" s="170"/>
      <c r="BH18" s="240">
        <f t="shared" si="21"/>
        <v>0</v>
      </c>
      <c r="BI18" s="169">
        <f>_xlfn.XLOOKUP($A18,'d20'!$AD$3:$AD$87,'d20'!$AE$3:$AE$87)</f>
        <v>0</v>
      </c>
      <c r="BJ18" s="170"/>
      <c r="BK18" s="240">
        <f t="shared" si="22"/>
        <v>0</v>
      </c>
      <c r="BL18" s="169">
        <f>_xlfn.XLOOKUP($A18,'d21'!$AD$3:$AD$87,'d21'!$AE$3:$AE$87)</f>
        <v>0</v>
      </c>
      <c r="BM18" s="170"/>
      <c r="BN18" s="240">
        <f t="shared" si="23"/>
        <v>0</v>
      </c>
      <c r="BO18" s="169">
        <f>_xlfn.XLOOKUP($A18,'d22'!$AD$3:$AD$87,'d22'!$AE$3:$AE$87)</f>
        <v>0</v>
      </c>
      <c r="BP18" s="170"/>
      <c r="BQ18" s="240">
        <f t="shared" si="24"/>
        <v>0</v>
      </c>
      <c r="BR18" s="169">
        <f>_xlfn.XLOOKUP($A18,'d23'!$AD$3:$AD$87,'d23'!$AE$3:$AE$87)</f>
        <v>0</v>
      </c>
      <c r="BS18" s="170"/>
      <c r="BT18" s="240">
        <f t="shared" si="25"/>
        <v>0</v>
      </c>
      <c r="BU18" s="169">
        <f>_xlfn.XLOOKUP($A18,'d24'!$AD$3:$AD$87,'d24'!$AE$3:$AE$87)</f>
        <v>0</v>
      </c>
      <c r="BV18" s="170"/>
      <c r="BW18" s="240">
        <f t="shared" si="26"/>
        <v>0</v>
      </c>
      <c r="BX18" s="169">
        <f>_xlfn.XLOOKUP($A18,'d25'!$AD$3:$AD$87,'d25'!$AE$3:$AE$87)</f>
        <v>0</v>
      </c>
      <c r="BY18" s="170"/>
      <c r="BZ18" s="240">
        <f t="shared" si="27"/>
        <v>0</v>
      </c>
      <c r="CA18" s="169">
        <f>_xlfn.XLOOKUP($A18,'d26'!$AD$3:$AD$87,'d26'!$AE$3:$AE$87)</f>
        <v>0</v>
      </c>
      <c r="CB18" s="170"/>
      <c r="CC18" s="240">
        <f t="shared" si="28"/>
        <v>0</v>
      </c>
      <c r="CD18" s="169">
        <f>_xlfn.XLOOKUP($A18,'d27'!$AD$3:$AD$87,'d27'!$AE$3:$AE$87)</f>
        <v>0</v>
      </c>
      <c r="CE18" s="170"/>
      <c r="CF18" s="240">
        <f t="shared" si="29"/>
        <v>0</v>
      </c>
      <c r="CG18" s="169">
        <f>_xlfn.XLOOKUP($A18,'d28'!$AD$3:$AD$87,'d28'!$AE$3:$AE$87)</f>
        <v>0</v>
      </c>
      <c r="CH18" s="170"/>
      <c r="CI18" s="240">
        <f t="shared" si="30"/>
        <v>0</v>
      </c>
      <c r="CJ18" s="169">
        <f>_xlfn.XLOOKUP($A18,'d29'!$AD$3:$AD$87,'d29'!$AE$3:$AE$87)</f>
        <v>0</v>
      </c>
      <c r="CK18" s="170"/>
      <c r="CL18" s="240">
        <f t="shared" si="31"/>
        <v>0</v>
      </c>
      <c r="CM18" s="169">
        <f>_xlfn.XLOOKUP($A18,'d30'!$AD$3:$AD$87,'d30'!$AE$3:$AE$87)</f>
        <v>0</v>
      </c>
      <c r="CN18" s="170"/>
      <c r="CO18" s="240">
        <f t="shared" si="32"/>
        <v>0</v>
      </c>
      <c r="CP18" s="169">
        <f>_xlfn.XLOOKUP($A18,'d31'!$AD$3:$AD$87,'d31'!$AE$3:$AE$87)</f>
        <v>0</v>
      </c>
      <c r="CQ18" s="170"/>
      <c r="CR18" s="240">
        <f t="shared" si="33"/>
        <v>0</v>
      </c>
      <c r="CT18" s="171">
        <f t="shared" si="34"/>
        <v>0</v>
      </c>
      <c r="CU18" s="171">
        <f t="shared" si="0"/>
        <v>0</v>
      </c>
      <c r="CV18" s="172">
        <f t="shared" si="1"/>
        <v>0</v>
      </c>
      <c r="CW18" s="168">
        <f t="shared" si="2"/>
        <v>0</v>
      </c>
      <c r="CX18" s="168">
        <f t="shared" si="2"/>
        <v>0</v>
      </c>
    </row>
    <row r="19" spans="1:102" x14ac:dyDescent="0.25">
      <c r="A19" s="123" t="s">
        <v>13</v>
      </c>
      <c r="B19" s="126" t="s">
        <v>183</v>
      </c>
      <c r="D19" s="169">
        <f>_xlfn.XLOOKUP($A19,'d1'!$AD$3:$AD$87,'d1'!$AE$3:$AE$87)</f>
        <v>0</v>
      </c>
      <c r="E19" s="170"/>
      <c r="F19" s="240">
        <f t="shared" si="3"/>
        <v>0</v>
      </c>
      <c r="G19" s="169">
        <f>_xlfn.XLOOKUP($A19,'d2'!$AD$3:$AD$87,'d2'!$AE$3:$AE$87)</f>
        <v>0</v>
      </c>
      <c r="H19" s="170"/>
      <c r="I19" s="240">
        <f t="shared" si="4"/>
        <v>0</v>
      </c>
      <c r="J19" s="169">
        <f>_xlfn.XLOOKUP($A19,'d3'!$AD$3:$AD$87,'d3'!$AE$3:$AE$87)</f>
        <v>0</v>
      </c>
      <c r="K19" s="170"/>
      <c r="L19" s="240">
        <f t="shared" si="5"/>
        <v>0</v>
      </c>
      <c r="M19" s="169">
        <f>_xlfn.XLOOKUP($A19,'d4'!$AD$3:$AD$87,'d4'!$AE$3:$AE$87)</f>
        <v>0</v>
      </c>
      <c r="N19" s="170"/>
      <c r="O19" s="240">
        <f t="shared" si="6"/>
        <v>0</v>
      </c>
      <c r="P19" s="169">
        <f>_xlfn.XLOOKUP($A19,'d5'!$AD$3:$AD$87,'d5'!$AE$3:$AE$87)</f>
        <v>0</v>
      </c>
      <c r="Q19" s="170"/>
      <c r="R19" s="240">
        <f t="shared" si="7"/>
        <v>0</v>
      </c>
      <c r="S19" s="169">
        <f>_xlfn.XLOOKUP($A19,'d6'!$AD$3:$AD$87,'d6'!$AE$3:$AE$87)</f>
        <v>0</v>
      </c>
      <c r="T19" s="170"/>
      <c r="U19" s="240">
        <f t="shared" si="8"/>
        <v>0</v>
      </c>
      <c r="V19" s="169">
        <f>_xlfn.XLOOKUP($A19,'d7'!$AD$3:$AD$87,'d7'!$AE$3:$AE$87)</f>
        <v>0</v>
      </c>
      <c r="W19" s="170"/>
      <c r="X19" s="240">
        <f t="shared" si="9"/>
        <v>0</v>
      </c>
      <c r="Y19" s="169">
        <f>_xlfn.XLOOKUP($A19,'d8'!$AD$3:$AD$87,'d8'!$AE$3:$AE$87)</f>
        <v>0</v>
      </c>
      <c r="Z19" s="170"/>
      <c r="AA19" s="240">
        <f t="shared" si="10"/>
        <v>0</v>
      </c>
      <c r="AB19" s="169">
        <f>_xlfn.XLOOKUP($A19,'d9'!$AD$3:$AD$87,'d9'!$AE$3:$AE$87)</f>
        <v>0</v>
      </c>
      <c r="AC19" s="170"/>
      <c r="AD19" s="240">
        <f t="shared" si="11"/>
        <v>0</v>
      </c>
      <c r="AE19" s="169">
        <f>_xlfn.XLOOKUP($A19,'d10'!$AD$3:$AD$87,'d10'!$AE$3:$AE$87)</f>
        <v>0</v>
      </c>
      <c r="AF19" s="170"/>
      <c r="AG19" s="240">
        <f t="shared" si="12"/>
        <v>0</v>
      </c>
      <c r="AH19" s="169">
        <f>_xlfn.XLOOKUP($A19,'d11'!$AD$3:$AD$87,'d11'!$AE$3:$AE$87)</f>
        <v>0</v>
      </c>
      <c r="AI19" s="170"/>
      <c r="AJ19" s="240">
        <f t="shared" si="13"/>
        <v>0</v>
      </c>
      <c r="AK19" s="169">
        <f>_xlfn.XLOOKUP($A19,'d12'!$AD$3:$AD$87,'d12'!$AE$3:$AE$87)</f>
        <v>0</v>
      </c>
      <c r="AL19" s="170"/>
      <c r="AM19" s="240">
        <f t="shared" si="14"/>
        <v>0</v>
      </c>
      <c r="AN19" s="169">
        <f>_xlfn.XLOOKUP($A19,'d13'!$AD$3:$AD$87,'d13'!$AE$3:$AE$87)</f>
        <v>0</v>
      </c>
      <c r="AO19" s="170"/>
      <c r="AP19" s="240">
        <f t="shared" si="15"/>
        <v>0</v>
      </c>
      <c r="AQ19" s="169">
        <f>_xlfn.XLOOKUP($A19,'d14'!$AD$3:$AD$87,'d14'!$AE$3:$AE$87)</f>
        <v>0</v>
      </c>
      <c r="AR19" s="170"/>
      <c r="AS19" s="240">
        <f t="shared" si="16"/>
        <v>0</v>
      </c>
      <c r="AT19" s="169">
        <f>_xlfn.XLOOKUP($A19,'d15'!$AD$3:$AD$87,'d15'!$AE$3:$AE$87)</f>
        <v>0</v>
      </c>
      <c r="AU19" s="170"/>
      <c r="AV19" s="240">
        <f t="shared" si="17"/>
        <v>0</v>
      </c>
      <c r="AW19" s="169">
        <f>_xlfn.XLOOKUP($A19,'d16'!$AD$3:$AD$87,'d16'!$AE$3:$AE$87)</f>
        <v>0</v>
      </c>
      <c r="AX19" s="170"/>
      <c r="AY19" s="240">
        <f t="shared" si="18"/>
        <v>0</v>
      </c>
      <c r="AZ19" s="169">
        <f>_xlfn.XLOOKUP($A19,'d17'!$AD$3:$AD$87,'d17'!$AE$3:$AE$87)</f>
        <v>0</v>
      </c>
      <c r="BA19" s="170"/>
      <c r="BB19" s="240">
        <f t="shared" si="19"/>
        <v>0</v>
      </c>
      <c r="BC19" s="169">
        <f>_xlfn.XLOOKUP($A19,'d18'!$AD$3:$AD$87,'d18'!$AE$3:$AE$87)</f>
        <v>0</v>
      </c>
      <c r="BD19" s="170"/>
      <c r="BE19" s="240">
        <f t="shared" si="20"/>
        <v>0</v>
      </c>
      <c r="BF19" s="169">
        <f>_xlfn.XLOOKUP($A19,'d19'!$AD$3:$AD$87,'d19'!$AE$3:$AE$87)</f>
        <v>0</v>
      </c>
      <c r="BG19" s="170"/>
      <c r="BH19" s="240">
        <f t="shared" si="21"/>
        <v>0</v>
      </c>
      <c r="BI19" s="169">
        <f>_xlfn.XLOOKUP($A19,'d20'!$AD$3:$AD$87,'d20'!$AE$3:$AE$87)</f>
        <v>0</v>
      </c>
      <c r="BJ19" s="170"/>
      <c r="BK19" s="240">
        <f t="shared" si="22"/>
        <v>0</v>
      </c>
      <c r="BL19" s="169">
        <f>_xlfn.XLOOKUP($A19,'d21'!$AD$3:$AD$87,'d21'!$AE$3:$AE$87)</f>
        <v>0</v>
      </c>
      <c r="BM19" s="170"/>
      <c r="BN19" s="240">
        <f t="shared" si="23"/>
        <v>0</v>
      </c>
      <c r="BO19" s="169">
        <f>_xlfn.XLOOKUP($A19,'d22'!$AD$3:$AD$87,'d22'!$AE$3:$AE$87)</f>
        <v>0</v>
      </c>
      <c r="BP19" s="170"/>
      <c r="BQ19" s="240">
        <f t="shared" si="24"/>
        <v>0</v>
      </c>
      <c r="BR19" s="169">
        <f>_xlfn.XLOOKUP($A19,'d23'!$AD$3:$AD$87,'d23'!$AE$3:$AE$87)</f>
        <v>0</v>
      </c>
      <c r="BS19" s="170"/>
      <c r="BT19" s="240">
        <f t="shared" si="25"/>
        <v>0</v>
      </c>
      <c r="BU19" s="169">
        <f>_xlfn.XLOOKUP($A19,'d24'!$AD$3:$AD$87,'d24'!$AE$3:$AE$87)</f>
        <v>0</v>
      </c>
      <c r="BV19" s="170"/>
      <c r="BW19" s="240">
        <f t="shared" si="26"/>
        <v>0</v>
      </c>
      <c r="BX19" s="169">
        <f>_xlfn.XLOOKUP($A19,'d25'!$AD$3:$AD$87,'d25'!$AE$3:$AE$87)</f>
        <v>0</v>
      </c>
      <c r="BY19" s="170"/>
      <c r="BZ19" s="240">
        <f t="shared" si="27"/>
        <v>0</v>
      </c>
      <c r="CA19" s="169">
        <f>_xlfn.XLOOKUP($A19,'d26'!$AD$3:$AD$87,'d26'!$AE$3:$AE$87)</f>
        <v>0</v>
      </c>
      <c r="CB19" s="170"/>
      <c r="CC19" s="240">
        <f t="shared" si="28"/>
        <v>0</v>
      </c>
      <c r="CD19" s="169">
        <f>_xlfn.XLOOKUP($A19,'d27'!$AD$3:$AD$87,'d27'!$AE$3:$AE$87)</f>
        <v>0</v>
      </c>
      <c r="CE19" s="170"/>
      <c r="CF19" s="240">
        <f t="shared" si="29"/>
        <v>0</v>
      </c>
      <c r="CG19" s="169">
        <f>_xlfn.XLOOKUP($A19,'d28'!$AD$3:$AD$87,'d28'!$AE$3:$AE$87)</f>
        <v>0</v>
      </c>
      <c r="CH19" s="170"/>
      <c r="CI19" s="240">
        <f t="shared" si="30"/>
        <v>0</v>
      </c>
      <c r="CJ19" s="169">
        <f>_xlfn.XLOOKUP($A19,'d29'!$AD$3:$AD$87,'d29'!$AE$3:$AE$87)</f>
        <v>0</v>
      </c>
      <c r="CK19" s="170"/>
      <c r="CL19" s="240">
        <f t="shared" si="31"/>
        <v>0</v>
      </c>
      <c r="CM19" s="169">
        <f>_xlfn.XLOOKUP($A19,'d30'!$AD$3:$AD$87,'d30'!$AE$3:$AE$87)</f>
        <v>0</v>
      </c>
      <c r="CN19" s="170"/>
      <c r="CO19" s="240">
        <f t="shared" si="32"/>
        <v>0</v>
      </c>
      <c r="CP19" s="169">
        <f>_xlfn.XLOOKUP($A19,'d31'!$AD$3:$AD$87,'d31'!$AE$3:$AE$87)</f>
        <v>0</v>
      </c>
      <c r="CQ19" s="170"/>
      <c r="CR19" s="240">
        <f t="shared" si="33"/>
        <v>0</v>
      </c>
      <c r="CT19" s="171">
        <f t="shared" si="34"/>
        <v>0</v>
      </c>
      <c r="CU19" s="171">
        <f t="shared" si="0"/>
        <v>0</v>
      </c>
      <c r="CV19" s="172">
        <f t="shared" si="1"/>
        <v>0</v>
      </c>
      <c r="CW19" s="168">
        <f t="shared" si="2"/>
        <v>0</v>
      </c>
      <c r="CX19" s="168">
        <f t="shared" si="2"/>
        <v>0</v>
      </c>
    </row>
    <row r="20" spans="1:102" x14ac:dyDescent="0.25">
      <c r="A20" s="123" t="s">
        <v>82</v>
      </c>
      <c r="B20" s="126" t="s">
        <v>186</v>
      </c>
      <c r="D20" s="169">
        <f>_xlfn.XLOOKUP($A20,'d1'!$AD$3:$AD$87,'d1'!$AE$3:$AE$87)</f>
        <v>0</v>
      </c>
      <c r="E20" s="170"/>
      <c r="F20" s="240">
        <f t="shared" si="3"/>
        <v>0</v>
      </c>
      <c r="G20" s="169">
        <f>_xlfn.XLOOKUP($A20,'d2'!$AD$3:$AD$87,'d2'!$AE$3:$AE$87)</f>
        <v>0</v>
      </c>
      <c r="H20" s="170"/>
      <c r="I20" s="240">
        <f t="shared" si="4"/>
        <v>0</v>
      </c>
      <c r="J20" s="169">
        <f>_xlfn.XLOOKUP($A20,'d3'!$AD$3:$AD$87,'d3'!$AE$3:$AE$87)</f>
        <v>0</v>
      </c>
      <c r="K20" s="170"/>
      <c r="L20" s="240">
        <f t="shared" si="5"/>
        <v>0</v>
      </c>
      <c r="M20" s="169">
        <f>_xlfn.XLOOKUP($A20,'d4'!$AD$3:$AD$87,'d4'!$AE$3:$AE$87)</f>
        <v>0</v>
      </c>
      <c r="N20" s="170"/>
      <c r="O20" s="240">
        <f t="shared" si="6"/>
        <v>0</v>
      </c>
      <c r="P20" s="169">
        <f>_xlfn.XLOOKUP($A20,'d5'!$AD$3:$AD$87,'d5'!$AE$3:$AE$87)</f>
        <v>0</v>
      </c>
      <c r="Q20" s="170"/>
      <c r="R20" s="240">
        <f t="shared" si="7"/>
        <v>0</v>
      </c>
      <c r="S20" s="169">
        <f>_xlfn.XLOOKUP($A20,'d6'!$AD$3:$AD$87,'d6'!$AE$3:$AE$87)</f>
        <v>0</v>
      </c>
      <c r="T20" s="170"/>
      <c r="U20" s="240">
        <f t="shared" si="8"/>
        <v>0</v>
      </c>
      <c r="V20" s="169">
        <f>_xlfn.XLOOKUP($A20,'d7'!$AD$3:$AD$87,'d7'!$AE$3:$AE$87)</f>
        <v>0</v>
      </c>
      <c r="W20" s="170"/>
      <c r="X20" s="240">
        <f t="shared" si="9"/>
        <v>0</v>
      </c>
      <c r="Y20" s="169">
        <f>_xlfn.XLOOKUP($A20,'d8'!$AD$3:$AD$87,'d8'!$AE$3:$AE$87)</f>
        <v>0</v>
      </c>
      <c r="Z20" s="170"/>
      <c r="AA20" s="240">
        <f t="shared" si="10"/>
        <v>0</v>
      </c>
      <c r="AB20" s="169">
        <f>_xlfn.XLOOKUP($A20,'d9'!$AD$3:$AD$87,'d9'!$AE$3:$AE$87)</f>
        <v>0</v>
      </c>
      <c r="AC20" s="170"/>
      <c r="AD20" s="240">
        <f t="shared" si="11"/>
        <v>0</v>
      </c>
      <c r="AE20" s="169">
        <f>_xlfn.XLOOKUP($A20,'d10'!$AD$3:$AD$87,'d10'!$AE$3:$AE$87)</f>
        <v>0</v>
      </c>
      <c r="AF20" s="170"/>
      <c r="AG20" s="240">
        <f t="shared" si="12"/>
        <v>0</v>
      </c>
      <c r="AH20" s="169">
        <f>_xlfn.XLOOKUP($A20,'d11'!$AD$3:$AD$87,'d11'!$AE$3:$AE$87)</f>
        <v>0</v>
      </c>
      <c r="AI20" s="170"/>
      <c r="AJ20" s="240">
        <f t="shared" si="13"/>
        <v>0</v>
      </c>
      <c r="AK20" s="169">
        <f>_xlfn.XLOOKUP($A20,'d12'!$AD$3:$AD$87,'d12'!$AE$3:$AE$87)</f>
        <v>0</v>
      </c>
      <c r="AL20" s="170"/>
      <c r="AM20" s="240">
        <f t="shared" si="14"/>
        <v>0</v>
      </c>
      <c r="AN20" s="169">
        <f>_xlfn.XLOOKUP($A20,'d13'!$AD$3:$AD$87,'d13'!$AE$3:$AE$87)</f>
        <v>0</v>
      </c>
      <c r="AO20" s="170"/>
      <c r="AP20" s="240">
        <f t="shared" si="15"/>
        <v>0</v>
      </c>
      <c r="AQ20" s="169">
        <f>_xlfn.XLOOKUP($A20,'d14'!$AD$3:$AD$87,'d14'!$AE$3:$AE$87)</f>
        <v>0</v>
      </c>
      <c r="AR20" s="170"/>
      <c r="AS20" s="240">
        <f t="shared" si="16"/>
        <v>0</v>
      </c>
      <c r="AT20" s="169">
        <f>_xlfn.XLOOKUP($A20,'d15'!$AD$3:$AD$87,'d15'!$AE$3:$AE$87)</f>
        <v>0</v>
      </c>
      <c r="AU20" s="170"/>
      <c r="AV20" s="240">
        <f t="shared" si="17"/>
        <v>0</v>
      </c>
      <c r="AW20" s="169">
        <f>_xlfn.XLOOKUP($A20,'d16'!$AD$3:$AD$87,'d16'!$AE$3:$AE$87)</f>
        <v>0</v>
      </c>
      <c r="AX20" s="170"/>
      <c r="AY20" s="240">
        <f t="shared" si="18"/>
        <v>0</v>
      </c>
      <c r="AZ20" s="169">
        <f>_xlfn.XLOOKUP($A20,'d17'!$AD$3:$AD$87,'d17'!$AE$3:$AE$87)</f>
        <v>0</v>
      </c>
      <c r="BA20" s="170"/>
      <c r="BB20" s="240">
        <f t="shared" si="19"/>
        <v>0</v>
      </c>
      <c r="BC20" s="169">
        <f>_xlfn.XLOOKUP($A20,'d18'!$AD$3:$AD$87,'d18'!$AE$3:$AE$87)</f>
        <v>0</v>
      </c>
      <c r="BD20" s="170"/>
      <c r="BE20" s="240">
        <f t="shared" si="20"/>
        <v>0</v>
      </c>
      <c r="BF20" s="169">
        <f>_xlfn.XLOOKUP($A20,'d19'!$AD$3:$AD$87,'d19'!$AE$3:$AE$87)</f>
        <v>0</v>
      </c>
      <c r="BG20" s="170"/>
      <c r="BH20" s="240">
        <f t="shared" si="21"/>
        <v>0</v>
      </c>
      <c r="BI20" s="169">
        <f>_xlfn.XLOOKUP($A20,'d20'!$AD$3:$AD$87,'d20'!$AE$3:$AE$87)</f>
        <v>0</v>
      </c>
      <c r="BJ20" s="170"/>
      <c r="BK20" s="240">
        <f t="shared" si="22"/>
        <v>0</v>
      </c>
      <c r="BL20" s="169">
        <f>_xlfn.XLOOKUP($A20,'d21'!$AD$3:$AD$87,'d21'!$AE$3:$AE$87)</f>
        <v>0</v>
      </c>
      <c r="BM20" s="170"/>
      <c r="BN20" s="240">
        <f t="shared" si="23"/>
        <v>0</v>
      </c>
      <c r="BO20" s="169">
        <f>_xlfn.XLOOKUP($A20,'d22'!$AD$3:$AD$87,'d22'!$AE$3:$AE$87)</f>
        <v>0</v>
      </c>
      <c r="BP20" s="170"/>
      <c r="BQ20" s="240">
        <f t="shared" si="24"/>
        <v>0</v>
      </c>
      <c r="BR20" s="169">
        <f>_xlfn.XLOOKUP($A20,'d23'!$AD$3:$AD$87,'d23'!$AE$3:$AE$87)</f>
        <v>0</v>
      </c>
      <c r="BS20" s="170"/>
      <c r="BT20" s="240">
        <f t="shared" si="25"/>
        <v>0</v>
      </c>
      <c r="BU20" s="169">
        <f>_xlfn.XLOOKUP($A20,'d24'!$AD$3:$AD$87,'d24'!$AE$3:$AE$87)</f>
        <v>0</v>
      </c>
      <c r="BV20" s="170"/>
      <c r="BW20" s="240">
        <f t="shared" si="26"/>
        <v>0</v>
      </c>
      <c r="BX20" s="169">
        <f>_xlfn.XLOOKUP($A20,'d25'!$AD$3:$AD$87,'d25'!$AE$3:$AE$87)</f>
        <v>0</v>
      </c>
      <c r="BY20" s="170"/>
      <c r="BZ20" s="240">
        <f t="shared" si="27"/>
        <v>0</v>
      </c>
      <c r="CA20" s="169">
        <f>_xlfn.XLOOKUP($A20,'d26'!$AD$3:$AD$87,'d26'!$AE$3:$AE$87)</f>
        <v>0</v>
      </c>
      <c r="CB20" s="170"/>
      <c r="CC20" s="240">
        <f t="shared" si="28"/>
        <v>0</v>
      </c>
      <c r="CD20" s="169">
        <f>_xlfn.XLOOKUP($A20,'d27'!$AD$3:$AD$87,'d27'!$AE$3:$AE$87)</f>
        <v>0</v>
      </c>
      <c r="CE20" s="170"/>
      <c r="CF20" s="240">
        <f t="shared" si="29"/>
        <v>0</v>
      </c>
      <c r="CG20" s="169">
        <f>_xlfn.XLOOKUP($A20,'d28'!$AD$3:$AD$87,'d28'!$AE$3:$AE$87)</f>
        <v>0</v>
      </c>
      <c r="CH20" s="170"/>
      <c r="CI20" s="240">
        <f t="shared" si="30"/>
        <v>0</v>
      </c>
      <c r="CJ20" s="169">
        <f>_xlfn.XLOOKUP($A20,'d29'!$AD$3:$AD$87,'d29'!$AE$3:$AE$87)</f>
        <v>0</v>
      </c>
      <c r="CK20" s="170"/>
      <c r="CL20" s="240">
        <f t="shared" si="31"/>
        <v>0</v>
      </c>
      <c r="CM20" s="169">
        <f>_xlfn.XLOOKUP($A20,'d30'!$AD$3:$AD$87,'d30'!$AE$3:$AE$87)</f>
        <v>0</v>
      </c>
      <c r="CN20" s="170"/>
      <c r="CO20" s="240">
        <f t="shared" si="32"/>
        <v>0</v>
      </c>
      <c r="CP20" s="169">
        <f>_xlfn.XLOOKUP($A20,'d31'!$AD$3:$AD$87,'d31'!$AE$3:$AE$87)</f>
        <v>0</v>
      </c>
      <c r="CQ20" s="170"/>
      <c r="CR20" s="240">
        <f t="shared" si="33"/>
        <v>0</v>
      </c>
      <c r="CT20" s="171">
        <f t="shared" si="34"/>
        <v>0</v>
      </c>
      <c r="CU20" s="171">
        <f t="shared" si="0"/>
        <v>0</v>
      </c>
      <c r="CV20" s="172">
        <f t="shared" si="1"/>
        <v>0</v>
      </c>
      <c r="CW20" s="168">
        <f t="shared" si="2"/>
        <v>0</v>
      </c>
      <c r="CX20" s="168">
        <f t="shared" si="2"/>
        <v>0</v>
      </c>
    </row>
    <row r="21" spans="1:102" x14ac:dyDescent="0.25">
      <c r="A21" s="123" t="s">
        <v>83</v>
      </c>
      <c r="B21" s="126" t="s">
        <v>186</v>
      </c>
      <c r="D21" s="169">
        <f>_xlfn.XLOOKUP($A21,'d1'!$AD$3:$AD$87,'d1'!$AE$3:$AE$87)</f>
        <v>0</v>
      </c>
      <c r="E21" s="170"/>
      <c r="F21" s="240">
        <f t="shared" si="3"/>
        <v>0</v>
      </c>
      <c r="G21" s="169">
        <f>_xlfn.XLOOKUP($A21,'d2'!$AD$3:$AD$87,'d2'!$AE$3:$AE$87)</f>
        <v>0</v>
      </c>
      <c r="H21" s="170"/>
      <c r="I21" s="240">
        <f t="shared" si="4"/>
        <v>0</v>
      </c>
      <c r="J21" s="169">
        <f>_xlfn.XLOOKUP($A21,'d3'!$AD$3:$AD$87,'d3'!$AE$3:$AE$87)</f>
        <v>0</v>
      </c>
      <c r="K21" s="170"/>
      <c r="L21" s="240">
        <f t="shared" si="5"/>
        <v>0</v>
      </c>
      <c r="M21" s="169">
        <f>_xlfn.XLOOKUP($A21,'d4'!$AD$3:$AD$87,'d4'!$AE$3:$AE$87)</f>
        <v>0</v>
      </c>
      <c r="N21" s="170"/>
      <c r="O21" s="240">
        <f t="shared" si="6"/>
        <v>0</v>
      </c>
      <c r="P21" s="169">
        <f>_xlfn.XLOOKUP($A21,'d5'!$AD$3:$AD$87,'d5'!$AE$3:$AE$87)</f>
        <v>0</v>
      </c>
      <c r="Q21" s="170"/>
      <c r="R21" s="240">
        <f t="shared" si="7"/>
        <v>0</v>
      </c>
      <c r="S21" s="169">
        <f>_xlfn.XLOOKUP($A21,'d6'!$AD$3:$AD$87,'d6'!$AE$3:$AE$87)</f>
        <v>0</v>
      </c>
      <c r="T21" s="170"/>
      <c r="U21" s="240">
        <f t="shared" si="8"/>
        <v>0</v>
      </c>
      <c r="V21" s="169">
        <f>_xlfn.XLOOKUP($A21,'d7'!$AD$3:$AD$87,'d7'!$AE$3:$AE$87)</f>
        <v>0</v>
      </c>
      <c r="W21" s="170"/>
      <c r="X21" s="240">
        <f t="shared" si="9"/>
        <v>0</v>
      </c>
      <c r="Y21" s="169">
        <f>_xlfn.XLOOKUP($A21,'d8'!$AD$3:$AD$87,'d8'!$AE$3:$AE$87)</f>
        <v>0</v>
      </c>
      <c r="Z21" s="170"/>
      <c r="AA21" s="240">
        <f t="shared" si="10"/>
        <v>0</v>
      </c>
      <c r="AB21" s="169">
        <f>_xlfn.XLOOKUP($A21,'d9'!$AD$3:$AD$87,'d9'!$AE$3:$AE$87)</f>
        <v>0</v>
      </c>
      <c r="AC21" s="170"/>
      <c r="AD21" s="240">
        <f t="shared" si="11"/>
        <v>0</v>
      </c>
      <c r="AE21" s="169">
        <f>_xlfn.XLOOKUP($A21,'d10'!$AD$3:$AD$87,'d10'!$AE$3:$AE$87)</f>
        <v>0</v>
      </c>
      <c r="AF21" s="170"/>
      <c r="AG21" s="240">
        <f t="shared" si="12"/>
        <v>0</v>
      </c>
      <c r="AH21" s="169">
        <f>_xlfn.XLOOKUP($A21,'d11'!$AD$3:$AD$87,'d11'!$AE$3:$AE$87)</f>
        <v>0</v>
      </c>
      <c r="AI21" s="170"/>
      <c r="AJ21" s="240">
        <f t="shared" si="13"/>
        <v>0</v>
      </c>
      <c r="AK21" s="169">
        <f>_xlfn.XLOOKUP($A21,'d12'!$AD$3:$AD$87,'d12'!$AE$3:$AE$87)</f>
        <v>0</v>
      </c>
      <c r="AL21" s="170"/>
      <c r="AM21" s="240">
        <f t="shared" si="14"/>
        <v>0</v>
      </c>
      <c r="AN21" s="169">
        <f>_xlfn.XLOOKUP($A21,'d13'!$AD$3:$AD$87,'d13'!$AE$3:$AE$87)</f>
        <v>0</v>
      </c>
      <c r="AO21" s="170"/>
      <c r="AP21" s="240">
        <f t="shared" si="15"/>
        <v>0</v>
      </c>
      <c r="AQ21" s="169">
        <f>_xlfn.XLOOKUP($A21,'d14'!$AD$3:$AD$87,'d14'!$AE$3:$AE$87)</f>
        <v>0</v>
      </c>
      <c r="AR21" s="170"/>
      <c r="AS21" s="240">
        <f t="shared" si="16"/>
        <v>0</v>
      </c>
      <c r="AT21" s="169">
        <f>_xlfn.XLOOKUP($A21,'d15'!$AD$3:$AD$87,'d15'!$AE$3:$AE$87)</f>
        <v>0</v>
      </c>
      <c r="AU21" s="170"/>
      <c r="AV21" s="240">
        <f t="shared" si="17"/>
        <v>0</v>
      </c>
      <c r="AW21" s="169">
        <f>_xlfn.XLOOKUP($A21,'d16'!$AD$3:$AD$87,'d16'!$AE$3:$AE$87)</f>
        <v>0</v>
      </c>
      <c r="AX21" s="170"/>
      <c r="AY21" s="240">
        <f t="shared" si="18"/>
        <v>0</v>
      </c>
      <c r="AZ21" s="169">
        <f>_xlfn.XLOOKUP($A21,'d17'!$AD$3:$AD$87,'d17'!$AE$3:$AE$87)</f>
        <v>0</v>
      </c>
      <c r="BA21" s="170"/>
      <c r="BB21" s="240">
        <f t="shared" si="19"/>
        <v>0</v>
      </c>
      <c r="BC21" s="169">
        <f>_xlfn.XLOOKUP($A21,'d18'!$AD$3:$AD$87,'d18'!$AE$3:$AE$87)</f>
        <v>0</v>
      </c>
      <c r="BD21" s="170"/>
      <c r="BE21" s="240">
        <f t="shared" si="20"/>
        <v>0</v>
      </c>
      <c r="BF21" s="169">
        <f>_xlfn.XLOOKUP($A21,'d19'!$AD$3:$AD$87,'d19'!$AE$3:$AE$87)</f>
        <v>0</v>
      </c>
      <c r="BG21" s="170"/>
      <c r="BH21" s="240">
        <f t="shared" si="21"/>
        <v>0</v>
      </c>
      <c r="BI21" s="169">
        <f>_xlfn.XLOOKUP($A21,'d20'!$AD$3:$AD$87,'d20'!$AE$3:$AE$87)</f>
        <v>0</v>
      </c>
      <c r="BJ21" s="170"/>
      <c r="BK21" s="240">
        <f t="shared" si="22"/>
        <v>0</v>
      </c>
      <c r="BL21" s="169">
        <f>_xlfn.XLOOKUP($A21,'d21'!$AD$3:$AD$87,'d21'!$AE$3:$AE$87)</f>
        <v>0</v>
      </c>
      <c r="BM21" s="170"/>
      <c r="BN21" s="240">
        <f t="shared" si="23"/>
        <v>0</v>
      </c>
      <c r="BO21" s="169">
        <f>_xlfn.XLOOKUP($A21,'d22'!$AD$3:$AD$87,'d22'!$AE$3:$AE$87)</f>
        <v>0</v>
      </c>
      <c r="BP21" s="170"/>
      <c r="BQ21" s="240">
        <f t="shared" si="24"/>
        <v>0</v>
      </c>
      <c r="BR21" s="169">
        <f>_xlfn.XLOOKUP($A21,'d23'!$AD$3:$AD$87,'d23'!$AE$3:$AE$87)</f>
        <v>0</v>
      </c>
      <c r="BS21" s="170"/>
      <c r="BT21" s="240">
        <f t="shared" si="25"/>
        <v>0</v>
      </c>
      <c r="BU21" s="169">
        <f>_xlfn.XLOOKUP($A21,'d24'!$AD$3:$AD$87,'d24'!$AE$3:$AE$87)</f>
        <v>0</v>
      </c>
      <c r="BV21" s="170"/>
      <c r="BW21" s="240">
        <f t="shared" si="26"/>
        <v>0</v>
      </c>
      <c r="BX21" s="169">
        <f>_xlfn.XLOOKUP($A21,'d25'!$AD$3:$AD$87,'d25'!$AE$3:$AE$87)</f>
        <v>0</v>
      </c>
      <c r="BY21" s="170"/>
      <c r="BZ21" s="240">
        <f t="shared" si="27"/>
        <v>0</v>
      </c>
      <c r="CA21" s="169">
        <f>_xlfn.XLOOKUP($A21,'d26'!$AD$3:$AD$87,'d26'!$AE$3:$AE$87)</f>
        <v>0</v>
      </c>
      <c r="CB21" s="170"/>
      <c r="CC21" s="240">
        <f t="shared" si="28"/>
        <v>0</v>
      </c>
      <c r="CD21" s="169">
        <f>_xlfn.XLOOKUP($A21,'d27'!$AD$3:$AD$87,'d27'!$AE$3:$AE$87)</f>
        <v>0</v>
      </c>
      <c r="CE21" s="170"/>
      <c r="CF21" s="240">
        <f t="shared" si="29"/>
        <v>0</v>
      </c>
      <c r="CG21" s="169">
        <f>_xlfn.XLOOKUP($A21,'d28'!$AD$3:$AD$87,'d28'!$AE$3:$AE$87)</f>
        <v>0</v>
      </c>
      <c r="CH21" s="170"/>
      <c r="CI21" s="240">
        <f t="shared" si="30"/>
        <v>0</v>
      </c>
      <c r="CJ21" s="169">
        <f>_xlfn.XLOOKUP($A21,'d29'!$AD$3:$AD$87,'d29'!$AE$3:$AE$87)</f>
        <v>0</v>
      </c>
      <c r="CK21" s="170"/>
      <c r="CL21" s="240">
        <f t="shared" si="31"/>
        <v>0</v>
      </c>
      <c r="CM21" s="169">
        <f>_xlfn.XLOOKUP($A21,'d30'!$AD$3:$AD$87,'d30'!$AE$3:$AE$87)</f>
        <v>0</v>
      </c>
      <c r="CN21" s="170"/>
      <c r="CO21" s="240">
        <f t="shared" si="32"/>
        <v>0</v>
      </c>
      <c r="CP21" s="169">
        <f>_xlfn.XLOOKUP($A21,'d31'!$AD$3:$AD$87,'d31'!$AE$3:$AE$87)</f>
        <v>0</v>
      </c>
      <c r="CQ21" s="170"/>
      <c r="CR21" s="240">
        <f t="shared" si="33"/>
        <v>0</v>
      </c>
      <c r="CT21" s="171">
        <f t="shared" si="34"/>
        <v>0</v>
      </c>
      <c r="CU21" s="171">
        <f t="shared" si="0"/>
        <v>0</v>
      </c>
      <c r="CV21" s="172">
        <f t="shared" si="1"/>
        <v>0</v>
      </c>
      <c r="CW21" s="168">
        <f t="shared" si="2"/>
        <v>0</v>
      </c>
      <c r="CX21" s="168">
        <f t="shared" si="2"/>
        <v>0</v>
      </c>
    </row>
    <row r="22" spans="1:102" x14ac:dyDescent="0.25">
      <c r="A22" s="123" t="s">
        <v>15</v>
      </c>
      <c r="B22" s="126" t="s">
        <v>187</v>
      </c>
      <c r="D22" s="169">
        <f>_xlfn.XLOOKUP($A22,'d1'!$AD$3:$AD$87,'d1'!$AE$3:$AE$87)</f>
        <v>0</v>
      </c>
      <c r="E22" s="170"/>
      <c r="F22" s="240">
        <f t="shared" si="3"/>
        <v>0</v>
      </c>
      <c r="G22" s="169">
        <f>_xlfn.XLOOKUP($A22,'d2'!$AD$3:$AD$87,'d2'!$AE$3:$AE$87)</f>
        <v>0</v>
      </c>
      <c r="H22" s="170"/>
      <c r="I22" s="240">
        <f t="shared" si="4"/>
        <v>0</v>
      </c>
      <c r="J22" s="169">
        <f>_xlfn.XLOOKUP($A22,'d3'!$AD$3:$AD$87,'d3'!$AE$3:$AE$87)</f>
        <v>0</v>
      </c>
      <c r="K22" s="170"/>
      <c r="L22" s="240">
        <f t="shared" si="5"/>
        <v>0</v>
      </c>
      <c r="M22" s="169">
        <f>_xlfn.XLOOKUP($A22,'d4'!$AD$3:$AD$87,'d4'!$AE$3:$AE$87)</f>
        <v>0</v>
      </c>
      <c r="N22" s="170"/>
      <c r="O22" s="240">
        <f t="shared" si="6"/>
        <v>0</v>
      </c>
      <c r="P22" s="169">
        <f>_xlfn.XLOOKUP($A22,'d5'!$AD$3:$AD$87,'d5'!$AE$3:$AE$87)</f>
        <v>0</v>
      </c>
      <c r="Q22" s="170"/>
      <c r="R22" s="240">
        <f t="shared" si="7"/>
        <v>0</v>
      </c>
      <c r="S22" s="169">
        <f>_xlfn.XLOOKUP($A22,'d6'!$AD$3:$AD$87,'d6'!$AE$3:$AE$87)</f>
        <v>0</v>
      </c>
      <c r="T22" s="170"/>
      <c r="U22" s="240">
        <f t="shared" si="8"/>
        <v>0</v>
      </c>
      <c r="V22" s="169">
        <f>_xlfn.XLOOKUP($A22,'d7'!$AD$3:$AD$87,'d7'!$AE$3:$AE$87)</f>
        <v>0</v>
      </c>
      <c r="W22" s="170"/>
      <c r="X22" s="240">
        <f t="shared" si="9"/>
        <v>0</v>
      </c>
      <c r="Y22" s="169">
        <f>_xlfn.XLOOKUP($A22,'d8'!$AD$3:$AD$87,'d8'!$AE$3:$AE$87)</f>
        <v>0</v>
      </c>
      <c r="Z22" s="170"/>
      <c r="AA22" s="240">
        <f t="shared" si="10"/>
        <v>0</v>
      </c>
      <c r="AB22" s="169">
        <f>_xlfn.XLOOKUP($A22,'d9'!$AD$3:$AD$87,'d9'!$AE$3:$AE$87)</f>
        <v>0</v>
      </c>
      <c r="AC22" s="170"/>
      <c r="AD22" s="240">
        <f t="shared" si="11"/>
        <v>0</v>
      </c>
      <c r="AE22" s="169">
        <f>_xlfn.XLOOKUP($A22,'d10'!$AD$3:$AD$87,'d10'!$AE$3:$AE$87)</f>
        <v>0</v>
      </c>
      <c r="AF22" s="170"/>
      <c r="AG22" s="240">
        <f t="shared" si="12"/>
        <v>0</v>
      </c>
      <c r="AH22" s="169">
        <f>_xlfn.XLOOKUP($A22,'d11'!$AD$3:$AD$87,'d11'!$AE$3:$AE$87)</f>
        <v>0</v>
      </c>
      <c r="AI22" s="170"/>
      <c r="AJ22" s="240">
        <f t="shared" si="13"/>
        <v>0</v>
      </c>
      <c r="AK22" s="169">
        <f>_xlfn.XLOOKUP($A22,'d12'!$AD$3:$AD$87,'d12'!$AE$3:$AE$87)</f>
        <v>0</v>
      </c>
      <c r="AL22" s="170"/>
      <c r="AM22" s="240">
        <f t="shared" si="14"/>
        <v>0</v>
      </c>
      <c r="AN22" s="169">
        <f>_xlfn.XLOOKUP($A22,'d13'!$AD$3:$AD$87,'d13'!$AE$3:$AE$87)</f>
        <v>0</v>
      </c>
      <c r="AO22" s="170"/>
      <c r="AP22" s="240">
        <f t="shared" si="15"/>
        <v>0</v>
      </c>
      <c r="AQ22" s="169">
        <f>_xlfn.XLOOKUP($A22,'d14'!$AD$3:$AD$87,'d14'!$AE$3:$AE$87)</f>
        <v>0</v>
      </c>
      <c r="AR22" s="170"/>
      <c r="AS22" s="240">
        <f t="shared" si="16"/>
        <v>0</v>
      </c>
      <c r="AT22" s="169">
        <f>_xlfn.XLOOKUP($A22,'d15'!$AD$3:$AD$87,'d15'!$AE$3:$AE$87)</f>
        <v>0</v>
      </c>
      <c r="AU22" s="170"/>
      <c r="AV22" s="240">
        <f t="shared" si="17"/>
        <v>0</v>
      </c>
      <c r="AW22" s="169">
        <f>_xlfn.XLOOKUP($A22,'d16'!$AD$3:$AD$87,'d16'!$AE$3:$AE$87)</f>
        <v>0</v>
      </c>
      <c r="AX22" s="170"/>
      <c r="AY22" s="240">
        <f t="shared" si="18"/>
        <v>0</v>
      </c>
      <c r="AZ22" s="169">
        <f>_xlfn.XLOOKUP($A22,'d17'!$AD$3:$AD$87,'d17'!$AE$3:$AE$87)</f>
        <v>0</v>
      </c>
      <c r="BA22" s="170"/>
      <c r="BB22" s="240">
        <f t="shared" si="19"/>
        <v>0</v>
      </c>
      <c r="BC22" s="169">
        <f>_xlfn.XLOOKUP($A22,'d18'!$AD$3:$AD$87,'d18'!$AE$3:$AE$87)</f>
        <v>0</v>
      </c>
      <c r="BD22" s="170"/>
      <c r="BE22" s="240">
        <f t="shared" si="20"/>
        <v>0</v>
      </c>
      <c r="BF22" s="169">
        <f>_xlfn.XLOOKUP($A22,'d19'!$AD$3:$AD$87,'d19'!$AE$3:$AE$87)</f>
        <v>0</v>
      </c>
      <c r="BG22" s="170"/>
      <c r="BH22" s="240">
        <f t="shared" si="21"/>
        <v>0</v>
      </c>
      <c r="BI22" s="169">
        <f>_xlfn.XLOOKUP($A22,'d20'!$AD$3:$AD$87,'d20'!$AE$3:$AE$87)</f>
        <v>0</v>
      </c>
      <c r="BJ22" s="170"/>
      <c r="BK22" s="240">
        <f t="shared" si="22"/>
        <v>0</v>
      </c>
      <c r="BL22" s="169">
        <f>_xlfn.XLOOKUP($A22,'d21'!$AD$3:$AD$87,'d21'!$AE$3:$AE$87)</f>
        <v>0</v>
      </c>
      <c r="BM22" s="170"/>
      <c r="BN22" s="240">
        <f t="shared" si="23"/>
        <v>0</v>
      </c>
      <c r="BO22" s="169">
        <f>_xlfn.XLOOKUP($A22,'d22'!$AD$3:$AD$87,'d22'!$AE$3:$AE$87)</f>
        <v>0</v>
      </c>
      <c r="BP22" s="170"/>
      <c r="BQ22" s="240">
        <f t="shared" si="24"/>
        <v>0</v>
      </c>
      <c r="BR22" s="169">
        <f>_xlfn.XLOOKUP($A22,'d23'!$AD$3:$AD$87,'d23'!$AE$3:$AE$87)</f>
        <v>0</v>
      </c>
      <c r="BS22" s="170"/>
      <c r="BT22" s="240">
        <f t="shared" si="25"/>
        <v>0</v>
      </c>
      <c r="BU22" s="169">
        <f>_xlfn.XLOOKUP($A22,'d24'!$AD$3:$AD$87,'d24'!$AE$3:$AE$87)</f>
        <v>0</v>
      </c>
      <c r="BV22" s="170"/>
      <c r="BW22" s="240">
        <f t="shared" si="26"/>
        <v>0</v>
      </c>
      <c r="BX22" s="169">
        <f>_xlfn.XLOOKUP($A22,'d25'!$AD$3:$AD$87,'d25'!$AE$3:$AE$87)</f>
        <v>0</v>
      </c>
      <c r="BY22" s="170"/>
      <c r="BZ22" s="240">
        <f t="shared" si="27"/>
        <v>0</v>
      </c>
      <c r="CA22" s="169">
        <f>_xlfn.XLOOKUP($A22,'d26'!$AD$3:$AD$87,'d26'!$AE$3:$AE$87)</f>
        <v>0</v>
      </c>
      <c r="CB22" s="170"/>
      <c r="CC22" s="240">
        <f t="shared" si="28"/>
        <v>0</v>
      </c>
      <c r="CD22" s="169">
        <f>_xlfn.XLOOKUP($A22,'d27'!$AD$3:$AD$87,'d27'!$AE$3:$AE$87)</f>
        <v>0</v>
      </c>
      <c r="CE22" s="170"/>
      <c r="CF22" s="240">
        <f t="shared" si="29"/>
        <v>0</v>
      </c>
      <c r="CG22" s="169">
        <f>_xlfn.XLOOKUP($A22,'d28'!$AD$3:$AD$87,'d28'!$AE$3:$AE$87)</f>
        <v>0</v>
      </c>
      <c r="CH22" s="170"/>
      <c r="CI22" s="240">
        <f t="shared" si="30"/>
        <v>0</v>
      </c>
      <c r="CJ22" s="169">
        <f>_xlfn.XLOOKUP($A22,'d29'!$AD$3:$AD$87,'d29'!$AE$3:$AE$87)</f>
        <v>0</v>
      </c>
      <c r="CK22" s="170"/>
      <c r="CL22" s="240">
        <f t="shared" si="31"/>
        <v>0</v>
      </c>
      <c r="CM22" s="169">
        <f>_xlfn.XLOOKUP($A22,'d30'!$AD$3:$AD$87,'d30'!$AE$3:$AE$87)</f>
        <v>0</v>
      </c>
      <c r="CN22" s="170"/>
      <c r="CO22" s="240">
        <f t="shared" si="32"/>
        <v>0</v>
      </c>
      <c r="CP22" s="169">
        <f>_xlfn.XLOOKUP($A22,'d31'!$AD$3:$AD$87,'d31'!$AE$3:$AE$87)</f>
        <v>0</v>
      </c>
      <c r="CQ22" s="170"/>
      <c r="CR22" s="240">
        <f t="shared" si="33"/>
        <v>0</v>
      </c>
      <c r="CT22" s="171">
        <f t="shared" si="34"/>
        <v>0</v>
      </c>
      <c r="CU22" s="171">
        <f t="shared" si="0"/>
        <v>0</v>
      </c>
      <c r="CV22" s="172">
        <f t="shared" si="1"/>
        <v>0</v>
      </c>
      <c r="CW22" s="168">
        <f t="shared" si="2"/>
        <v>0</v>
      </c>
      <c r="CX22" s="168">
        <f t="shared" si="2"/>
        <v>0</v>
      </c>
    </row>
    <row r="23" spans="1:102" x14ac:dyDescent="0.25">
      <c r="A23" s="123" t="s">
        <v>14</v>
      </c>
      <c r="B23" s="126" t="s">
        <v>187</v>
      </c>
      <c r="D23" s="169">
        <f>_xlfn.XLOOKUP($A23,'d1'!$AD$3:$AD$87,'d1'!$AE$3:$AE$87)</f>
        <v>0</v>
      </c>
      <c r="E23" s="170"/>
      <c r="F23" s="240">
        <f t="shared" si="3"/>
        <v>0</v>
      </c>
      <c r="G23" s="169">
        <f>_xlfn.XLOOKUP($A23,'d2'!$AD$3:$AD$87,'d2'!$AE$3:$AE$87)</f>
        <v>0</v>
      </c>
      <c r="H23" s="170"/>
      <c r="I23" s="240">
        <f t="shared" si="4"/>
        <v>0</v>
      </c>
      <c r="J23" s="169">
        <f>_xlfn.XLOOKUP($A23,'d3'!$AD$3:$AD$87,'d3'!$AE$3:$AE$87)</f>
        <v>0</v>
      </c>
      <c r="K23" s="170"/>
      <c r="L23" s="240">
        <f t="shared" si="5"/>
        <v>0</v>
      </c>
      <c r="M23" s="169">
        <f>_xlfn.XLOOKUP($A23,'d4'!$AD$3:$AD$87,'d4'!$AE$3:$AE$87)</f>
        <v>0</v>
      </c>
      <c r="N23" s="170"/>
      <c r="O23" s="240">
        <f t="shared" si="6"/>
        <v>0</v>
      </c>
      <c r="P23" s="169">
        <f>_xlfn.XLOOKUP($A23,'d5'!$AD$3:$AD$87,'d5'!$AE$3:$AE$87)</f>
        <v>0</v>
      </c>
      <c r="Q23" s="170"/>
      <c r="R23" s="240">
        <f t="shared" si="7"/>
        <v>0</v>
      </c>
      <c r="S23" s="169">
        <f>_xlfn.XLOOKUP($A23,'d6'!$AD$3:$AD$87,'d6'!$AE$3:$AE$87)</f>
        <v>0</v>
      </c>
      <c r="T23" s="170"/>
      <c r="U23" s="240">
        <f t="shared" si="8"/>
        <v>0</v>
      </c>
      <c r="V23" s="169">
        <f>_xlfn.XLOOKUP($A23,'d7'!$AD$3:$AD$87,'d7'!$AE$3:$AE$87)</f>
        <v>0</v>
      </c>
      <c r="W23" s="170"/>
      <c r="X23" s="240">
        <f t="shared" si="9"/>
        <v>0</v>
      </c>
      <c r="Y23" s="169">
        <f>_xlfn.XLOOKUP($A23,'d8'!$AD$3:$AD$87,'d8'!$AE$3:$AE$87)</f>
        <v>0</v>
      </c>
      <c r="Z23" s="170"/>
      <c r="AA23" s="240">
        <f t="shared" si="10"/>
        <v>0</v>
      </c>
      <c r="AB23" s="169">
        <f>_xlfn.XLOOKUP($A23,'d9'!$AD$3:$AD$87,'d9'!$AE$3:$AE$87)</f>
        <v>0</v>
      </c>
      <c r="AC23" s="170"/>
      <c r="AD23" s="240">
        <f t="shared" si="11"/>
        <v>0</v>
      </c>
      <c r="AE23" s="169">
        <f>_xlfn.XLOOKUP($A23,'d10'!$AD$3:$AD$87,'d10'!$AE$3:$AE$87)</f>
        <v>0</v>
      </c>
      <c r="AF23" s="170"/>
      <c r="AG23" s="240">
        <f t="shared" si="12"/>
        <v>0</v>
      </c>
      <c r="AH23" s="169">
        <f>_xlfn.XLOOKUP($A23,'d11'!$AD$3:$AD$87,'d11'!$AE$3:$AE$87)</f>
        <v>0</v>
      </c>
      <c r="AI23" s="170"/>
      <c r="AJ23" s="240">
        <f t="shared" si="13"/>
        <v>0</v>
      </c>
      <c r="AK23" s="169">
        <f>_xlfn.XLOOKUP($A23,'d12'!$AD$3:$AD$87,'d12'!$AE$3:$AE$87)</f>
        <v>0</v>
      </c>
      <c r="AL23" s="170"/>
      <c r="AM23" s="240">
        <f t="shared" si="14"/>
        <v>0</v>
      </c>
      <c r="AN23" s="169">
        <f>_xlfn.XLOOKUP($A23,'d13'!$AD$3:$AD$87,'d13'!$AE$3:$AE$87)</f>
        <v>0</v>
      </c>
      <c r="AO23" s="170"/>
      <c r="AP23" s="240">
        <f t="shared" si="15"/>
        <v>0</v>
      </c>
      <c r="AQ23" s="169">
        <f>_xlfn.XLOOKUP($A23,'d14'!$AD$3:$AD$87,'d14'!$AE$3:$AE$87)</f>
        <v>0</v>
      </c>
      <c r="AR23" s="170"/>
      <c r="AS23" s="240">
        <f t="shared" si="16"/>
        <v>0</v>
      </c>
      <c r="AT23" s="169">
        <f>_xlfn.XLOOKUP($A23,'d15'!$AD$3:$AD$87,'d15'!$AE$3:$AE$87)</f>
        <v>0</v>
      </c>
      <c r="AU23" s="170"/>
      <c r="AV23" s="240">
        <f t="shared" si="17"/>
        <v>0</v>
      </c>
      <c r="AW23" s="169">
        <f>_xlfn.XLOOKUP($A23,'d16'!$AD$3:$AD$87,'d16'!$AE$3:$AE$87)</f>
        <v>0</v>
      </c>
      <c r="AX23" s="170"/>
      <c r="AY23" s="240">
        <f t="shared" si="18"/>
        <v>0</v>
      </c>
      <c r="AZ23" s="169">
        <f>_xlfn.XLOOKUP($A23,'d17'!$AD$3:$AD$87,'d17'!$AE$3:$AE$87)</f>
        <v>0</v>
      </c>
      <c r="BA23" s="170"/>
      <c r="BB23" s="240">
        <f t="shared" si="19"/>
        <v>0</v>
      </c>
      <c r="BC23" s="169">
        <f>_xlfn.XLOOKUP($A23,'d18'!$AD$3:$AD$87,'d18'!$AE$3:$AE$87)</f>
        <v>0</v>
      </c>
      <c r="BD23" s="170"/>
      <c r="BE23" s="240">
        <f t="shared" si="20"/>
        <v>0</v>
      </c>
      <c r="BF23" s="169">
        <f>_xlfn.XLOOKUP($A23,'d19'!$AD$3:$AD$87,'d19'!$AE$3:$AE$87)</f>
        <v>0</v>
      </c>
      <c r="BG23" s="170"/>
      <c r="BH23" s="240">
        <f t="shared" si="21"/>
        <v>0</v>
      </c>
      <c r="BI23" s="169">
        <f>_xlfn.XLOOKUP($A23,'d20'!$AD$3:$AD$87,'d20'!$AE$3:$AE$87)</f>
        <v>0</v>
      </c>
      <c r="BJ23" s="170"/>
      <c r="BK23" s="240">
        <f t="shared" si="22"/>
        <v>0</v>
      </c>
      <c r="BL23" s="169">
        <f>_xlfn.XLOOKUP($A23,'d21'!$AD$3:$AD$87,'d21'!$AE$3:$AE$87)</f>
        <v>0</v>
      </c>
      <c r="BM23" s="170"/>
      <c r="BN23" s="240">
        <f t="shared" si="23"/>
        <v>0</v>
      </c>
      <c r="BO23" s="169">
        <f>_xlfn.XLOOKUP($A23,'d22'!$AD$3:$AD$87,'d22'!$AE$3:$AE$87)</f>
        <v>0</v>
      </c>
      <c r="BP23" s="170"/>
      <c r="BQ23" s="240">
        <f t="shared" si="24"/>
        <v>0</v>
      </c>
      <c r="BR23" s="169">
        <f>_xlfn.XLOOKUP($A23,'d23'!$AD$3:$AD$87,'d23'!$AE$3:$AE$87)</f>
        <v>0</v>
      </c>
      <c r="BS23" s="170"/>
      <c r="BT23" s="240">
        <f t="shared" si="25"/>
        <v>0</v>
      </c>
      <c r="BU23" s="169">
        <f>_xlfn.XLOOKUP($A23,'d24'!$AD$3:$AD$87,'d24'!$AE$3:$AE$87)</f>
        <v>0</v>
      </c>
      <c r="BV23" s="170"/>
      <c r="BW23" s="240">
        <f t="shared" si="26"/>
        <v>0</v>
      </c>
      <c r="BX23" s="169">
        <f>_xlfn.XLOOKUP($A23,'d25'!$AD$3:$AD$87,'d25'!$AE$3:$AE$87)</f>
        <v>0</v>
      </c>
      <c r="BY23" s="170"/>
      <c r="BZ23" s="240">
        <f t="shared" si="27"/>
        <v>0</v>
      </c>
      <c r="CA23" s="169">
        <f>_xlfn.XLOOKUP($A23,'d26'!$AD$3:$AD$87,'d26'!$AE$3:$AE$87)</f>
        <v>0</v>
      </c>
      <c r="CB23" s="170"/>
      <c r="CC23" s="240">
        <f t="shared" si="28"/>
        <v>0</v>
      </c>
      <c r="CD23" s="169">
        <f>_xlfn.XLOOKUP($A23,'d27'!$AD$3:$AD$87,'d27'!$AE$3:$AE$87)</f>
        <v>0</v>
      </c>
      <c r="CE23" s="170"/>
      <c r="CF23" s="240">
        <f t="shared" si="29"/>
        <v>0</v>
      </c>
      <c r="CG23" s="169">
        <f>_xlfn.XLOOKUP($A23,'d28'!$AD$3:$AD$87,'d28'!$AE$3:$AE$87)</f>
        <v>0</v>
      </c>
      <c r="CH23" s="170"/>
      <c r="CI23" s="240">
        <f t="shared" si="30"/>
        <v>0</v>
      </c>
      <c r="CJ23" s="169">
        <f>_xlfn.XLOOKUP($A23,'d29'!$AD$3:$AD$87,'d29'!$AE$3:$AE$87)</f>
        <v>0</v>
      </c>
      <c r="CK23" s="170"/>
      <c r="CL23" s="240">
        <f t="shared" si="31"/>
        <v>0</v>
      </c>
      <c r="CM23" s="169">
        <f>_xlfn.XLOOKUP($A23,'d30'!$AD$3:$AD$87,'d30'!$AE$3:$AE$87)</f>
        <v>0</v>
      </c>
      <c r="CN23" s="170"/>
      <c r="CO23" s="240">
        <f t="shared" si="32"/>
        <v>0</v>
      </c>
      <c r="CP23" s="169">
        <f>_xlfn.XLOOKUP($A23,'d31'!$AD$3:$AD$87,'d31'!$AE$3:$AE$87)</f>
        <v>0</v>
      </c>
      <c r="CQ23" s="170"/>
      <c r="CR23" s="240">
        <f t="shared" si="33"/>
        <v>0</v>
      </c>
      <c r="CT23" s="171">
        <f t="shared" si="34"/>
        <v>0</v>
      </c>
      <c r="CU23" s="171">
        <f t="shared" si="0"/>
        <v>0</v>
      </c>
      <c r="CV23" s="172">
        <f t="shared" si="1"/>
        <v>0</v>
      </c>
      <c r="CW23" s="168">
        <f t="shared" si="2"/>
        <v>0</v>
      </c>
      <c r="CX23" s="168">
        <f t="shared" si="2"/>
        <v>0</v>
      </c>
    </row>
    <row r="24" spans="1:102" x14ac:dyDescent="0.25">
      <c r="A24" s="123" t="s">
        <v>16</v>
      </c>
      <c r="B24" s="126" t="s">
        <v>188</v>
      </c>
      <c r="D24" s="169">
        <f>_xlfn.XLOOKUP($A24,'d1'!$AD$3:$AD$87,'d1'!$AE$3:$AE$87)</f>
        <v>0</v>
      </c>
      <c r="E24" s="170"/>
      <c r="F24" s="240">
        <f t="shared" si="3"/>
        <v>0</v>
      </c>
      <c r="G24" s="169">
        <f>_xlfn.XLOOKUP($A24,'d2'!$AD$3:$AD$87,'d2'!$AE$3:$AE$87)</f>
        <v>0</v>
      </c>
      <c r="H24" s="170"/>
      <c r="I24" s="240">
        <f t="shared" si="4"/>
        <v>0</v>
      </c>
      <c r="J24" s="169">
        <f>_xlfn.XLOOKUP($A24,'d3'!$AD$3:$AD$87,'d3'!$AE$3:$AE$87)</f>
        <v>0</v>
      </c>
      <c r="K24" s="170"/>
      <c r="L24" s="240">
        <f t="shared" si="5"/>
        <v>0</v>
      </c>
      <c r="M24" s="169">
        <f>_xlfn.XLOOKUP($A24,'d4'!$AD$3:$AD$87,'d4'!$AE$3:$AE$87)</f>
        <v>0</v>
      </c>
      <c r="N24" s="170"/>
      <c r="O24" s="240">
        <f t="shared" si="6"/>
        <v>0</v>
      </c>
      <c r="P24" s="169">
        <f>_xlfn.XLOOKUP($A24,'d5'!$AD$3:$AD$87,'d5'!$AE$3:$AE$87)</f>
        <v>0</v>
      </c>
      <c r="Q24" s="170"/>
      <c r="R24" s="240">
        <f t="shared" si="7"/>
        <v>0</v>
      </c>
      <c r="S24" s="169">
        <f>_xlfn.XLOOKUP($A24,'d6'!$AD$3:$AD$87,'d6'!$AE$3:$AE$87)</f>
        <v>0</v>
      </c>
      <c r="T24" s="170"/>
      <c r="U24" s="240">
        <f t="shared" si="8"/>
        <v>0</v>
      </c>
      <c r="V24" s="169">
        <f>_xlfn.XLOOKUP($A24,'d7'!$AD$3:$AD$87,'d7'!$AE$3:$AE$87)</f>
        <v>0</v>
      </c>
      <c r="W24" s="170"/>
      <c r="X24" s="240">
        <f t="shared" si="9"/>
        <v>0</v>
      </c>
      <c r="Y24" s="169">
        <f>_xlfn.XLOOKUP($A24,'d8'!$AD$3:$AD$87,'d8'!$AE$3:$AE$87)</f>
        <v>0</v>
      </c>
      <c r="Z24" s="170"/>
      <c r="AA24" s="240">
        <f t="shared" si="10"/>
        <v>0</v>
      </c>
      <c r="AB24" s="169">
        <f>_xlfn.XLOOKUP($A24,'d9'!$AD$3:$AD$87,'d9'!$AE$3:$AE$87)</f>
        <v>0</v>
      </c>
      <c r="AC24" s="170"/>
      <c r="AD24" s="240">
        <f t="shared" si="11"/>
        <v>0</v>
      </c>
      <c r="AE24" s="169">
        <f>_xlfn.XLOOKUP($A24,'d10'!$AD$3:$AD$87,'d10'!$AE$3:$AE$87)</f>
        <v>0</v>
      </c>
      <c r="AF24" s="170"/>
      <c r="AG24" s="240">
        <f t="shared" si="12"/>
        <v>0</v>
      </c>
      <c r="AH24" s="169">
        <f>_xlfn.XLOOKUP($A24,'d11'!$AD$3:$AD$87,'d11'!$AE$3:$AE$87)</f>
        <v>0</v>
      </c>
      <c r="AI24" s="170"/>
      <c r="AJ24" s="240">
        <f t="shared" si="13"/>
        <v>0</v>
      </c>
      <c r="AK24" s="169">
        <f>_xlfn.XLOOKUP($A24,'d12'!$AD$3:$AD$87,'d12'!$AE$3:$AE$87)</f>
        <v>0</v>
      </c>
      <c r="AL24" s="170"/>
      <c r="AM24" s="240">
        <f t="shared" si="14"/>
        <v>0</v>
      </c>
      <c r="AN24" s="169">
        <f>_xlfn.XLOOKUP($A24,'d13'!$AD$3:$AD$87,'d13'!$AE$3:$AE$87)</f>
        <v>0</v>
      </c>
      <c r="AO24" s="170"/>
      <c r="AP24" s="240">
        <f t="shared" si="15"/>
        <v>0</v>
      </c>
      <c r="AQ24" s="169">
        <f>_xlfn.XLOOKUP($A24,'d14'!$AD$3:$AD$87,'d14'!$AE$3:$AE$87)</f>
        <v>0</v>
      </c>
      <c r="AR24" s="170"/>
      <c r="AS24" s="240">
        <f t="shared" si="16"/>
        <v>0</v>
      </c>
      <c r="AT24" s="169">
        <f>_xlfn.XLOOKUP($A24,'d15'!$AD$3:$AD$87,'d15'!$AE$3:$AE$87)</f>
        <v>0</v>
      </c>
      <c r="AU24" s="170"/>
      <c r="AV24" s="240">
        <f t="shared" si="17"/>
        <v>0</v>
      </c>
      <c r="AW24" s="169">
        <f>_xlfn.XLOOKUP($A24,'d16'!$AD$3:$AD$87,'d16'!$AE$3:$AE$87)</f>
        <v>0</v>
      </c>
      <c r="AX24" s="170"/>
      <c r="AY24" s="240">
        <f t="shared" si="18"/>
        <v>0</v>
      </c>
      <c r="AZ24" s="169">
        <f>_xlfn.XLOOKUP($A24,'d17'!$AD$3:$AD$87,'d17'!$AE$3:$AE$87)</f>
        <v>0</v>
      </c>
      <c r="BA24" s="170"/>
      <c r="BB24" s="240">
        <f t="shared" si="19"/>
        <v>0</v>
      </c>
      <c r="BC24" s="169">
        <f>_xlfn.XLOOKUP($A24,'d18'!$AD$3:$AD$87,'d18'!$AE$3:$AE$87)</f>
        <v>0</v>
      </c>
      <c r="BD24" s="170"/>
      <c r="BE24" s="240">
        <f t="shared" si="20"/>
        <v>0</v>
      </c>
      <c r="BF24" s="169">
        <f>_xlfn.XLOOKUP($A24,'d19'!$AD$3:$AD$87,'d19'!$AE$3:$AE$87)</f>
        <v>0</v>
      </c>
      <c r="BG24" s="170"/>
      <c r="BH24" s="240">
        <f t="shared" si="21"/>
        <v>0</v>
      </c>
      <c r="BI24" s="169">
        <f>_xlfn.XLOOKUP($A24,'d20'!$AD$3:$AD$87,'d20'!$AE$3:$AE$87)</f>
        <v>0</v>
      </c>
      <c r="BJ24" s="170"/>
      <c r="BK24" s="240">
        <f t="shared" si="22"/>
        <v>0</v>
      </c>
      <c r="BL24" s="169">
        <f>_xlfn.XLOOKUP($A24,'d21'!$AD$3:$AD$87,'d21'!$AE$3:$AE$87)</f>
        <v>0</v>
      </c>
      <c r="BM24" s="170"/>
      <c r="BN24" s="240">
        <f t="shared" si="23"/>
        <v>0</v>
      </c>
      <c r="BO24" s="169">
        <f>_xlfn.XLOOKUP($A24,'d22'!$AD$3:$AD$87,'d22'!$AE$3:$AE$87)</f>
        <v>0</v>
      </c>
      <c r="BP24" s="170"/>
      <c r="BQ24" s="240">
        <f t="shared" si="24"/>
        <v>0</v>
      </c>
      <c r="BR24" s="169">
        <f>_xlfn.XLOOKUP($A24,'d23'!$AD$3:$AD$87,'d23'!$AE$3:$AE$87)</f>
        <v>0</v>
      </c>
      <c r="BS24" s="170"/>
      <c r="BT24" s="240">
        <f t="shared" si="25"/>
        <v>0</v>
      </c>
      <c r="BU24" s="169">
        <f>_xlfn.XLOOKUP($A24,'d24'!$AD$3:$AD$87,'d24'!$AE$3:$AE$87)</f>
        <v>0</v>
      </c>
      <c r="BV24" s="170"/>
      <c r="BW24" s="240">
        <f t="shared" si="26"/>
        <v>0</v>
      </c>
      <c r="BX24" s="169">
        <f>_xlfn.XLOOKUP($A24,'d25'!$AD$3:$AD$87,'d25'!$AE$3:$AE$87)</f>
        <v>0</v>
      </c>
      <c r="BY24" s="170"/>
      <c r="BZ24" s="240">
        <f t="shared" si="27"/>
        <v>0</v>
      </c>
      <c r="CA24" s="169">
        <f>_xlfn.XLOOKUP($A24,'d26'!$AD$3:$AD$87,'d26'!$AE$3:$AE$87)</f>
        <v>0</v>
      </c>
      <c r="CB24" s="170"/>
      <c r="CC24" s="240">
        <f t="shared" si="28"/>
        <v>0</v>
      </c>
      <c r="CD24" s="169">
        <f>_xlfn.XLOOKUP($A24,'d27'!$AD$3:$AD$87,'d27'!$AE$3:$AE$87)</f>
        <v>0</v>
      </c>
      <c r="CE24" s="170"/>
      <c r="CF24" s="240">
        <f t="shared" si="29"/>
        <v>0</v>
      </c>
      <c r="CG24" s="169">
        <f>_xlfn.XLOOKUP($A24,'d28'!$AD$3:$AD$87,'d28'!$AE$3:$AE$87)</f>
        <v>0</v>
      </c>
      <c r="CH24" s="170"/>
      <c r="CI24" s="240">
        <f t="shared" si="30"/>
        <v>0</v>
      </c>
      <c r="CJ24" s="169">
        <f>_xlfn.XLOOKUP($A24,'d29'!$AD$3:$AD$87,'d29'!$AE$3:$AE$87)</f>
        <v>0</v>
      </c>
      <c r="CK24" s="170"/>
      <c r="CL24" s="240">
        <f t="shared" si="31"/>
        <v>0</v>
      </c>
      <c r="CM24" s="169">
        <f>_xlfn.XLOOKUP($A24,'d30'!$AD$3:$AD$87,'d30'!$AE$3:$AE$87)</f>
        <v>0</v>
      </c>
      <c r="CN24" s="170"/>
      <c r="CO24" s="240">
        <f t="shared" si="32"/>
        <v>0</v>
      </c>
      <c r="CP24" s="169">
        <f>_xlfn.XLOOKUP($A24,'d31'!$AD$3:$AD$87,'d31'!$AE$3:$AE$87)</f>
        <v>0</v>
      </c>
      <c r="CQ24" s="170"/>
      <c r="CR24" s="240">
        <f t="shared" si="33"/>
        <v>0</v>
      </c>
      <c r="CT24" s="171">
        <f t="shared" si="34"/>
        <v>0</v>
      </c>
      <c r="CU24" s="171">
        <f t="shared" si="0"/>
        <v>0</v>
      </c>
      <c r="CV24" s="172">
        <f t="shared" si="1"/>
        <v>0</v>
      </c>
      <c r="CW24" s="168">
        <f t="shared" si="2"/>
        <v>0</v>
      </c>
      <c r="CX24" s="168">
        <f t="shared" si="2"/>
        <v>0</v>
      </c>
    </row>
    <row r="25" spans="1:102" x14ac:dyDescent="0.25">
      <c r="A25" s="123" t="s">
        <v>17</v>
      </c>
      <c r="B25" s="126" t="s">
        <v>188</v>
      </c>
      <c r="D25" s="169">
        <f>_xlfn.XLOOKUP($A25,'d1'!$AD$3:$AD$87,'d1'!$AE$3:$AE$87)</f>
        <v>0</v>
      </c>
      <c r="E25" s="170"/>
      <c r="F25" s="240">
        <f t="shared" si="3"/>
        <v>0</v>
      </c>
      <c r="G25" s="169">
        <f>_xlfn.XLOOKUP($A25,'d2'!$AD$3:$AD$87,'d2'!$AE$3:$AE$87)</f>
        <v>0</v>
      </c>
      <c r="H25" s="170"/>
      <c r="I25" s="240">
        <f t="shared" si="4"/>
        <v>0</v>
      </c>
      <c r="J25" s="169">
        <f>_xlfn.XLOOKUP($A25,'d3'!$AD$3:$AD$87,'d3'!$AE$3:$AE$87)</f>
        <v>0</v>
      </c>
      <c r="K25" s="170"/>
      <c r="L25" s="240">
        <f t="shared" si="5"/>
        <v>0</v>
      </c>
      <c r="M25" s="169">
        <f>_xlfn.XLOOKUP($A25,'d4'!$AD$3:$AD$87,'d4'!$AE$3:$AE$87)</f>
        <v>0</v>
      </c>
      <c r="N25" s="170"/>
      <c r="O25" s="240">
        <f t="shared" si="6"/>
        <v>0</v>
      </c>
      <c r="P25" s="169">
        <f>_xlfn.XLOOKUP($A25,'d5'!$AD$3:$AD$87,'d5'!$AE$3:$AE$87)</f>
        <v>0</v>
      </c>
      <c r="Q25" s="170"/>
      <c r="R25" s="240">
        <f t="shared" si="7"/>
        <v>0</v>
      </c>
      <c r="S25" s="169">
        <f>_xlfn.XLOOKUP($A25,'d6'!$AD$3:$AD$87,'d6'!$AE$3:$AE$87)</f>
        <v>0</v>
      </c>
      <c r="T25" s="170"/>
      <c r="U25" s="240">
        <f t="shared" si="8"/>
        <v>0</v>
      </c>
      <c r="V25" s="169">
        <f>_xlfn.XLOOKUP($A25,'d7'!$AD$3:$AD$87,'d7'!$AE$3:$AE$87)</f>
        <v>0</v>
      </c>
      <c r="W25" s="170"/>
      <c r="X25" s="240">
        <f t="shared" si="9"/>
        <v>0</v>
      </c>
      <c r="Y25" s="169">
        <f>_xlfn.XLOOKUP($A25,'d8'!$AD$3:$AD$87,'d8'!$AE$3:$AE$87)</f>
        <v>0</v>
      </c>
      <c r="Z25" s="170"/>
      <c r="AA25" s="240">
        <f t="shared" si="10"/>
        <v>0</v>
      </c>
      <c r="AB25" s="169">
        <f>_xlfn.XLOOKUP($A25,'d9'!$AD$3:$AD$87,'d9'!$AE$3:$AE$87)</f>
        <v>0</v>
      </c>
      <c r="AC25" s="170"/>
      <c r="AD25" s="240">
        <f t="shared" si="11"/>
        <v>0</v>
      </c>
      <c r="AE25" s="169">
        <f>_xlfn.XLOOKUP($A25,'d10'!$AD$3:$AD$87,'d10'!$AE$3:$AE$87)</f>
        <v>0</v>
      </c>
      <c r="AF25" s="170"/>
      <c r="AG25" s="240">
        <f t="shared" si="12"/>
        <v>0</v>
      </c>
      <c r="AH25" s="169">
        <f>_xlfn.XLOOKUP($A25,'d11'!$AD$3:$AD$87,'d11'!$AE$3:$AE$87)</f>
        <v>0</v>
      </c>
      <c r="AI25" s="170"/>
      <c r="AJ25" s="240">
        <f t="shared" si="13"/>
        <v>0</v>
      </c>
      <c r="AK25" s="169">
        <f>_xlfn.XLOOKUP($A25,'d12'!$AD$3:$AD$87,'d12'!$AE$3:$AE$87)</f>
        <v>0</v>
      </c>
      <c r="AL25" s="170"/>
      <c r="AM25" s="240">
        <f t="shared" si="14"/>
        <v>0</v>
      </c>
      <c r="AN25" s="169">
        <f>_xlfn.XLOOKUP($A25,'d13'!$AD$3:$AD$87,'d13'!$AE$3:$AE$87)</f>
        <v>0</v>
      </c>
      <c r="AO25" s="170"/>
      <c r="AP25" s="240">
        <f t="shared" si="15"/>
        <v>0</v>
      </c>
      <c r="AQ25" s="169">
        <f>_xlfn.XLOOKUP($A25,'d14'!$AD$3:$AD$87,'d14'!$AE$3:$AE$87)</f>
        <v>0</v>
      </c>
      <c r="AR25" s="170"/>
      <c r="AS25" s="240">
        <f t="shared" si="16"/>
        <v>0</v>
      </c>
      <c r="AT25" s="169">
        <f>_xlfn.XLOOKUP($A25,'d15'!$AD$3:$AD$87,'d15'!$AE$3:$AE$87)</f>
        <v>0</v>
      </c>
      <c r="AU25" s="170"/>
      <c r="AV25" s="240">
        <f t="shared" si="17"/>
        <v>0</v>
      </c>
      <c r="AW25" s="169">
        <f>_xlfn.XLOOKUP($A25,'d16'!$AD$3:$AD$87,'d16'!$AE$3:$AE$87)</f>
        <v>0</v>
      </c>
      <c r="AX25" s="170"/>
      <c r="AY25" s="240">
        <f t="shared" si="18"/>
        <v>0</v>
      </c>
      <c r="AZ25" s="169">
        <f>_xlfn.XLOOKUP($A25,'d17'!$AD$3:$AD$87,'d17'!$AE$3:$AE$87)</f>
        <v>0</v>
      </c>
      <c r="BA25" s="170"/>
      <c r="BB25" s="240">
        <f t="shared" si="19"/>
        <v>0</v>
      </c>
      <c r="BC25" s="169">
        <f>_xlfn.XLOOKUP($A25,'d18'!$AD$3:$AD$87,'d18'!$AE$3:$AE$87)</f>
        <v>0</v>
      </c>
      <c r="BD25" s="170"/>
      <c r="BE25" s="240">
        <f t="shared" si="20"/>
        <v>0</v>
      </c>
      <c r="BF25" s="169">
        <f>_xlfn.XLOOKUP($A25,'d19'!$AD$3:$AD$87,'d19'!$AE$3:$AE$87)</f>
        <v>0</v>
      </c>
      <c r="BG25" s="170"/>
      <c r="BH25" s="240">
        <f t="shared" si="21"/>
        <v>0</v>
      </c>
      <c r="BI25" s="169">
        <f>_xlfn.XLOOKUP($A25,'d20'!$AD$3:$AD$87,'d20'!$AE$3:$AE$87)</f>
        <v>0</v>
      </c>
      <c r="BJ25" s="170"/>
      <c r="BK25" s="240">
        <f t="shared" si="22"/>
        <v>0</v>
      </c>
      <c r="BL25" s="169">
        <f>_xlfn.XLOOKUP($A25,'d21'!$AD$3:$AD$87,'d21'!$AE$3:$AE$87)</f>
        <v>0</v>
      </c>
      <c r="BM25" s="170"/>
      <c r="BN25" s="240">
        <f t="shared" si="23"/>
        <v>0</v>
      </c>
      <c r="BO25" s="169">
        <f>_xlfn.XLOOKUP($A25,'d22'!$AD$3:$AD$87,'d22'!$AE$3:$AE$87)</f>
        <v>0</v>
      </c>
      <c r="BP25" s="170"/>
      <c r="BQ25" s="240">
        <f t="shared" si="24"/>
        <v>0</v>
      </c>
      <c r="BR25" s="169">
        <f>_xlfn.XLOOKUP($A25,'d23'!$AD$3:$AD$87,'d23'!$AE$3:$AE$87)</f>
        <v>0</v>
      </c>
      <c r="BS25" s="170"/>
      <c r="BT25" s="240">
        <f t="shared" si="25"/>
        <v>0</v>
      </c>
      <c r="BU25" s="169">
        <f>_xlfn.XLOOKUP($A25,'d24'!$AD$3:$AD$87,'d24'!$AE$3:$AE$87)</f>
        <v>0</v>
      </c>
      <c r="BV25" s="170"/>
      <c r="BW25" s="240">
        <f t="shared" si="26"/>
        <v>0</v>
      </c>
      <c r="BX25" s="169">
        <f>_xlfn.XLOOKUP($A25,'d25'!$AD$3:$AD$87,'d25'!$AE$3:$AE$87)</f>
        <v>0</v>
      </c>
      <c r="BY25" s="170"/>
      <c r="BZ25" s="240">
        <f t="shared" si="27"/>
        <v>0</v>
      </c>
      <c r="CA25" s="169">
        <f>_xlfn.XLOOKUP($A25,'d26'!$AD$3:$AD$87,'d26'!$AE$3:$AE$87)</f>
        <v>0</v>
      </c>
      <c r="CB25" s="170"/>
      <c r="CC25" s="240">
        <f t="shared" si="28"/>
        <v>0</v>
      </c>
      <c r="CD25" s="169">
        <f>_xlfn.XLOOKUP($A25,'d27'!$AD$3:$AD$87,'d27'!$AE$3:$AE$87)</f>
        <v>0</v>
      </c>
      <c r="CE25" s="170"/>
      <c r="CF25" s="240">
        <f t="shared" si="29"/>
        <v>0</v>
      </c>
      <c r="CG25" s="169">
        <f>_xlfn.XLOOKUP($A25,'d28'!$AD$3:$AD$87,'d28'!$AE$3:$AE$87)</f>
        <v>0</v>
      </c>
      <c r="CH25" s="170"/>
      <c r="CI25" s="240">
        <f t="shared" si="30"/>
        <v>0</v>
      </c>
      <c r="CJ25" s="169">
        <f>_xlfn.XLOOKUP($A25,'d29'!$AD$3:$AD$87,'d29'!$AE$3:$AE$87)</f>
        <v>0</v>
      </c>
      <c r="CK25" s="170"/>
      <c r="CL25" s="240">
        <f t="shared" si="31"/>
        <v>0</v>
      </c>
      <c r="CM25" s="169">
        <f>_xlfn.XLOOKUP($A25,'d30'!$AD$3:$AD$87,'d30'!$AE$3:$AE$87)</f>
        <v>0</v>
      </c>
      <c r="CN25" s="170"/>
      <c r="CO25" s="240">
        <f t="shared" si="32"/>
        <v>0</v>
      </c>
      <c r="CP25" s="169">
        <f>_xlfn.XLOOKUP($A25,'d31'!$AD$3:$AD$87,'d31'!$AE$3:$AE$87)</f>
        <v>0</v>
      </c>
      <c r="CQ25" s="170"/>
      <c r="CR25" s="240">
        <f t="shared" si="33"/>
        <v>0</v>
      </c>
      <c r="CT25" s="171">
        <f t="shared" si="34"/>
        <v>0</v>
      </c>
      <c r="CU25" s="171">
        <f t="shared" si="0"/>
        <v>0</v>
      </c>
      <c r="CV25" s="172">
        <f t="shared" si="1"/>
        <v>0</v>
      </c>
      <c r="CW25" s="168">
        <f t="shared" si="2"/>
        <v>0</v>
      </c>
      <c r="CX25" s="168">
        <f t="shared" si="2"/>
        <v>0</v>
      </c>
    </row>
    <row r="26" spans="1:102" x14ac:dyDescent="0.25">
      <c r="A26" s="123" t="s">
        <v>18</v>
      </c>
      <c r="B26" s="126" t="s">
        <v>188</v>
      </c>
      <c r="D26" s="169">
        <f>_xlfn.XLOOKUP($A26,'d1'!$AD$3:$AD$87,'d1'!$AE$3:$AE$87)</f>
        <v>0</v>
      </c>
      <c r="E26" s="170"/>
      <c r="F26" s="240">
        <f t="shared" si="3"/>
        <v>0</v>
      </c>
      <c r="G26" s="169">
        <f>_xlfn.XLOOKUP($A26,'d2'!$AD$3:$AD$87,'d2'!$AE$3:$AE$87)</f>
        <v>0</v>
      </c>
      <c r="H26" s="170"/>
      <c r="I26" s="240">
        <f t="shared" si="4"/>
        <v>0</v>
      </c>
      <c r="J26" s="169">
        <f>_xlfn.XLOOKUP($A26,'d3'!$AD$3:$AD$87,'d3'!$AE$3:$AE$87)</f>
        <v>0</v>
      </c>
      <c r="K26" s="170"/>
      <c r="L26" s="240">
        <f t="shared" si="5"/>
        <v>0</v>
      </c>
      <c r="M26" s="169">
        <f>_xlfn.XLOOKUP($A26,'d4'!$AD$3:$AD$87,'d4'!$AE$3:$AE$87)</f>
        <v>0</v>
      </c>
      <c r="N26" s="170"/>
      <c r="O26" s="240">
        <f t="shared" si="6"/>
        <v>0</v>
      </c>
      <c r="P26" s="169">
        <f>_xlfn.XLOOKUP($A26,'d5'!$AD$3:$AD$87,'d5'!$AE$3:$AE$87)</f>
        <v>0</v>
      </c>
      <c r="Q26" s="170"/>
      <c r="R26" s="240">
        <f t="shared" si="7"/>
        <v>0</v>
      </c>
      <c r="S26" s="169">
        <f>_xlfn.XLOOKUP($A26,'d6'!$AD$3:$AD$87,'d6'!$AE$3:$AE$87)</f>
        <v>0</v>
      </c>
      <c r="T26" s="170"/>
      <c r="U26" s="240">
        <f t="shared" si="8"/>
        <v>0</v>
      </c>
      <c r="V26" s="169">
        <f>_xlfn.XLOOKUP($A26,'d7'!$AD$3:$AD$87,'d7'!$AE$3:$AE$87)</f>
        <v>0</v>
      </c>
      <c r="W26" s="170"/>
      <c r="X26" s="240">
        <f t="shared" si="9"/>
        <v>0</v>
      </c>
      <c r="Y26" s="169">
        <f>_xlfn.XLOOKUP($A26,'d8'!$AD$3:$AD$87,'d8'!$AE$3:$AE$87)</f>
        <v>0</v>
      </c>
      <c r="Z26" s="170"/>
      <c r="AA26" s="240">
        <f t="shared" si="10"/>
        <v>0</v>
      </c>
      <c r="AB26" s="169">
        <f>_xlfn.XLOOKUP($A26,'d9'!$AD$3:$AD$87,'d9'!$AE$3:$AE$87)</f>
        <v>0</v>
      </c>
      <c r="AC26" s="170"/>
      <c r="AD26" s="240">
        <f t="shared" si="11"/>
        <v>0</v>
      </c>
      <c r="AE26" s="169">
        <f>_xlfn.XLOOKUP($A26,'d10'!$AD$3:$AD$87,'d10'!$AE$3:$AE$87)</f>
        <v>0</v>
      </c>
      <c r="AF26" s="170"/>
      <c r="AG26" s="240">
        <f t="shared" si="12"/>
        <v>0</v>
      </c>
      <c r="AH26" s="169">
        <f>_xlfn.XLOOKUP($A26,'d11'!$AD$3:$AD$87,'d11'!$AE$3:$AE$87)</f>
        <v>0</v>
      </c>
      <c r="AI26" s="170"/>
      <c r="AJ26" s="240">
        <f t="shared" si="13"/>
        <v>0</v>
      </c>
      <c r="AK26" s="169">
        <f>_xlfn.XLOOKUP($A26,'d12'!$AD$3:$AD$87,'d12'!$AE$3:$AE$87)</f>
        <v>0</v>
      </c>
      <c r="AL26" s="170"/>
      <c r="AM26" s="240">
        <f t="shared" si="14"/>
        <v>0</v>
      </c>
      <c r="AN26" s="169">
        <f>_xlfn.XLOOKUP($A26,'d13'!$AD$3:$AD$87,'d13'!$AE$3:$AE$87)</f>
        <v>0</v>
      </c>
      <c r="AO26" s="170"/>
      <c r="AP26" s="240">
        <f t="shared" si="15"/>
        <v>0</v>
      </c>
      <c r="AQ26" s="169">
        <f>_xlfn.XLOOKUP($A26,'d14'!$AD$3:$AD$87,'d14'!$AE$3:$AE$87)</f>
        <v>0</v>
      </c>
      <c r="AR26" s="170"/>
      <c r="AS26" s="240">
        <f t="shared" si="16"/>
        <v>0</v>
      </c>
      <c r="AT26" s="169">
        <f>_xlfn.XLOOKUP($A26,'d15'!$AD$3:$AD$87,'d15'!$AE$3:$AE$87)</f>
        <v>0</v>
      </c>
      <c r="AU26" s="170"/>
      <c r="AV26" s="240">
        <f t="shared" si="17"/>
        <v>0</v>
      </c>
      <c r="AW26" s="169">
        <f>_xlfn.XLOOKUP($A26,'d16'!$AD$3:$AD$87,'d16'!$AE$3:$AE$87)</f>
        <v>0</v>
      </c>
      <c r="AX26" s="170"/>
      <c r="AY26" s="240">
        <f t="shared" si="18"/>
        <v>0</v>
      </c>
      <c r="AZ26" s="169">
        <f>_xlfn.XLOOKUP($A26,'d17'!$AD$3:$AD$87,'d17'!$AE$3:$AE$87)</f>
        <v>0</v>
      </c>
      <c r="BA26" s="170"/>
      <c r="BB26" s="240">
        <f t="shared" si="19"/>
        <v>0</v>
      </c>
      <c r="BC26" s="169">
        <f>_xlfn.XLOOKUP($A26,'d18'!$AD$3:$AD$87,'d18'!$AE$3:$AE$87)</f>
        <v>0</v>
      </c>
      <c r="BD26" s="170"/>
      <c r="BE26" s="240">
        <f t="shared" si="20"/>
        <v>0</v>
      </c>
      <c r="BF26" s="169">
        <f>_xlfn.XLOOKUP($A26,'d19'!$AD$3:$AD$87,'d19'!$AE$3:$AE$87)</f>
        <v>0</v>
      </c>
      <c r="BG26" s="170"/>
      <c r="BH26" s="240">
        <f t="shared" si="21"/>
        <v>0</v>
      </c>
      <c r="BI26" s="169">
        <f>_xlfn.XLOOKUP($A26,'d20'!$AD$3:$AD$87,'d20'!$AE$3:$AE$87)</f>
        <v>0</v>
      </c>
      <c r="BJ26" s="170"/>
      <c r="BK26" s="240">
        <f t="shared" si="22"/>
        <v>0</v>
      </c>
      <c r="BL26" s="169">
        <f>_xlfn.XLOOKUP($A26,'d21'!$AD$3:$AD$87,'d21'!$AE$3:$AE$87)</f>
        <v>0</v>
      </c>
      <c r="BM26" s="170"/>
      <c r="BN26" s="240">
        <f t="shared" si="23"/>
        <v>0</v>
      </c>
      <c r="BO26" s="169">
        <f>_xlfn.XLOOKUP($A26,'d22'!$AD$3:$AD$87,'d22'!$AE$3:$AE$87)</f>
        <v>0</v>
      </c>
      <c r="BP26" s="170"/>
      <c r="BQ26" s="240">
        <f t="shared" si="24"/>
        <v>0</v>
      </c>
      <c r="BR26" s="169">
        <f>_xlfn.XLOOKUP($A26,'d23'!$AD$3:$AD$87,'d23'!$AE$3:$AE$87)</f>
        <v>0</v>
      </c>
      <c r="BS26" s="170"/>
      <c r="BT26" s="240">
        <f t="shared" si="25"/>
        <v>0</v>
      </c>
      <c r="BU26" s="169">
        <f>_xlfn.XLOOKUP($A26,'d24'!$AD$3:$AD$87,'d24'!$AE$3:$AE$87)</f>
        <v>0</v>
      </c>
      <c r="BV26" s="170"/>
      <c r="BW26" s="240">
        <f t="shared" si="26"/>
        <v>0</v>
      </c>
      <c r="BX26" s="169">
        <f>_xlfn.XLOOKUP($A26,'d25'!$AD$3:$AD$87,'d25'!$AE$3:$AE$87)</f>
        <v>0</v>
      </c>
      <c r="BY26" s="170"/>
      <c r="BZ26" s="240">
        <f t="shared" si="27"/>
        <v>0</v>
      </c>
      <c r="CA26" s="169">
        <f>_xlfn.XLOOKUP($A26,'d26'!$AD$3:$AD$87,'d26'!$AE$3:$AE$87)</f>
        <v>0</v>
      </c>
      <c r="CB26" s="170"/>
      <c r="CC26" s="240">
        <f t="shared" si="28"/>
        <v>0</v>
      </c>
      <c r="CD26" s="169">
        <f>_xlfn.XLOOKUP($A26,'d27'!$AD$3:$AD$87,'d27'!$AE$3:$AE$87)</f>
        <v>0</v>
      </c>
      <c r="CE26" s="170"/>
      <c r="CF26" s="240">
        <f t="shared" si="29"/>
        <v>0</v>
      </c>
      <c r="CG26" s="169">
        <f>_xlfn.XLOOKUP($A26,'d28'!$AD$3:$AD$87,'d28'!$AE$3:$AE$87)</f>
        <v>0</v>
      </c>
      <c r="CH26" s="170"/>
      <c r="CI26" s="240">
        <f t="shared" si="30"/>
        <v>0</v>
      </c>
      <c r="CJ26" s="169">
        <f>_xlfn.XLOOKUP($A26,'d29'!$AD$3:$AD$87,'d29'!$AE$3:$AE$87)</f>
        <v>0</v>
      </c>
      <c r="CK26" s="170"/>
      <c r="CL26" s="240">
        <f t="shared" si="31"/>
        <v>0</v>
      </c>
      <c r="CM26" s="169">
        <f>_xlfn.XLOOKUP($A26,'d30'!$AD$3:$AD$87,'d30'!$AE$3:$AE$87)</f>
        <v>0</v>
      </c>
      <c r="CN26" s="170"/>
      <c r="CO26" s="240">
        <f t="shared" si="32"/>
        <v>0</v>
      </c>
      <c r="CP26" s="169">
        <f>_xlfn.XLOOKUP($A26,'d31'!$AD$3:$AD$87,'d31'!$AE$3:$AE$87)</f>
        <v>0</v>
      </c>
      <c r="CQ26" s="170"/>
      <c r="CR26" s="240">
        <f t="shared" si="33"/>
        <v>0</v>
      </c>
      <c r="CT26" s="171">
        <f t="shared" si="34"/>
        <v>0</v>
      </c>
      <c r="CU26" s="171">
        <f t="shared" si="0"/>
        <v>0</v>
      </c>
      <c r="CV26" s="172">
        <f t="shared" si="1"/>
        <v>0</v>
      </c>
      <c r="CW26" s="168">
        <f t="shared" si="2"/>
        <v>0</v>
      </c>
      <c r="CX26" s="168">
        <f t="shared" si="2"/>
        <v>0</v>
      </c>
    </row>
    <row r="27" spans="1:102" x14ac:dyDescent="0.25">
      <c r="A27" s="123" t="s">
        <v>20</v>
      </c>
      <c r="B27" s="126" t="s">
        <v>189</v>
      </c>
      <c r="D27" s="169">
        <f>_xlfn.XLOOKUP($A27,'d1'!$AD$3:$AD$87,'d1'!$AE$3:$AE$87)</f>
        <v>0</v>
      </c>
      <c r="E27" s="170"/>
      <c r="F27" s="240">
        <f t="shared" si="3"/>
        <v>0</v>
      </c>
      <c r="G27" s="169">
        <f>_xlfn.XLOOKUP($A27,'d2'!$AD$3:$AD$87,'d2'!$AE$3:$AE$87)</f>
        <v>0</v>
      </c>
      <c r="H27" s="170"/>
      <c r="I27" s="240">
        <f t="shared" si="4"/>
        <v>0</v>
      </c>
      <c r="J27" s="169">
        <f>_xlfn.XLOOKUP($A27,'d3'!$AD$3:$AD$87,'d3'!$AE$3:$AE$87)</f>
        <v>0</v>
      </c>
      <c r="K27" s="170"/>
      <c r="L27" s="240">
        <f t="shared" si="5"/>
        <v>0</v>
      </c>
      <c r="M27" s="169">
        <f>_xlfn.XLOOKUP($A27,'d4'!$AD$3:$AD$87,'d4'!$AE$3:$AE$87)</f>
        <v>0</v>
      </c>
      <c r="N27" s="170"/>
      <c r="O27" s="240">
        <f t="shared" si="6"/>
        <v>0</v>
      </c>
      <c r="P27" s="169">
        <f>_xlfn.XLOOKUP($A27,'d5'!$AD$3:$AD$87,'d5'!$AE$3:$AE$87)</f>
        <v>0</v>
      </c>
      <c r="Q27" s="170"/>
      <c r="R27" s="240">
        <f t="shared" si="7"/>
        <v>0</v>
      </c>
      <c r="S27" s="169">
        <f>_xlfn.XLOOKUP($A27,'d6'!$AD$3:$AD$87,'d6'!$AE$3:$AE$87)</f>
        <v>0</v>
      </c>
      <c r="T27" s="170"/>
      <c r="U27" s="240">
        <f t="shared" si="8"/>
        <v>0</v>
      </c>
      <c r="V27" s="169">
        <f>_xlfn.XLOOKUP($A27,'d7'!$AD$3:$AD$87,'d7'!$AE$3:$AE$87)</f>
        <v>0</v>
      </c>
      <c r="W27" s="170"/>
      <c r="X27" s="240">
        <f t="shared" si="9"/>
        <v>0</v>
      </c>
      <c r="Y27" s="169">
        <f>_xlfn.XLOOKUP($A27,'d8'!$AD$3:$AD$87,'d8'!$AE$3:$AE$87)</f>
        <v>0</v>
      </c>
      <c r="Z27" s="170"/>
      <c r="AA27" s="240">
        <f t="shared" si="10"/>
        <v>0</v>
      </c>
      <c r="AB27" s="169">
        <f>_xlfn.XLOOKUP($A27,'d9'!$AD$3:$AD$87,'d9'!$AE$3:$AE$87)</f>
        <v>0</v>
      </c>
      <c r="AC27" s="170"/>
      <c r="AD27" s="240">
        <f t="shared" si="11"/>
        <v>0</v>
      </c>
      <c r="AE27" s="169">
        <f>_xlfn.XLOOKUP($A27,'d10'!$AD$3:$AD$87,'d10'!$AE$3:$AE$87)</f>
        <v>0</v>
      </c>
      <c r="AF27" s="170"/>
      <c r="AG27" s="240">
        <f t="shared" si="12"/>
        <v>0</v>
      </c>
      <c r="AH27" s="169">
        <f>_xlfn.XLOOKUP($A27,'d11'!$AD$3:$AD$87,'d11'!$AE$3:$AE$87)</f>
        <v>0</v>
      </c>
      <c r="AI27" s="170"/>
      <c r="AJ27" s="240">
        <f t="shared" si="13"/>
        <v>0</v>
      </c>
      <c r="AK27" s="169">
        <f>_xlfn.XLOOKUP($A27,'d12'!$AD$3:$AD$87,'d12'!$AE$3:$AE$87)</f>
        <v>0</v>
      </c>
      <c r="AL27" s="170"/>
      <c r="AM27" s="240">
        <f t="shared" si="14"/>
        <v>0</v>
      </c>
      <c r="AN27" s="169">
        <f>_xlfn.XLOOKUP($A27,'d13'!$AD$3:$AD$87,'d13'!$AE$3:$AE$87)</f>
        <v>0</v>
      </c>
      <c r="AO27" s="170"/>
      <c r="AP27" s="240">
        <f t="shared" si="15"/>
        <v>0</v>
      </c>
      <c r="AQ27" s="169">
        <f>_xlfn.XLOOKUP($A27,'d14'!$AD$3:$AD$87,'d14'!$AE$3:$AE$87)</f>
        <v>0</v>
      </c>
      <c r="AR27" s="170"/>
      <c r="AS27" s="240">
        <f t="shared" si="16"/>
        <v>0</v>
      </c>
      <c r="AT27" s="169">
        <f>_xlfn.XLOOKUP($A27,'d15'!$AD$3:$AD$87,'d15'!$AE$3:$AE$87)</f>
        <v>0</v>
      </c>
      <c r="AU27" s="170"/>
      <c r="AV27" s="240">
        <f t="shared" si="17"/>
        <v>0</v>
      </c>
      <c r="AW27" s="169">
        <f>_xlfn.XLOOKUP($A27,'d16'!$AD$3:$AD$87,'d16'!$AE$3:$AE$87)</f>
        <v>0</v>
      </c>
      <c r="AX27" s="170"/>
      <c r="AY27" s="240">
        <f t="shared" si="18"/>
        <v>0</v>
      </c>
      <c r="AZ27" s="169">
        <f>_xlfn.XLOOKUP($A27,'d17'!$AD$3:$AD$87,'d17'!$AE$3:$AE$87)</f>
        <v>0</v>
      </c>
      <c r="BA27" s="170"/>
      <c r="BB27" s="240">
        <f t="shared" si="19"/>
        <v>0</v>
      </c>
      <c r="BC27" s="169">
        <f>_xlfn.XLOOKUP($A27,'d18'!$AD$3:$AD$87,'d18'!$AE$3:$AE$87)</f>
        <v>0</v>
      </c>
      <c r="BD27" s="170"/>
      <c r="BE27" s="240">
        <f t="shared" si="20"/>
        <v>0</v>
      </c>
      <c r="BF27" s="169">
        <f>_xlfn.XLOOKUP($A27,'d19'!$AD$3:$AD$87,'d19'!$AE$3:$AE$87)</f>
        <v>0</v>
      </c>
      <c r="BG27" s="170"/>
      <c r="BH27" s="240">
        <f t="shared" si="21"/>
        <v>0</v>
      </c>
      <c r="BI27" s="169">
        <f>_xlfn.XLOOKUP($A27,'d20'!$AD$3:$AD$87,'d20'!$AE$3:$AE$87)</f>
        <v>0</v>
      </c>
      <c r="BJ27" s="170"/>
      <c r="BK27" s="240">
        <f t="shared" si="22"/>
        <v>0</v>
      </c>
      <c r="BL27" s="169">
        <f>_xlfn.XLOOKUP($A27,'d21'!$AD$3:$AD$87,'d21'!$AE$3:$AE$87)</f>
        <v>0</v>
      </c>
      <c r="BM27" s="170"/>
      <c r="BN27" s="240">
        <f t="shared" si="23"/>
        <v>0</v>
      </c>
      <c r="BO27" s="169">
        <f>_xlfn.XLOOKUP($A27,'d22'!$AD$3:$AD$87,'d22'!$AE$3:$AE$87)</f>
        <v>0</v>
      </c>
      <c r="BP27" s="170"/>
      <c r="BQ27" s="240">
        <f t="shared" si="24"/>
        <v>0</v>
      </c>
      <c r="BR27" s="169">
        <f>_xlfn.XLOOKUP($A27,'d23'!$AD$3:$AD$87,'d23'!$AE$3:$AE$87)</f>
        <v>0</v>
      </c>
      <c r="BS27" s="170"/>
      <c r="BT27" s="240">
        <f t="shared" si="25"/>
        <v>0</v>
      </c>
      <c r="BU27" s="169">
        <f>_xlfn.XLOOKUP($A27,'d24'!$AD$3:$AD$87,'d24'!$AE$3:$AE$87)</f>
        <v>0</v>
      </c>
      <c r="BV27" s="170"/>
      <c r="BW27" s="240">
        <f t="shared" si="26"/>
        <v>0</v>
      </c>
      <c r="BX27" s="169">
        <f>_xlfn.XLOOKUP($A27,'d25'!$AD$3:$AD$87,'d25'!$AE$3:$AE$87)</f>
        <v>0</v>
      </c>
      <c r="BY27" s="170"/>
      <c r="BZ27" s="240">
        <f t="shared" si="27"/>
        <v>0</v>
      </c>
      <c r="CA27" s="169">
        <f>_xlfn.XLOOKUP($A27,'d26'!$AD$3:$AD$87,'d26'!$AE$3:$AE$87)</f>
        <v>0</v>
      </c>
      <c r="CB27" s="170"/>
      <c r="CC27" s="240">
        <f t="shared" si="28"/>
        <v>0</v>
      </c>
      <c r="CD27" s="169">
        <f>_xlfn.XLOOKUP($A27,'d27'!$AD$3:$AD$87,'d27'!$AE$3:$AE$87)</f>
        <v>0</v>
      </c>
      <c r="CE27" s="170"/>
      <c r="CF27" s="240">
        <f t="shared" si="29"/>
        <v>0</v>
      </c>
      <c r="CG27" s="169">
        <f>_xlfn.XLOOKUP($A27,'d28'!$AD$3:$AD$87,'d28'!$AE$3:$AE$87)</f>
        <v>0</v>
      </c>
      <c r="CH27" s="170"/>
      <c r="CI27" s="240">
        <f t="shared" si="30"/>
        <v>0</v>
      </c>
      <c r="CJ27" s="169">
        <f>_xlfn.XLOOKUP($A27,'d29'!$AD$3:$AD$87,'d29'!$AE$3:$AE$87)</f>
        <v>0</v>
      </c>
      <c r="CK27" s="170"/>
      <c r="CL27" s="240">
        <f t="shared" si="31"/>
        <v>0</v>
      </c>
      <c r="CM27" s="169">
        <f>_xlfn.XLOOKUP($A27,'d30'!$AD$3:$AD$87,'d30'!$AE$3:$AE$87)</f>
        <v>0</v>
      </c>
      <c r="CN27" s="170"/>
      <c r="CO27" s="240">
        <f t="shared" si="32"/>
        <v>0</v>
      </c>
      <c r="CP27" s="169">
        <f>_xlfn.XLOOKUP($A27,'d31'!$AD$3:$AD$87,'d31'!$AE$3:$AE$87)</f>
        <v>0</v>
      </c>
      <c r="CQ27" s="170"/>
      <c r="CR27" s="240">
        <f t="shared" si="33"/>
        <v>0</v>
      </c>
      <c r="CT27" s="171">
        <f t="shared" si="34"/>
        <v>0</v>
      </c>
      <c r="CU27" s="171">
        <f t="shared" si="0"/>
        <v>0</v>
      </c>
      <c r="CV27" s="172">
        <f t="shared" si="1"/>
        <v>0</v>
      </c>
      <c r="CW27" s="168">
        <f t="shared" si="2"/>
        <v>0</v>
      </c>
      <c r="CX27" s="168">
        <f t="shared" si="2"/>
        <v>0</v>
      </c>
    </row>
    <row r="28" spans="1:102" x14ac:dyDescent="0.25">
      <c r="A28" s="123" t="s">
        <v>19</v>
      </c>
      <c r="B28" s="126" t="s">
        <v>189</v>
      </c>
      <c r="D28" s="169">
        <f>_xlfn.XLOOKUP($A28,'d1'!$AD$3:$AD$87,'d1'!$AE$3:$AE$87)</f>
        <v>0</v>
      </c>
      <c r="E28" s="170"/>
      <c r="F28" s="240">
        <f t="shared" si="3"/>
        <v>0</v>
      </c>
      <c r="G28" s="169">
        <f>_xlfn.XLOOKUP($A28,'d2'!$AD$3:$AD$87,'d2'!$AE$3:$AE$87)</f>
        <v>0</v>
      </c>
      <c r="H28" s="170"/>
      <c r="I28" s="240">
        <f t="shared" si="4"/>
        <v>0</v>
      </c>
      <c r="J28" s="169">
        <f>_xlfn.XLOOKUP($A28,'d3'!$AD$3:$AD$87,'d3'!$AE$3:$AE$87)</f>
        <v>0</v>
      </c>
      <c r="K28" s="170"/>
      <c r="L28" s="240">
        <f t="shared" si="5"/>
        <v>0</v>
      </c>
      <c r="M28" s="169">
        <f>_xlfn.XLOOKUP($A28,'d4'!$AD$3:$AD$87,'d4'!$AE$3:$AE$87)</f>
        <v>0</v>
      </c>
      <c r="N28" s="170"/>
      <c r="O28" s="240">
        <f t="shared" si="6"/>
        <v>0</v>
      </c>
      <c r="P28" s="169">
        <f>_xlfn.XLOOKUP($A28,'d5'!$AD$3:$AD$87,'d5'!$AE$3:$AE$87)</f>
        <v>0</v>
      </c>
      <c r="Q28" s="170"/>
      <c r="R28" s="240">
        <f t="shared" si="7"/>
        <v>0</v>
      </c>
      <c r="S28" s="169">
        <f>_xlfn.XLOOKUP($A28,'d6'!$AD$3:$AD$87,'d6'!$AE$3:$AE$87)</f>
        <v>0</v>
      </c>
      <c r="T28" s="170"/>
      <c r="U28" s="240">
        <f t="shared" si="8"/>
        <v>0</v>
      </c>
      <c r="V28" s="169">
        <f>_xlfn.XLOOKUP($A28,'d7'!$AD$3:$AD$87,'d7'!$AE$3:$AE$87)</f>
        <v>0</v>
      </c>
      <c r="W28" s="170"/>
      <c r="X28" s="240">
        <f t="shared" si="9"/>
        <v>0</v>
      </c>
      <c r="Y28" s="169">
        <f>_xlfn.XLOOKUP($A28,'d8'!$AD$3:$AD$87,'d8'!$AE$3:$AE$87)</f>
        <v>0</v>
      </c>
      <c r="Z28" s="170"/>
      <c r="AA28" s="240">
        <f t="shared" si="10"/>
        <v>0</v>
      </c>
      <c r="AB28" s="169">
        <f>_xlfn.XLOOKUP($A28,'d9'!$AD$3:$AD$87,'d9'!$AE$3:$AE$87)</f>
        <v>0</v>
      </c>
      <c r="AC28" s="170"/>
      <c r="AD28" s="240">
        <f t="shared" si="11"/>
        <v>0</v>
      </c>
      <c r="AE28" s="169">
        <f>_xlfn.XLOOKUP($A28,'d10'!$AD$3:$AD$87,'d10'!$AE$3:$AE$87)</f>
        <v>0</v>
      </c>
      <c r="AF28" s="170"/>
      <c r="AG28" s="240">
        <f t="shared" si="12"/>
        <v>0</v>
      </c>
      <c r="AH28" s="169">
        <f>_xlfn.XLOOKUP($A28,'d11'!$AD$3:$AD$87,'d11'!$AE$3:$AE$87)</f>
        <v>0</v>
      </c>
      <c r="AI28" s="170"/>
      <c r="AJ28" s="240">
        <f t="shared" si="13"/>
        <v>0</v>
      </c>
      <c r="AK28" s="169">
        <f>_xlfn.XLOOKUP($A28,'d12'!$AD$3:$AD$87,'d12'!$AE$3:$AE$87)</f>
        <v>0</v>
      </c>
      <c r="AL28" s="170"/>
      <c r="AM28" s="240">
        <f t="shared" si="14"/>
        <v>0</v>
      </c>
      <c r="AN28" s="169">
        <f>_xlfn.XLOOKUP($A28,'d13'!$AD$3:$AD$87,'d13'!$AE$3:$AE$87)</f>
        <v>0</v>
      </c>
      <c r="AO28" s="170"/>
      <c r="AP28" s="240">
        <f t="shared" si="15"/>
        <v>0</v>
      </c>
      <c r="AQ28" s="169">
        <f>_xlfn.XLOOKUP($A28,'d14'!$AD$3:$AD$87,'d14'!$AE$3:$AE$87)</f>
        <v>0</v>
      </c>
      <c r="AR28" s="170"/>
      <c r="AS28" s="240">
        <f t="shared" si="16"/>
        <v>0</v>
      </c>
      <c r="AT28" s="169">
        <f>_xlfn.XLOOKUP($A28,'d15'!$AD$3:$AD$87,'d15'!$AE$3:$AE$87)</f>
        <v>0</v>
      </c>
      <c r="AU28" s="170"/>
      <c r="AV28" s="240">
        <f t="shared" si="17"/>
        <v>0</v>
      </c>
      <c r="AW28" s="169">
        <f>_xlfn.XLOOKUP($A28,'d16'!$AD$3:$AD$87,'d16'!$AE$3:$AE$87)</f>
        <v>0</v>
      </c>
      <c r="AX28" s="170"/>
      <c r="AY28" s="240">
        <f t="shared" si="18"/>
        <v>0</v>
      </c>
      <c r="AZ28" s="169">
        <f>_xlfn.XLOOKUP($A28,'d17'!$AD$3:$AD$87,'d17'!$AE$3:$AE$87)</f>
        <v>0</v>
      </c>
      <c r="BA28" s="170"/>
      <c r="BB28" s="240">
        <f t="shared" si="19"/>
        <v>0</v>
      </c>
      <c r="BC28" s="169">
        <f>_xlfn.XLOOKUP($A28,'d18'!$AD$3:$AD$87,'d18'!$AE$3:$AE$87)</f>
        <v>0</v>
      </c>
      <c r="BD28" s="170"/>
      <c r="BE28" s="240">
        <f t="shared" si="20"/>
        <v>0</v>
      </c>
      <c r="BF28" s="169">
        <f>_xlfn.XLOOKUP($A28,'d19'!$AD$3:$AD$87,'d19'!$AE$3:$AE$87)</f>
        <v>0</v>
      </c>
      <c r="BG28" s="170"/>
      <c r="BH28" s="240">
        <f t="shared" si="21"/>
        <v>0</v>
      </c>
      <c r="BI28" s="169">
        <f>_xlfn.XLOOKUP($A28,'d20'!$AD$3:$AD$87,'d20'!$AE$3:$AE$87)</f>
        <v>0</v>
      </c>
      <c r="BJ28" s="170"/>
      <c r="BK28" s="240">
        <f t="shared" si="22"/>
        <v>0</v>
      </c>
      <c r="BL28" s="169">
        <f>_xlfn.XLOOKUP($A28,'d21'!$AD$3:$AD$87,'d21'!$AE$3:$AE$87)</f>
        <v>0</v>
      </c>
      <c r="BM28" s="170"/>
      <c r="BN28" s="240">
        <f t="shared" si="23"/>
        <v>0</v>
      </c>
      <c r="BO28" s="169">
        <f>_xlfn.XLOOKUP($A28,'d22'!$AD$3:$AD$87,'d22'!$AE$3:$AE$87)</f>
        <v>0</v>
      </c>
      <c r="BP28" s="170"/>
      <c r="BQ28" s="240">
        <f t="shared" si="24"/>
        <v>0</v>
      </c>
      <c r="BR28" s="169">
        <f>_xlfn.XLOOKUP($A28,'d23'!$AD$3:$AD$87,'d23'!$AE$3:$AE$87)</f>
        <v>0</v>
      </c>
      <c r="BS28" s="170"/>
      <c r="BT28" s="240">
        <f t="shared" si="25"/>
        <v>0</v>
      </c>
      <c r="BU28" s="169">
        <f>_xlfn.XLOOKUP($A28,'d24'!$AD$3:$AD$87,'d24'!$AE$3:$AE$87)</f>
        <v>0</v>
      </c>
      <c r="BV28" s="170"/>
      <c r="BW28" s="240">
        <f t="shared" si="26"/>
        <v>0</v>
      </c>
      <c r="BX28" s="169">
        <f>_xlfn.XLOOKUP($A28,'d25'!$AD$3:$AD$87,'d25'!$AE$3:$AE$87)</f>
        <v>0</v>
      </c>
      <c r="BY28" s="170"/>
      <c r="BZ28" s="240">
        <f t="shared" si="27"/>
        <v>0</v>
      </c>
      <c r="CA28" s="169">
        <f>_xlfn.XLOOKUP($A28,'d26'!$AD$3:$AD$87,'d26'!$AE$3:$AE$87)</f>
        <v>0</v>
      </c>
      <c r="CB28" s="170"/>
      <c r="CC28" s="240">
        <f t="shared" si="28"/>
        <v>0</v>
      </c>
      <c r="CD28" s="169">
        <f>_xlfn.XLOOKUP($A28,'d27'!$AD$3:$AD$87,'d27'!$AE$3:$AE$87)</f>
        <v>0</v>
      </c>
      <c r="CE28" s="170"/>
      <c r="CF28" s="240">
        <f t="shared" si="29"/>
        <v>0</v>
      </c>
      <c r="CG28" s="169">
        <f>_xlfn.XLOOKUP($A28,'d28'!$AD$3:$AD$87,'d28'!$AE$3:$AE$87)</f>
        <v>0</v>
      </c>
      <c r="CH28" s="170"/>
      <c r="CI28" s="240">
        <f t="shared" si="30"/>
        <v>0</v>
      </c>
      <c r="CJ28" s="169">
        <f>_xlfn.XLOOKUP($A28,'d29'!$AD$3:$AD$87,'d29'!$AE$3:$AE$87)</f>
        <v>0</v>
      </c>
      <c r="CK28" s="170"/>
      <c r="CL28" s="240">
        <f t="shared" si="31"/>
        <v>0</v>
      </c>
      <c r="CM28" s="169">
        <f>_xlfn.XLOOKUP($A28,'d30'!$AD$3:$AD$87,'d30'!$AE$3:$AE$87)</f>
        <v>0</v>
      </c>
      <c r="CN28" s="170"/>
      <c r="CO28" s="240">
        <f t="shared" si="32"/>
        <v>0</v>
      </c>
      <c r="CP28" s="169">
        <f>_xlfn.XLOOKUP($A28,'d31'!$AD$3:$AD$87,'d31'!$AE$3:$AE$87)</f>
        <v>0</v>
      </c>
      <c r="CQ28" s="170"/>
      <c r="CR28" s="240">
        <f t="shared" si="33"/>
        <v>0</v>
      </c>
      <c r="CT28" s="171">
        <f t="shared" si="34"/>
        <v>0</v>
      </c>
      <c r="CU28" s="171">
        <f t="shared" si="0"/>
        <v>0</v>
      </c>
      <c r="CV28" s="172">
        <f t="shared" si="1"/>
        <v>0</v>
      </c>
      <c r="CW28" s="168">
        <f t="shared" si="2"/>
        <v>0</v>
      </c>
      <c r="CX28" s="168">
        <f t="shared" si="2"/>
        <v>0</v>
      </c>
    </row>
    <row r="29" spans="1:102" x14ac:dyDescent="0.25">
      <c r="A29" s="123" t="s">
        <v>21</v>
      </c>
      <c r="B29" s="126" t="s">
        <v>190</v>
      </c>
      <c r="D29" s="169">
        <f>_xlfn.XLOOKUP($A29,'d1'!$AD$3:$AD$87,'d1'!$AE$3:$AE$87)</f>
        <v>0</v>
      </c>
      <c r="E29" s="170"/>
      <c r="F29" s="240">
        <f t="shared" si="3"/>
        <v>0</v>
      </c>
      <c r="G29" s="169">
        <f>_xlfn.XLOOKUP($A29,'d2'!$AD$3:$AD$87,'d2'!$AE$3:$AE$87)</f>
        <v>0</v>
      </c>
      <c r="H29" s="170"/>
      <c r="I29" s="240">
        <f t="shared" si="4"/>
        <v>0</v>
      </c>
      <c r="J29" s="169">
        <f>_xlfn.XLOOKUP($A29,'d3'!$AD$3:$AD$87,'d3'!$AE$3:$AE$87)</f>
        <v>0</v>
      </c>
      <c r="K29" s="170"/>
      <c r="L29" s="240">
        <f t="shared" si="5"/>
        <v>0</v>
      </c>
      <c r="M29" s="169">
        <f>_xlfn.XLOOKUP($A29,'d4'!$AD$3:$AD$87,'d4'!$AE$3:$AE$87)</f>
        <v>0</v>
      </c>
      <c r="N29" s="170"/>
      <c r="O29" s="240">
        <f t="shared" si="6"/>
        <v>0</v>
      </c>
      <c r="P29" s="169">
        <f>_xlfn.XLOOKUP($A29,'d5'!$AD$3:$AD$87,'d5'!$AE$3:$AE$87)</f>
        <v>0</v>
      </c>
      <c r="Q29" s="170"/>
      <c r="R29" s="240">
        <f t="shared" si="7"/>
        <v>0</v>
      </c>
      <c r="S29" s="169">
        <f>_xlfn.XLOOKUP($A29,'d6'!$AD$3:$AD$87,'d6'!$AE$3:$AE$87)</f>
        <v>0</v>
      </c>
      <c r="T29" s="170"/>
      <c r="U29" s="240">
        <f t="shared" si="8"/>
        <v>0</v>
      </c>
      <c r="V29" s="169">
        <f>_xlfn.XLOOKUP($A29,'d7'!$AD$3:$AD$87,'d7'!$AE$3:$AE$87)</f>
        <v>0</v>
      </c>
      <c r="W29" s="170"/>
      <c r="X29" s="240">
        <f t="shared" si="9"/>
        <v>0</v>
      </c>
      <c r="Y29" s="169">
        <f>_xlfn.XLOOKUP($A29,'d8'!$AD$3:$AD$87,'d8'!$AE$3:$AE$87)</f>
        <v>0</v>
      </c>
      <c r="Z29" s="170"/>
      <c r="AA29" s="240">
        <f t="shared" si="10"/>
        <v>0</v>
      </c>
      <c r="AB29" s="169">
        <f>_xlfn.XLOOKUP($A29,'d9'!$AD$3:$AD$87,'d9'!$AE$3:$AE$87)</f>
        <v>0</v>
      </c>
      <c r="AC29" s="170"/>
      <c r="AD29" s="240">
        <f t="shared" si="11"/>
        <v>0</v>
      </c>
      <c r="AE29" s="169">
        <f>_xlfn.XLOOKUP($A29,'d10'!$AD$3:$AD$87,'d10'!$AE$3:$AE$87)</f>
        <v>0</v>
      </c>
      <c r="AF29" s="170"/>
      <c r="AG29" s="240">
        <f t="shared" si="12"/>
        <v>0</v>
      </c>
      <c r="AH29" s="169">
        <f>_xlfn.XLOOKUP($A29,'d11'!$AD$3:$AD$87,'d11'!$AE$3:$AE$87)</f>
        <v>0</v>
      </c>
      <c r="AI29" s="170"/>
      <c r="AJ29" s="240">
        <f t="shared" si="13"/>
        <v>0</v>
      </c>
      <c r="AK29" s="169">
        <f>_xlfn.XLOOKUP($A29,'d12'!$AD$3:$AD$87,'d12'!$AE$3:$AE$87)</f>
        <v>0</v>
      </c>
      <c r="AL29" s="170"/>
      <c r="AM29" s="240">
        <f t="shared" si="14"/>
        <v>0</v>
      </c>
      <c r="AN29" s="169">
        <f>_xlfn.XLOOKUP($A29,'d13'!$AD$3:$AD$87,'d13'!$AE$3:$AE$87)</f>
        <v>0</v>
      </c>
      <c r="AO29" s="170"/>
      <c r="AP29" s="240">
        <f t="shared" si="15"/>
        <v>0</v>
      </c>
      <c r="AQ29" s="169">
        <f>_xlfn.XLOOKUP($A29,'d14'!$AD$3:$AD$87,'d14'!$AE$3:$AE$87)</f>
        <v>0</v>
      </c>
      <c r="AR29" s="170"/>
      <c r="AS29" s="240">
        <f t="shared" si="16"/>
        <v>0</v>
      </c>
      <c r="AT29" s="169">
        <f>_xlfn.XLOOKUP($A29,'d15'!$AD$3:$AD$87,'d15'!$AE$3:$AE$87)</f>
        <v>0</v>
      </c>
      <c r="AU29" s="170"/>
      <c r="AV29" s="240">
        <f t="shared" si="17"/>
        <v>0</v>
      </c>
      <c r="AW29" s="169">
        <f>_xlfn.XLOOKUP($A29,'d16'!$AD$3:$AD$87,'d16'!$AE$3:$AE$87)</f>
        <v>0</v>
      </c>
      <c r="AX29" s="170"/>
      <c r="AY29" s="240">
        <f t="shared" si="18"/>
        <v>0</v>
      </c>
      <c r="AZ29" s="169">
        <f>_xlfn.XLOOKUP($A29,'d17'!$AD$3:$AD$87,'d17'!$AE$3:$AE$87)</f>
        <v>0</v>
      </c>
      <c r="BA29" s="170"/>
      <c r="BB29" s="240">
        <f t="shared" si="19"/>
        <v>0</v>
      </c>
      <c r="BC29" s="169">
        <f>_xlfn.XLOOKUP($A29,'d18'!$AD$3:$AD$87,'d18'!$AE$3:$AE$87)</f>
        <v>0</v>
      </c>
      <c r="BD29" s="170"/>
      <c r="BE29" s="240">
        <f t="shared" si="20"/>
        <v>0</v>
      </c>
      <c r="BF29" s="169">
        <f>_xlfn.XLOOKUP($A29,'d19'!$AD$3:$AD$87,'d19'!$AE$3:$AE$87)</f>
        <v>0</v>
      </c>
      <c r="BG29" s="170"/>
      <c r="BH29" s="240">
        <f t="shared" si="21"/>
        <v>0</v>
      </c>
      <c r="BI29" s="169">
        <f>_xlfn.XLOOKUP($A29,'d20'!$AD$3:$AD$87,'d20'!$AE$3:$AE$87)</f>
        <v>0</v>
      </c>
      <c r="BJ29" s="170"/>
      <c r="BK29" s="240">
        <f t="shared" si="22"/>
        <v>0</v>
      </c>
      <c r="BL29" s="169">
        <f>_xlfn.XLOOKUP($A29,'d21'!$AD$3:$AD$87,'d21'!$AE$3:$AE$87)</f>
        <v>0</v>
      </c>
      <c r="BM29" s="170"/>
      <c r="BN29" s="240">
        <f t="shared" si="23"/>
        <v>0</v>
      </c>
      <c r="BO29" s="169">
        <f>_xlfn.XLOOKUP($A29,'d22'!$AD$3:$AD$87,'d22'!$AE$3:$AE$87)</f>
        <v>0</v>
      </c>
      <c r="BP29" s="170"/>
      <c r="BQ29" s="240">
        <f t="shared" si="24"/>
        <v>0</v>
      </c>
      <c r="BR29" s="169">
        <f>_xlfn.XLOOKUP($A29,'d23'!$AD$3:$AD$87,'d23'!$AE$3:$AE$87)</f>
        <v>0</v>
      </c>
      <c r="BS29" s="170"/>
      <c r="BT29" s="240">
        <f t="shared" si="25"/>
        <v>0</v>
      </c>
      <c r="BU29" s="169">
        <f>_xlfn.XLOOKUP($A29,'d24'!$AD$3:$AD$87,'d24'!$AE$3:$AE$87)</f>
        <v>0</v>
      </c>
      <c r="BV29" s="170"/>
      <c r="BW29" s="240">
        <f t="shared" si="26"/>
        <v>0</v>
      </c>
      <c r="BX29" s="169">
        <f>_xlfn.XLOOKUP($A29,'d25'!$AD$3:$AD$87,'d25'!$AE$3:$AE$87)</f>
        <v>0</v>
      </c>
      <c r="BY29" s="170"/>
      <c r="BZ29" s="240">
        <f t="shared" si="27"/>
        <v>0</v>
      </c>
      <c r="CA29" s="169">
        <f>_xlfn.XLOOKUP($A29,'d26'!$AD$3:$AD$87,'d26'!$AE$3:$AE$87)</f>
        <v>0</v>
      </c>
      <c r="CB29" s="170"/>
      <c r="CC29" s="240">
        <f t="shared" si="28"/>
        <v>0</v>
      </c>
      <c r="CD29" s="169">
        <f>_xlfn.XLOOKUP($A29,'d27'!$AD$3:$AD$87,'d27'!$AE$3:$AE$87)</f>
        <v>0</v>
      </c>
      <c r="CE29" s="170"/>
      <c r="CF29" s="240">
        <f t="shared" si="29"/>
        <v>0</v>
      </c>
      <c r="CG29" s="169">
        <f>_xlfn.XLOOKUP($A29,'d28'!$AD$3:$AD$87,'d28'!$AE$3:$AE$87)</f>
        <v>0</v>
      </c>
      <c r="CH29" s="170"/>
      <c r="CI29" s="240">
        <f t="shared" si="30"/>
        <v>0</v>
      </c>
      <c r="CJ29" s="169">
        <f>_xlfn.XLOOKUP($A29,'d29'!$AD$3:$AD$87,'d29'!$AE$3:$AE$87)</f>
        <v>0</v>
      </c>
      <c r="CK29" s="170"/>
      <c r="CL29" s="240">
        <f t="shared" si="31"/>
        <v>0</v>
      </c>
      <c r="CM29" s="169">
        <f>_xlfn.XLOOKUP($A29,'d30'!$AD$3:$AD$87,'d30'!$AE$3:$AE$87)</f>
        <v>0</v>
      </c>
      <c r="CN29" s="170"/>
      <c r="CO29" s="240">
        <f t="shared" si="32"/>
        <v>0</v>
      </c>
      <c r="CP29" s="169">
        <f>_xlfn.XLOOKUP($A29,'d31'!$AD$3:$AD$87,'d31'!$AE$3:$AE$87)</f>
        <v>0</v>
      </c>
      <c r="CQ29" s="170"/>
      <c r="CR29" s="240">
        <f t="shared" si="33"/>
        <v>0</v>
      </c>
      <c r="CT29" s="171">
        <f t="shared" si="34"/>
        <v>0</v>
      </c>
      <c r="CU29" s="171">
        <f t="shared" si="0"/>
        <v>0</v>
      </c>
      <c r="CV29" s="172">
        <f t="shared" si="1"/>
        <v>0</v>
      </c>
      <c r="CW29" s="168">
        <f t="shared" si="2"/>
        <v>0</v>
      </c>
      <c r="CX29" s="168">
        <f t="shared" si="2"/>
        <v>0</v>
      </c>
    </row>
    <row r="30" spans="1:102" s="230" customFormat="1" x14ac:dyDescent="0.25">
      <c r="A30" s="127" t="s">
        <v>192</v>
      </c>
      <c r="B30" s="226" t="s">
        <v>191</v>
      </c>
      <c r="C30" s="227"/>
      <c r="D30" s="228">
        <f>_xlfn.XLOOKUP(Tag_List!$A$28,'d1'!$AD$3:$AD$87,'d1'!$AE$3:$AE$87)+_xlfn.XLOOKUP(Tag_List!$A$29,'d1'!$AD$3:$AD$87,'d1'!$AE$3:$AE$87)+_xlfn.XLOOKUP(Tag_List!$A$30,'d1'!$AD$3:$AD$87,'d1'!$AE$3:$AE$87)</f>
        <v>0</v>
      </c>
      <c r="E30" s="229"/>
      <c r="F30" s="240">
        <f t="shared" si="3"/>
        <v>0</v>
      </c>
      <c r="G30" s="228">
        <f>_xlfn.XLOOKUP(Tag_List!$A$28,'d2'!$AD$3:$AD$87,'d2'!$AE$3:$AE$87)+_xlfn.XLOOKUP(Tag_List!$A$29,'d2'!$AD$3:$AD$87,'d2'!$AE$3:$AE$87)+_xlfn.XLOOKUP(Tag_List!$A$30,'d2'!$AD$3:$AD$87,'d2'!$AE$3:$AE$87)</f>
        <v>0</v>
      </c>
      <c r="H30" s="229"/>
      <c r="I30" s="240">
        <f t="shared" si="4"/>
        <v>0</v>
      </c>
      <c r="J30" s="228">
        <f>_xlfn.XLOOKUP(Tag_List!$A$28,'d3'!$AD$3:$AD$87,'d3'!$AE$3:$AE$87)+_xlfn.XLOOKUP(Tag_List!$A$29,'d3'!$AD$3:$AD$87,'d3'!$AE$3:$AE$87)+_xlfn.XLOOKUP(Tag_List!$A$30,'d3'!$AD$3:$AD$87,'d3'!$AE$3:$AE$87)</f>
        <v>0</v>
      </c>
      <c r="K30" s="229"/>
      <c r="L30" s="240">
        <f t="shared" si="5"/>
        <v>0</v>
      </c>
      <c r="M30" s="228">
        <f>_xlfn.XLOOKUP(Tag_List!$A$28,'d4'!$AD$3:$AD$87,'d4'!$AE$3:$AE$87)+_xlfn.XLOOKUP(Tag_List!$A$29,'d4'!$AD$3:$AD$87,'d4'!$AE$3:$AE$87)+_xlfn.XLOOKUP(Tag_List!$A$30,'d4'!$AD$3:$AD$87,'d4'!$AE$3:$AE$87)</f>
        <v>0</v>
      </c>
      <c r="N30" s="229"/>
      <c r="O30" s="240">
        <f t="shared" si="6"/>
        <v>0</v>
      </c>
      <c r="P30" s="228">
        <f>_xlfn.XLOOKUP(Tag_List!$A$28,'d5'!$AD$3:$AD$87,'d5'!$AE$3:$AE$87)+_xlfn.XLOOKUP(Tag_List!$A$29,'d5'!$AD$3:$AD$87,'d5'!$AE$3:$AE$87)+_xlfn.XLOOKUP(Tag_List!$A$30,'d5'!$AD$3:$AD$87,'d5'!$AE$3:$AE$87)</f>
        <v>0</v>
      </c>
      <c r="Q30" s="229"/>
      <c r="R30" s="240">
        <f t="shared" si="7"/>
        <v>0</v>
      </c>
      <c r="S30" s="228">
        <f>_xlfn.XLOOKUP(Tag_List!$A$28,'d6'!$AD$3:$AD$87,'d6'!$AE$3:$AE$87)+_xlfn.XLOOKUP(Tag_List!$A$29,'d6'!$AD$3:$AD$87,'d6'!$AE$3:$AE$87)+_xlfn.XLOOKUP(Tag_List!$A$30,'d6'!$AD$3:$AD$87,'d6'!$AE$3:$AE$87)</f>
        <v>0</v>
      </c>
      <c r="T30" s="229"/>
      <c r="U30" s="240">
        <f t="shared" si="8"/>
        <v>0</v>
      </c>
      <c r="V30" s="228">
        <f>_xlfn.XLOOKUP(Tag_List!$A$28,'d7'!$AD$3:$AD$87,'d7'!$AE$3:$AE$87)+_xlfn.XLOOKUP(Tag_List!$A$29,'d7'!$AD$3:$AD$87,'d7'!$AE$3:$AE$87)+_xlfn.XLOOKUP(Tag_List!$A$30,'d7'!$AD$3:$AD$87,'d7'!$AE$3:$AE$87)</f>
        <v>0</v>
      </c>
      <c r="W30" s="229"/>
      <c r="X30" s="240">
        <f t="shared" si="9"/>
        <v>0</v>
      </c>
      <c r="Y30" s="228">
        <f>_xlfn.XLOOKUP(Tag_List!$A$28,'d8'!$AD$3:$AD$87,'d8'!$AE$3:$AE$87)+_xlfn.XLOOKUP(Tag_List!$A$29,'d8'!$AD$3:$AD$87,'d8'!$AE$3:$AE$87)+_xlfn.XLOOKUP(Tag_List!$A$30,'d8'!$AD$3:$AD$87,'d8'!$AE$3:$AE$87)</f>
        <v>0</v>
      </c>
      <c r="Z30" s="229"/>
      <c r="AA30" s="240">
        <f t="shared" si="10"/>
        <v>0</v>
      </c>
      <c r="AB30" s="228">
        <f>_xlfn.XLOOKUP(Tag_List!$A$28,'d9'!$AD$3:$AD$87,'d9'!$AE$3:$AE$87)+_xlfn.XLOOKUP(Tag_List!$A$29,'d9'!$AD$3:$AD$87,'d9'!$AE$3:$AE$87)+_xlfn.XLOOKUP(Tag_List!$A$30,'d9'!$AD$3:$AD$87,'d9'!$AE$3:$AE$87)</f>
        <v>0</v>
      </c>
      <c r="AC30" s="229"/>
      <c r="AD30" s="240">
        <f t="shared" si="11"/>
        <v>0</v>
      </c>
      <c r="AE30" s="228">
        <f>_xlfn.XLOOKUP(Tag_List!$A$28,'d10'!$AD$3:$AD$87,'d10'!$AE$3:$AE$87)+_xlfn.XLOOKUP(Tag_List!$A$29,'d10'!$AD$3:$AD$87,'d10'!$AE$3:$AE$87)+_xlfn.XLOOKUP(Tag_List!$A$30,'d10'!$AD$3:$AD$87,'d10'!$AE$3:$AE$87)</f>
        <v>0</v>
      </c>
      <c r="AF30" s="229"/>
      <c r="AG30" s="240">
        <f t="shared" si="12"/>
        <v>0</v>
      </c>
      <c r="AH30" s="228">
        <f>_xlfn.XLOOKUP(Tag_List!$A$28,'d1'!$AD$3:$AD$87,'d11'!$AE$3:$AE$87)+_xlfn.XLOOKUP(Tag_List!$A$29,'d11'!$AD$3:$AD$87,'d11'!$AE$3:$AE$87)+_xlfn.XLOOKUP(Tag_List!$A$30,'d11'!$AD$3:$AD$87,'d11'!$AE$3:$AE$87)</f>
        <v>0</v>
      </c>
      <c r="AI30" s="229"/>
      <c r="AJ30" s="240">
        <f t="shared" si="13"/>
        <v>0</v>
      </c>
      <c r="AK30" s="228">
        <f>_xlfn.XLOOKUP(Tag_List!$A$28,'d12'!$AD$3:$AD$87,'d12'!$AE$3:$AE$87)+_xlfn.XLOOKUP(Tag_List!$A$29,'d12'!$AD$3:$AD$87,'d12'!$AE$3:$AE$87)+_xlfn.XLOOKUP(Tag_List!$A$30,'d12'!$AD$3:$AD$87,'d12'!$AE$3:$AE$87)</f>
        <v>0</v>
      </c>
      <c r="AL30" s="229"/>
      <c r="AM30" s="240">
        <f t="shared" si="14"/>
        <v>0</v>
      </c>
      <c r="AN30" s="228">
        <f>_xlfn.XLOOKUP(Tag_List!$A$28,'d13'!$AD$3:$AD$87,'d13'!$AE$3:$AE$87)+_xlfn.XLOOKUP(Tag_List!$A$29,'d13'!$AD$3:$AD$87,'d13'!$AE$3:$AE$87)+_xlfn.XLOOKUP(Tag_List!$A$30,'d13'!$AD$3:$AD$87,'d13'!$AE$3:$AE$87)</f>
        <v>0</v>
      </c>
      <c r="AO30" s="229"/>
      <c r="AP30" s="240">
        <f t="shared" si="15"/>
        <v>0</v>
      </c>
      <c r="AQ30" s="228">
        <f>_xlfn.XLOOKUP(Tag_List!$A$28,'d14'!$AD$3:$AD$87,'d14'!$AE$3:$AE$87)+_xlfn.XLOOKUP(Tag_List!$A$29,'d14'!$AD$3:$AD$87,'d14'!$AE$3:$AE$87)+_xlfn.XLOOKUP(Tag_List!$A$30,'d14'!$AD$3:$AD$87,'d14'!$AE$3:$AE$87)</f>
        <v>0</v>
      </c>
      <c r="AR30" s="229"/>
      <c r="AS30" s="240">
        <f t="shared" si="16"/>
        <v>0</v>
      </c>
      <c r="AT30" s="228">
        <f>_xlfn.XLOOKUP(Tag_List!$A$28,'d15'!$AD$3:$AD$87,'d15'!$AE$3:$AE$87)+_xlfn.XLOOKUP(Tag_List!$A$29,'d15'!$AD$3:$AD$87,'d15'!$AE$3:$AE$87)+_xlfn.XLOOKUP(Tag_List!$A$30,'d15'!$AD$3:$AD$87,'d15'!$AE$3:$AE$87)</f>
        <v>0</v>
      </c>
      <c r="AU30" s="229"/>
      <c r="AV30" s="240">
        <f t="shared" si="17"/>
        <v>0</v>
      </c>
      <c r="AW30" s="228">
        <f>_xlfn.XLOOKUP(Tag_List!$A$28,'d16'!$AD$3:$AD$87,'d16'!$AE$3:$AE$87)+_xlfn.XLOOKUP(Tag_List!$A$29,'d16'!$AD$3:$AD$87,'d16'!$AE$3:$AE$87)+_xlfn.XLOOKUP(Tag_List!$A$30,'d16'!$AD$3:$AD$87,'d16'!$AE$3:$AE$87)</f>
        <v>0</v>
      </c>
      <c r="AX30" s="229"/>
      <c r="AY30" s="240">
        <f t="shared" si="18"/>
        <v>0</v>
      </c>
      <c r="AZ30" s="228">
        <f>_xlfn.XLOOKUP(Tag_List!$A$28,'d17'!$AD$3:$AD$87,'d17'!$AE$3:$AE$87)+_xlfn.XLOOKUP(Tag_List!$A$29,'d17'!$AD$3:$AD$87,'d17'!$AE$3:$AE$87)+_xlfn.XLOOKUP(Tag_List!$A$30,'d17'!$AD$3:$AD$87,'d17'!$AE$3:$AE$87)</f>
        <v>0</v>
      </c>
      <c r="BA30" s="229"/>
      <c r="BB30" s="240">
        <f t="shared" si="19"/>
        <v>0</v>
      </c>
      <c r="BC30" s="228">
        <f>_xlfn.XLOOKUP(Tag_List!$A$28,'d18'!$AD$3:$AD$87,'d18'!$AE$3:$AE$87)+_xlfn.XLOOKUP(Tag_List!$A$29,'d18'!$AD$3:$AD$87,'d18'!$AE$3:$AE$87)+_xlfn.XLOOKUP(Tag_List!$A$30,'d18'!$AD$3:$AD$87,'d18'!$AE$3:$AE$87)</f>
        <v>0</v>
      </c>
      <c r="BD30" s="229"/>
      <c r="BE30" s="240">
        <f t="shared" si="20"/>
        <v>0</v>
      </c>
      <c r="BF30" s="228">
        <f>_xlfn.XLOOKUP(Tag_List!$A$28,'d19'!$AD$3:$AD$87,'d19'!$AE$3:$AE$87)+_xlfn.XLOOKUP(Tag_List!$A$29,'d19'!$AD$3:$AD$87,'d19'!$AE$3:$AE$87)+_xlfn.XLOOKUP(Tag_List!$A$30,'d19'!$AD$3:$AD$87,'d19'!$AE$3:$AE$87)</f>
        <v>0</v>
      </c>
      <c r="BG30" s="229"/>
      <c r="BH30" s="240">
        <f t="shared" si="21"/>
        <v>0</v>
      </c>
      <c r="BI30" s="228">
        <f>_xlfn.XLOOKUP(Tag_List!$A$28,'d20'!$AD$3:$AD$87,'d20'!$AE$3:$AE$87)+_xlfn.XLOOKUP(Tag_List!$A$29,'d20'!$AD$3:$AD$87,'d20'!$AE$3:$AE$87)+_xlfn.XLOOKUP(Tag_List!$A$30,'d20'!$AD$3:$AD$87,'d20'!$AE$3:$AE$87)</f>
        <v>0</v>
      </c>
      <c r="BJ30" s="229"/>
      <c r="BK30" s="240">
        <f t="shared" si="22"/>
        <v>0</v>
      </c>
      <c r="BL30" s="228">
        <f>_xlfn.XLOOKUP(Tag_List!$A$28,'d21'!$AD$3:$AD$87,'d21'!$AE$3:$AE$87)+_xlfn.XLOOKUP(Tag_List!$A$29,'d21'!$AD$3:$AD$87,'d21'!$AE$3:$AE$87)+_xlfn.XLOOKUP(Tag_List!$A$30,'d21'!$AD$3:$AD$87,'d21'!$AE$3:$AE$87)</f>
        <v>0</v>
      </c>
      <c r="BM30" s="229"/>
      <c r="BN30" s="240">
        <f t="shared" si="23"/>
        <v>0</v>
      </c>
      <c r="BO30" s="228">
        <f>_xlfn.XLOOKUP(Tag_List!$A$28,'d22'!$AD$3:$AD$87,'d22'!$AE$3:$AE$87)+_xlfn.XLOOKUP(Tag_List!$A$29,'d22'!$AD$3:$AD$87,'d22'!$AE$3:$AE$87)+_xlfn.XLOOKUP(Tag_List!$A$30,'d22'!$AD$3:$AD$87,'d22'!$AE$3:$AE$87)</f>
        <v>0</v>
      </c>
      <c r="BP30" s="229"/>
      <c r="BQ30" s="240">
        <f t="shared" si="24"/>
        <v>0</v>
      </c>
      <c r="BR30" s="228">
        <f>_xlfn.XLOOKUP(Tag_List!$A$28,'d23'!$AD$3:$AD$87,'d23'!$AE$3:$AE$87)+_xlfn.XLOOKUP(Tag_List!$A$29,'d23'!$AD$3:$AD$87,'d23'!$AE$3:$AE$87)+_xlfn.XLOOKUP(Tag_List!$A$30,'d23'!$AD$3:$AD$87,'d23'!$AE$3:$AE$87)</f>
        <v>0</v>
      </c>
      <c r="BS30" s="229"/>
      <c r="BT30" s="240">
        <f t="shared" si="25"/>
        <v>0</v>
      </c>
      <c r="BU30" s="228">
        <f>_xlfn.XLOOKUP(Tag_List!$A$28,'d24'!$AD$3:$AD$87,'d24'!$AE$3:$AE$87)+_xlfn.XLOOKUP(Tag_List!$A$29,'d24'!$AD$3:$AD$87,'d24'!$AE$3:$AE$87)+_xlfn.XLOOKUP(Tag_List!$A$30,'d24'!$AD$3:$AD$87,'d24'!$AE$3:$AE$87)</f>
        <v>0</v>
      </c>
      <c r="BV30" s="229"/>
      <c r="BW30" s="240">
        <f t="shared" si="26"/>
        <v>0</v>
      </c>
      <c r="BX30" s="228">
        <f>_xlfn.XLOOKUP(Tag_List!$A$28,'d25'!$AD$3:$AD$87,'d25'!$AE$3:$AE$87)+_xlfn.XLOOKUP(Tag_List!$A$29,'d25'!$AD$3:$AD$87,'d25'!$AE$3:$AE$87)+_xlfn.XLOOKUP(Tag_List!$A$30,'d25'!$AD$3:$AD$87,'d25'!$AE$3:$AE$87)</f>
        <v>0</v>
      </c>
      <c r="BY30" s="229"/>
      <c r="BZ30" s="240">
        <f t="shared" si="27"/>
        <v>0</v>
      </c>
      <c r="CA30" s="228">
        <f>_xlfn.XLOOKUP(Tag_List!$A$28,'d26'!$AD$3:$AD$87,'d26'!$AE$3:$AE$87)+_xlfn.XLOOKUP(Tag_List!$A$29,'d26'!$AD$3:$AD$87,'d26'!$AE$3:$AE$87)+_xlfn.XLOOKUP(Tag_List!$A$30,'d26'!$AD$3:$AD$87,'d26'!$AE$3:$AE$87)</f>
        <v>0</v>
      </c>
      <c r="CB30" s="229"/>
      <c r="CC30" s="240">
        <f t="shared" si="28"/>
        <v>0</v>
      </c>
      <c r="CD30" s="228">
        <f>_xlfn.XLOOKUP(Tag_List!$A$28,'d27'!$AD$3:$AD$87,'d27'!$AE$3:$AE$87)+_xlfn.XLOOKUP(Tag_List!$A$29,'d27'!$AD$3:$AD$87,'d27'!$AE$3:$AE$87)+_xlfn.XLOOKUP(Tag_List!$A$30,'d27'!$AD$3:$AD$87,'d27'!$AE$3:$AE$87)</f>
        <v>0</v>
      </c>
      <c r="CE30" s="229"/>
      <c r="CF30" s="240">
        <f t="shared" si="29"/>
        <v>0</v>
      </c>
      <c r="CG30" s="228">
        <f>_xlfn.XLOOKUP(Tag_List!$A$28,'d28'!$AD$3:$AD$87,'d28'!$AE$3:$AE$87)+_xlfn.XLOOKUP(Tag_List!$A$29,'d28'!$AD$3:$AD$87,'d28'!$AE$3:$AE$87)+_xlfn.XLOOKUP(Tag_List!$A$30,'d28'!$AD$3:$AD$87,'d28'!$AE$3:$AE$87)</f>
        <v>0</v>
      </c>
      <c r="CH30" s="229"/>
      <c r="CI30" s="240">
        <f t="shared" si="30"/>
        <v>0</v>
      </c>
      <c r="CJ30" s="228">
        <f>_xlfn.XLOOKUP(Tag_List!$A$28,'d29'!$AD$3:$AD$87,'d29'!$AE$3:$AE$87)+_xlfn.XLOOKUP(Tag_List!$A$29,'d29'!$AD$3:$AD$87,'d29'!$AE$3:$AE$87)+_xlfn.XLOOKUP(Tag_List!$A$30,'d29'!$AD$3:$AD$87,'d29'!$AE$3:$AE$87)</f>
        <v>0</v>
      </c>
      <c r="CK30" s="229"/>
      <c r="CL30" s="240">
        <f t="shared" si="31"/>
        <v>0</v>
      </c>
      <c r="CM30" s="228">
        <f>_xlfn.XLOOKUP(Tag_List!$A$28,'d30'!$AD$3:$AD$87,'d30'!$AE$3:$AE$87)+_xlfn.XLOOKUP(Tag_List!$A$29,'d30'!$AD$3:$AD$87,'d30'!$AE$3:$AE$87)+_xlfn.XLOOKUP(Tag_List!$A$30,'d30'!$AD$3:$AD$87,'d30'!$AE$3:$AE$87)</f>
        <v>0</v>
      </c>
      <c r="CN30" s="229"/>
      <c r="CO30" s="240">
        <f t="shared" si="32"/>
        <v>0</v>
      </c>
      <c r="CP30" s="228">
        <f>_xlfn.XLOOKUP(Tag_List!$A$28,'d31'!$AD$3:$AD$87,'d31'!$AE$3:$AE$87)+_xlfn.XLOOKUP(Tag_List!$A$29,'d31'!$AD$3:$AD$87,'d31'!$AE$3:$AE$87)+_xlfn.XLOOKUP(Tag_List!$A$30,'d31'!$AD$3:$AD$87,'d31'!$AE$3:$AE$87)</f>
        <v>0</v>
      </c>
      <c r="CQ30" s="229"/>
      <c r="CR30" s="240">
        <f t="shared" si="33"/>
        <v>0</v>
      </c>
      <c r="CT30" s="230">
        <f t="shared" si="34"/>
        <v>0</v>
      </c>
      <c r="CU30" s="230">
        <f t="shared" si="0"/>
        <v>0</v>
      </c>
      <c r="CV30" s="231">
        <f t="shared" si="1"/>
        <v>0</v>
      </c>
      <c r="CW30" s="230">
        <f t="shared" si="2"/>
        <v>0</v>
      </c>
      <c r="CX30" s="230">
        <f t="shared" si="2"/>
        <v>0</v>
      </c>
    </row>
    <row r="31" spans="1:102" x14ac:dyDescent="0.25">
      <c r="A31" s="123" t="s">
        <v>25</v>
      </c>
      <c r="B31" s="126" t="s">
        <v>193</v>
      </c>
      <c r="D31" s="169">
        <f>_xlfn.XLOOKUP($A31,'d1'!$AD$3:$AD$87,'d1'!$AE$3:$AE$87)</f>
        <v>0</v>
      </c>
      <c r="E31" s="170"/>
      <c r="F31" s="240">
        <f t="shared" si="3"/>
        <v>0</v>
      </c>
      <c r="G31" s="169">
        <f>_xlfn.XLOOKUP($A31,'d2'!$AD$3:$AD$87,'d2'!$AE$3:$AE$87)</f>
        <v>0</v>
      </c>
      <c r="H31" s="170"/>
      <c r="I31" s="240">
        <f t="shared" si="4"/>
        <v>0</v>
      </c>
      <c r="J31" s="169">
        <f>_xlfn.XLOOKUP($A31,'d3'!$AD$3:$AD$87,'d3'!$AE$3:$AE$87)</f>
        <v>0</v>
      </c>
      <c r="K31" s="170"/>
      <c r="L31" s="240">
        <f t="shared" si="5"/>
        <v>0</v>
      </c>
      <c r="M31" s="169">
        <f>_xlfn.XLOOKUP($A31,'d4'!$AD$3:$AD$87,'d4'!$AE$3:$AE$87)</f>
        <v>0</v>
      </c>
      <c r="N31" s="170"/>
      <c r="O31" s="240">
        <f t="shared" si="6"/>
        <v>0</v>
      </c>
      <c r="P31" s="169">
        <f>_xlfn.XLOOKUP($A31,'d5'!$AD$3:$AD$87,'d5'!$AE$3:$AE$87)</f>
        <v>0</v>
      </c>
      <c r="Q31" s="170"/>
      <c r="R31" s="240">
        <f t="shared" si="7"/>
        <v>0</v>
      </c>
      <c r="S31" s="169">
        <f>_xlfn.XLOOKUP($A31,'d6'!$AD$3:$AD$87,'d6'!$AE$3:$AE$87)</f>
        <v>0</v>
      </c>
      <c r="T31" s="170"/>
      <c r="U31" s="240">
        <f t="shared" si="8"/>
        <v>0</v>
      </c>
      <c r="V31" s="169">
        <f>_xlfn.XLOOKUP($A31,'d7'!$AD$3:$AD$87,'d7'!$AE$3:$AE$87)</f>
        <v>0</v>
      </c>
      <c r="W31" s="170"/>
      <c r="X31" s="240">
        <f t="shared" si="9"/>
        <v>0</v>
      </c>
      <c r="Y31" s="169">
        <f>_xlfn.XLOOKUP($A31,'d8'!$AD$3:$AD$87,'d8'!$AE$3:$AE$87)</f>
        <v>0</v>
      </c>
      <c r="Z31" s="170"/>
      <c r="AA31" s="240">
        <f t="shared" si="10"/>
        <v>0</v>
      </c>
      <c r="AB31" s="169">
        <f>_xlfn.XLOOKUP($A31,'d9'!$AD$3:$AD$87,'d9'!$AE$3:$AE$87)</f>
        <v>0</v>
      </c>
      <c r="AC31" s="170"/>
      <c r="AD31" s="240">
        <f t="shared" si="11"/>
        <v>0</v>
      </c>
      <c r="AE31" s="169">
        <f>_xlfn.XLOOKUP($A31,'d10'!$AD$3:$AD$87,'d10'!$AE$3:$AE$87)</f>
        <v>0</v>
      </c>
      <c r="AF31" s="170"/>
      <c r="AG31" s="240">
        <f t="shared" si="12"/>
        <v>0</v>
      </c>
      <c r="AH31" s="169">
        <f>_xlfn.XLOOKUP($A31,'d11'!$AD$3:$AD$87,'d11'!$AE$3:$AE$87)</f>
        <v>0</v>
      </c>
      <c r="AI31" s="170"/>
      <c r="AJ31" s="240">
        <f t="shared" si="13"/>
        <v>0</v>
      </c>
      <c r="AK31" s="169">
        <f>_xlfn.XLOOKUP($A31,'d12'!$AD$3:$AD$87,'d12'!$AE$3:$AE$87)</f>
        <v>0</v>
      </c>
      <c r="AL31" s="170"/>
      <c r="AM31" s="240">
        <f t="shared" si="14"/>
        <v>0</v>
      </c>
      <c r="AN31" s="169">
        <f>_xlfn.XLOOKUP($A31,'d13'!$AD$3:$AD$87,'d13'!$AE$3:$AE$87)</f>
        <v>0</v>
      </c>
      <c r="AO31" s="170"/>
      <c r="AP31" s="240">
        <f t="shared" si="15"/>
        <v>0</v>
      </c>
      <c r="AQ31" s="169">
        <f>_xlfn.XLOOKUP($A31,'d14'!$AD$3:$AD$87,'d14'!$AE$3:$AE$87)</f>
        <v>0</v>
      </c>
      <c r="AR31" s="170"/>
      <c r="AS31" s="240">
        <f t="shared" si="16"/>
        <v>0</v>
      </c>
      <c r="AT31" s="169">
        <f>_xlfn.XLOOKUP($A31,'d15'!$AD$3:$AD$87,'d15'!$AE$3:$AE$87)</f>
        <v>0</v>
      </c>
      <c r="AU31" s="170"/>
      <c r="AV31" s="240">
        <f t="shared" si="17"/>
        <v>0</v>
      </c>
      <c r="AW31" s="169">
        <f>_xlfn.XLOOKUP($A31,'d16'!$AD$3:$AD$87,'d16'!$AE$3:$AE$87)</f>
        <v>0</v>
      </c>
      <c r="AX31" s="170"/>
      <c r="AY31" s="240">
        <f t="shared" si="18"/>
        <v>0</v>
      </c>
      <c r="AZ31" s="169">
        <f>_xlfn.XLOOKUP($A31,'d17'!$AD$3:$AD$87,'d17'!$AE$3:$AE$87)</f>
        <v>0</v>
      </c>
      <c r="BA31" s="170"/>
      <c r="BB31" s="240">
        <f t="shared" si="19"/>
        <v>0</v>
      </c>
      <c r="BC31" s="169">
        <f>_xlfn.XLOOKUP($A31,'d18'!$AD$3:$AD$87,'d18'!$AE$3:$AE$87)</f>
        <v>0</v>
      </c>
      <c r="BD31" s="170"/>
      <c r="BE31" s="240">
        <f t="shared" si="20"/>
        <v>0</v>
      </c>
      <c r="BF31" s="169">
        <f>_xlfn.XLOOKUP($A31,'d19'!$AD$3:$AD$87,'d19'!$AE$3:$AE$87)</f>
        <v>0</v>
      </c>
      <c r="BG31" s="170"/>
      <c r="BH31" s="240">
        <f t="shared" si="21"/>
        <v>0</v>
      </c>
      <c r="BI31" s="169">
        <f>_xlfn.XLOOKUP($A31,'d20'!$AD$3:$AD$87,'d20'!$AE$3:$AE$87)</f>
        <v>0</v>
      </c>
      <c r="BJ31" s="170"/>
      <c r="BK31" s="240">
        <f t="shared" si="22"/>
        <v>0</v>
      </c>
      <c r="BL31" s="169">
        <f>_xlfn.XLOOKUP($A31,'d21'!$AD$3:$AD$87,'d21'!$AE$3:$AE$87)</f>
        <v>0</v>
      </c>
      <c r="BM31" s="170"/>
      <c r="BN31" s="240">
        <f t="shared" si="23"/>
        <v>0</v>
      </c>
      <c r="BO31" s="169">
        <f>_xlfn.XLOOKUP($A31,'d22'!$AD$3:$AD$87,'d22'!$AE$3:$AE$87)</f>
        <v>0</v>
      </c>
      <c r="BP31" s="170"/>
      <c r="BQ31" s="240">
        <f t="shared" si="24"/>
        <v>0</v>
      </c>
      <c r="BR31" s="169">
        <f>_xlfn.XLOOKUP($A31,'d23'!$AD$3:$AD$87,'d23'!$AE$3:$AE$87)</f>
        <v>0</v>
      </c>
      <c r="BS31" s="170"/>
      <c r="BT31" s="240">
        <f t="shared" si="25"/>
        <v>0</v>
      </c>
      <c r="BU31" s="169">
        <f>_xlfn.XLOOKUP($A31,'d24'!$AD$3:$AD$87,'d24'!$AE$3:$AE$87)</f>
        <v>0</v>
      </c>
      <c r="BV31" s="170"/>
      <c r="BW31" s="240">
        <f t="shared" si="26"/>
        <v>0</v>
      </c>
      <c r="BX31" s="169">
        <f>_xlfn.XLOOKUP($A31,'d25'!$AD$3:$AD$87,'d25'!$AE$3:$AE$87)</f>
        <v>0</v>
      </c>
      <c r="BY31" s="170"/>
      <c r="BZ31" s="240">
        <f t="shared" si="27"/>
        <v>0</v>
      </c>
      <c r="CA31" s="169">
        <f>_xlfn.XLOOKUP($A31,'d26'!$AD$3:$AD$87,'d26'!$AE$3:$AE$87)</f>
        <v>0</v>
      </c>
      <c r="CB31" s="170"/>
      <c r="CC31" s="240">
        <f t="shared" si="28"/>
        <v>0</v>
      </c>
      <c r="CD31" s="169">
        <f>_xlfn.XLOOKUP($A31,'d27'!$AD$3:$AD$87,'d27'!$AE$3:$AE$87)</f>
        <v>0</v>
      </c>
      <c r="CE31" s="170"/>
      <c r="CF31" s="240">
        <f t="shared" si="29"/>
        <v>0</v>
      </c>
      <c r="CG31" s="169">
        <f>_xlfn.XLOOKUP($A31,'d28'!$AD$3:$AD$87,'d28'!$AE$3:$AE$87)</f>
        <v>0</v>
      </c>
      <c r="CH31" s="170"/>
      <c r="CI31" s="240">
        <f t="shared" si="30"/>
        <v>0</v>
      </c>
      <c r="CJ31" s="169">
        <f>_xlfn.XLOOKUP($A31,'d29'!$AD$3:$AD$87,'d29'!$AE$3:$AE$87)</f>
        <v>0</v>
      </c>
      <c r="CK31" s="170"/>
      <c r="CL31" s="240">
        <f t="shared" si="31"/>
        <v>0</v>
      </c>
      <c r="CM31" s="169">
        <f>_xlfn.XLOOKUP($A31,'d30'!$AD$3:$AD$87,'d30'!$AE$3:$AE$87)</f>
        <v>0</v>
      </c>
      <c r="CN31" s="170"/>
      <c r="CO31" s="240">
        <f t="shared" si="32"/>
        <v>0</v>
      </c>
      <c r="CP31" s="169">
        <f>_xlfn.XLOOKUP($A31,'d31'!$AD$3:$AD$87,'d31'!$AE$3:$AE$87)</f>
        <v>0</v>
      </c>
      <c r="CQ31" s="170"/>
      <c r="CR31" s="240">
        <f t="shared" si="33"/>
        <v>0</v>
      </c>
      <c r="CT31" s="171">
        <f t="shared" si="34"/>
        <v>0</v>
      </c>
      <c r="CU31" s="171">
        <f t="shared" si="0"/>
        <v>0</v>
      </c>
      <c r="CV31" s="172">
        <f t="shared" si="1"/>
        <v>0</v>
      </c>
      <c r="CW31" s="168">
        <f t="shared" si="2"/>
        <v>0</v>
      </c>
      <c r="CX31" s="168">
        <f t="shared" si="2"/>
        <v>0</v>
      </c>
    </row>
    <row r="32" spans="1:102" x14ac:dyDescent="0.25">
      <c r="A32" s="123" t="s">
        <v>26</v>
      </c>
      <c r="B32" s="126" t="s">
        <v>194</v>
      </c>
      <c r="D32" s="169">
        <f>_xlfn.XLOOKUP($A32,'d1'!$AD$3:$AD$87,'d1'!$AE$3:$AE$87)</f>
        <v>0</v>
      </c>
      <c r="E32" s="170"/>
      <c r="F32" s="240">
        <f t="shared" si="3"/>
        <v>0</v>
      </c>
      <c r="G32" s="169">
        <f>_xlfn.XLOOKUP($A32,'d2'!$AD$3:$AD$87,'d2'!$AE$3:$AE$87)</f>
        <v>0</v>
      </c>
      <c r="H32" s="170"/>
      <c r="I32" s="240">
        <f t="shared" si="4"/>
        <v>0</v>
      </c>
      <c r="J32" s="169">
        <f>_xlfn.XLOOKUP($A32,'d3'!$AD$3:$AD$87,'d3'!$AE$3:$AE$87)</f>
        <v>0</v>
      </c>
      <c r="K32" s="170"/>
      <c r="L32" s="240">
        <f t="shared" si="5"/>
        <v>0</v>
      </c>
      <c r="M32" s="169">
        <f>_xlfn.XLOOKUP($A32,'d4'!$AD$3:$AD$87,'d4'!$AE$3:$AE$87)</f>
        <v>0</v>
      </c>
      <c r="N32" s="170"/>
      <c r="O32" s="240">
        <f t="shared" si="6"/>
        <v>0</v>
      </c>
      <c r="P32" s="169">
        <f>_xlfn.XLOOKUP($A32,'d5'!$AD$3:$AD$87,'d5'!$AE$3:$AE$87)</f>
        <v>0</v>
      </c>
      <c r="Q32" s="170"/>
      <c r="R32" s="240">
        <f t="shared" si="7"/>
        <v>0</v>
      </c>
      <c r="S32" s="169">
        <f>_xlfn.XLOOKUP($A32,'d6'!$AD$3:$AD$87,'d6'!$AE$3:$AE$87)</f>
        <v>0</v>
      </c>
      <c r="T32" s="170"/>
      <c r="U32" s="240">
        <f t="shared" si="8"/>
        <v>0</v>
      </c>
      <c r="V32" s="169">
        <f>_xlfn.XLOOKUP($A32,'d7'!$AD$3:$AD$87,'d7'!$AE$3:$AE$87)</f>
        <v>0</v>
      </c>
      <c r="W32" s="170"/>
      <c r="X32" s="240">
        <f t="shared" si="9"/>
        <v>0</v>
      </c>
      <c r="Y32" s="169">
        <f>_xlfn.XLOOKUP($A32,'d8'!$AD$3:$AD$87,'d8'!$AE$3:$AE$87)</f>
        <v>0</v>
      </c>
      <c r="Z32" s="170"/>
      <c r="AA32" s="240">
        <f t="shared" si="10"/>
        <v>0</v>
      </c>
      <c r="AB32" s="169">
        <f>_xlfn.XLOOKUP($A32,'d9'!$AD$3:$AD$87,'d9'!$AE$3:$AE$87)</f>
        <v>0</v>
      </c>
      <c r="AC32" s="170"/>
      <c r="AD32" s="240">
        <f t="shared" si="11"/>
        <v>0</v>
      </c>
      <c r="AE32" s="169">
        <f>_xlfn.XLOOKUP($A32,'d10'!$AD$3:$AD$87,'d10'!$AE$3:$AE$87)</f>
        <v>0</v>
      </c>
      <c r="AF32" s="170"/>
      <c r="AG32" s="240">
        <f t="shared" si="12"/>
        <v>0</v>
      </c>
      <c r="AH32" s="169">
        <f>_xlfn.XLOOKUP($A32,'d11'!$AD$3:$AD$87,'d11'!$AE$3:$AE$87)</f>
        <v>0</v>
      </c>
      <c r="AI32" s="170"/>
      <c r="AJ32" s="240">
        <f t="shared" si="13"/>
        <v>0</v>
      </c>
      <c r="AK32" s="169">
        <f>_xlfn.XLOOKUP($A32,'d12'!$AD$3:$AD$87,'d12'!$AE$3:$AE$87)</f>
        <v>0</v>
      </c>
      <c r="AL32" s="170"/>
      <c r="AM32" s="240">
        <f t="shared" si="14"/>
        <v>0</v>
      </c>
      <c r="AN32" s="169">
        <f>_xlfn.XLOOKUP($A32,'d13'!$AD$3:$AD$87,'d13'!$AE$3:$AE$87)</f>
        <v>0</v>
      </c>
      <c r="AO32" s="170"/>
      <c r="AP32" s="240">
        <f t="shared" si="15"/>
        <v>0</v>
      </c>
      <c r="AQ32" s="169">
        <f>_xlfn.XLOOKUP($A32,'d14'!$AD$3:$AD$87,'d14'!$AE$3:$AE$87)</f>
        <v>0</v>
      </c>
      <c r="AR32" s="170"/>
      <c r="AS32" s="240">
        <f t="shared" si="16"/>
        <v>0</v>
      </c>
      <c r="AT32" s="169">
        <f>_xlfn.XLOOKUP($A32,'d15'!$AD$3:$AD$87,'d15'!$AE$3:$AE$87)</f>
        <v>0</v>
      </c>
      <c r="AU32" s="170"/>
      <c r="AV32" s="240">
        <f t="shared" si="17"/>
        <v>0</v>
      </c>
      <c r="AW32" s="169">
        <f>_xlfn.XLOOKUP($A32,'d16'!$AD$3:$AD$87,'d16'!$AE$3:$AE$87)</f>
        <v>0</v>
      </c>
      <c r="AX32" s="170"/>
      <c r="AY32" s="240">
        <f t="shared" si="18"/>
        <v>0</v>
      </c>
      <c r="AZ32" s="169">
        <f>_xlfn.XLOOKUP($A32,'d17'!$AD$3:$AD$87,'d17'!$AE$3:$AE$87)</f>
        <v>0</v>
      </c>
      <c r="BA32" s="170"/>
      <c r="BB32" s="240">
        <f t="shared" si="19"/>
        <v>0</v>
      </c>
      <c r="BC32" s="169">
        <f>_xlfn.XLOOKUP($A32,'d18'!$AD$3:$AD$87,'d18'!$AE$3:$AE$87)</f>
        <v>0</v>
      </c>
      <c r="BD32" s="170"/>
      <c r="BE32" s="240">
        <f t="shared" si="20"/>
        <v>0</v>
      </c>
      <c r="BF32" s="169">
        <f>_xlfn.XLOOKUP($A32,'d19'!$AD$3:$AD$87,'d19'!$AE$3:$AE$87)</f>
        <v>0</v>
      </c>
      <c r="BG32" s="170"/>
      <c r="BH32" s="240">
        <f t="shared" si="21"/>
        <v>0</v>
      </c>
      <c r="BI32" s="169">
        <f>_xlfn.XLOOKUP($A32,'d20'!$AD$3:$AD$87,'d20'!$AE$3:$AE$87)</f>
        <v>0</v>
      </c>
      <c r="BJ32" s="170"/>
      <c r="BK32" s="240">
        <f t="shared" si="22"/>
        <v>0</v>
      </c>
      <c r="BL32" s="169">
        <f>_xlfn.XLOOKUP($A32,'d21'!$AD$3:$AD$87,'d21'!$AE$3:$AE$87)</f>
        <v>0</v>
      </c>
      <c r="BM32" s="170"/>
      <c r="BN32" s="240">
        <f t="shared" si="23"/>
        <v>0</v>
      </c>
      <c r="BO32" s="169">
        <f>_xlfn.XLOOKUP($A32,'d22'!$AD$3:$AD$87,'d22'!$AE$3:$AE$87)</f>
        <v>0</v>
      </c>
      <c r="BP32" s="170"/>
      <c r="BQ32" s="240">
        <f t="shared" si="24"/>
        <v>0</v>
      </c>
      <c r="BR32" s="169">
        <f>_xlfn.XLOOKUP($A32,'d23'!$AD$3:$AD$87,'d23'!$AE$3:$AE$87)</f>
        <v>0</v>
      </c>
      <c r="BS32" s="170"/>
      <c r="BT32" s="240">
        <f t="shared" si="25"/>
        <v>0</v>
      </c>
      <c r="BU32" s="169">
        <f>_xlfn.XLOOKUP($A32,'d24'!$AD$3:$AD$87,'d24'!$AE$3:$AE$87)</f>
        <v>0</v>
      </c>
      <c r="BV32" s="170"/>
      <c r="BW32" s="240">
        <f t="shared" si="26"/>
        <v>0</v>
      </c>
      <c r="BX32" s="169">
        <f>_xlfn.XLOOKUP($A32,'d25'!$AD$3:$AD$87,'d25'!$AE$3:$AE$87)</f>
        <v>0</v>
      </c>
      <c r="BY32" s="170"/>
      <c r="BZ32" s="240">
        <f t="shared" si="27"/>
        <v>0</v>
      </c>
      <c r="CA32" s="169">
        <f>_xlfn.XLOOKUP($A32,'d26'!$AD$3:$AD$87,'d26'!$AE$3:$AE$87)</f>
        <v>0</v>
      </c>
      <c r="CB32" s="170"/>
      <c r="CC32" s="240">
        <f t="shared" si="28"/>
        <v>0</v>
      </c>
      <c r="CD32" s="169">
        <f>_xlfn.XLOOKUP($A32,'d27'!$AD$3:$AD$87,'d27'!$AE$3:$AE$87)</f>
        <v>0</v>
      </c>
      <c r="CE32" s="170"/>
      <c r="CF32" s="240">
        <f t="shared" si="29"/>
        <v>0</v>
      </c>
      <c r="CG32" s="169">
        <f>_xlfn.XLOOKUP($A32,'d28'!$AD$3:$AD$87,'d28'!$AE$3:$AE$87)</f>
        <v>0</v>
      </c>
      <c r="CH32" s="170"/>
      <c r="CI32" s="240">
        <f t="shared" si="30"/>
        <v>0</v>
      </c>
      <c r="CJ32" s="169">
        <f>_xlfn.XLOOKUP($A32,'d29'!$AD$3:$AD$87,'d29'!$AE$3:$AE$87)</f>
        <v>0</v>
      </c>
      <c r="CK32" s="170"/>
      <c r="CL32" s="240">
        <f t="shared" si="31"/>
        <v>0</v>
      </c>
      <c r="CM32" s="169">
        <f>_xlfn.XLOOKUP($A32,'d30'!$AD$3:$AD$87,'d30'!$AE$3:$AE$87)</f>
        <v>0</v>
      </c>
      <c r="CN32" s="170"/>
      <c r="CO32" s="240">
        <f t="shared" si="32"/>
        <v>0</v>
      </c>
      <c r="CP32" s="169">
        <f>_xlfn.XLOOKUP($A32,'d31'!$AD$3:$AD$87,'d31'!$AE$3:$AE$87)</f>
        <v>0</v>
      </c>
      <c r="CQ32" s="170"/>
      <c r="CR32" s="240">
        <f t="shared" si="33"/>
        <v>0</v>
      </c>
      <c r="CT32" s="171">
        <f t="shared" si="34"/>
        <v>0</v>
      </c>
      <c r="CU32" s="171">
        <f t="shared" si="0"/>
        <v>0</v>
      </c>
      <c r="CV32" s="172">
        <f t="shared" si="1"/>
        <v>0</v>
      </c>
      <c r="CW32" s="168">
        <f t="shared" si="2"/>
        <v>0</v>
      </c>
      <c r="CX32" s="168">
        <f t="shared" si="2"/>
        <v>0</v>
      </c>
    </row>
    <row r="33" spans="1:102" x14ac:dyDescent="0.25">
      <c r="A33" s="123" t="s">
        <v>28</v>
      </c>
      <c r="B33" s="126" t="s">
        <v>195</v>
      </c>
      <c r="D33" s="169">
        <f>_xlfn.XLOOKUP($A33,'d1'!$AD$3:$AD$87,'d1'!$AE$3:$AE$87)</f>
        <v>0</v>
      </c>
      <c r="E33" s="170"/>
      <c r="F33" s="240">
        <f t="shared" si="3"/>
        <v>0</v>
      </c>
      <c r="G33" s="169">
        <f>_xlfn.XLOOKUP($A33,'d2'!$AD$3:$AD$87,'d2'!$AE$3:$AE$87)</f>
        <v>0</v>
      </c>
      <c r="H33" s="170"/>
      <c r="I33" s="240">
        <f t="shared" si="4"/>
        <v>0</v>
      </c>
      <c r="J33" s="169">
        <f>_xlfn.XLOOKUP($A33,'d3'!$AD$3:$AD$87,'d3'!$AE$3:$AE$87)</f>
        <v>0</v>
      </c>
      <c r="K33" s="170"/>
      <c r="L33" s="240">
        <f t="shared" si="5"/>
        <v>0</v>
      </c>
      <c r="M33" s="169">
        <f>_xlfn.XLOOKUP($A33,'d4'!$AD$3:$AD$87,'d4'!$AE$3:$AE$87)</f>
        <v>0</v>
      </c>
      <c r="N33" s="170"/>
      <c r="O33" s="240">
        <f t="shared" si="6"/>
        <v>0</v>
      </c>
      <c r="P33" s="169">
        <f>_xlfn.XLOOKUP($A33,'d5'!$AD$3:$AD$87,'d5'!$AE$3:$AE$87)</f>
        <v>0</v>
      </c>
      <c r="Q33" s="170"/>
      <c r="R33" s="240">
        <f t="shared" si="7"/>
        <v>0</v>
      </c>
      <c r="S33" s="169">
        <f>_xlfn.XLOOKUP($A33,'d6'!$AD$3:$AD$87,'d6'!$AE$3:$AE$87)</f>
        <v>0</v>
      </c>
      <c r="T33" s="170"/>
      <c r="U33" s="240">
        <f t="shared" si="8"/>
        <v>0</v>
      </c>
      <c r="V33" s="169">
        <f>_xlfn.XLOOKUP($A33,'d7'!$AD$3:$AD$87,'d7'!$AE$3:$AE$87)</f>
        <v>0</v>
      </c>
      <c r="W33" s="170"/>
      <c r="X33" s="240">
        <f t="shared" si="9"/>
        <v>0</v>
      </c>
      <c r="Y33" s="169">
        <f>_xlfn.XLOOKUP($A33,'d8'!$AD$3:$AD$87,'d8'!$AE$3:$AE$87)</f>
        <v>0</v>
      </c>
      <c r="Z33" s="170"/>
      <c r="AA33" s="240">
        <f t="shared" si="10"/>
        <v>0</v>
      </c>
      <c r="AB33" s="169">
        <f>_xlfn.XLOOKUP($A33,'d9'!$AD$3:$AD$87,'d9'!$AE$3:$AE$87)</f>
        <v>0</v>
      </c>
      <c r="AC33" s="170"/>
      <c r="AD33" s="240">
        <f t="shared" si="11"/>
        <v>0</v>
      </c>
      <c r="AE33" s="169">
        <f>_xlfn.XLOOKUP($A33,'d10'!$AD$3:$AD$87,'d10'!$AE$3:$AE$87)</f>
        <v>0</v>
      </c>
      <c r="AF33" s="170"/>
      <c r="AG33" s="240">
        <f t="shared" si="12"/>
        <v>0</v>
      </c>
      <c r="AH33" s="169">
        <f>_xlfn.XLOOKUP($A33,'d11'!$AD$3:$AD$87,'d11'!$AE$3:$AE$87)</f>
        <v>0</v>
      </c>
      <c r="AI33" s="170"/>
      <c r="AJ33" s="240">
        <f t="shared" si="13"/>
        <v>0</v>
      </c>
      <c r="AK33" s="169">
        <f>_xlfn.XLOOKUP($A33,'d12'!$AD$3:$AD$87,'d12'!$AE$3:$AE$87)</f>
        <v>0</v>
      </c>
      <c r="AL33" s="170"/>
      <c r="AM33" s="240">
        <f t="shared" si="14"/>
        <v>0</v>
      </c>
      <c r="AN33" s="169">
        <f>_xlfn.XLOOKUP($A33,'d13'!$AD$3:$AD$87,'d13'!$AE$3:$AE$87)</f>
        <v>0</v>
      </c>
      <c r="AO33" s="170"/>
      <c r="AP33" s="240">
        <f t="shared" si="15"/>
        <v>0</v>
      </c>
      <c r="AQ33" s="169">
        <f>_xlfn.XLOOKUP($A33,'d14'!$AD$3:$AD$87,'d14'!$AE$3:$AE$87)</f>
        <v>0</v>
      </c>
      <c r="AR33" s="170"/>
      <c r="AS33" s="240">
        <f t="shared" si="16"/>
        <v>0</v>
      </c>
      <c r="AT33" s="169">
        <f>_xlfn.XLOOKUP($A33,'d15'!$AD$3:$AD$87,'d15'!$AE$3:$AE$87)</f>
        <v>0</v>
      </c>
      <c r="AU33" s="170"/>
      <c r="AV33" s="240">
        <f t="shared" si="17"/>
        <v>0</v>
      </c>
      <c r="AW33" s="169">
        <f>_xlfn.XLOOKUP($A33,'d16'!$AD$3:$AD$87,'d16'!$AE$3:$AE$87)</f>
        <v>0</v>
      </c>
      <c r="AX33" s="170"/>
      <c r="AY33" s="240">
        <f t="shared" si="18"/>
        <v>0</v>
      </c>
      <c r="AZ33" s="169">
        <f>_xlfn.XLOOKUP($A33,'d17'!$AD$3:$AD$87,'d17'!$AE$3:$AE$87)</f>
        <v>0</v>
      </c>
      <c r="BA33" s="170"/>
      <c r="BB33" s="240">
        <f t="shared" si="19"/>
        <v>0</v>
      </c>
      <c r="BC33" s="169">
        <f>_xlfn.XLOOKUP($A33,'d18'!$AD$3:$AD$87,'d18'!$AE$3:$AE$87)</f>
        <v>0</v>
      </c>
      <c r="BD33" s="170"/>
      <c r="BE33" s="240">
        <f t="shared" si="20"/>
        <v>0</v>
      </c>
      <c r="BF33" s="169">
        <f>_xlfn.XLOOKUP($A33,'d19'!$AD$3:$AD$87,'d19'!$AE$3:$AE$87)</f>
        <v>0</v>
      </c>
      <c r="BG33" s="170"/>
      <c r="BH33" s="240">
        <f t="shared" si="21"/>
        <v>0</v>
      </c>
      <c r="BI33" s="169">
        <f>_xlfn.XLOOKUP($A33,'d20'!$AD$3:$AD$87,'d20'!$AE$3:$AE$87)</f>
        <v>0</v>
      </c>
      <c r="BJ33" s="170"/>
      <c r="BK33" s="240">
        <f t="shared" si="22"/>
        <v>0</v>
      </c>
      <c r="BL33" s="169">
        <f>_xlfn.XLOOKUP($A33,'d21'!$AD$3:$AD$87,'d21'!$AE$3:$AE$87)</f>
        <v>0</v>
      </c>
      <c r="BM33" s="170"/>
      <c r="BN33" s="240">
        <f t="shared" si="23"/>
        <v>0</v>
      </c>
      <c r="BO33" s="169">
        <f>_xlfn.XLOOKUP($A33,'d22'!$AD$3:$AD$87,'d22'!$AE$3:$AE$87)</f>
        <v>0</v>
      </c>
      <c r="BP33" s="170"/>
      <c r="BQ33" s="240">
        <f t="shared" si="24"/>
        <v>0</v>
      </c>
      <c r="BR33" s="169">
        <f>_xlfn.XLOOKUP($A33,'d23'!$AD$3:$AD$87,'d23'!$AE$3:$AE$87)</f>
        <v>0</v>
      </c>
      <c r="BS33" s="170"/>
      <c r="BT33" s="240">
        <f t="shared" si="25"/>
        <v>0</v>
      </c>
      <c r="BU33" s="169">
        <f>_xlfn.XLOOKUP($A33,'d24'!$AD$3:$AD$87,'d24'!$AE$3:$AE$87)</f>
        <v>0</v>
      </c>
      <c r="BV33" s="170"/>
      <c r="BW33" s="240">
        <f t="shared" si="26"/>
        <v>0</v>
      </c>
      <c r="BX33" s="169">
        <f>_xlfn.XLOOKUP($A33,'d25'!$AD$3:$AD$87,'d25'!$AE$3:$AE$87)</f>
        <v>0</v>
      </c>
      <c r="BY33" s="170"/>
      <c r="BZ33" s="240">
        <f t="shared" si="27"/>
        <v>0</v>
      </c>
      <c r="CA33" s="169">
        <f>_xlfn.XLOOKUP($A33,'d26'!$AD$3:$AD$87,'d26'!$AE$3:$AE$87)</f>
        <v>0</v>
      </c>
      <c r="CB33" s="170"/>
      <c r="CC33" s="240">
        <f t="shared" si="28"/>
        <v>0</v>
      </c>
      <c r="CD33" s="169">
        <f>_xlfn.XLOOKUP($A33,'d27'!$AD$3:$AD$87,'d27'!$AE$3:$AE$87)</f>
        <v>0</v>
      </c>
      <c r="CE33" s="170"/>
      <c r="CF33" s="240">
        <f t="shared" si="29"/>
        <v>0</v>
      </c>
      <c r="CG33" s="169">
        <f>_xlfn.XLOOKUP($A33,'d28'!$AD$3:$AD$87,'d28'!$AE$3:$AE$87)</f>
        <v>0</v>
      </c>
      <c r="CH33" s="170"/>
      <c r="CI33" s="240">
        <f t="shared" si="30"/>
        <v>0</v>
      </c>
      <c r="CJ33" s="169">
        <f>_xlfn.XLOOKUP($A33,'d29'!$AD$3:$AD$87,'d29'!$AE$3:$AE$87)</f>
        <v>0</v>
      </c>
      <c r="CK33" s="170"/>
      <c r="CL33" s="240">
        <f t="shared" si="31"/>
        <v>0</v>
      </c>
      <c r="CM33" s="169">
        <f>_xlfn.XLOOKUP($A33,'d30'!$AD$3:$AD$87,'d30'!$AE$3:$AE$87)</f>
        <v>0</v>
      </c>
      <c r="CN33" s="170"/>
      <c r="CO33" s="240">
        <f t="shared" si="32"/>
        <v>0</v>
      </c>
      <c r="CP33" s="169">
        <f>_xlfn.XLOOKUP($A33,'d31'!$AD$3:$AD$87,'d31'!$AE$3:$AE$87)</f>
        <v>0</v>
      </c>
      <c r="CQ33" s="170"/>
      <c r="CR33" s="240">
        <f t="shared" si="33"/>
        <v>0</v>
      </c>
      <c r="CT33" s="171">
        <f t="shared" si="34"/>
        <v>0</v>
      </c>
      <c r="CU33" s="171">
        <f t="shared" si="0"/>
        <v>0</v>
      </c>
      <c r="CV33" s="172">
        <f t="shared" si="1"/>
        <v>0</v>
      </c>
      <c r="CW33" s="168">
        <f t="shared" si="2"/>
        <v>0</v>
      </c>
      <c r="CX33" s="168">
        <f t="shared" si="2"/>
        <v>0</v>
      </c>
    </row>
    <row r="34" spans="1:102" x14ac:dyDescent="0.25">
      <c r="A34" s="123" t="s">
        <v>29</v>
      </c>
      <c r="B34" s="126" t="s">
        <v>195</v>
      </c>
      <c r="D34" s="169">
        <f>_xlfn.XLOOKUP($A34,'d1'!$AD$3:$AD$87,'d1'!$AE$3:$AE$87)</f>
        <v>0</v>
      </c>
      <c r="E34" s="170"/>
      <c r="F34" s="240">
        <f t="shared" si="3"/>
        <v>0</v>
      </c>
      <c r="G34" s="169">
        <f>_xlfn.XLOOKUP($A34,'d2'!$AD$3:$AD$87,'d2'!$AE$3:$AE$87)</f>
        <v>0</v>
      </c>
      <c r="H34" s="170"/>
      <c r="I34" s="240">
        <f t="shared" si="4"/>
        <v>0</v>
      </c>
      <c r="J34" s="169">
        <f>_xlfn.XLOOKUP($A34,'d3'!$AD$3:$AD$87,'d3'!$AE$3:$AE$87)</f>
        <v>0</v>
      </c>
      <c r="K34" s="170"/>
      <c r="L34" s="240">
        <f t="shared" si="5"/>
        <v>0</v>
      </c>
      <c r="M34" s="169">
        <f>_xlfn.XLOOKUP($A34,'d4'!$AD$3:$AD$87,'d4'!$AE$3:$AE$87)</f>
        <v>0</v>
      </c>
      <c r="N34" s="170"/>
      <c r="O34" s="240">
        <f t="shared" si="6"/>
        <v>0</v>
      </c>
      <c r="P34" s="169">
        <f>_xlfn.XLOOKUP($A34,'d5'!$AD$3:$AD$87,'d5'!$AE$3:$AE$87)</f>
        <v>0</v>
      </c>
      <c r="Q34" s="170"/>
      <c r="R34" s="240">
        <f t="shared" si="7"/>
        <v>0</v>
      </c>
      <c r="S34" s="169">
        <f>_xlfn.XLOOKUP($A34,'d6'!$AD$3:$AD$87,'d6'!$AE$3:$AE$87)</f>
        <v>0</v>
      </c>
      <c r="T34" s="170"/>
      <c r="U34" s="240">
        <f t="shared" si="8"/>
        <v>0</v>
      </c>
      <c r="V34" s="169">
        <f>_xlfn.XLOOKUP($A34,'d7'!$AD$3:$AD$87,'d7'!$AE$3:$AE$87)</f>
        <v>0</v>
      </c>
      <c r="W34" s="170"/>
      <c r="X34" s="240">
        <f t="shared" si="9"/>
        <v>0</v>
      </c>
      <c r="Y34" s="169">
        <f>_xlfn.XLOOKUP($A34,'d8'!$AD$3:$AD$87,'d8'!$AE$3:$AE$87)</f>
        <v>0</v>
      </c>
      <c r="Z34" s="170"/>
      <c r="AA34" s="240">
        <f t="shared" si="10"/>
        <v>0</v>
      </c>
      <c r="AB34" s="169">
        <f>_xlfn.XLOOKUP($A34,'d9'!$AD$3:$AD$87,'d9'!$AE$3:$AE$87)</f>
        <v>0</v>
      </c>
      <c r="AC34" s="170"/>
      <c r="AD34" s="240">
        <f t="shared" si="11"/>
        <v>0</v>
      </c>
      <c r="AE34" s="169">
        <f>_xlfn.XLOOKUP($A34,'d10'!$AD$3:$AD$87,'d10'!$AE$3:$AE$87)</f>
        <v>0</v>
      </c>
      <c r="AF34" s="170"/>
      <c r="AG34" s="240">
        <f t="shared" si="12"/>
        <v>0</v>
      </c>
      <c r="AH34" s="169">
        <f>_xlfn.XLOOKUP($A34,'d11'!$AD$3:$AD$87,'d11'!$AE$3:$AE$87)</f>
        <v>0</v>
      </c>
      <c r="AI34" s="170"/>
      <c r="AJ34" s="240">
        <f t="shared" si="13"/>
        <v>0</v>
      </c>
      <c r="AK34" s="169">
        <f>_xlfn.XLOOKUP($A34,'d12'!$AD$3:$AD$87,'d12'!$AE$3:$AE$87)</f>
        <v>0</v>
      </c>
      <c r="AL34" s="170"/>
      <c r="AM34" s="240">
        <f t="shared" si="14"/>
        <v>0</v>
      </c>
      <c r="AN34" s="169">
        <f>_xlfn.XLOOKUP($A34,'d13'!$AD$3:$AD$87,'d13'!$AE$3:$AE$87)</f>
        <v>0</v>
      </c>
      <c r="AO34" s="170"/>
      <c r="AP34" s="240">
        <f t="shared" si="15"/>
        <v>0</v>
      </c>
      <c r="AQ34" s="169">
        <f>_xlfn.XLOOKUP($A34,'d14'!$AD$3:$AD$87,'d14'!$AE$3:$AE$87)</f>
        <v>0</v>
      </c>
      <c r="AR34" s="170"/>
      <c r="AS34" s="240">
        <f t="shared" si="16"/>
        <v>0</v>
      </c>
      <c r="AT34" s="169">
        <f>_xlfn.XLOOKUP($A34,'d15'!$AD$3:$AD$87,'d15'!$AE$3:$AE$87)</f>
        <v>0</v>
      </c>
      <c r="AU34" s="170"/>
      <c r="AV34" s="240">
        <f t="shared" si="17"/>
        <v>0</v>
      </c>
      <c r="AW34" s="169">
        <f>_xlfn.XLOOKUP($A34,'d16'!$AD$3:$AD$87,'d16'!$AE$3:$AE$87)</f>
        <v>0</v>
      </c>
      <c r="AX34" s="170"/>
      <c r="AY34" s="240">
        <f t="shared" si="18"/>
        <v>0</v>
      </c>
      <c r="AZ34" s="169">
        <f>_xlfn.XLOOKUP($A34,'d17'!$AD$3:$AD$87,'d17'!$AE$3:$AE$87)</f>
        <v>0</v>
      </c>
      <c r="BA34" s="170"/>
      <c r="BB34" s="240">
        <f t="shared" si="19"/>
        <v>0</v>
      </c>
      <c r="BC34" s="169">
        <f>_xlfn.XLOOKUP($A34,'d18'!$AD$3:$AD$87,'d18'!$AE$3:$AE$87)</f>
        <v>0</v>
      </c>
      <c r="BD34" s="170"/>
      <c r="BE34" s="240">
        <f t="shared" si="20"/>
        <v>0</v>
      </c>
      <c r="BF34" s="169">
        <f>_xlfn.XLOOKUP($A34,'d19'!$AD$3:$AD$87,'d19'!$AE$3:$AE$87)</f>
        <v>0</v>
      </c>
      <c r="BG34" s="170"/>
      <c r="BH34" s="240">
        <f t="shared" si="21"/>
        <v>0</v>
      </c>
      <c r="BI34" s="169">
        <f>_xlfn.XLOOKUP($A34,'d20'!$AD$3:$AD$87,'d20'!$AE$3:$AE$87)</f>
        <v>0</v>
      </c>
      <c r="BJ34" s="170"/>
      <c r="BK34" s="240">
        <f t="shared" si="22"/>
        <v>0</v>
      </c>
      <c r="BL34" s="169">
        <f>_xlfn.XLOOKUP($A34,'d21'!$AD$3:$AD$87,'d21'!$AE$3:$AE$87)</f>
        <v>0</v>
      </c>
      <c r="BM34" s="170"/>
      <c r="BN34" s="240">
        <f t="shared" si="23"/>
        <v>0</v>
      </c>
      <c r="BO34" s="169">
        <f>_xlfn.XLOOKUP($A34,'d22'!$AD$3:$AD$87,'d22'!$AE$3:$AE$87)</f>
        <v>0</v>
      </c>
      <c r="BP34" s="170"/>
      <c r="BQ34" s="240">
        <f t="shared" si="24"/>
        <v>0</v>
      </c>
      <c r="BR34" s="169">
        <f>_xlfn.XLOOKUP($A34,'d23'!$AD$3:$AD$87,'d23'!$AE$3:$AE$87)</f>
        <v>0</v>
      </c>
      <c r="BS34" s="170"/>
      <c r="BT34" s="240">
        <f t="shared" si="25"/>
        <v>0</v>
      </c>
      <c r="BU34" s="169">
        <f>_xlfn.XLOOKUP($A34,'d24'!$AD$3:$AD$87,'d24'!$AE$3:$AE$87)</f>
        <v>0</v>
      </c>
      <c r="BV34" s="170"/>
      <c r="BW34" s="240">
        <f t="shared" si="26"/>
        <v>0</v>
      </c>
      <c r="BX34" s="169">
        <f>_xlfn.XLOOKUP($A34,'d25'!$AD$3:$AD$87,'d25'!$AE$3:$AE$87)</f>
        <v>0</v>
      </c>
      <c r="BY34" s="170"/>
      <c r="BZ34" s="240">
        <f t="shared" si="27"/>
        <v>0</v>
      </c>
      <c r="CA34" s="169">
        <f>_xlfn.XLOOKUP($A34,'d26'!$AD$3:$AD$87,'d26'!$AE$3:$AE$87)</f>
        <v>0</v>
      </c>
      <c r="CB34" s="170"/>
      <c r="CC34" s="240">
        <f t="shared" si="28"/>
        <v>0</v>
      </c>
      <c r="CD34" s="169">
        <f>_xlfn.XLOOKUP($A34,'d27'!$AD$3:$AD$87,'d27'!$AE$3:$AE$87)</f>
        <v>0</v>
      </c>
      <c r="CE34" s="170"/>
      <c r="CF34" s="240">
        <f t="shared" si="29"/>
        <v>0</v>
      </c>
      <c r="CG34" s="169">
        <f>_xlfn.XLOOKUP($A34,'d28'!$AD$3:$AD$87,'d28'!$AE$3:$AE$87)</f>
        <v>0</v>
      </c>
      <c r="CH34" s="170"/>
      <c r="CI34" s="240">
        <f t="shared" si="30"/>
        <v>0</v>
      </c>
      <c r="CJ34" s="169">
        <f>_xlfn.XLOOKUP($A34,'d29'!$AD$3:$AD$87,'d29'!$AE$3:$AE$87)</f>
        <v>0</v>
      </c>
      <c r="CK34" s="170"/>
      <c r="CL34" s="240">
        <f t="shared" si="31"/>
        <v>0</v>
      </c>
      <c r="CM34" s="169">
        <f>_xlfn.XLOOKUP($A34,'d30'!$AD$3:$AD$87,'d30'!$AE$3:$AE$87)</f>
        <v>0</v>
      </c>
      <c r="CN34" s="170"/>
      <c r="CO34" s="240">
        <f t="shared" si="32"/>
        <v>0</v>
      </c>
      <c r="CP34" s="169">
        <f>_xlfn.XLOOKUP($A34,'d31'!$AD$3:$AD$87,'d31'!$AE$3:$AE$87)</f>
        <v>0</v>
      </c>
      <c r="CQ34" s="170"/>
      <c r="CR34" s="240">
        <f t="shared" si="33"/>
        <v>0</v>
      </c>
      <c r="CT34" s="171">
        <f t="shared" si="34"/>
        <v>0</v>
      </c>
      <c r="CU34" s="171">
        <f t="shared" si="0"/>
        <v>0</v>
      </c>
      <c r="CV34" s="172">
        <f t="shared" si="1"/>
        <v>0</v>
      </c>
      <c r="CW34" s="168">
        <f t="shared" si="2"/>
        <v>0</v>
      </c>
      <c r="CX34" s="168">
        <f t="shared" si="2"/>
        <v>0</v>
      </c>
    </row>
    <row r="35" spans="1:102" x14ac:dyDescent="0.25">
      <c r="A35" s="123" t="s">
        <v>30</v>
      </c>
      <c r="B35" s="126" t="s">
        <v>195</v>
      </c>
      <c r="D35" s="169">
        <f>_xlfn.XLOOKUP($A35,'d1'!$AD$3:$AD$87,'d1'!$AE$3:$AE$87)</f>
        <v>0</v>
      </c>
      <c r="E35" s="170"/>
      <c r="F35" s="240">
        <f t="shared" si="3"/>
        <v>0</v>
      </c>
      <c r="G35" s="169">
        <f>_xlfn.XLOOKUP($A35,'d2'!$AD$3:$AD$87,'d2'!$AE$3:$AE$87)</f>
        <v>0</v>
      </c>
      <c r="H35" s="170"/>
      <c r="I35" s="240">
        <f t="shared" si="4"/>
        <v>0</v>
      </c>
      <c r="J35" s="169">
        <f>_xlfn.XLOOKUP($A35,'d3'!$AD$3:$AD$87,'d3'!$AE$3:$AE$87)</f>
        <v>0</v>
      </c>
      <c r="K35" s="170"/>
      <c r="L35" s="240">
        <f t="shared" si="5"/>
        <v>0</v>
      </c>
      <c r="M35" s="169">
        <f>_xlfn.XLOOKUP($A35,'d4'!$AD$3:$AD$87,'d4'!$AE$3:$AE$87)</f>
        <v>0</v>
      </c>
      <c r="N35" s="170"/>
      <c r="O35" s="240">
        <f t="shared" si="6"/>
        <v>0</v>
      </c>
      <c r="P35" s="169">
        <f>_xlfn.XLOOKUP($A35,'d5'!$AD$3:$AD$87,'d5'!$AE$3:$AE$87)</f>
        <v>0</v>
      </c>
      <c r="Q35" s="170"/>
      <c r="R35" s="240">
        <f t="shared" si="7"/>
        <v>0</v>
      </c>
      <c r="S35" s="169">
        <f>_xlfn.XLOOKUP($A35,'d6'!$AD$3:$AD$87,'d6'!$AE$3:$AE$87)</f>
        <v>0</v>
      </c>
      <c r="T35" s="170"/>
      <c r="U35" s="240">
        <f t="shared" si="8"/>
        <v>0</v>
      </c>
      <c r="V35" s="169">
        <f>_xlfn.XLOOKUP($A35,'d7'!$AD$3:$AD$87,'d7'!$AE$3:$AE$87)</f>
        <v>0</v>
      </c>
      <c r="W35" s="170"/>
      <c r="X35" s="240">
        <f t="shared" si="9"/>
        <v>0</v>
      </c>
      <c r="Y35" s="169">
        <f>_xlfn.XLOOKUP($A35,'d8'!$AD$3:$AD$87,'d8'!$AE$3:$AE$87)</f>
        <v>0</v>
      </c>
      <c r="Z35" s="170"/>
      <c r="AA35" s="240">
        <f t="shared" si="10"/>
        <v>0</v>
      </c>
      <c r="AB35" s="169">
        <f>_xlfn.XLOOKUP($A35,'d9'!$AD$3:$AD$87,'d9'!$AE$3:$AE$87)</f>
        <v>0</v>
      </c>
      <c r="AC35" s="170"/>
      <c r="AD35" s="240">
        <f t="shared" si="11"/>
        <v>0</v>
      </c>
      <c r="AE35" s="169">
        <f>_xlfn.XLOOKUP($A35,'d10'!$AD$3:$AD$87,'d10'!$AE$3:$AE$87)</f>
        <v>0</v>
      </c>
      <c r="AF35" s="170"/>
      <c r="AG35" s="240">
        <f t="shared" si="12"/>
        <v>0</v>
      </c>
      <c r="AH35" s="169">
        <f>_xlfn.XLOOKUP($A35,'d11'!$AD$3:$AD$87,'d11'!$AE$3:$AE$87)</f>
        <v>0</v>
      </c>
      <c r="AI35" s="170"/>
      <c r="AJ35" s="240">
        <f t="shared" si="13"/>
        <v>0</v>
      </c>
      <c r="AK35" s="169">
        <f>_xlfn.XLOOKUP($A35,'d12'!$AD$3:$AD$87,'d12'!$AE$3:$AE$87)</f>
        <v>0</v>
      </c>
      <c r="AL35" s="170"/>
      <c r="AM35" s="240">
        <f t="shared" si="14"/>
        <v>0</v>
      </c>
      <c r="AN35" s="169">
        <f>_xlfn.XLOOKUP($A35,'d13'!$AD$3:$AD$87,'d13'!$AE$3:$AE$87)</f>
        <v>0</v>
      </c>
      <c r="AO35" s="170"/>
      <c r="AP35" s="240">
        <f t="shared" si="15"/>
        <v>0</v>
      </c>
      <c r="AQ35" s="169">
        <f>_xlfn.XLOOKUP($A35,'d14'!$AD$3:$AD$87,'d14'!$AE$3:$AE$87)</f>
        <v>0</v>
      </c>
      <c r="AR35" s="170"/>
      <c r="AS35" s="240">
        <f t="shared" si="16"/>
        <v>0</v>
      </c>
      <c r="AT35" s="169">
        <f>_xlfn.XLOOKUP($A35,'d15'!$AD$3:$AD$87,'d15'!$AE$3:$AE$87)</f>
        <v>0</v>
      </c>
      <c r="AU35" s="170"/>
      <c r="AV35" s="240">
        <f t="shared" si="17"/>
        <v>0</v>
      </c>
      <c r="AW35" s="169">
        <f>_xlfn.XLOOKUP($A35,'d16'!$AD$3:$AD$87,'d16'!$AE$3:$AE$87)</f>
        <v>0</v>
      </c>
      <c r="AX35" s="170"/>
      <c r="AY35" s="240">
        <f t="shared" si="18"/>
        <v>0</v>
      </c>
      <c r="AZ35" s="169">
        <f>_xlfn.XLOOKUP($A35,'d17'!$AD$3:$AD$87,'d17'!$AE$3:$AE$87)</f>
        <v>0</v>
      </c>
      <c r="BA35" s="170"/>
      <c r="BB35" s="240">
        <f t="shared" si="19"/>
        <v>0</v>
      </c>
      <c r="BC35" s="169">
        <f>_xlfn.XLOOKUP($A35,'d18'!$AD$3:$AD$87,'d18'!$AE$3:$AE$87)</f>
        <v>0</v>
      </c>
      <c r="BD35" s="170"/>
      <c r="BE35" s="240">
        <f t="shared" si="20"/>
        <v>0</v>
      </c>
      <c r="BF35" s="169">
        <f>_xlfn.XLOOKUP($A35,'d19'!$AD$3:$AD$87,'d19'!$AE$3:$AE$87)</f>
        <v>0</v>
      </c>
      <c r="BG35" s="170"/>
      <c r="BH35" s="240">
        <f t="shared" si="21"/>
        <v>0</v>
      </c>
      <c r="BI35" s="169">
        <f>_xlfn.XLOOKUP($A35,'d20'!$AD$3:$AD$87,'d20'!$AE$3:$AE$87)</f>
        <v>0</v>
      </c>
      <c r="BJ35" s="170"/>
      <c r="BK35" s="240">
        <f t="shared" si="22"/>
        <v>0</v>
      </c>
      <c r="BL35" s="169">
        <f>_xlfn.XLOOKUP($A35,'d21'!$AD$3:$AD$87,'d21'!$AE$3:$AE$87)</f>
        <v>0</v>
      </c>
      <c r="BM35" s="170"/>
      <c r="BN35" s="240">
        <f t="shared" si="23"/>
        <v>0</v>
      </c>
      <c r="BO35" s="169">
        <f>_xlfn.XLOOKUP($A35,'d22'!$AD$3:$AD$87,'d22'!$AE$3:$AE$87)</f>
        <v>0</v>
      </c>
      <c r="BP35" s="170"/>
      <c r="BQ35" s="240">
        <f t="shared" si="24"/>
        <v>0</v>
      </c>
      <c r="BR35" s="169">
        <f>_xlfn.XLOOKUP($A35,'d23'!$AD$3:$AD$87,'d23'!$AE$3:$AE$87)</f>
        <v>0</v>
      </c>
      <c r="BS35" s="170"/>
      <c r="BT35" s="240">
        <f t="shared" si="25"/>
        <v>0</v>
      </c>
      <c r="BU35" s="169">
        <f>_xlfn.XLOOKUP($A35,'d24'!$AD$3:$AD$87,'d24'!$AE$3:$AE$87)</f>
        <v>0</v>
      </c>
      <c r="BV35" s="170"/>
      <c r="BW35" s="240">
        <f t="shared" si="26"/>
        <v>0</v>
      </c>
      <c r="BX35" s="169">
        <f>_xlfn.XLOOKUP($A35,'d25'!$AD$3:$AD$87,'d25'!$AE$3:$AE$87)</f>
        <v>0</v>
      </c>
      <c r="BY35" s="170"/>
      <c r="BZ35" s="240">
        <f t="shared" si="27"/>
        <v>0</v>
      </c>
      <c r="CA35" s="169">
        <f>_xlfn.XLOOKUP($A35,'d26'!$AD$3:$AD$87,'d26'!$AE$3:$AE$87)</f>
        <v>0</v>
      </c>
      <c r="CB35" s="170"/>
      <c r="CC35" s="240">
        <f t="shared" si="28"/>
        <v>0</v>
      </c>
      <c r="CD35" s="169">
        <f>_xlfn.XLOOKUP($A35,'d27'!$AD$3:$AD$87,'d27'!$AE$3:$AE$87)</f>
        <v>0</v>
      </c>
      <c r="CE35" s="170"/>
      <c r="CF35" s="240">
        <f t="shared" si="29"/>
        <v>0</v>
      </c>
      <c r="CG35" s="169">
        <f>_xlfn.XLOOKUP($A35,'d28'!$AD$3:$AD$87,'d28'!$AE$3:$AE$87)</f>
        <v>0</v>
      </c>
      <c r="CH35" s="170"/>
      <c r="CI35" s="240">
        <f t="shared" si="30"/>
        <v>0</v>
      </c>
      <c r="CJ35" s="169">
        <f>_xlfn.XLOOKUP($A35,'d29'!$AD$3:$AD$87,'d29'!$AE$3:$AE$87)</f>
        <v>0</v>
      </c>
      <c r="CK35" s="170"/>
      <c r="CL35" s="240">
        <f t="shared" si="31"/>
        <v>0</v>
      </c>
      <c r="CM35" s="169">
        <f>_xlfn.XLOOKUP($A35,'d30'!$AD$3:$AD$87,'d30'!$AE$3:$AE$87)</f>
        <v>0</v>
      </c>
      <c r="CN35" s="170"/>
      <c r="CO35" s="240">
        <f t="shared" si="32"/>
        <v>0</v>
      </c>
      <c r="CP35" s="169">
        <f>_xlfn.XLOOKUP($A35,'d31'!$AD$3:$AD$87,'d31'!$AE$3:$AE$87)</f>
        <v>0</v>
      </c>
      <c r="CQ35" s="170"/>
      <c r="CR35" s="240">
        <f t="shared" si="33"/>
        <v>0</v>
      </c>
      <c r="CT35" s="171">
        <f t="shared" si="34"/>
        <v>0</v>
      </c>
      <c r="CU35" s="171">
        <f t="shared" si="0"/>
        <v>0</v>
      </c>
      <c r="CV35" s="172">
        <f t="shared" si="1"/>
        <v>0</v>
      </c>
      <c r="CW35" s="168">
        <f t="shared" ref="CW35:CX67" si="35">CT35-CV35</f>
        <v>0</v>
      </c>
      <c r="CX35" s="168">
        <f t="shared" si="35"/>
        <v>0</v>
      </c>
    </row>
    <row r="36" spans="1:102" x14ac:dyDescent="0.25">
      <c r="A36" s="123" t="s">
        <v>31</v>
      </c>
      <c r="B36" s="126" t="s">
        <v>195</v>
      </c>
      <c r="D36" s="169">
        <f>_xlfn.XLOOKUP($A36,'d1'!$AD$3:$AD$87,'d1'!$AE$3:$AE$87)</f>
        <v>0</v>
      </c>
      <c r="E36" s="170"/>
      <c r="F36" s="240">
        <f t="shared" si="3"/>
        <v>0</v>
      </c>
      <c r="G36" s="169">
        <f>_xlfn.XLOOKUP($A36,'d2'!$AD$3:$AD$87,'d2'!$AE$3:$AE$87)</f>
        <v>0</v>
      </c>
      <c r="H36" s="170"/>
      <c r="I36" s="240">
        <f t="shared" si="4"/>
        <v>0</v>
      </c>
      <c r="J36" s="169">
        <f>_xlfn.XLOOKUP($A36,'d3'!$AD$3:$AD$87,'d3'!$AE$3:$AE$87)</f>
        <v>0</v>
      </c>
      <c r="K36" s="170"/>
      <c r="L36" s="240">
        <f t="shared" si="5"/>
        <v>0</v>
      </c>
      <c r="M36" s="169">
        <f>_xlfn.XLOOKUP($A36,'d4'!$AD$3:$AD$87,'d4'!$AE$3:$AE$87)</f>
        <v>0</v>
      </c>
      <c r="N36" s="170"/>
      <c r="O36" s="240">
        <f t="shared" si="6"/>
        <v>0</v>
      </c>
      <c r="P36" s="169">
        <f>_xlfn.XLOOKUP($A36,'d5'!$AD$3:$AD$87,'d5'!$AE$3:$AE$87)</f>
        <v>0</v>
      </c>
      <c r="Q36" s="170"/>
      <c r="R36" s="240">
        <f t="shared" si="7"/>
        <v>0</v>
      </c>
      <c r="S36" s="169">
        <f>_xlfn.XLOOKUP($A36,'d6'!$AD$3:$AD$87,'d6'!$AE$3:$AE$87)</f>
        <v>0</v>
      </c>
      <c r="T36" s="170"/>
      <c r="U36" s="240">
        <f t="shared" si="8"/>
        <v>0</v>
      </c>
      <c r="V36" s="169">
        <f>_xlfn.XLOOKUP($A36,'d7'!$AD$3:$AD$87,'d7'!$AE$3:$AE$87)</f>
        <v>0</v>
      </c>
      <c r="W36" s="170"/>
      <c r="X36" s="240">
        <f t="shared" si="9"/>
        <v>0</v>
      </c>
      <c r="Y36" s="169">
        <f>_xlfn.XLOOKUP($A36,'d8'!$AD$3:$AD$87,'d8'!$AE$3:$AE$87)</f>
        <v>0</v>
      </c>
      <c r="Z36" s="170"/>
      <c r="AA36" s="240">
        <f t="shared" si="10"/>
        <v>0</v>
      </c>
      <c r="AB36" s="169">
        <f>_xlfn.XLOOKUP($A36,'d9'!$AD$3:$AD$87,'d9'!$AE$3:$AE$87)</f>
        <v>0</v>
      </c>
      <c r="AC36" s="170"/>
      <c r="AD36" s="240">
        <f t="shared" si="11"/>
        <v>0</v>
      </c>
      <c r="AE36" s="169">
        <f>_xlfn.XLOOKUP($A36,'d10'!$AD$3:$AD$87,'d10'!$AE$3:$AE$87)</f>
        <v>0</v>
      </c>
      <c r="AF36" s="170"/>
      <c r="AG36" s="240">
        <f t="shared" si="12"/>
        <v>0</v>
      </c>
      <c r="AH36" s="169">
        <f>_xlfn.XLOOKUP($A36,'d11'!$AD$3:$AD$87,'d11'!$AE$3:$AE$87)</f>
        <v>0</v>
      </c>
      <c r="AI36" s="170"/>
      <c r="AJ36" s="240">
        <f t="shared" si="13"/>
        <v>0</v>
      </c>
      <c r="AK36" s="169">
        <f>_xlfn.XLOOKUP($A36,'d12'!$AD$3:$AD$87,'d12'!$AE$3:$AE$87)</f>
        <v>0</v>
      </c>
      <c r="AL36" s="170"/>
      <c r="AM36" s="240">
        <f t="shared" si="14"/>
        <v>0</v>
      </c>
      <c r="AN36" s="169">
        <f>_xlfn.XLOOKUP($A36,'d13'!$AD$3:$AD$87,'d13'!$AE$3:$AE$87)</f>
        <v>0</v>
      </c>
      <c r="AO36" s="170"/>
      <c r="AP36" s="240">
        <f t="shared" si="15"/>
        <v>0</v>
      </c>
      <c r="AQ36" s="169">
        <f>_xlfn.XLOOKUP($A36,'d14'!$AD$3:$AD$87,'d14'!$AE$3:$AE$87)</f>
        <v>0</v>
      </c>
      <c r="AR36" s="170"/>
      <c r="AS36" s="240">
        <f t="shared" si="16"/>
        <v>0</v>
      </c>
      <c r="AT36" s="169">
        <f>_xlfn.XLOOKUP($A36,'d15'!$AD$3:$AD$87,'d15'!$AE$3:$AE$87)</f>
        <v>0</v>
      </c>
      <c r="AU36" s="170"/>
      <c r="AV36" s="240">
        <f t="shared" si="17"/>
        <v>0</v>
      </c>
      <c r="AW36" s="169">
        <f>_xlfn.XLOOKUP($A36,'d16'!$AD$3:$AD$87,'d16'!$AE$3:$AE$87)</f>
        <v>0</v>
      </c>
      <c r="AX36" s="170"/>
      <c r="AY36" s="240">
        <f t="shared" si="18"/>
        <v>0</v>
      </c>
      <c r="AZ36" s="169">
        <f>_xlfn.XLOOKUP($A36,'d17'!$AD$3:$AD$87,'d17'!$AE$3:$AE$87)</f>
        <v>0</v>
      </c>
      <c r="BA36" s="170"/>
      <c r="BB36" s="240">
        <f t="shared" si="19"/>
        <v>0</v>
      </c>
      <c r="BC36" s="169">
        <f>_xlfn.XLOOKUP($A36,'d18'!$AD$3:$AD$87,'d18'!$AE$3:$AE$87)</f>
        <v>0</v>
      </c>
      <c r="BD36" s="170"/>
      <c r="BE36" s="240">
        <f t="shared" si="20"/>
        <v>0</v>
      </c>
      <c r="BF36" s="169">
        <f>_xlfn.XLOOKUP($A36,'d19'!$AD$3:$AD$87,'d19'!$AE$3:$AE$87)</f>
        <v>0</v>
      </c>
      <c r="BG36" s="170"/>
      <c r="BH36" s="240">
        <f t="shared" si="21"/>
        <v>0</v>
      </c>
      <c r="BI36" s="169">
        <f>_xlfn.XLOOKUP($A36,'d20'!$AD$3:$AD$87,'d20'!$AE$3:$AE$87)</f>
        <v>0</v>
      </c>
      <c r="BJ36" s="170"/>
      <c r="BK36" s="240">
        <f t="shared" si="22"/>
        <v>0</v>
      </c>
      <c r="BL36" s="169">
        <f>_xlfn.XLOOKUP($A36,'d21'!$AD$3:$AD$87,'d21'!$AE$3:$AE$87)</f>
        <v>0</v>
      </c>
      <c r="BM36" s="170"/>
      <c r="BN36" s="240">
        <f t="shared" si="23"/>
        <v>0</v>
      </c>
      <c r="BO36" s="169">
        <f>_xlfn.XLOOKUP($A36,'d22'!$AD$3:$AD$87,'d22'!$AE$3:$AE$87)</f>
        <v>0</v>
      </c>
      <c r="BP36" s="170"/>
      <c r="BQ36" s="240">
        <f t="shared" si="24"/>
        <v>0</v>
      </c>
      <c r="BR36" s="169">
        <f>_xlfn.XLOOKUP($A36,'d23'!$AD$3:$AD$87,'d23'!$AE$3:$AE$87)</f>
        <v>0</v>
      </c>
      <c r="BS36" s="170"/>
      <c r="BT36" s="240">
        <f t="shared" si="25"/>
        <v>0</v>
      </c>
      <c r="BU36" s="169">
        <f>_xlfn.XLOOKUP($A36,'d24'!$AD$3:$AD$87,'d24'!$AE$3:$AE$87)</f>
        <v>0</v>
      </c>
      <c r="BV36" s="170"/>
      <c r="BW36" s="240">
        <f t="shared" si="26"/>
        <v>0</v>
      </c>
      <c r="BX36" s="169">
        <f>_xlfn.XLOOKUP($A36,'d25'!$AD$3:$AD$87,'d25'!$AE$3:$AE$87)</f>
        <v>0</v>
      </c>
      <c r="BY36" s="170"/>
      <c r="BZ36" s="240">
        <f t="shared" si="27"/>
        <v>0</v>
      </c>
      <c r="CA36" s="169">
        <f>_xlfn.XLOOKUP($A36,'d26'!$AD$3:$AD$87,'d26'!$AE$3:$AE$87)</f>
        <v>0</v>
      </c>
      <c r="CB36" s="170"/>
      <c r="CC36" s="240">
        <f t="shared" si="28"/>
        <v>0</v>
      </c>
      <c r="CD36" s="169">
        <f>_xlfn.XLOOKUP($A36,'d27'!$AD$3:$AD$87,'d27'!$AE$3:$AE$87)</f>
        <v>0</v>
      </c>
      <c r="CE36" s="170"/>
      <c r="CF36" s="240">
        <f t="shared" si="29"/>
        <v>0</v>
      </c>
      <c r="CG36" s="169">
        <f>_xlfn.XLOOKUP($A36,'d28'!$AD$3:$AD$87,'d28'!$AE$3:$AE$87)</f>
        <v>0</v>
      </c>
      <c r="CH36" s="170"/>
      <c r="CI36" s="240">
        <f t="shared" si="30"/>
        <v>0</v>
      </c>
      <c r="CJ36" s="169">
        <f>_xlfn.XLOOKUP($A36,'d29'!$AD$3:$AD$87,'d29'!$AE$3:$AE$87)</f>
        <v>0</v>
      </c>
      <c r="CK36" s="170"/>
      <c r="CL36" s="240">
        <f t="shared" si="31"/>
        <v>0</v>
      </c>
      <c r="CM36" s="169">
        <f>_xlfn.XLOOKUP($A36,'d30'!$AD$3:$AD$87,'d30'!$AE$3:$AE$87)</f>
        <v>0</v>
      </c>
      <c r="CN36" s="170"/>
      <c r="CO36" s="240">
        <f t="shared" si="32"/>
        <v>0</v>
      </c>
      <c r="CP36" s="169">
        <f>_xlfn.XLOOKUP($A36,'d31'!$AD$3:$AD$87,'d31'!$AE$3:$AE$87)</f>
        <v>0</v>
      </c>
      <c r="CQ36" s="170"/>
      <c r="CR36" s="240">
        <f t="shared" si="33"/>
        <v>0</v>
      </c>
      <c r="CT36" s="171">
        <f t="shared" si="34"/>
        <v>0</v>
      </c>
      <c r="CU36" s="171">
        <f t="shared" si="0"/>
        <v>0</v>
      </c>
      <c r="CV36" s="172">
        <f t="shared" si="1"/>
        <v>0</v>
      </c>
      <c r="CW36" s="168">
        <f t="shared" si="35"/>
        <v>0</v>
      </c>
      <c r="CX36" s="168">
        <f t="shared" si="35"/>
        <v>0</v>
      </c>
    </row>
    <row r="37" spans="1:102" x14ac:dyDescent="0.25">
      <c r="A37" s="123" t="s">
        <v>32</v>
      </c>
      <c r="B37" s="126" t="s">
        <v>195</v>
      </c>
      <c r="D37" s="169">
        <f>_xlfn.XLOOKUP($A37,'d1'!$AD$3:$AD$87,'d1'!$AE$3:$AE$87)</f>
        <v>0</v>
      </c>
      <c r="E37" s="170"/>
      <c r="F37" s="240">
        <f t="shared" si="3"/>
        <v>0</v>
      </c>
      <c r="G37" s="169">
        <f>_xlfn.XLOOKUP($A37,'d2'!$AD$3:$AD$87,'d2'!$AE$3:$AE$87)</f>
        <v>0</v>
      </c>
      <c r="H37" s="170"/>
      <c r="I37" s="240">
        <f t="shared" si="4"/>
        <v>0</v>
      </c>
      <c r="J37" s="169">
        <f>_xlfn.XLOOKUP($A37,'d3'!$AD$3:$AD$87,'d3'!$AE$3:$AE$87)</f>
        <v>0</v>
      </c>
      <c r="K37" s="170"/>
      <c r="L37" s="240">
        <f t="shared" si="5"/>
        <v>0</v>
      </c>
      <c r="M37" s="169">
        <f>_xlfn.XLOOKUP($A37,'d4'!$AD$3:$AD$87,'d4'!$AE$3:$AE$87)</f>
        <v>0</v>
      </c>
      <c r="N37" s="170"/>
      <c r="O37" s="240">
        <f t="shared" si="6"/>
        <v>0</v>
      </c>
      <c r="P37" s="169">
        <f>_xlfn.XLOOKUP($A37,'d5'!$AD$3:$AD$87,'d5'!$AE$3:$AE$87)</f>
        <v>0</v>
      </c>
      <c r="Q37" s="170"/>
      <c r="R37" s="240">
        <f t="shared" si="7"/>
        <v>0</v>
      </c>
      <c r="S37" s="169">
        <f>_xlfn.XLOOKUP($A37,'d6'!$AD$3:$AD$87,'d6'!$AE$3:$AE$87)</f>
        <v>0</v>
      </c>
      <c r="T37" s="170"/>
      <c r="U37" s="240">
        <f t="shared" si="8"/>
        <v>0</v>
      </c>
      <c r="V37" s="169">
        <f>_xlfn.XLOOKUP($A37,'d7'!$AD$3:$AD$87,'d7'!$AE$3:$AE$87)</f>
        <v>0</v>
      </c>
      <c r="W37" s="170"/>
      <c r="X37" s="240">
        <f t="shared" si="9"/>
        <v>0</v>
      </c>
      <c r="Y37" s="169">
        <f>_xlfn.XLOOKUP($A37,'d8'!$AD$3:$AD$87,'d8'!$AE$3:$AE$87)</f>
        <v>0</v>
      </c>
      <c r="Z37" s="170"/>
      <c r="AA37" s="240">
        <f t="shared" si="10"/>
        <v>0</v>
      </c>
      <c r="AB37" s="169">
        <f>_xlfn.XLOOKUP($A37,'d9'!$AD$3:$AD$87,'d9'!$AE$3:$AE$87)</f>
        <v>0</v>
      </c>
      <c r="AC37" s="170"/>
      <c r="AD37" s="240">
        <f t="shared" si="11"/>
        <v>0</v>
      </c>
      <c r="AE37" s="169">
        <f>_xlfn.XLOOKUP($A37,'d10'!$AD$3:$AD$87,'d10'!$AE$3:$AE$87)</f>
        <v>0</v>
      </c>
      <c r="AF37" s="170"/>
      <c r="AG37" s="240">
        <f t="shared" si="12"/>
        <v>0</v>
      </c>
      <c r="AH37" s="169">
        <f>_xlfn.XLOOKUP($A37,'d11'!$AD$3:$AD$87,'d11'!$AE$3:$AE$87)</f>
        <v>0</v>
      </c>
      <c r="AI37" s="170"/>
      <c r="AJ37" s="240">
        <f t="shared" si="13"/>
        <v>0</v>
      </c>
      <c r="AK37" s="169">
        <f>_xlfn.XLOOKUP($A37,'d12'!$AD$3:$AD$87,'d12'!$AE$3:$AE$87)</f>
        <v>0</v>
      </c>
      <c r="AL37" s="170"/>
      <c r="AM37" s="240">
        <f t="shared" si="14"/>
        <v>0</v>
      </c>
      <c r="AN37" s="169">
        <f>_xlfn.XLOOKUP($A37,'d13'!$AD$3:$AD$87,'d13'!$AE$3:$AE$87)</f>
        <v>0</v>
      </c>
      <c r="AO37" s="170"/>
      <c r="AP37" s="240">
        <f t="shared" si="15"/>
        <v>0</v>
      </c>
      <c r="AQ37" s="169">
        <f>_xlfn.XLOOKUP($A37,'d14'!$AD$3:$AD$87,'d14'!$AE$3:$AE$87)</f>
        <v>0</v>
      </c>
      <c r="AR37" s="170"/>
      <c r="AS37" s="240">
        <f t="shared" si="16"/>
        <v>0</v>
      </c>
      <c r="AT37" s="169">
        <f>_xlfn.XLOOKUP($A37,'d15'!$AD$3:$AD$87,'d15'!$AE$3:$AE$87)</f>
        <v>0</v>
      </c>
      <c r="AU37" s="170"/>
      <c r="AV37" s="240">
        <f t="shared" si="17"/>
        <v>0</v>
      </c>
      <c r="AW37" s="169">
        <f>_xlfn.XLOOKUP($A37,'d16'!$AD$3:$AD$87,'d16'!$AE$3:$AE$87)</f>
        <v>0</v>
      </c>
      <c r="AX37" s="170"/>
      <c r="AY37" s="240">
        <f t="shared" si="18"/>
        <v>0</v>
      </c>
      <c r="AZ37" s="169">
        <f>_xlfn.XLOOKUP($A37,'d17'!$AD$3:$AD$87,'d17'!$AE$3:$AE$87)</f>
        <v>0</v>
      </c>
      <c r="BA37" s="170"/>
      <c r="BB37" s="240">
        <f t="shared" si="19"/>
        <v>0</v>
      </c>
      <c r="BC37" s="169">
        <f>_xlfn.XLOOKUP($A37,'d18'!$AD$3:$AD$87,'d18'!$AE$3:$AE$87)</f>
        <v>0</v>
      </c>
      <c r="BD37" s="170"/>
      <c r="BE37" s="240">
        <f t="shared" si="20"/>
        <v>0</v>
      </c>
      <c r="BF37" s="169">
        <f>_xlfn.XLOOKUP($A37,'d19'!$AD$3:$AD$87,'d19'!$AE$3:$AE$87)</f>
        <v>0</v>
      </c>
      <c r="BG37" s="170"/>
      <c r="BH37" s="240">
        <f t="shared" si="21"/>
        <v>0</v>
      </c>
      <c r="BI37" s="169">
        <f>_xlfn.XLOOKUP($A37,'d20'!$AD$3:$AD$87,'d20'!$AE$3:$AE$87)</f>
        <v>0</v>
      </c>
      <c r="BJ37" s="170"/>
      <c r="BK37" s="240">
        <f t="shared" si="22"/>
        <v>0</v>
      </c>
      <c r="BL37" s="169">
        <f>_xlfn.XLOOKUP($A37,'d21'!$AD$3:$AD$87,'d21'!$AE$3:$AE$87)</f>
        <v>0</v>
      </c>
      <c r="BM37" s="170"/>
      <c r="BN37" s="240">
        <f t="shared" si="23"/>
        <v>0</v>
      </c>
      <c r="BO37" s="169">
        <f>_xlfn.XLOOKUP($A37,'d22'!$AD$3:$AD$87,'d22'!$AE$3:$AE$87)</f>
        <v>0</v>
      </c>
      <c r="BP37" s="170"/>
      <c r="BQ37" s="240">
        <f t="shared" si="24"/>
        <v>0</v>
      </c>
      <c r="BR37" s="169">
        <f>_xlfn.XLOOKUP($A37,'d23'!$AD$3:$AD$87,'d23'!$AE$3:$AE$87)</f>
        <v>0</v>
      </c>
      <c r="BS37" s="170"/>
      <c r="BT37" s="240">
        <f t="shared" si="25"/>
        <v>0</v>
      </c>
      <c r="BU37" s="169">
        <f>_xlfn.XLOOKUP($A37,'d24'!$AD$3:$AD$87,'d24'!$AE$3:$AE$87)</f>
        <v>0</v>
      </c>
      <c r="BV37" s="170"/>
      <c r="BW37" s="240">
        <f t="shared" si="26"/>
        <v>0</v>
      </c>
      <c r="BX37" s="169">
        <f>_xlfn.XLOOKUP($A37,'d25'!$AD$3:$AD$87,'d25'!$AE$3:$AE$87)</f>
        <v>0</v>
      </c>
      <c r="BY37" s="170"/>
      <c r="BZ37" s="240">
        <f t="shared" si="27"/>
        <v>0</v>
      </c>
      <c r="CA37" s="169">
        <f>_xlfn.XLOOKUP($A37,'d26'!$AD$3:$AD$87,'d26'!$AE$3:$AE$87)</f>
        <v>0</v>
      </c>
      <c r="CB37" s="170"/>
      <c r="CC37" s="240">
        <f t="shared" si="28"/>
        <v>0</v>
      </c>
      <c r="CD37" s="169">
        <f>_xlfn.XLOOKUP($A37,'d27'!$AD$3:$AD$87,'d27'!$AE$3:$AE$87)</f>
        <v>0</v>
      </c>
      <c r="CE37" s="170"/>
      <c r="CF37" s="240">
        <f t="shared" si="29"/>
        <v>0</v>
      </c>
      <c r="CG37" s="169">
        <f>_xlfn.XLOOKUP($A37,'d28'!$AD$3:$AD$87,'d28'!$AE$3:$AE$87)</f>
        <v>0</v>
      </c>
      <c r="CH37" s="170"/>
      <c r="CI37" s="240">
        <f t="shared" si="30"/>
        <v>0</v>
      </c>
      <c r="CJ37" s="169">
        <f>_xlfn.XLOOKUP($A37,'d29'!$AD$3:$AD$87,'d29'!$AE$3:$AE$87)</f>
        <v>0</v>
      </c>
      <c r="CK37" s="170"/>
      <c r="CL37" s="240">
        <f t="shared" si="31"/>
        <v>0</v>
      </c>
      <c r="CM37" s="169">
        <f>_xlfn.XLOOKUP($A37,'d30'!$AD$3:$AD$87,'d30'!$AE$3:$AE$87)</f>
        <v>0</v>
      </c>
      <c r="CN37" s="170"/>
      <c r="CO37" s="240">
        <f t="shared" si="32"/>
        <v>0</v>
      </c>
      <c r="CP37" s="169">
        <f>_xlfn.XLOOKUP($A37,'d31'!$AD$3:$AD$87,'d31'!$AE$3:$AE$87)</f>
        <v>0</v>
      </c>
      <c r="CQ37" s="170"/>
      <c r="CR37" s="240">
        <f t="shared" si="33"/>
        <v>0</v>
      </c>
      <c r="CT37" s="171">
        <f t="shared" si="34"/>
        <v>0</v>
      </c>
      <c r="CU37" s="171">
        <f t="shared" si="0"/>
        <v>0</v>
      </c>
      <c r="CV37" s="172">
        <f t="shared" si="1"/>
        <v>0</v>
      </c>
      <c r="CW37" s="168">
        <f t="shared" si="35"/>
        <v>0</v>
      </c>
      <c r="CX37" s="168">
        <f t="shared" si="35"/>
        <v>0</v>
      </c>
    </row>
    <row r="38" spans="1:102" x14ac:dyDescent="0.25">
      <c r="A38" s="123" t="s">
        <v>33</v>
      </c>
      <c r="B38" s="126" t="s">
        <v>195</v>
      </c>
      <c r="D38" s="169">
        <f>_xlfn.XLOOKUP($A38,'d1'!$AD$3:$AD$87,'d1'!$AE$3:$AE$87)</f>
        <v>0</v>
      </c>
      <c r="E38" s="170"/>
      <c r="F38" s="240">
        <f t="shared" si="3"/>
        <v>0</v>
      </c>
      <c r="G38" s="169">
        <f>_xlfn.XLOOKUP($A38,'d2'!$AD$3:$AD$87,'d2'!$AE$3:$AE$87)</f>
        <v>0</v>
      </c>
      <c r="H38" s="170"/>
      <c r="I38" s="240">
        <f t="shared" si="4"/>
        <v>0</v>
      </c>
      <c r="J38" s="169">
        <f>_xlfn.XLOOKUP($A38,'d3'!$AD$3:$AD$87,'d3'!$AE$3:$AE$87)</f>
        <v>0</v>
      </c>
      <c r="K38" s="170"/>
      <c r="L38" s="240">
        <f t="shared" si="5"/>
        <v>0</v>
      </c>
      <c r="M38" s="169">
        <f>_xlfn.XLOOKUP($A38,'d4'!$AD$3:$AD$87,'d4'!$AE$3:$AE$87)</f>
        <v>0</v>
      </c>
      <c r="N38" s="170"/>
      <c r="O38" s="240">
        <f t="shared" si="6"/>
        <v>0</v>
      </c>
      <c r="P38" s="169">
        <f>_xlfn.XLOOKUP($A38,'d5'!$AD$3:$AD$87,'d5'!$AE$3:$AE$87)</f>
        <v>0</v>
      </c>
      <c r="Q38" s="170"/>
      <c r="R38" s="240">
        <f t="shared" si="7"/>
        <v>0</v>
      </c>
      <c r="S38" s="169">
        <f>_xlfn.XLOOKUP($A38,'d6'!$AD$3:$AD$87,'d6'!$AE$3:$AE$87)</f>
        <v>0</v>
      </c>
      <c r="T38" s="170"/>
      <c r="U38" s="240">
        <f t="shared" si="8"/>
        <v>0</v>
      </c>
      <c r="V38" s="169">
        <f>_xlfn.XLOOKUP($A38,'d7'!$AD$3:$AD$87,'d7'!$AE$3:$AE$87)</f>
        <v>0</v>
      </c>
      <c r="W38" s="170"/>
      <c r="X38" s="240">
        <f t="shared" si="9"/>
        <v>0</v>
      </c>
      <c r="Y38" s="169">
        <f>_xlfn.XLOOKUP($A38,'d8'!$AD$3:$AD$87,'d8'!$AE$3:$AE$87)</f>
        <v>0</v>
      </c>
      <c r="Z38" s="170"/>
      <c r="AA38" s="240">
        <f t="shared" si="10"/>
        <v>0</v>
      </c>
      <c r="AB38" s="169">
        <f>_xlfn.XLOOKUP($A38,'d9'!$AD$3:$AD$87,'d9'!$AE$3:$AE$87)</f>
        <v>0</v>
      </c>
      <c r="AC38" s="170"/>
      <c r="AD38" s="240">
        <f t="shared" si="11"/>
        <v>0</v>
      </c>
      <c r="AE38" s="169">
        <f>_xlfn.XLOOKUP($A38,'d10'!$AD$3:$AD$87,'d10'!$AE$3:$AE$87)</f>
        <v>0</v>
      </c>
      <c r="AF38" s="170"/>
      <c r="AG38" s="240">
        <f t="shared" si="12"/>
        <v>0</v>
      </c>
      <c r="AH38" s="169">
        <f>_xlfn.XLOOKUP($A38,'d11'!$AD$3:$AD$87,'d11'!$AE$3:$AE$87)</f>
        <v>0</v>
      </c>
      <c r="AI38" s="170"/>
      <c r="AJ38" s="240">
        <f t="shared" si="13"/>
        <v>0</v>
      </c>
      <c r="AK38" s="169">
        <f>_xlfn.XLOOKUP($A38,'d12'!$AD$3:$AD$87,'d12'!$AE$3:$AE$87)</f>
        <v>0</v>
      </c>
      <c r="AL38" s="170"/>
      <c r="AM38" s="240">
        <f t="shared" si="14"/>
        <v>0</v>
      </c>
      <c r="AN38" s="169">
        <f>_xlfn.XLOOKUP($A38,'d13'!$AD$3:$AD$87,'d13'!$AE$3:$AE$87)</f>
        <v>0</v>
      </c>
      <c r="AO38" s="170"/>
      <c r="AP38" s="240">
        <f t="shared" si="15"/>
        <v>0</v>
      </c>
      <c r="AQ38" s="169">
        <f>_xlfn.XLOOKUP($A38,'d14'!$AD$3:$AD$87,'d14'!$AE$3:$AE$87)</f>
        <v>0</v>
      </c>
      <c r="AR38" s="170"/>
      <c r="AS38" s="240">
        <f t="shared" si="16"/>
        <v>0</v>
      </c>
      <c r="AT38" s="169">
        <f>_xlfn.XLOOKUP($A38,'d15'!$AD$3:$AD$87,'d15'!$AE$3:$AE$87)</f>
        <v>0</v>
      </c>
      <c r="AU38" s="170"/>
      <c r="AV38" s="240">
        <f t="shared" si="17"/>
        <v>0</v>
      </c>
      <c r="AW38" s="169">
        <f>_xlfn.XLOOKUP($A38,'d16'!$AD$3:$AD$87,'d16'!$AE$3:$AE$87)</f>
        <v>0</v>
      </c>
      <c r="AX38" s="170"/>
      <c r="AY38" s="240">
        <f t="shared" si="18"/>
        <v>0</v>
      </c>
      <c r="AZ38" s="169">
        <f>_xlfn.XLOOKUP($A38,'d17'!$AD$3:$AD$87,'d17'!$AE$3:$AE$87)</f>
        <v>0</v>
      </c>
      <c r="BA38" s="170"/>
      <c r="BB38" s="240">
        <f t="shared" si="19"/>
        <v>0</v>
      </c>
      <c r="BC38" s="169">
        <f>_xlfn.XLOOKUP($A38,'d18'!$AD$3:$AD$87,'d18'!$AE$3:$AE$87)</f>
        <v>0</v>
      </c>
      <c r="BD38" s="170"/>
      <c r="BE38" s="240">
        <f t="shared" si="20"/>
        <v>0</v>
      </c>
      <c r="BF38" s="169">
        <f>_xlfn.XLOOKUP($A38,'d19'!$AD$3:$AD$87,'d19'!$AE$3:$AE$87)</f>
        <v>0</v>
      </c>
      <c r="BG38" s="170"/>
      <c r="BH38" s="240">
        <f t="shared" si="21"/>
        <v>0</v>
      </c>
      <c r="BI38" s="169">
        <f>_xlfn.XLOOKUP($A38,'d20'!$AD$3:$AD$87,'d20'!$AE$3:$AE$87)</f>
        <v>0</v>
      </c>
      <c r="BJ38" s="170"/>
      <c r="BK38" s="240">
        <f t="shared" si="22"/>
        <v>0</v>
      </c>
      <c r="BL38" s="169">
        <f>_xlfn.XLOOKUP($A38,'d21'!$AD$3:$AD$87,'d21'!$AE$3:$AE$87)</f>
        <v>0</v>
      </c>
      <c r="BM38" s="170"/>
      <c r="BN38" s="240">
        <f t="shared" si="23"/>
        <v>0</v>
      </c>
      <c r="BO38" s="169">
        <f>_xlfn.XLOOKUP($A38,'d22'!$AD$3:$AD$87,'d22'!$AE$3:$AE$87)</f>
        <v>0</v>
      </c>
      <c r="BP38" s="170"/>
      <c r="BQ38" s="240">
        <f t="shared" si="24"/>
        <v>0</v>
      </c>
      <c r="BR38" s="169">
        <f>_xlfn.XLOOKUP($A38,'d23'!$AD$3:$AD$87,'d23'!$AE$3:$AE$87)</f>
        <v>0</v>
      </c>
      <c r="BS38" s="170"/>
      <c r="BT38" s="240">
        <f t="shared" si="25"/>
        <v>0</v>
      </c>
      <c r="BU38" s="169">
        <f>_xlfn.XLOOKUP($A38,'d24'!$AD$3:$AD$87,'d24'!$AE$3:$AE$87)</f>
        <v>0</v>
      </c>
      <c r="BV38" s="170"/>
      <c r="BW38" s="240">
        <f t="shared" si="26"/>
        <v>0</v>
      </c>
      <c r="BX38" s="169">
        <f>_xlfn.XLOOKUP($A38,'d25'!$AD$3:$AD$87,'d25'!$AE$3:$AE$87)</f>
        <v>0</v>
      </c>
      <c r="BY38" s="170"/>
      <c r="BZ38" s="240">
        <f t="shared" si="27"/>
        <v>0</v>
      </c>
      <c r="CA38" s="169">
        <f>_xlfn.XLOOKUP($A38,'d26'!$AD$3:$AD$87,'d26'!$AE$3:$AE$87)</f>
        <v>0</v>
      </c>
      <c r="CB38" s="170"/>
      <c r="CC38" s="240">
        <f t="shared" si="28"/>
        <v>0</v>
      </c>
      <c r="CD38" s="169">
        <f>_xlfn.XLOOKUP($A38,'d27'!$AD$3:$AD$87,'d27'!$AE$3:$AE$87)</f>
        <v>0</v>
      </c>
      <c r="CE38" s="170"/>
      <c r="CF38" s="240">
        <f t="shared" si="29"/>
        <v>0</v>
      </c>
      <c r="CG38" s="169">
        <f>_xlfn.XLOOKUP($A38,'d28'!$AD$3:$AD$87,'d28'!$AE$3:$AE$87)</f>
        <v>0</v>
      </c>
      <c r="CH38" s="170"/>
      <c r="CI38" s="240">
        <f t="shared" si="30"/>
        <v>0</v>
      </c>
      <c r="CJ38" s="169">
        <f>_xlfn.XLOOKUP($A38,'d29'!$AD$3:$AD$87,'d29'!$AE$3:$AE$87)</f>
        <v>0</v>
      </c>
      <c r="CK38" s="170"/>
      <c r="CL38" s="240">
        <f t="shared" si="31"/>
        <v>0</v>
      </c>
      <c r="CM38" s="169">
        <f>_xlfn.XLOOKUP($A38,'d30'!$AD$3:$AD$87,'d30'!$AE$3:$AE$87)</f>
        <v>0</v>
      </c>
      <c r="CN38" s="170"/>
      <c r="CO38" s="240">
        <f t="shared" si="32"/>
        <v>0</v>
      </c>
      <c r="CP38" s="169">
        <f>_xlfn.XLOOKUP($A38,'d31'!$AD$3:$AD$87,'d31'!$AE$3:$AE$87)</f>
        <v>0</v>
      </c>
      <c r="CQ38" s="170"/>
      <c r="CR38" s="240">
        <f t="shared" si="33"/>
        <v>0</v>
      </c>
      <c r="CT38" s="171">
        <f t="shared" si="34"/>
        <v>0</v>
      </c>
      <c r="CU38" s="171">
        <f t="shared" si="0"/>
        <v>0</v>
      </c>
      <c r="CV38" s="172">
        <f t="shared" si="1"/>
        <v>0</v>
      </c>
      <c r="CW38" s="168">
        <f t="shared" si="35"/>
        <v>0</v>
      </c>
      <c r="CX38" s="168">
        <f t="shared" si="35"/>
        <v>0</v>
      </c>
    </row>
    <row r="39" spans="1:102" x14ac:dyDescent="0.25">
      <c r="A39" s="123" t="s">
        <v>34</v>
      </c>
      <c r="B39" s="126" t="s">
        <v>195</v>
      </c>
      <c r="D39" s="169">
        <f>_xlfn.XLOOKUP($A39,'d1'!$AD$3:$AD$87,'d1'!$AE$3:$AE$87)</f>
        <v>0</v>
      </c>
      <c r="E39" s="170"/>
      <c r="F39" s="240">
        <f t="shared" si="3"/>
        <v>0</v>
      </c>
      <c r="G39" s="169">
        <f>_xlfn.XLOOKUP($A39,'d2'!$AD$3:$AD$87,'d2'!$AE$3:$AE$87)</f>
        <v>0</v>
      </c>
      <c r="H39" s="170"/>
      <c r="I39" s="240">
        <f t="shared" si="4"/>
        <v>0</v>
      </c>
      <c r="J39" s="169">
        <f>_xlfn.XLOOKUP($A39,'d3'!$AD$3:$AD$87,'d3'!$AE$3:$AE$87)</f>
        <v>0</v>
      </c>
      <c r="K39" s="170"/>
      <c r="L39" s="240">
        <f t="shared" si="5"/>
        <v>0</v>
      </c>
      <c r="M39" s="169">
        <f>_xlfn.XLOOKUP($A39,'d4'!$AD$3:$AD$87,'d4'!$AE$3:$AE$87)</f>
        <v>0</v>
      </c>
      <c r="N39" s="170"/>
      <c r="O39" s="240">
        <f t="shared" si="6"/>
        <v>0</v>
      </c>
      <c r="P39" s="169">
        <f>_xlfn.XLOOKUP($A39,'d5'!$AD$3:$AD$87,'d5'!$AE$3:$AE$87)</f>
        <v>0</v>
      </c>
      <c r="Q39" s="170"/>
      <c r="R39" s="240">
        <f t="shared" si="7"/>
        <v>0</v>
      </c>
      <c r="S39" s="169">
        <f>_xlfn.XLOOKUP($A39,'d6'!$AD$3:$AD$87,'d6'!$AE$3:$AE$87)</f>
        <v>0</v>
      </c>
      <c r="T39" s="170"/>
      <c r="U39" s="240">
        <f t="shared" si="8"/>
        <v>0</v>
      </c>
      <c r="V39" s="169">
        <f>_xlfn.XLOOKUP($A39,'d7'!$AD$3:$AD$87,'d7'!$AE$3:$AE$87)</f>
        <v>0</v>
      </c>
      <c r="W39" s="170"/>
      <c r="X39" s="240">
        <f t="shared" si="9"/>
        <v>0</v>
      </c>
      <c r="Y39" s="169">
        <f>_xlfn.XLOOKUP($A39,'d8'!$AD$3:$AD$87,'d8'!$AE$3:$AE$87)</f>
        <v>0</v>
      </c>
      <c r="Z39" s="170"/>
      <c r="AA39" s="240">
        <f t="shared" si="10"/>
        <v>0</v>
      </c>
      <c r="AB39" s="169">
        <f>_xlfn.XLOOKUP($A39,'d9'!$AD$3:$AD$87,'d9'!$AE$3:$AE$87)</f>
        <v>0</v>
      </c>
      <c r="AC39" s="170"/>
      <c r="AD39" s="240">
        <f t="shared" si="11"/>
        <v>0</v>
      </c>
      <c r="AE39" s="169">
        <f>_xlfn.XLOOKUP($A39,'d10'!$AD$3:$AD$87,'d10'!$AE$3:$AE$87)</f>
        <v>0</v>
      </c>
      <c r="AF39" s="170"/>
      <c r="AG39" s="240">
        <f t="shared" si="12"/>
        <v>0</v>
      </c>
      <c r="AH39" s="169">
        <f>_xlfn.XLOOKUP($A39,'d11'!$AD$3:$AD$87,'d11'!$AE$3:$AE$87)</f>
        <v>0</v>
      </c>
      <c r="AI39" s="170"/>
      <c r="AJ39" s="240">
        <f t="shared" si="13"/>
        <v>0</v>
      </c>
      <c r="AK39" s="169">
        <f>_xlfn.XLOOKUP($A39,'d12'!$AD$3:$AD$87,'d12'!$AE$3:$AE$87)</f>
        <v>0</v>
      </c>
      <c r="AL39" s="170"/>
      <c r="AM39" s="240">
        <f t="shared" si="14"/>
        <v>0</v>
      </c>
      <c r="AN39" s="169">
        <f>_xlfn.XLOOKUP($A39,'d13'!$AD$3:$AD$87,'d13'!$AE$3:$AE$87)</f>
        <v>0</v>
      </c>
      <c r="AO39" s="170"/>
      <c r="AP39" s="240">
        <f t="shared" si="15"/>
        <v>0</v>
      </c>
      <c r="AQ39" s="169">
        <f>_xlfn.XLOOKUP($A39,'d14'!$AD$3:$AD$87,'d14'!$AE$3:$AE$87)</f>
        <v>0</v>
      </c>
      <c r="AR39" s="170"/>
      <c r="AS39" s="240">
        <f t="shared" si="16"/>
        <v>0</v>
      </c>
      <c r="AT39" s="169">
        <f>_xlfn.XLOOKUP($A39,'d15'!$AD$3:$AD$87,'d15'!$AE$3:$AE$87)</f>
        <v>0</v>
      </c>
      <c r="AU39" s="170"/>
      <c r="AV39" s="240">
        <f t="shared" si="17"/>
        <v>0</v>
      </c>
      <c r="AW39" s="169">
        <f>_xlfn.XLOOKUP($A39,'d16'!$AD$3:$AD$87,'d16'!$AE$3:$AE$87)</f>
        <v>0</v>
      </c>
      <c r="AX39" s="170"/>
      <c r="AY39" s="240">
        <f t="shared" si="18"/>
        <v>0</v>
      </c>
      <c r="AZ39" s="169">
        <f>_xlfn.XLOOKUP($A39,'d17'!$AD$3:$AD$87,'d17'!$AE$3:$AE$87)</f>
        <v>0</v>
      </c>
      <c r="BA39" s="170"/>
      <c r="BB39" s="240">
        <f t="shared" si="19"/>
        <v>0</v>
      </c>
      <c r="BC39" s="169">
        <f>_xlfn.XLOOKUP($A39,'d18'!$AD$3:$AD$87,'d18'!$AE$3:$AE$87)</f>
        <v>0</v>
      </c>
      <c r="BD39" s="170"/>
      <c r="BE39" s="240">
        <f t="shared" si="20"/>
        <v>0</v>
      </c>
      <c r="BF39" s="169">
        <f>_xlfn.XLOOKUP($A39,'d19'!$AD$3:$AD$87,'d19'!$AE$3:$AE$87)</f>
        <v>0</v>
      </c>
      <c r="BG39" s="170"/>
      <c r="BH39" s="240">
        <f t="shared" si="21"/>
        <v>0</v>
      </c>
      <c r="BI39" s="169">
        <f>_xlfn.XLOOKUP($A39,'d20'!$AD$3:$AD$87,'d20'!$AE$3:$AE$87)</f>
        <v>0</v>
      </c>
      <c r="BJ39" s="170"/>
      <c r="BK39" s="240">
        <f t="shared" si="22"/>
        <v>0</v>
      </c>
      <c r="BL39" s="169">
        <f>_xlfn.XLOOKUP($A39,'d21'!$AD$3:$AD$87,'d21'!$AE$3:$AE$87)</f>
        <v>0</v>
      </c>
      <c r="BM39" s="170"/>
      <c r="BN39" s="240">
        <f t="shared" si="23"/>
        <v>0</v>
      </c>
      <c r="BO39" s="169">
        <f>_xlfn.XLOOKUP($A39,'d22'!$AD$3:$AD$87,'d22'!$AE$3:$AE$87)</f>
        <v>0</v>
      </c>
      <c r="BP39" s="170"/>
      <c r="BQ39" s="240">
        <f t="shared" si="24"/>
        <v>0</v>
      </c>
      <c r="BR39" s="169">
        <f>_xlfn.XLOOKUP($A39,'d23'!$AD$3:$AD$87,'d23'!$AE$3:$AE$87)</f>
        <v>0</v>
      </c>
      <c r="BS39" s="170"/>
      <c r="BT39" s="240">
        <f t="shared" si="25"/>
        <v>0</v>
      </c>
      <c r="BU39" s="169">
        <f>_xlfn.XLOOKUP($A39,'d24'!$AD$3:$AD$87,'d24'!$AE$3:$AE$87)</f>
        <v>0</v>
      </c>
      <c r="BV39" s="170"/>
      <c r="BW39" s="240">
        <f t="shared" si="26"/>
        <v>0</v>
      </c>
      <c r="BX39" s="169">
        <f>_xlfn.XLOOKUP($A39,'d25'!$AD$3:$AD$87,'d25'!$AE$3:$AE$87)</f>
        <v>0</v>
      </c>
      <c r="BY39" s="170"/>
      <c r="BZ39" s="240">
        <f t="shared" si="27"/>
        <v>0</v>
      </c>
      <c r="CA39" s="169">
        <f>_xlfn.XLOOKUP($A39,'d26'!$AD$3:$AD$87,'d26'!$AE$3:$AE$87)</f>
        <v>0</v>
      </c>
      <c r="CB39" s="170"/>
      <c r="CC39" s="240">
        <f t="shared" si="28"/>
        <v>0</v>
      </c>
      <c r="CD39" s="169">
        <f>_xlfn.XLOOKUP($A39,'d27'!$AD$3:$AD$87,'d27'!$AE$3:$AE$87)</f>
        <v>0</v>
      </c>
      <c r="CE39" s="170"/>
      <c r="CF39" s="240">
        <f t="shared" si="29"/>
        <v>0</v>
      </c>
      <c r="CG39" s="169">
        <f>_xlfn.XLOOKUP($A39,'d28'!$AD$3:$AD$87,'d28'!$AE$3:$AE$87)</f>
        <v>0</v>
      </c>
      <c r="CH39" s="170"/>
      <c r="CI39" s="240">
        <f t="shared" si="30"/>
        <v>0</v>
      </c>
      <c r="CJ39" s="169">
        <f>_xlfn.XLOOKUP($A39,'d29'!$AD$3:$AD$87,'d29'!$AE$3:$AE$87)</f>
        <v>0</v>
      </c>
      <c r="CK39" s="170"/>
      <c r="CL39" s="240">
        <f t="shared" si="31"/>
        <v>0</v>
      </c>
      <c r="CM39" s="169">
        <f>_xlfn.XLOOKUP($A39,'d30'!$AD$3:$AD$87,'d30'!$AE$3:$AE$87)</f>
        <v>0</v>
      </c>
      <c r="CN39" s="170"/>
      <c r="CO39" s="240">
        <f t="shared" si="32"/>
        <v>0</v>
      </c>
      <c r="CP39" s="169">
        <f>_xlfn.XLOOKUP($A39,'d31'!$AD$3:$AD$87,'d31'!$AE$3:$AE$87)</f>
        <v>0</v>
      </c>
      <c r="CQ39" s="170"/>
      <c r="CR39" s="240">
        <f t="shared" si="33"/>
        <v>0</v>
      </c>
      <c r="CT39" s="171">
        <f t="shared" si="34"/>
        <v>0</v>
      </c>
      <c r="CU39" s="171">
        <f t="shared" si="0"/>
        <v>0</v>
      </c>
      <c r="CV39" s="172">
        <f t="shared" si="1"/>
        <v>0</v>
      </c>
      <c r="CW39" s="168">
        <f t="shared" si="35"/>
        <v>0</v>
      </c>
      <c r="CX39" s="168">
        <f t="shared" si="35"/>
        <v>0</v>
      </c>
    </row>
    <row r="40" spans="1:102" x14ac:dyDescent="0.25">
      <c r="A40" s="123" t="s">
        <v>35</v>
      </c>
      <c r="B40" s="126" t="s">
        <v>195</v>
      </c>
      <c r="D40" s="169">
        <f>_xlfn.XLOOKUP($A40,'d1'!$AD$3:$AD$87,'d1'!$AE$3:$AE$87)</f>
        <v>0</v>
      </c>
      <c r="E40" s="170"/>
      <c r="F40" s="240">
        <f t="shared" si="3"/>
        <v>0</v>
      </c>
      <c r="G40" s="169">
        <f>_xlfn.XLOOKUP($A40,'d2'!$AD$3:$AD$87,'d2'!$AE$3:$AE$87)</f>
        <v>0</v>
      </c>
      <c r="H40" s="170"/>
      <c r="I40" s="240">
        <f t="shared" si="4"/>
        <v>0</v>
      </c>
      <c r="J40" s="169">
        <f>_xlfn.XLOOKUP($A40,'d3'!$AD$3:$AD$87,'d3'!$AE$3:$AE$87)</f>
        <v>0</v>
      </c>
      <c r="K40" s="170"/>
      <c r="L40" s="240">
        <f t="shared" si="5"/>
        <v>0</v>
      </c>
      <c r="M40" s="169">
        <f>_xlfn.XLOOKUP($A40,'d4'!$AD$3:$AD$87,'d4'!$AE$3:$AE$87)</f>
        <v>0</v>
      </c>
      <c r="N40" s="170"/>
      <c r="O40" s="240">
        <f t="shared" si="6"/>
        <v>0</v>
      </c>
      <c r="P40" s="169">
        <f>_xlfn.XLOOKUP($A40,'d5'!$AD$3:$AD$87,'d5'!$AE$3:$AE$87)</f>
        <v>0</v>
      </c>
      <c r="Q40" s="170"/>
      <c r="R40" s="240">
        <f t="shared" si="7"/>
        <v>0</v>
      </c>
      <c r="S40" s="169">
        <f>_xlfn.XLOOKUP($A40,'d6'!$AD$3:$AD$87,'d6'!$AE$3:$AE$87)</f>
        <v>0</v>
      </c>
      <c r="T40" s="170"/>
      <c r="U40" s="240">
        <f t="shared" si="8"/>
        <v>0</v>
      </c>
      <c r="V40" s="169">
        <f>_xlfn.XLOOKUP($A40,'d7'!$AD$3:$AD$87,'d7'!$AE$3:$AE$87)</f>
        <v>0</v>
      </c>
      <c r="W40" s="170"/>
      <c r="X40" s="240">
        <f t="shared" si="9"/>
        <v>0</v>
      </c>
      <c r="Y40" s="169">
        <f>_xlfn.XLOOKUP($A40,'d8'!$AD$3:$AD$87,'d8'!$AE$3:$AE$87)</f>
        <v>0</v>
      </c>
      <c r="Z40" s="170"/>
      <c r="AA40" s="240">
        <f t="shared" si="10"/>
        <v>0</v>
      </c>
      <c r="AB40" s="169">
        <f>_xlfn.XLOOKUP($A40,'d9'!$AD$3:$AD$87,'d9'!$AE$3:$AE$87)</f>
        <v>0</v>
      </c>
      <c r="AC40" s="170"/>
      <c r="AD40" s="240">
        <f t="shared" si="11"/>
        <v>0</v>
      </c>
      <c r="AE40" s="169">
        <f>_xlfn.XLOOKUP($A40,'d10'!$AD$3:$AD$87,'d10'!$AE$3:$AE$87)</f>
        <v>0</v>
      </c>
      <c r="AF40" s="170"/>
      <c r="AG40" s="240">
        <f t="shared" si="12"/>
        <v>0</v>
      </c>
      <c r="AH40" s="169">
        <f>_xlfn.XLOOKUP($A40,'d11'!$AD$3:$AD$87,'d11'!$AE$3:$AE$87)</f>
        <v>0</v>
      </c>
      <c r="AI40" s="170"/>
      <c r="AJ40" s="240">
        <f t="shared" si="13"/>
        <v>0</v>
      </c>
      <c r="AK40" s="169">
        <f>_xlfn.XLOOKUP($A40,'d12'!$AD$3:$AD$87,'d12'!$AE$3:$AE$87)</f>
        <v>0</v>
      </c>
      <c r="AL40" s="170"/>
      <c r="AM40" s="240">
        <f t="shared" si="14"/>
        <v>0</v>
      </c>
      <c r="AN40" s="169">
        <f>_xlfn.XLOOKUP($A40,'d13'!$AD$3:$AD$87,'d13'!$AE$3:$AE$87)</f>
        <v>0</v>
      </c>
      <c r="AO40" s="170"/>
      <c r="AP40" s="240">
        <f t="shared" si="15"/>
        <v>0</v>
      </c>
      <c r="AQ40" s="169">
        <f>_xlfn.XLOOKUP($A40,'d14'!$AD$3:$AD$87,'d14'!$AE$3:$AE$87)</f>
        <v>0</v>
      </c>
      <c r="AR40" s="170"/>
      <c r="AS40" s="240">
        <f t="shared" si="16"/>
        <v>0</v>
      </c>
      <c r="AT40" s="169">
        <f>_xlfn.XLOOKUP($A40,'d15'!$AD$3:$AD$87,'d15'!$AE$3:$AE$87)</f>
        <v>0</v>
      </c>
      <c r="AU40" s="170"/>
      <c r="AV40" s="240">
        <f t="shared" si="17"/>
        <v>0</v>
      </c>
      <c r="AW40" s="169">
        <f>_xlfn.XLOOKUP($A40,'d16'!$AD$3:$AD$87,'d16'!$AE$3:$AE$87)</f>
        <v>0</v>
      </c>
      <c r="AX40" s="170"/>
      <c r="AY40" s="240">
        <f t="shared" si="18"/>
        <v>0</v>
      </c>
      <c r="AZ40" s="169">
        <f>_xlfn.XLOOKUP($A40,'d17'!$AD$3:$AD$87,'d17'!$AE$3:$AE$87)</f>
        <v>0</v>
      </c>
      <c r="BA40" s="170"/>
      <c r="BB40" s="240">
        <f t="shared" si="19"/>
        <v>0</v>
      </c>
      <c r="BC40" s="169">
        <f>_xlfn.XLOOKUP($A40,'d18'!$AD$3:$AD$87,'d18'!$AE$3:$AE$87)</f>
        <v>0</v>
      </c>
      <c r="BD40" s="170"/>
      <c r="BE40" s="240">
        <f t="shared" si="20"/>
        <v>0</v>
      </c>
      <c r="BF40" s="169">
        <f>_xlfn.XLOOKUP($A40,'d19'!$AD$3:$AD$87,'d19'!$AE$3:$AE$87)</f>
        <v>0</v>
      </c>
      <c r="BG40" s="170"/>
      <c r="BH40" s="240">
        <f t="shared" si="21"/>
        <v>0</v>
      </c>
      <c r="BI40" s="169">
        <f>_xlfn.XLOOKUP($A40,'d20'!$AD$3:$AD$87,'d20'!$AE$3:$AE$87)</f>
        <v>0</v>
      </c>
      <c r="BJ40" s="170"/>
      <c r="BK40" s="240">
        <f t="shared" si="22"/>
        <v>0</v>
      </c>
      <c r="BL40" s="169">
        <f>_xlfn.XLOOKUP($A40,'d21'!$AD$3:$AD$87,'d21'!$AE$3:$AE$87)</f>
        <v>0</v>
      </c>
      <c r="BM40" s="170"/>
      <c r="BN40" s="240">
        <f t="shared" si="23"/>
        <v>0</v>
      </c>
      <c r="BO40" s="169">
        <f>_xlfn.XLOOKUP($A40,'d22'!$AD$3:$AD$87,'d22'!$AE$3:$AE$87)</f>
        <v>0</v>
      </c>
      <c r="BP40" s="170"/>
      <c r="BQ40" s="240">
        <f t="shared" si="24"/>
        <v>0</v>
      </c>
      <c r="BR40" s="169">
        <f>_xlfn.XLOOKUP($A40,'d23'!$AD$3:$AD$87,'d23'!$AE$3:$AE$87)</f>
        <v>0</v>
      </c>
      <c r="BS40" s="170"/>
      <c r="BT40" s="240">
        <f t="shared" si="25"/>
        <v>0</v>
      </c>
      <c r="BU40" s="169">
        <f>_xlfn.XLOOKUP($A40,'d24'!$AD$3:$AD$87,'d24'!$AE$3:$AE$87)</f>
        <v>0</v>
      </c>
      <c r="BV40" s="170"/>
      <c r="BW40" s="240">
        <f t="shared" si="26"/>
        <v>0</v>
      </c>
      <c r="BX40" s="169">
        <f>_xlfn.XLOOKUP($A40,'d25'!$AD$3:$AD$87,'d25'!$AE$3:$AE$87)</f>
        <v>0</v>
      </c>
      <c r="BY40" s="170"/>
      <c r="BZ40" s="240">
        <f t="shared" si="27"/>
        <v>0</v>
      </c>
      <c r="CA40" s="169">
        <f>_xlfn.XLOOKUP($A40,'d26'!$AD$3:$AD$87,'d26'!$AE$3:$AE$87)</f>
        <v>0</v>
      </c>
      <c r="CB40" s="170"/>
      <c r="CC40" s="240">
        <f t="shared" si="28"/>
        <v>0</v>
      </c>
      <c r="CD40" s="169">
        <f>_xlfn.XLOOKUP($A40,'d27'!$AD$3:$AD$87,'d27'!$AE$3:$AE$87)</f>
        <v>0</v>
      </c>
      <c r="CE40" s="170"/>
      <c r="CF40" s="240">
        <f t="shared" si="29"/>
        <v>0</v>
      </c>
      <c r="CG40" s="169">
        <f>_xlfn.XLOOKUP($A40,'d28'!$AD$3:$AD$87,'d28'!$AE$3:$AE$87)</f>
        <v>0</v>
      </c>
      <c r="CH40" s="170"/>
      <c r="CI40" s="240">
        <f t="shared" si="30"/>
        <v>0</v>
      </c>
      <c r="CJ40" s="169">
        <f>_xlfn.XLOOKUP($A40,'d29'!$AD$3:$AD$87,'d29'!$AE$3:$AE$87)</f>
        <v>0</v>
      </c>
      <c r="CK40" s="170"/>
      <c r="CL40" s="240">
        <f t="shared" si="31"/>
        <v>0</v>
      </c>
      <c r="CM40" s="169">
        <f>_xlfn.XLOOKUP($A40,'d30'!$AD$3:$AD$87,'d30'!$AE$3:$AE$87)</f>
        <v>0</v>
      </c>
      <c r="CN40" s="170"/>
      <c r="CO40" s="240">
        <f t="shared" si="32"/>
        <v>0</v>
      </c>
      <c r="CP40" s="169">
        <f>_xlfn.XLOOKUP($A40,'d31'!$AD$3:$AD$87,'d31'!$AE$3:$AE$87)</f>
        <v>0</v>
      </c>
      <c r="CQ40" s="170"/>
      <c r="CR40" s="240">
        <f t="shared" si="33"/>
        <v>0</v>
      </c>
      <c r="CT40" s="171">
        <f t="shared" si="34"/>
        <v>0</v>
      </c>
      <c r="CU40" s="171">
        <f t="shared" si="0"/>
        <v>0</v>
      </c>
      <c r="CV40" s="172">
        <f t="shared" si="1"/>
        <v>0</v>
      </c>
      <c r="CW40" s="168">
        <f t="shared" si="35"/>
        <v>0</v>
      </c>
      <c r="CX40" s="168">
        <f t="shared" si="35"/>
        <v>0</v>
      </c>
    </row>
    <row r="41" spans="1:102" x14ac:dyDescent="0.25">
      <c r="A41" s="123" t="s">
        <v>36</v>
      </c>
      <c r="B41" s="126" t="s">
        <v>195</v>
      </c>
      <c r="D41" s="169">
        <f>_xlfn.XLOOKUP($A41,'d1'!$AD$3:$AD$87,'d1'!$AE$3:$AE$87)</f>
        <v>0</v>
      </c>
      <c r="E41" s="170"/>
      <c r="F41" s="240">
        <f t="shared" si="3"/>
        <v>0</v>
      </c>
      <c r="G41" s="169">
        <f>_xlfn.XLOOKUP($A41,'d2'!$AD$3:$AD$87,'d2'!$AE$3:$AE$87)</f>
        <v>0</v>
      </c>
      <c r="H41" s="170"/>
      <c r="I41" s="240">
        <f t="shared" si="4"/>
        <v>0</v>
      </c>
      <c r="J41" s="169">
        <f>_xlfn.XLOOKUP($A41,'d3'!$AD$3:$AD$87,'d3'!$AE$3:$AE$87)</f>
        <v>0</v>
      </c>
      <c r="K41" s="170"/>
      <c r="L41" s="240">
        <f t="shared" si="5"/>
        <v>0</v>
      </c>
      <c r="M41" s="169">
        <f>_xlfn.XLOOKUP($A41,'d4'!$AD$3:$AD$87,'d4'!$AE$3:$AE$87)</f>
        <v>0</v>
      </c>
      <c r="N41" s="170"/>
      <c r="O41" s="240">
        <f t="shared" si="6"/>
        <v>0</v>
      </c>
      <c r="P41" s="169">
        <f>_xlfn.XLOOKUP($A41,'d5'!$AD$3:$AD$87,'d5'!$AE$3:$AE$87)</f>
        <v>0</v>
      </c>
      <c r="Q41" s="170"/>
      <c r="R41" s="240">
        <f t="shared" si="7"/>
        <v>0</v>
      </c>
      <c r="S41" s="169">
        <f>_xlfn.XLOOKUP($A41,'d6'!$AD$3:$AD$87,'d6'!$AE$3:$AE$87)</f>
        <v>0</v>
      </c>
      <c r="T41" s="170"/>
      <c r="U41" s="240">
        <f t="shared" si="8"/>
        <v>0</v>
      </c>
      <c r="V41" s="169">
        <f>_xlfn.XLOOKUP($A41,'d7'!$AD$3:$AD$87,'d7'!$AE$3:$AE$87)</f>
        <v>0</v>
      </c>
      <c r="W41" s="170"/>
      <c r="X41" s="240">
        <f t="shared" si="9"/>
        <v>0</v>
      </c>
      <c r="Y41" s="169">
        <f>_xlfn.XLOOKUP($A41,'d8'!$AD$3:$AD$87,'d8'!$AE$3:$AE$87)</f>
        <v>0</v>
      </c>
      <c r="Z41" s="170"/>
      <c r="AA41" s="240">
        <f t="shared" si="10"/>
        <v>0</v>
      </c>
      <c r="AB41" s="169">
        <f>_xlfn.XLOOKUP($A41,'d9'!$AD$3:$AD$87,'d9'!$AE$3:$AE$87)</f>
        <v>0</v>
      </c>
      <c r="AC41" s="170"/>
      <c r="AD41" s="240">
        <f t="shared" si="11"/>
        <v>0</v>
      </c>
      <c r="AE41" s="169">
        <f>_xlfn.XLOOKUP($A41,'d10'!$AD$3:$AD$87,'d10'!$AE$3:$AE$87)</f>
        <v>0</v>
      </c>
      <c r="AF41" s="170"/>
      <c r="AG41" s="240">
        <f t="shared" si="12"/>
        <v>0</v>
      </c>
      <c r="AH41" s="169">
        <f>_xlfn.XLOOKUP($A41,'d11'!$AD$3:$AD$87,'d11'!$AE$3:$AE$87)</f>
        <v>0</v>
      </c>
      <c r="AI41" s="170"/>
      <c r="AJ41" s="240">
        <f t="shared" si="13"/>
        <v>0</v>
      </c>
      <c r="AK41" s="169">
        <f>_xlfn.XLOOKUP($A41,'d12'!$AD$3:$AD$87,'d12'!$AE$3:$AE$87)</f>
        <v>0</v>
      </c>
      <c r="AL41" s="170"/>
      <c r="AM41" s="240">
        <f t="shared" si="14"/>
        <v>0</v>
      </c>
      <c r="AN41" s="169">
        <f>_xlfn.XLOOKUP($A41,'d13'!$AD$3:$AD$87,'d13'!$AE$3:$AE$87)</f>
        <v>0</v>
      </c>
      <c r="AO41" s="170"/>
      <c r="AP41" s="240">
        <f t="shared" si="15"/>
        <v>0</v>
      </c>
      <c r="AQ41" s="169">
        <f>_xlfn.XLOOKUP($A41,'d14'!$AD$3:$AD$87,'d14'!$AE$3:$AE$87)</f>
        <v>0</v>
      </c>
      <c r="AR41" s="170"/>
      <c r="AS41" s="240">
        <f t="shared" si="16"/>
        <v>0</v>
      </c>
      <c r="AT41" s="169">
        <f>_xlfn.XLOOKUP($A41,'d15'!$AD$3:$AD$87,'d15'!$AE$3:$AE$87)</f>
        <v>0</v>
      </c>
      <c r="AU41" s="170"/>
      <c r="AV41" s="240">
        <f t="shared" si="17"/>
        <v>0</v>
      </c>
      <c r="AW41" s="169">
        <f>_xlfn.XLOOKUP($A41,'d16'!$AD$3:$AD$87,'d16'!$AE$3:$AE$87)</f>
        <v>0</v>
      </c>
      <c r="AX41" s="170"/>
      <c r="AY41" s="240">
        <f t="shared" si="18"/>
        <v>0</v>
      </c>
      <c r="AZ41" s="169">
        <f>_xlfn.XLOOKUP($A41,'d17'!$AD$3:$AD$87,'d17'!$AE$3:$AE$87)</f>
        <v>0</v>
      </c>
      <c r="BA41" s="170"/>
      <c r="BB41" s="240">
        <f t="shared" si="19"/>
        <v>0</v>
      </c>
      <c r="BC41" s="169">
        <f>_xlfn.XLOOKUP($A41,'d18'!$AD$3:$AD$87,'d18'!$AE$3:$AE$87)</f>
        <v>0</v>
      </c>
      <c r="BD41" s="170"/>
      <c r="BE41" s="240">
        <f t="shared" si="20"/>
        <v>0</v>
      </c>
      <c r="BF41" s="169">
        <f>_xlfn.XLOOKUP($A41,'d19'!$AD$3:$AD$87,'d19'!$AE$3:$AE$87)</f>
        <v>0</v>
      </c>
      <c r="BG41" s="170"/>
      <c r="BH41" s="240">
        <f t="shared" si="21"/>
        <v>0</v>
      </c>
      <c r="BI41" s="169">
        <f>_xlfn.XLOOKUP($A41,'d20'!$AD$3:$AD$87,'d20'!$AE$3:$AE$87)</f>
        <v>0</v>
      </c>
      <c r="BJ41" s="170"/>
      <c r="BK41" s="240">
        <f t="shared" si="22"/>
        <v>0</v>
      </c>
      <c r="BL41" s="169">
        <f>_xlfn.XLOOKUP($A41,'d21'!$AD$3:$AD$87,'d21'!$AE$3:$AE$87)</f>
        <v>0</v>
      </c>
      <c r="BM41" s="170"/>
      <c r="BN41" s="240">
        <f t="shared" si="23"/>
        <v>0</v>
      </c>
      <c r="BO41" s="169">
        <f>_xlfn.XLOOKUP($A41,'d22'!$AD$3:$AD$87,'d22'!$AE$3:$AE$87)</f>
        <v>0</v>
      </c>
      <c r="BP41" s="170"/>
      <c r="BQ41" s="240">
        <f t="shared" si="24"/>
        <v>0</v>
      </c>
      <c r="BR41" s="169">
        <f>_xlfn.XLOOKUP($A41,'d23'!$AD$3:$AD$87,'d23'!$AE$3:$AE$87)</f>
        <v>0</v>
      </c>
      <c r="BS41" s="170"/>
      <c r="BT41" s="240">
        <f t="shared" si="25"/>
        <v>0</v>
      </c>
      <c r="BU41" s="169">
        <f>_xlfn.XLOOKUP($A41,'d24'!$AD$3:$AD$87,'d24'!$AE$3:$AE$87)</f>
        <v>0</v>
      </c>
      <c r="BV41" s="170"/>
      <c r="BW41" s="240">
        <f t="shared" si="26"/>
        <v>0</v>
      </c>
      <c r="BX41" s="169">
        <f>_xlfn.XLOOKUP($A41,'d25'!$AD$3:$AD$87,'d25'!$AE$3:$AE$87)</f>
        <v>0</v>
      </c>
      <c r="BY41" s="170"/>
      <c r="BZ41" s="240">
        <f t="shared" si="27"/>
        <v>0</v>
      </c>
      <c r="CA41" s="169">
        <f>_xlfn.XLOOKUP($A41,'d26'!$AD$3:$AD$87,'d26'!$AE$3:$AE$87)</f>
        <v>0</v>
      </c>
      <c r="CB41" s="170"/>
      <c r="CC41" s="240">
        <f t="shared" si="28"/>
        <v>0</v>
      </c>
      <c r="CD41" s="169">
        <f>_xlfn.XLOOKUP($A41,'d27'!$AD$3:$AD$87,'d27'!$AE$3:$AE$87)</f>
        <v>0</v>
      </c>
      <c r="CE41" s="170"/>
      <c r="CF41" s="240">
        <f t="shared" si="29"/>
        <v>0</v>
      </c>
      <c r="CG41" s="169">
        <f>_xlfn.XLOOKUP($A41,'d28'!$AD$3:$AD$87,'d28'!$AE$3:$AE$87)</f>
        <v>0</v>
      </c>
      <c r="CH41" s="170"/>
      <c r="CI41" s="240">
        <f t="shared" si="30"/>
        <v>0</v>
      </c>
      <c r="CJ41" s="169">
        <f>_xlfn.XLOOKUP($A41,'d29'!$AD$3:$AD$87,'d29'!$AE$3:$AE$87)</f>
        <v>0</v>
      </c>
      <c r="CK41" s="170"/>
      <c r="CL41" s="240">
        <f t="shared" si="31"/>
        <v>0</v>
      </c>
      <c r="CM41" s="169">
        <f>_xlfn.XLOOKUP($A41,'d30'!$AD$3:$AD$87,'d30'!$AE$3:$AE$87)</f>
        <v>0</v>
      </c>
      <c r="CN41" s="170"/>
      <c r="CO41" s="240">
        <f t="shared" si="32"/>
        <v>0</v>
      </c>
      <c r="CP41" s="169">
        <f>_xlfn.XLOOKUP($A41,'d31'!$AD$3:$AD$87,'d31'!$AE$3:$AE$87)</f>
        <v>0</v>
      </c>
      <c r="CQ41" s="170"/>
      <c r="CR41" s="240">
        <f t="shared" si="33"/>
        <v>0</v>
      </c>
      <c r="CT41" s="171">
        <f t="shared" si="34"/>
        <v>0</v>
      </c>
      <c r="CU41" s="171">
        <f t="shared" si="0"/>
        <v>0</v>
      </c>
      <c r="CV41" s="172">
        <f t="shared" si="1"/>
        <v>0</v>
      </c>
      <c r="CW41" s="168">
        <f t="shared" si="35"/>
        <v>0</v>
      </c>
      <c r="CX41" s="168">
        <f t="shared" si="35"/>
        <v>0</v>
      </c>
    </row>
    <row r="42" spans="1:102" x14ac:dyDescent="0.25">
      <c r="A42" s="123" t="s">
        <v>37</v>
      </c>
      <c r="B42" s="126" t="s">
        <v>195</v>
      </c>
      <c r="D42" s="169">
        <f>_xlfn.XLOOKUP($A42,'d1'!$AD$3:$AD$87,'d1'!$AE$3:$AE$87)</f>
        <v>0</v>
      </c>
      <c r="E42" s="170"/>
      <c r="F42" s="240">
        <f t="shared" si="3"/>
        <v>0</v>
      </c>
      <c r="G42" s="169">
        <f>_xlfn.XLOOKUP($A42,'d2'!$AD$3:$AD$87,'d2'!$AE$3:$AE$87)</f>
        <v>0</v>
      </c>
      <c r="H42" s="170"/>
      <c r="I42" s="240">
        <f t="shared" si="4"/>
        <v>0</v>
      </c>
      <c r="J42" s="169">
        <f>_xlfn.XLOOKUP($A42,'d3'!$AD$3:$AD$87,'d3'!$AE$3:$AE$87)</f>
        <v>0</v>
      </c>
      <c r="K42" s="170"/>
      <c r="L42" s="240">
        <f t="shared" si="5"/>
        <v>0</v>
      </c>
      <c r="M42" s="169">
        <f>_xlfn.XLOOKUP($A42,'d4'!$AD$3:$AD$87,'d4'!$AE$3:$AE$87)</f>
        <v>0</v>
      </c>
      <c r="N42" s="170"/>
      <c r="O42" s="240">
        <f t="shared" si="6"/>
        <v>0</v>
      </c>
      <c r="P42" s="169">
        <f>_xlfn.XLOOKUP($A42,'d5'!$AD$3:$AD$87,'d5'!$AE$3:$AE$87)</f>
        <v>0</v>
      </c>
      <c r="Q42" s="170"/>
      <c r="R42" s="240">
        <f t="shared" si="7"/>
        <v>0</v>
      </c>
      <c r="S42" s="169">
        <f>_xlfn.XLOOKUP($A42,'d6'!$AD$3:$AD$87,'d6'!$AE$3:$AE$87)</f>
        <v>0</v>
      </c>
      <c r="T42" s="170"/>
      <c r="U42" s="240">
        <f t="shared" si="8"/>
        <v>0</v>
      </c>
      <c r="V42" s="169">
        <f>_xlfn.XLOOKUP($A42,'d7'!$AD$3:$AD$87,'d7'!$AE$3:$AE$87)</f>
        <v>0</v>
      </c>
      <c r="W42" s="170"/>
      <c r="X42" s="240">
        <f t="shared" si="9"/>
        <v>0</v>
      </c>
      <c r="Y42" s="169">
        <f>_xlfn.XLOOKUP($A42,'d8'!$AD$3:$AD$87,'d8'!$AE$3:$AE$87)</f>
        <v>0</v>
      </c>
      <c r="Z42" s="170"/>
      <c r="AA42" s="240">
        <f t="shared" si="10"/>
        <v>0</v>
      </c>
      <c r="AB42" s="169">
        <f>_xlfn.XLOOKUP($A42,'d9'!$AD$3:$AD$87,'d9'!$AE$3:$AE$87)</f>
        <v>0</v>
      </c>
      <c r="AC42" s="170"/>
      <c r="AD42" s="240">
        <f t="shared" si="11"/>
        <v>0</v>
      </c>
      <c r="AE42" s="169">
        <f>_xlfn.XLOOKUP($A42,'d10'!$AD$3:$AD$87,'d10'!$AE$3:$AE$87)</f>
        <v>0</v>
      </c>
      <c r="AF42" s="170"/>
      <c r="AG42" s="240">
        <f t="shared" si="12"/>
        <v>0</v>
      </c>
      <c r="AH42" s="169">
        <f>_xlfn.XLOOKUP($A42,'d11'!$AD$3:$AD$87,'d11'!$AE$3:$AE$87)</f>
        <v>0</v>
      </c>
      <c r="AI42" s="170"/>
      <c r="AJ42" s="240">
        <f t="shared" si="13"/>
        <v>0</v>
      </c>
      <c r="AK42" s="169">
        <f>_xlfn.XLOOKUP($A42,'d12'!$AD$3:$AD$87,'d12'!$AE$3:$AE$87)</f>
        <v>0</v>
      </c>
      <c r="AL42" s="170"/>
      <c r="AM42" s="240">
        <f t="shared" si="14"/>
        <v>0</v>
      </c>
      <c r="AN42" s="169">
        <f>_xlfn.XLOOKUP($A42,'d13'!$AD$3:$AD$87,'d13'!$AE$3:$AE$87)</f>
        <v>0</v>
      </c>
      <c r="AO42" s="170"/>
      <c r="AP42" s="240">
        <f t="shared" si="15"/>
        <v>0</v>
      </c>
      <c r="AQ42" s="169">
        <f>_xlfn.XLOOKUP($A42,'d14'!$AD$3:$AD$87,'d14'!$AE$3:$AE$87)</f>
        <v>0</v>
      </c>
      <c r="AR42" s="170"/>
      <c r="AS42" s="240">
        <f t="shared" si="16"/>
        <v>0</v>
      </c>
      <c r="AT42" s="169">
        <f>_xlfn.XLOOKUP($A42,'d15'!$AD$3:$AD$87,'d15'!$AE$3:$AE$87)</f>
        <v>0</v>
      </c>
      <c r="AU42" s="170"/>
      <c r="AV42" s="240">
        <f t="shared" si="17"/>
        <v>0</v>
      </c>
      <c r="AW42" s="169">
        <f>_xlfn.XLOOKUP($A42,'d16'!$AD$3:$AD$87,'d16'!$AE$3:$AE$87)</f>
        <v>0</v>
      </c>
      <c r="AX42" s="170"/>
      <c r="AY42" s="240">
        <f t="shared" si="18"/>
        <v>0</v>
      </c>
      <c r="AZ42" s="169">
        <f>_xlfn.XLOOKUP($A42,'d17'!$AD$3:$AD$87,'d17'!$AE$3:$AE$87)</f>
        <v>0</v>
      </c>
      <c r="BA42" s="170"/>
      <c r="BB42" s="240">
        <f t="shared" si="19"/>
        <v>0</v>
      </c>
      <c r="BC42" s="169">
        <f>_xlfn.XLOOKUP($A42,'d18'!$AD$3:$AD$87,'d18'!$AE$3:$AE$87)</f>
        <v>0</v>
      </c>
      <c r="BD42" s="170"/>
      <c r="BE42" s="240">
        <f t="shared" si="20"/>
        <v>0</v>
      </c>
      <c r="BF42" s="169">
        <f>_xlfn.XLOOKUP($A42,'d19'!$AD$3:$AD$87,'d19'!$AE$3:$AE$87)</f>
        <v>0</v>
      </c>
      <c r="BG42" s="170"/>
      <c r="BH42" s="240">
        <f t="shared" si="21"/>
        <v>0</v>
      </c>
      <c r="BI42" s="169">
        <f>_xlfn.XLOOKUP($A42,'d20'!$AD$3:$AD$87,'d20'!$AE$3:$AE$87)</f>
        <v>0</v>
      </c>
      <c r="BJ42" s="170"/>
      <c r="BK42" s="240">
        <f t="shared" si="22"/>
        <v>0</v>
      </c>
      <c r="BL42" s="169">
        <f>_xlfn.XLOOKUP($A42,'d21'!$AD$3:$AD$87,'d21'!$AE$3:$AE$87)</f>
        <v>0</v>
      </c>
      <c r="BM42" s="170"/>
      <c r="BN42" s="240">
        <f t="shared" si="23"/>
        <v>0</v>
      </c>
      <c r="BO42" s="169">
        <f>_xlfn.XLOOKUP($A42,'d22'!$AD$3:$AD$87,'d22'!$AE$3:$AE$87)</f>
        <v>0</v>
      </c>
      <c r="BP42" s="170"/>
      <c r="BQ42" s="240">
        <f t="shared" si="24"/>
        <v>0</v>
      </c>
      <c r="BR42" s="169">
        <f>_xlfn.XLOOKUP($A42,'d23'!$AD$3:$AD$87,'d23'!$AE$3:$AE$87)</f>
        <v>0</v>
      </c>
      <c r="BS42" s="170"/>
      <c r="BT42" s="240">
        <f t="shared" si="25"/>
        <v>0</v>
      </c>
      <c r="BU42" s="169">
        <f>_xlfn.XLOOKUP($A42,'d24'!$AD$3:$AD$87,'d24'!$AE$3:$AE$87)</f>
        <v>0</v>
      </c>
      <c r="BV42" s="170"/>
      <c r="BW42" s="240">
        <f t="shared" si="26"/>
        <v>0</v>
      </c>
      <c r="BX42" s="169">
        <f>_xlfn.XLOOKUP($A42,'d25'!$AD$3:$AD$87,'d25'!$AE$3:$AE$87)</f>
        <v>0</v>
      </c>
      <c r="BY42" s="170"/>
      <c r="BZ42" s="240">
        <f t="shared" si="27"/>
        <v>0</v>
      </c>
      <c r="CA42" s="169">
        <f>_xlfn.XLOOKUP($A42,'d26'!$AD$3:$AD$87,'d26'!$AE$3:$AE$87)</f>
        <v>0</v>
      </c>
      <c r="CB42" s="170"/>
      <c r="CC42" s="240">
        <f t="shared" si="28"/>
        <v>0</v>
      </c>
      <c r="CD42" s="169">
        <f>_xlfn.XLOOKUP($A42,'d27'!$AD$3:$AD$87,'d27'!$AE$3:$AE$87)</f>
        <v>0</v>
      </c>
      <c r="CE42" s="170"/>
      <c r="CF42" s="240">
        <f t="shared" si="29"/>
        <v>0</v>
      </c>
      <c r="CG42" s="169">
        <f>_xlfn.XLOOKUP($A42,'d28'!$AD$3:$AD$87,'d28'!$AE$3:$AE$87)</f>
        <v>0</v>
      </c>
      <c r="CH42" s="170"/>
      <c r="CI42" s="240">
        <f t="shared" si="30"/>
        <v>0</v>
      </c>
      <c r="CJ42" s="169">
        <f>_xlfn.XLOOKUP($A42,'d29'!$AD$3:$AD$87,'d29'!$AE$3:$AE$87)</f>
        <v>0</v>
      </c>
      <c r="CK42" s="170"/>
      <c r="CL42" s="240">
        <f t="shared" si="31"/>
        <v>0</v>
      </c>
      <c r="CM42" s="169">
        <f>_xlfn.XLOOKUP($A42,'d30'!$AD$3:$AD$87,'d30'!$AE$3:$AE$87)</f>
        <v>0</v>
      </c>
      <c r="CN42" s="170"/>
      <c r="CO42" s="240">
        <f t="shared" si="32"/>
        <v>0</v>
      </c>
      <c r="CP42" s="169">
        <f>_xlfn.XLOOKUP($A42,'d31'!$AD$3:$AD$87,'d31'!$AE$3:$AE$87)</f>
        <v>0</v>
      </c>
      <c r="CQ42" s="170"/>
      <c r="CR42" s="240">
        <f t="shared" si="33"/>
        <v>0</v>
      </c>
      <c r="CT42" s="171">
        <f t="shared" si="34"/>
        <v>0</v>
      </c>
      <c r="CU42" s="171">
        <f t="shared" si="0"/>
        <v>0</v>
      </c>
      <c r="CV42" s="172">
        <f t="shared" si="1"/>
        <v>0</v>
      </c>
      <c r="CW42" s="168">
        <f t="shared" si="35"/>
        <v>0</v>
      </c>
      <c r="CX42" s="168">
        <f t="shared" si="35"/>
        <v>0</v>
      </c>
    </row>
    <row r="43" spans="1:102" s="224" customFormat="1" x14ac:dyDescent="0.25">
      <c r="A43" s="219" t="s">
        <v>38</v>
      </c>
      <c r="B43" s="220" t="s">
        <v>195</v>
      </c>
      <c r="C43" s="221"/>
      <c r="D43" s="222">
        <f>_xlfn.XLOOKUP($A43,'d1'!$AD$3:$AD$87,'d1'!$AE$3:$AE$87)</f>
        <v>0</v>
      </c>
      <c r="E43" s="223"/>
      <c r="F43" s="240">
        <f t="shared" si="3"/>
        <v>0</v>
      </c>
      <c r="G43" s="222">
        <f>_xlfn.XLOOKUP($A43,'d2'!$AD$3:$AD$87,'d2'!$AE$3:$AE$87)</f>
        <v>0</v>
      </c>
      <c r="H43" s="223"/>
      <c r="I43" s="240">
        <f t="shared" si="4"/>
        <v>0</v>
      </c>
      <c r="J43" s="222">
        <f>_xlfn.XLOOKUP($A43,'d3'!$AD$3:$AD$87,'d3'!$AE$3:$AE$87)</f>
        <v>0</v>
      </c>
      <c r="K43" s="223"/>
      <c r="L43" s="240">
        <f t="shared" si="5"/>
        <v>0</v>
      </c>
      <c r="M43" s="222">
        <f>_xlfn.XLOOKUP($A43,'d4'!$AD$3:$AD$87,'d4'!$AE$3:$AE$87)</f>
        <v>0</v>
      </c>
      <c r="N43" s="223"/>
      <c r="O43" s="240">
        <f t="shared" si="6"/>
        <v>0</v>
      </c>
      <c r="P43" s="222">
        <f>_xlfn.XLOOKUP($A43,'d5'!$AD$3:$AD$87,'d5'!$AE$3:$AE$87)</f>
        <v>0</v>
      </c>
      <c r="Q43" s="223"/>
      <c r="R43" s="240">
        <f t="shared" si="7"/>
        <v>0</v>
      </c>
      <c r="S43" s="222">
        <f>_xlfn.XLOOKUP($A43,'d6'!$AD$3:$AD$87,'d6'!$AE$3:$AE$87)</f>
        <v>0</v>
      </c>
      <c r="T43" s="223"/>
      <c r="U43" s="240">
        <f t="shared" si="8"/>
        <v>0</v>
      </c>
      <c r="V43" s="222">
        <f>_xlfn.XLOOKUP($A43,'d7'!$AD$3:$AD$87,'d7'!$AE$3:$AE$87)</f>
        <v>0</v>
      </c>
      <c r="W43" s="223"/>
      <c r="X43" s="240">
        <f t="shared" si="9"/>
        <v>0</v>
      </c>
      <c r="Y43" s="222">
        <f>_xlfn.XLOOKUP($A43,'d8'!$AD$3:$AD$87,'d8'!$AE$3:$AE$87)</f>
        <v>0</v>
      </c>
      <c r="Z43" s="223"/>
      <c r="AA43" s="240">
        <f t="shared" si="10"/>
        <v>0</v>
      </c>
      <c r="AB43" s="222">
        <f>_xlfn.XLOOKUP($A43,'d9'!$AD$3:$AD$87,'d9'!$AE$3:$AE$87)</f>
        <v>0</v>
      </c>
      <c r="AC43" s="223"/>
      <c r="AD43" s="240">
        <f t="shared" si="11"/>
        <v>0</v>
      </c>
      <c r="AE43" s="222">
        <f>_xlfn.XLOOKUP($A43,'d10'!$AD$3:$AD$87,'d10'!$AE$3:$AE$87)</f>
        <v>0</v>
      </c>
      <c r="AF43" s="223"/>
      <c r="AG43" s="240">
        <f t="shared" si="12"/>
        <v>0</v>
      </c>
      <c r="AH43" s="222">
        <f>_xlfn.XLOOKUP($A43,'d11'!$AD$3:$AD$87,'d11'!$AE$3:$AE$87)</f>
        <v>0</v>
      </c>
      <c r="AI43" s="223"/>
      <c r="AJ43" s="240">
        <f t="shared" si="13"/>
        <v>0</v>
      </c>
      <c r="AK43" s="222">
        <f>_xlfn.XLOOKUP($A43,'d12'!$AD$3:$AD$87,'d12'!$AE$3:$AE$87)</f>
        <v>0</v>
      </c>
      <c r="AL43" s="223"/>
      <c r="AM43" s="240">
        <f t="shared" si="14"/>
        <v>0</v>
      </c>
      <c r="AN43" s="222">
        <f>_xlfn.XLOOKUP($A43,'d13'!$AD$3:$AD$87,'d13'!$AE$3:$AE$87)</f>
        <v>0</v>
      </c>
      <c r="AO43" s="223"/>
      <c r="AP43" s="240">
        <f t="shared" si="15"/>
        <v>0</v>
      </c>
      <c r="AQ43" s="222">
        <f>_xlfn.XLOOKUP($A43,'d14'!$AD$3:$AD$87,'d14'!$AE$3:$AE$87)</f>
        <v>0</v>
      </c>
      <c r="AR43" s="223"/>
      <c r="AS43" s="240">
        <f t="shared" si="16"/>
        <v>0</v>
      </c>
      <c r="AT43" s="222">
        <f>_xlfn.XLOOKUP($A43,'d15'!$AD$3:$AD$87,'d15'!$AE$3:$AE$87)</f>
        <v>0</v>
      </c>
      <c r="AU43" s="223"/>
      <c r="AV43" s="240">
        <f t="shared" si="17"/>
        <v>0</v>
      </c>
      <c r="AW43" s="222">
        <f>_xlfn.XLOOKUP($A43,'d16'!$AD$3:$AD$87,'d16'!$AE$3:$AE$87)</f>
        <v>0</v>
      </c>
      <c r="AX43" s="223"/>
      <c r="AY43" s="240">
        <f t="shared" si="18"/>
        <v>0</v>
      </c>
      <c r="AZ43" s="222">
        <f>_xlfn.XLOOKUP($A43,'d17'!$AD$3:$AD$87,'d17'!$AE$3:$AE$87)</f>
        <v>0</v>
      </c>
      <c r="BA43" s="223"/>
      <c r="BB43" s="240">
        <f t="shared" si="19"/>
        <v>0</v>
      </c>
      <c r="BC43" s="222">
        <f>_xlfn.XLOOKUP($A43,'d18'!$AD$3:$AD$87,'d18'!$AE$3:$AE$87)</f>
        <v>0</v>
      </c>
      <c r="BD43" s="223"/>
      <c r="BE43" s="240">
        <f t="shared" si="20"/>
        <v>0</v>
      </c>
      <c r="BF43" s="222">
        <f>_xlfn.XLOOKUP($A43,'d19'!$AD$3:$AD$87,'d19'!$AE$3:$AE$87)</f>
        <v>0</v>
      </c>
      <c r="BG43" s="223"/>
      <c r="BH43" s="240">
        <f t="shared" si="21"/>
        <v>0</v>
      </c>
      <c r="BI43" s="222">
        <f>_xlfn.XLOOKUP($A43,'d20'!$AD$3:$AD$87,'d20'!$AE$3:$AE$87)</f>
        <v>0</v>
      </c>
      <c r="BJ43" s="223"/>
      <c r="BK43" s="240">
        <f t="shared" si="22"/>
        <v>0</v>
      </c>
      <c r="BL43" s="222">
        <f>_xlfn.XLOOKUP($A43,'d21'!$AD$3:$AD$87,'d21'!$AE$3:$AE$87)</f>
        <v>0</v>
      </c>
      <c r="BM43" s="223"/>
      <c r="BN43" s="240">
        <f t="shared" si="23"/>
        <v>0</v>
      </c>
      <c r="BO43" s="222">
        <f>_xlfn.XLOOKUP($A43,'d22'!$AD$3:$AD$87,'d22'!$AE$3:$AE$87)</f>
        <v>0</v>
      </c>
      <c r="BP43" s="223"/>
      <c r="BQ43" s="240">
        <f t="shared" si="24"/>
        <v>0</v>
      </c>
      <c r="BR43" s="222">
        <f>_xlfn.XLOOKUP($A43,'d23'!$AD$3:$AD$87,'d23'!$AE$3:$AE$87)</f>
        <v>0</v>
      </c>
      <c r="BS43" s="223"/>
      <c r="BT43" s="240">
        <f t="shared" si="25"/>
        <v>0</v>
      </c>
      <c r="BU43" s="222">
        <f>_xlfn.XLOOKUP($A43,'d24'!$AD$3:$AD$87,'d24'!$AE$3:$AE$87)</f>
        <v>0</v>
      </c>
      <c r="BV43" s="223"/>
      <c r="BW43" s="240">
        <f t="shared" si="26"/>
        <v>0</v>
      </c>
      <c r="BX43" s="222">
        <f>_xlfn.XLOOKUP($A43,'d25'!$AD$3:$AD$87,'d25'!$AE$3:$AE$87)</f>
        <v>0</v>
      </c>
      <c r="BY43" s="223"/>
      <c r="BZ43" s="240">
        <f t="shared" si="27"/>
        <v>0</v>
      </c>
      <c r="CA43" s="222">
        <f>_xlfn.XLOOKUP($A43,'d26'!$AD$3:$AD$87,'d26'!$AE$3:$AE$87)</f>
        <v>0</v>
      </c>
      <c r="CB43" s="223"/>
      <c r="CC43" s="240">
        <f t="shared" si="28"/>
        <v>0</v>
      </c>
      <c r="CD43" s="222">
        <f>_xlfn.XLOOKUP($A43,'d27'!$AD$3:$AD$87,'d27'!$AE$3:$AE$87)</f>
        <v>0</v>
      </c>
      <c r="CE43" s="223"/>
      <c r="CF43" s="240">
        <f t="shared" si="29"/>
        <v>0</v>
      </c>
      <c r="CG43" s="222">
        <f>_xlfn.XLOOKUP($A43,'d28'!$AD$3:$AD$87,'d28'!$AE$3:$AE$87)</f>
        <v>0</v>
      </c>
      <c r="CH43" s="223"/>
      <c r="CI43" s="240">
        <f t="shared" si="30"/>
        <v>0</v>
      </c>
      <c r="CJ43" s="222">
        <f>_xlfn.XLOOKUP($A43,'d29'!$AD$3:$AD$87,'d29'!$AE$3:$AE$87)</f>
        <v>0</v>
      </c>
      <c r="CK43" s="223"/>
      <c r="CL43" s="240">
        <f t="shared" si="31"/>
        <v>0</v>
      </c>
      <c r="CM43" s="222">
        <f>_xlfn.XLOOKUP($A43,'d30'!$AD$3:$AD$87,'d30'!$AE$3:$AE$87)</f>
        <v>0</v>
      </c>
      <c r="CN43" s="223"/>
      <c r="CO43" s="240">
        <f t="shared" si="32"/>
        <v>0</v>
      </c>
      <c r="CP43" s="222">
        <f>_xlfn.XLOOKUP($A43,'d31'!$AD$3:$AD$87,'d31'!$AE$3:$AE$87)</f>
        <v>0</v>
      </c>
      <c r="CQ43" s="223"/>
      <c r="CR43" s="240">
        <f t="shared" si="33"/>
        <v>0</v>
      </c>
      <c r="CT43" s="224">
        <f t="shared" si="34"/>
        <v>0</v>
      </c>
      <c r="CU43" s="224">
        <f t="shared" si="0"/>
        <v>0</v>
      </c>
      <c r="CV43" s="225">
        <f t="shared" si="1"/>
        <v>0</v>
      </c>
      <c r="CW43" s="224">
        <f t="shared" si="35"/>
        <v>0</v>
      </c>
      <c r="CX43" s="224">
        <f t="shared" si="35"/>
        <v>0</v>
      </c>
    </row>
    <row r="44" spans="1:102" x14ac:dyDescent="0.25">
      <c r="A44" s="123" t="s">
        <v>39</v>
      </c>
      <c r="B44" s="126" t="s">
        <v>195</v>
      </c>
      <c r="D44" s="169">
        <f>_xlfn.XLOOKUP($A44,'d1'!$AD$3:$AD$87,'d1'!$AE$3:$AE$87)</f>
        <v>0</v>
      </c>
      <c r="E44" s="170"/>
      <c r="F44" s="240">
        <f t="shared" si="3"/>
        <v>0</v>
      </c>
      <c r="G44" s="169">
        <f>_xlfn.XLOOKUP($A44,'d2'!$AD$3:$AD$87,'d2'!$AE$3:$AE$87)</f>
        <v>0</v>
      </c>
      <c r="H44" s="170"/>
      <c r="I44" s="240">
        <f t="shared" si="4"/>
        <v>0</v>
      </c>
      <c r="J44" s="169">
        <f>_xlfn.XLOOKUP($A44,'d3'!$AD$3:$AD$87,'d3'!$AE$3:$AE$87)</f>
        <v>0</v>
      </c>
      <c r="K44" s="170"/>
      <c r="L44" s="240">
        <f t="shared" si="5"/>
        <v>0</v>
      </c>
      <c r="M44" s="169">
        <f>_xlfn.XLOOKUP($A44,'d4'!$AD$3:$AD$87,'d4'!$AE$3:$AE$87)</f>
        <v>0</v>
      </c>
      <c r="N44" s="170"/>
      <c r="O44" s="240">
        <f t="shared" si="6"/>
        <v>0</v>
      </c>
      <c r="P44" s="169">
        <f>_xlfn.XLOOKUP($A44,'d5'!$AD$3:$AD$87,'d5'!$AE$3:$AE$87)</f>
        <v>0</v>
      </c>
      <c r="Q44" s="170"/>
      <c r="R44" s="240">
        <f t="shared" si="7"/>
        <v>0</v>
      </c>
      <c r="S44" s="169">
        <f>_xlfn.XLOOKUP($A44,'d6'!$AD$3:$AD$87,'d6'!$AE$3:$AE$87)</f>
        <v>0</v>
      </c>
      <c r="T44" s="170"/>
      <c r="U44" s="240">
        <f t="shared" si="8"/>
        <v>0</v>
      </c>
      <c r="V44" s="169">
        <f>_xlfn.XLOOKUP($A44,'d7'!$AD$3:$AD$87,'d7'!$AE$3:$AE$87)</f>
        <v>0</v>
      </c>
      <c r="W44" s="170"/>
      <c r="X44" s="240">
        <f t="shared" si="9"/>
        <v>0</v>
      </c>
      <c r="Y44" s="169">
        <f>_xlfn.XLOOKUP($A44,'d8'!$AD$3:$AD$87,'d8'!$AE$3:$AE$87)</f>
        <v>0</v>
      </c>
      <c r="Z44" s="170"/>
      <c r="AA44" s="240">
        <f t="shared" si="10"/>
        <v>0</v>
      </c>
      <c r="AB44" s="169">
        <f>_xlfn.XLOOKUP($A44,'d9'!$AD$3:$AD$87,'d9'!$AE$3:$AE$87)</f>
        <v>0</v>
      </c>
      <c r="AC44" s="170"/>
      <c r="AD44" s="240">
        <f t="shared" si="11"/>
        <v>0</v>
      </c>
      <c r="AE44" s="169">
        <f>_xlfn.XLOOKUP($A44,'d10'!$AD$3:$AD$87,'d10'!$AE$3:$AE$87)</f>
        <v>0</v>
      </c>
      <c r="AF44" s="170"/>
      <c r="AG44" s="240">
        <f t="shared" si="12"/>
        <v>0</v>
      </c>
      <c r="AH44" s="169">
        <f>_xlfn.XLOOKUP($A44,'d11'!$AD$3:$AD$87,'d11'!$AE$3:$AE$87)</f>
        <v>0</v>
      </c>
      <c r="AI44" s="170"/>
      <c r="AJ44" s="240">
        <f t="shared" si="13"/>
        <v>0</v>
      </c>
      <c r="AK44" s="169">
        <f>_xlfn.XLOOKUP($A44,'d12'!$AD$3:$AD$87,'d12'!$AE$3:$AE$87)</f>
        <v>0</v>
      </c>
      <c r="AL44" s="170"/>
      <c r="AM44" s="240">
        <f t="shared" si="14"/>
        <v>0</v>
      </c>
      <c r="AN44" s="169">
        <f>_xlfn.XLOOKUP($A44,'d13'!$AD$3:$AD$87,'d13'!$AE$3:$AE$87)</f>
        <v>0</v>
      </c>
      <c r="AO44" s="170"/>
      <c r="AP44" s="240">
        <f t="shared" si="15"/>
        <v>0</v>
      </c>
      <c r="AQ44" s="169">
        <f>_xlfn.XLOOKUP($A44,'d14'!$AD$3:$AD$87,'d14'!$AE$3:$AE$87)</f>
        <v>0</v>
      </c>
      <c r="AR44" s="170"/>
      <c r="AS44" s="240">
        <f t="shared" si="16"/>
        <v>0</v>
      </c>
      <c r="AT44" s="169">
        <f>_xlfn.XLOOKUP($A44,'d15'!$AD$3:$AD$87,'d15'!$AE$3:$AE$87)</f>
        <v>0</v>
      </c>
      <c r="AU44" s="170"/>
      <c r="AV44" s="240">
        <f t="shared" si="17"/>
        <v>0</v>
      </c>
      <c r="AW44" s="169">
        <f>_xlfn.XLOOKUP($A44,'d16'!$AD$3:$AD$87,'d16'!$AE$3:$AE$87)</f>
        <v>0</v>
      </c>
      <c r="AX44" s="170"/>
      <c r="AY44" s="240">
        <f t="shared" si="18"/>
        <v>0</v>
      </c>
      <c r="AZ44" s="169">
        <f>_xlfn.XLOOKUP($A44,'d17'!$AD$3:$AD$87,'d17'!$AE$3:$AE$87)</f>
        <v>0</v>
      </c>
      <c r="BA44" s="170"/>
      <c r="BB44" s="240">
        <f t="shared" si="19"/>
        <v>0</v>
      </c>
      <c r="BC44" s="169">
        <f>_xlfn.XLOOKUP($A44,'d18'!$AD$3:$AD$87,'d18'!$AE$3:$AE$87)</f>
        <v>0</v>
      </c>
      <c r="BD44" s="170"/>
      <c r="BE44" s="240">
        <f t="shared" si="20"/>
        <v>0</v>
      </c>
      <c r="BF44" s="169">
        <f>_xlfn.XLOOKUP($A44,'d19'!$AD$3:$AD$87,'d19'!$AE$3:$AE$87)</f>
        <v>0</v>
      </c>
      <c r="BG44" s="170"/>
      <c r="BH44" s="240">
        <f t="shared" si="21"/>
        <v>0</v>
      </c>
      <c r="BI44" s="169">
        <f>_xlfn.XLOOKUP($A44,'d20'!$AD$3:$AD$87,'d20'!$AE$3:$AE$87)</f>
        <v>0</v>
      </c>
      <c r="BJ44" s="170"/>
      <c r="BK44" s="240">
        <f t="shared" si="22"/>
        <v>0</v>
      </c>
      <c r="BL44" s="169">
        <f>_xlfn.XLOOKUP($A44,'d21'!$AD$3:$AD$87,'d21'!$AE$3:$AE$87)</f>
        <v>0</v>
      </c>
      <c r="BM44" s="170"/>
      <c r="BN44" s="240">
        <f t="shared" si="23"/>
        <v>0</v>
      </c>
      <c r="BO44" s="169">
        <f>_xlfn.XLOOKUP($A44,'d22'!$AD$3:$AD$87,'d22'!$AE$3:$AE$87)</f>
        <v>0</v>
      </c>
      <c r="BP44" s="170"/>
      <c r="BQ44" s="240">
        <f t="shared" si="24"/>
        <v>0</v>
      </c>
      <c r="BR44" s="169">
        <f>_xlfn.XLOOKUP($A44,'d23'!$AD$3:$AD$87,'d23'!$AE$3:$AE$87)</f>
        <v>0</v>
      </c>
      <c r="BS44" s="170"/>
      <c r="BT44" s="240">
        <f t="shared" si="25"/>
        <v>0</v>
      </c>
      <c r="BU44" s="169">
        <f>_xlfn.XLOOKUP($A44,'d24'!$AD$3:$AD$87,'d24'!$AE$3:$AE$87)</f>
        <v>0</v>
      </c>
      <c r="BV44" s="170"/>
      <c r="BW44" s="240">
        <f t="shared" si="26"/>
        <v>0</v>
      </c>
      <c r="BX44" s="169">
        <f>_xlfn.XLOOKUP($A44,'d25'!$AD$3:$AD$87,'d25'!$AE$3:$AE$87)</f>
        <v>0</v>
      </c>
      <c r="BY44" s="170"/>
      <c r="BZ44" s="240">
        <f t="shared" si="27"/>
        <v>0</v>
      </c>
      <c r="CA44" s="169">
        <f>_xlfn.XLOOKUP($A44,'d26'!$AD$3:$AD$87,'d26'!$AE$3:$AE$87)</f>
        <v>0</v>
      </c>
      <c r="CB44" s="170"/>
      <c r="CC44" s="240">
        <f t="shared" si="28"/>
        <v>0</v>
      </c>
      <c r="CD44" s="169">
        <f>_xlfn.XLOOKUP($A44,'d27'!$AD$3:$AD$87,'d27'!$AE$3:$AE$87)</f>
        <v>0</v>
      </c>
      <c r="CE44" s="170"/>
      <c r="CF44" s="240">
        <f t="shared" si="29"/>
        <v>0</v>
      </c>
      <c r="CG44" s="169">
        <f>_xlfn.XLOOKUP($A44,'d28'!$AD$3:$AD$87,'d28'!$AE$3:$AE$87)</f>
        <v>0</v>
      </c>
      <c r="CH44" s="170"/>
      <c r="CI44" s="240">
        <f t="shared" si="30"/>
        <v>0</v>
      </c>
      <c r="CJ44" s="169">
        <f>_xlfn.XLOOKUP($A44,'d29'!$AD$3:$AD$87,'d29'!$AE$3:$AE$87)</f>
        <v>0</v>
      </c>
      <c r="CK44" s="170"/>
      <c r="CL44" s="240">
        <f t="shared" si="31"/>
        <v>0</v>
      </c>
      <c r="CM44" s="169">
        <f>_xlfn.XLOOKUP($A44,'d30'!$AD$3:$AD$87,'d30'!$AE$3:$AE$87)</f>
        <v>0</v>
      </c>
      <c r="CN44" s="170"/>
      <c r="CO44" s="240">
        <f t="shared" si="32"/>
        <v>0</v>
      </c>
      <c r="CP44" s="169">
        <f>_xlfn.XLOOKUP($A44,'d31'!$AD$3:$AD$87,'d31'!$AE$3:$AE$87)</f>
        <v>0</v>
      </c>
      <c r="CQ44" s="170"/>
      <c r="CR44" s="240">
        <f t="shared" si="33"/>
        <v>0</v>
      </c>
      <c r="CT44" s="171">
        <f t="shared" si="34"/>
        <v>0</v>
      </c>
      <c r="CU44" s="171">
        <f t="shared" si="0"/>
        <v>0</v>
      </c>
      <c r="CV44" s="172">
        <f t="shared" si="1"/>
        <v>0</v>
      </c>
      <c r="CW44" s="168">
        <f t="shared" si="35"/>
        <v>0</v>
      </c>
      <c r="CX44" s="168">
        <f t="shared" si="35"/>
        <v>0</v>
      </c>
    </row>
    <row r="45" spans="1:102" x14ac:dyDescent="0.25">
      <c r="A45" s="123" t="s">
        <v>40</v>
      </c>
      <c r="B45" s="126" t="s">
        <v>195</v>
      </c>
      <c r="D45" s="169">
        <f>_xlfn.XLOOKUP($A45,'d1'!$AD$3:$AD$87,'d1'!$AE$3:$AE$87)</f>
        <v>0</v>
      </c>
      <c r="E45" s="170"/>
      <c r="F45" s="240">
        <f t="shared" si="3"/>
        <v>0</v>
      </c>
      <c r="G45" s="169">
        <f>_xlfn.XLOOKUP($A45,'d2'!$AD$3:$AD$87,'d2'!$AE$3:$AE$87)</f>
        <v>0</v>
      </c>
      <c r="H45" s="170"/>
      <c r="I45" s="240">
        <f t="shared" si="4"/>
        <v>0</v>
      </c>
      <c r="J45" s="169">
        <f>_xlfn.XLOOKUP($A45,'d3'!$AD$3:$AD$87,'d3'!$AE$3:$AE$87)</f>
        <v>0</v>
      </c>
      <c r="K45" s="170"/>
      <c r="L45" s="240">
        <f t="shared" si="5"/>
        <v>0</v>
      </c>
      <c r="M45" s="169">
        <f>_xlfn.XLOOKUP($A45,'d4'!$AD$3:$AD$87,'d4'!$AE$3:$AE$87)</f>
        <v>0</v>
      </c>
      <c r="N45" s="170"/>
      <c r="O45" s="240">
        <f t="shared" si="6"/>
        <v>0</v>
      </c>
      <c r="P45" s="169">
        <f>_xlfn.XLOOKUP($A45,'d5'!$AD$3:$AD$87,'d5'!$AE$3:$AE$87)</f>
        <v>0</v>
      </c>
      <c r="Q45" s="170"/>
      <c r="R45" s="240">
        <f t="shared" si="7"/>
        <v>0</v>
      </c>
      <c r="S45" s="169">
        <f>_xlfn.XLOOKUP($A45,'d6'!$AD$3:$AD$87,'d6'!$AE$3:$AE$87)</f>
        <v>0</v>
      </c>
      <c r="T45" s="170"/>
      <c r="U45" s="240">
        <f t="shared" si="8"/>
        <v>0</v>
      </c>
      <c r="V45" s="169">
        <f>_xlfn.XLOOKUP($A45,'d7'!$AD$3:$AD$87,'d7'!$AE$3:$AE$87)</f>
        <v>0</v>
      </c>
      <c r="W45" s="170"/>
      <c r="X45" s="240">
        <f t="shared" si="9"/>
        <v>0</v>
      </c>
      <c r="Y45" s="169">
        <f>_xlfn.XLOOKUP($A45,'d8'!$AD$3:$AD$87,'d8'!$AE$3:$AE$87)</f>
        <v>0</v>
      </c>
      <c r="Z45" s="170"/>
      <c r="AA45" s="240">
        <f t="shared" si="10"/>
        <v>0</v>
      </c>
      <c r="AB45" s="169">
        <f>_xlfn.XLOOKUP($A45,'d9'!$AD$3:$AD$87,'d9'!$AE$3:$AE$87)</f>
        <v>0</v>
      </c>
      <c r="AC45" s="170"/>
      <c r="AD45" s="240">
        <f t="shared" si="11"/>
        <v>0</v>
      </c>
      <c r="AE45" s="169">
        <f>_xlfn.XLOOKUP($A45,'d10'!$AD$3:$AD$87,'d10'!$AE$3:$AE$87)</f>
        <v>0</v>
      </c>
      <c r="AF45" s="170"/>
      <c r="AG45" s="240">
        <f t="shared" si="12"/>
        <v>0</v>
      </c>
      <c r="AH45" s="169">
        <f>_xlfn.XLOOKUP($A45,'d11'!$AD$3:$AD$87,'d11'!$AE$3:$AE$87)</f>
        <v>0</v>
      </c>
      <c r="AI45" s="170"/>
      <c r="AJ45" s="240">
        <f t="shared" si="13"/>
        <v>0</v>
      </c>
      <c r="AK45" s="169">
        <f>_xlfn.XLOOKUP($A45,'d12'!$AD$3:$AD$87,'d12'!$AE$3:$AE$87)</f>
        <v>0</v>
      </c>
      <c r="AL45" s="170"/>
      <c r="AM45" s="240">
        <f t="shared" si="14"/>
        <v>0</v>
      </c>
      <c r="AN45" s="169">
        <f>_xlfn.XLOOKUP($A45,'d13'!$AD$3:$AD$87,'d13'!$AE$3:$AE$87)</f>
        <v>0</v>
      </c>
      <c r="AO45" s="170"/>
      <c r="AP45" s="240">
        <f t="shared" si="15"/>
        <v>0</v>
      </c>
      <c r="AQ45" s="169">
        <f>_xlfn.XLOOKUP($A45,'d14'!$AD$3:$AD$87,'d14'!$AE$3:$AE$87)</f>
        <v>0</v>
      </c>
      <c r="AR45" s="170"/>
      <c r="AS45" s="240">
        <f t="shared" si="16"/>
        <v>0</v>
      </c>
      <c r="AT45" s="169">
        <f>_xlfn.XLOOKUP($A45,'d15'!$AD$3:$AD$87,'d15'!$AE$3:$AE$87)</f>
        <v>0</v>
      </c>
      <c r="AU45" s="170"/>
      <c r="AV45" s="240">
        <f t="shared" si="17"/>
        <v>0</v>
      </c>
      <c r="AW45" s="169">
        <f>_xlfn.XLOOKUP($A45,'d16'!$AD$3:$AD$87,'d16'!$AE$3:$AE$87)</f>
        <v>0</v>
      </c>
      <c r="AX45" s="170"/>
      <c r="AY45" s="240">
        <f t="shared" si="18"/>
        <v>0</v>
      </c>
      <c r="AZ45" s="169">
        <f>_xlfn.XLOOKUP($A45,'d17'!$AD$3:$AD$87,'d17'!$AE$3:$AE$87)</f>
        <v>0</v>
      </c>
      <c r="BA45" s="170"/>
      <c r="BB45" s="240">
        <f t="shared" si="19"/>
        <v>0</v>
      </c>
      <c r="BC45" s="169">
        <f>_xlfn.XLOOKUP($A45,'d18'!$AD$3:$AD$87,'d18'!$AE$3:$AE$87)</f>
        <v>0</v>
      </c>
      <c r="BD45" s="170"/>
      <c r="BE45" s="240">
        <f t="shared" si="20"/>
        <v>0</v>
      </c>
      <c r="BF45" s="169">
        <f>_xlfn.XLOOKUP($A45,'d19'!$AD$3:$AD$87,'d19'!$AE$3:$AE$87)</f>
        <v>0</v>
      </c>
      <c r="BG45" s="170"/>
      <c r="BH45" s="240">
        <f t="shared" si="21"/>
        <v>0</v>
      </c>
      <c r="BI45" s="169">
        <f>_xlfn.XLOOKUP($A45,'d20'!$AD$3:$AD$87,'d20'!$AE$3:$AE$87)</f>
        <v>0</v>
      </c>
      <c r="BJ45" s="170"/>
      <c r="BK45" s="240">
        <f t="shared" si="22"/>
        <v>0</v>
      </c>
      <c r="BL45" s="169">
        <f>_xlfn.XLOOKUP($A45,'d21'!$AD$3:$AD$87,'d21'!$AE$3:$AE$87)</f>
        <v>0</v>
      </c>
      <c r="BM45" s="170"/>
      <c r="BN45" s="240">
        <f t="shared" si="23"/>
        <v>0</v>
      </c>
      <c r="BO45" s="169">
        <f>_xlfn.XLOOKUP($A45,'d22'!$AD$3:$AD$87,'d22'!$AE$3:$AE$87)</f>
        <v>0</v>
      </c>
      <c r="BP45" s="170"/>
      <c r="BQ45" s="240">
        <f t="shared" si="24"/>
        <v>0</v>
      </c>
      <c r="BR45" s="169">
        <f>_xlfn.XLOOKUP($A45,'d23'!$AD$3:$AD$87,'d23'!$AE$3:$AE$87)</f>
        <v>0</v>
      </c>
      <c r="BS45" s="170"/>
      <c r="BT45" s="240">
        <f t="shared" si="25"/>
        <v>0</v>
      </c>
      <c r="BU45" s="169">
        <f>_xlfn.XLOOKUP($A45,'d24'!$AD$3:$AD$87,'d24'!$AE$3:$AE$87)</f>
        <v>0</v>
      </c>
      <c r="BV45" s="170"/>
      <c r="BW45" s="240">
        <f t="shared" si="26"/>
        <v>0</v>
      </c>
      <c r="BX45" s="169">
        <f>_xlfn.XLOOKUP($A45,'d25'!$AD$3:$AD$87,'d25'!$AE$3:$AE$87)</f>
        <v>0</v>
      </c>
      <c r="BY45" s="170"/>
      <c r="BZ45" s="240">
        <f t="shared" si="27"/>
        <v>0</v>
      </c>
      <c r="CA45" s="169">
        <f>_xlfn.XLOOKUP($A45,'d26'!$AD$3:$AD$87,'d26'!$AE$3:$AE$87)</f>
        <v>0</v>
      </c>
      <c r="CB45" s="170"/>
      <c r="CC45" s="240">
        <f t="shared" si="28"/>
        <v>0</v>
      </c>
      <c r="CD45" s="169">
        <f>_xlfn.XLOOKUP($A45,'d27'!$AD$3:$AD$87,'d27'!$AE$3:$AE$87)</f>
        <v>0</v>
      </c>
      <c r="CE45" s="170"/>
      <c r="CF45" s="240">
        <f t="shared" si="29"/>
        <v>0</v>
      </c>
      <c r="CG45" s="169">
        <f>_xlfn.XLOOKUP($A45,'d28'!$AD$3:$AD$87,'d28'!$AE$3:$AE$87)</f>
        <v>0</v>
      </c>
      <c r="CH45" s="170"/>
      <c r="CI45" s="240">
        <f t="shared" si="30"/>
        <v>0</v>
      </c>
      <c r="CJ45" s="169">
        <f>_xlfn.XLOOKUP($A45,'d29'!$AD$3:$AD$87,'d29'!$AE$3:$AE$87)</f>
        <v>0</v>
      </c>
      <c r="CK45" s="170"/>
      <c r="CL45" s="240">
        <f t="shared" si="31"/>
        <v>0</v>
      </c>
      <c r="CM45" s="169">
        <f>_xlfn.XLOOKUP($A45,'d30'!$AD$3:$AD$87,'d30'!$AE$3:$AE$87)</f>
        <v>0</v>
      </c>
      <c r="CN45" s="170"/>
      <c r="CO45" s="240">
        <f t="shared" si="32"/>
        <v>0</v>
      </c>
      <c r="CP45" s="169">
        <f>_xlfn.XLOOKUP($A45,'d31'!$AD$3:$AD$87,'d31'!$AE$3:$AE$87)</f>
        <v>0</v>
      </c>
      <c r="CQ45" s="170"/>
      <c r="CR45" s="240">
        <f t="shared" si="33"/>
        <v>0</v>
      </c>
      <c r="CT45" s="171">
        <f t="shared" si="34"/>
        <v>0</v>
      </c>
      <c r="CU45" s="171">
        <f t="shared" si="0"/>
        <v>0</v>
      </c>
      <c r="CV45" s="172">
        <f t="shared" si="1"/>
        <v>0</v>
      </c>
      <c r="CW45" s="168">
        <f t="shared" si="35"/>
        <v>0</v>
      </c>
      <c r="CX45" s="168">
        <f t="shared" si="35"/>
        <v>0</v>
      </c>
    </row>
    <row r="46" spans="1:102" x14ac:dyDescent="0.25">
      <c r="A46" s="123" t="s">
        <v>41</v>
      </c>
      <c r="B46" s="126" t="s">
        <v>195</v>
      </c>
      <c r="D46" s="169">
        <f>_xlfn.XLOOKUP($A46,'d1'!$AD$3:$AD$87,'d1'!$AE$3:$AE$87)</f>
        <v>0</v>
      </c>
      <c r="E46" s="170"/>
      <c r="F46" s="240">
        <f t="shared" si="3"/>
        <v>0</v>
      </c>
      <c r="G46" s="169">
        <f>_xlfn.XLOOKUP($A46,'d2'!$AD$3:$AD$87,'d2'!$AE$3:$AE$87)</f>
        <v>0</v>
      </c>
      <c r="H46" s="170"/>
      <c r="I46" s="240">
        <f t="shared" si="4"/>
        <v>0</v>
      </c>
      <c r="J46" s="169">
        <f>_xlfn.XLOOKUP($A46,'d3'!$AD$3:$AD$87,'d3'!$AE$3:$AE$87)</f>
        <v>0</v>
      </c>
      <c r="K46" s="170"/>
      <c r="L46" s="240">
        <f t="shared" si="5"/>
        <v>0</v>
      </c>
      <c r="M46" s="169">
        <f>_xlfn.XLOOKUP($A46,'d4'!$AD$3:$AD$87,'d4'!$AE$3:$AE$87)</f>
        <v>0</v>
      </c>
      <c r="N46" s="170"/>
      <c r="O46" s="240">
        <f t="shared" si="6"/>
        <v>0</v>
      </c>
      <c r="P46" s="169">
        <f>_xlfn.XLOOKUP($A46,'d5'!$AD$3:$AD$87,'d5'!$AE$3:$AE$87)</f>
        <v>0</v>
      </c>
      <c r="Q46" s="170"/>
      <c r="R46" s="240">
        <f t="shared" si="7"/>
        <v>0</v>
      </c>
      <c r="S46" s="169">
        <f>_xlfn.XLOOKUP($A46,'d6'!$AD$3:$AD$87,'d6'!$AE$3:$AE$87)</f>
        <v>0</v>
      </c>
      <c r="T46" s="170"/>
      <c r="U46" s="240">
        <f t="shared" si="8"/>
        <v>0</v>
      </c>
      <c r="V46" s="169">
        <f>_xlfn.XLOOKUP($A46,'d7'!$AD$3:$AD$87,'d7'!$AE$3:$AE$87)</f>
        <v>0</v>
      </c>
      <c r="W46" s="170"/>
      <c r="X46" s="240">
        <f t="shared" si="9"/>
        <v>0</v>
      </c>
      <c r="Y46" s="169">
        <f>_xlfn.XLOOKUP($A46,'d8'!$AD$3:$AD$87,'d8'!$AE$3:$AE$87)</f>
        <v>0</v>
      </c>
      <c r="Z46" s="170"/>
      <c r="AA46" s="240">
        <f t="shared" si="10"/>
        <v>0</v>
      </c>
      <c r="AB46" s="169">
        <f>_xlfn.XLOOKUP($A46,'d9'!$AD$3:$AD$87,'d9'!$AE$3:$AE$87)</f>
        <v>0</v>
      </c>
      <c r="AC46" s="170"/>
      <c r="AD46" s="240">
        <f t="shared" si="11"/>
        <v>0</v>
      </c>
      <c r="AE46" s="169">
        <f>_xlfn.XLOOKUP($A46,'d10'!$AD$3:$AD$87,'d10'!$AE$3:$AE$87)</f>
        <v>0</v>
      </c>
      <c r="AF46" s="170"/>
      <c r="AG46" s="240">
        <f t="shared" si="12"/>
        <v>0</v>
      </c>
      <c r="AH46" s="169">
        <f>_xlfn.XLOOKUP($A46,'d11'!$AD$3:$AD$87,'d11'!$AE$3:$AE$87)</f>
        <v>0</v>
      </c>
      <c r="AI46" s="170"/>
      <c r="AJ46" s="240">
        <f t="shared" si="13"/>
        <v>0</v>
      </c>
      <c r="AK46" s="169">
        <f>_xlfn.XLOOKUP($A46,'d12'!$AD$3:$AD$87,'d12'!$AE$3:$AE$87)</f>
        <v>0</v>
      </c>
      <c r="AL46" s="170"/>
      <c r="AM46" s="240">
        <f t="shared" si="14"/>
        <v>0</v>
      </c>
      <c r="AN46" s="169">
        <f>_xlfn.XLOOKUP($A46,'d13'!$AD$3:$AD$87,'d13'!$AE$3:$AE$87)</f>
        <v>0</v>
      </c>
      <c r="AO46" s="170"/>
      <c r="AP46" s="240">
        <f t="shared" si="15"/>
        <v>0</v>
      </c>
      <c r="AQ46" s="169">
        <f>_xlfn.XLOOKUP($A46,'d14'!$AD$3:$AD$87,'d14'!$AE$3:$AE$87)</f>
        <v>0</v>
      </c>
      <c r="AR46" s="170"/>
      <c r="AS46" s="240">
        <f t="shared" si="16"/>
        <v>0</v>
      </c>
      <c r="AT46" s="169">
        <f>_xlfn.XLOOKUP($A46,'d15'!$AD$3:$AD$87,'d15'!$AE$3:$AE$87)</f>
        <v>0</v>
      </c>
      <c r="AU46" s="170"/>
      <c r="AV46" s="240">
        <f t="shared" si="17"/>
        <v>0</v>
      </c>
      <c r="AW46" s="169">
        <f>_xlfn.XLOOKUP($A46,'d16'!$AD$3:$AD$87,'d16'!$AE$3:$AE$87)</f>
        <v>0</v>
      </c>
      <c r="AX46" s="170"/>
      <c r="AY46" s="240">
        <f t="shared" si="18"/>
        <v>0</v>
      </c>
      <c r="AZ46" s="169">
        <f>_xlfn.XLOOKUP($A46,'d17'!$AD$3:$AD$87,'d17'!$AE$3:$AE$87)</f>
        <v>0</v>
      </c>
      <c r="BA46" s="170"/>
      <c r="BB46" s="240">
        <f t="shared" si="19"/>
        <v>0</v>
      </c>
      <c r="BC46" s="169">
        <f>_xlfn.XLOOKUP($A46,'d18'!$AD$3:$AD$87,'d18'!$AE$3:$AE$87)</f>
        <v>0</v>
      </c>
      <c r="BD46" s="170"/>
      <c r="BE46" s="240">
        <f t="shared" si="20"/>
        <v>0</v>
      </c>
      <c r="BF46" s="169">
        <f>_xlfn.XLOOKUP($A46,'d19'!$AD$3:$AD$87,'d19'!$AE$3:$AE$87)</f>
        <v>0</v>
      </c>
      <c r="BG46" s="170"/>
      <c r="BH46" s="240">
        <f t="shared" si="21"/>
        <v>0</v>
      </c>
      <c r="BI46" s="169">
        <f>_xlfn.XLOOKUP($A46,'d20'!$AD$3:$AD$87,'d20'!$AE$3:$AE$87)</f>
        <v>0</v>
      </c>
      <c r="BJ46" s="170"/>
      <c r="BK46" s="240">
        <f t="shared" si="22"/>
        <v>0</v>
      </c>
      <c r="BL46" s="169">
        <f>_xlfn.XLOOKUP($A46,'d21'!$AD$3:$AD$87,'d21'!$AE$3:$AE$87)</f>
        <v>0</v>
      </c>
      <c r="BM46" s="170"/>
      <c r="BN46" s="240">
        <f t="shared" si="23"/>
        <v>0</v>
      </c>
      <c r="BO46" s="169">
        <f>_xlfn.XLOOKUP($A46,'d22'!$AD$3:$AD$87,'d22'!$AE$3:$AE$87)</f>
        <v>0</v>
      </c>
      <c r="BP46" s="170"/>
      <c r="BQ46" s="240">
        <f t="shared" si="24"/>
        <v>0</v>
      </c>
      <c r="BR46" s="169">
        <f>_xlfn.XLOOKUP($A46,'d23'!$AD$3:$AD$87,'d23'!$AE$3:$AE$87)</f>
        <v>0</v>
      </c>
      <c r="BS46" s="170"/>
      <c r="BT46" s="240">
        <f t="shared" si="25"/>
        <v>0</v>
      </c>
      <c r="BU46" s="169">
        <f>_xlfn.XLOOKUP($A46,'d24'!$AD$3:$AD$87,'d24'!$AE$3:$AE$87)</f>
        <v>0</v>
      </c>
      <c r="BV46" s="170"/>
      <c r="BW46" s="240">
        <f t="shared" si="26"/>
        <v>0</v>
      </c>
      <c r="BX46" s="169">
        <f>_xlfn.XLOOKUP($A46,'d25'!$AD$3:$AD$87,'d25'!$AE$3:$AE$87)</f>
        <v>0</v>
      </c>
      <c r="BY46" s="170"/>
      <c r="BZ46" s="240">
        <f t="shared" si="27"/>
        <v>0</v>
      </c>
      <c r="CA46" s="169">
        <f>_xlfn.XLOOKUP($A46,'d26'!$AD$3:$AD$87,'d26'!$AE$3:$AE$87)</f>
        <v>0</v>
      </c>
      <c r="CB46" s="170"/>
      <c r="CC46" s="240">
        <f t="shared" si="28"/>
        <v>0</v>
      </c>
      <c r="CD46" s="169">
        <f>_xlfn.XLOOKUP($A46,'d27'!$AD$3:$AD$87,'d27'!$AE$3:$AE$87)</f>
        <v>0</v>
      </c>
      <c r="CE46" s="170"/>
      <c r="CF46" s="240">
        <f t="shared" si="29"/>
        <v>0</v>
      </c>
      <c r="CG46" s="169">
        <f>_xlfn.XLOOKUP($A46,'d28'!$AD$3:$AD$87,'d28'!$AE$3:$AE$87)</f>
        <v>0</v>
      </c>
      <c r="CH46" s="170"/>
      <c r="CI46" s="240">
        <f t="shared" si="30"/>
        <v>0</v>
      </c>
      <c r="CJ46" s="169">
        <f>_xlfn.XLOOKUP($A46,'d29'!$AD$3:$AD$87,'d29'!$AE$3:$AE$87)</f>
        <v>0</v>
      </c>
      <c r="CK46" s="170"/>
      <c r="CL46" s="240">
        <f t="shared" si="31"/>
        <v>0</v>
      </c>
      <c r="CM46" s="169">
        <f>_xlfn.XLOOKUP($A46,'d30'!$AD$3:$AD$87,'d30'!$AE$3:$AE$87)</f>
        <v>0</v>
      </c>
      <c r="CN46" s="170"/>
      <c r="CO46" s="240">
        <f t="shared" si="32"/>
        <v>0</v>
      </c>
      <c r="CP46" s="169">
        <f>_xlfn.XLOOKUP($A46,'d31'!$AD$3:$AD$87,'d31'!$AE$3:$AE$87)</f>
        <v>0</v>
      </c>
      <c r="CQ46" s="170"/>
      <c r="CR46" s="240">
        <f t="shared" si="33"/>
        <v>0</v>
      </c>
      <c r="CT46" s="171">
        <f t="shared" si="34"/>
        <v>0</v>
      </c>
      <c r="CU46" s="171">
        <f t="shared" si="0"/>
        <v>0</v>
      </c>
      <c r="CV46" s="172">
        <f t="shared" si="1"/>
        <v>0</v>
      </c>
      <c r="CW46" s="168">
        <f t="shared" si="35"/>
        <v>0</v>
      </c>
      <c r="CX46" s="168">
        <f t="shared" si="35"/>
        <v>0</v>
      </c>
    </row>
    <row r="47" spans="1:102" x14ac:dyDescent="0.25">
      <c r="A47" s="123" t="s">
        <v>42</v>
      </c>
      <c r="B47" s="126" t="s">
        <v>195</v>
      </c>
      <c r="D47" s="169">
        <f>_xlfn.XLOOKUP($A47,'d1'!$AD$3:$AD$87,'d1'!$AE$3:$AE$87)</f>
        <v>0</v>
      </c>
      <c r="E47" s="170"/>
      <c r="F47" s="240">
        <f t="shared" si="3"/>
        <v>0</v>
      </c>
      <c r="G47" s="169">
        <f>_xlfn.XLOOKUP($A47,'d2'!$AD$3:$AD$87,'d2'!$AE$3:$AE$87)</f>
        <v>0</v>
      </c>
      <c r="H47" s="170"/>
      <c r="I47" s="240">
        <f t="shared" si="4"/>
        <v>0</v>
      </c>
      <c r="J47" s="169">
        <f>_xlfn.XLOOKUP($A47,'d3'!$AD$3:$AD$87,'d3'!$AE$3:$AE$87)</f>
        <v>0</v>
      </c>
      <c r="K47" s="170"/>
      <c r="L47" s="240">
        <f t="shared" si="5"/>
        <v>0</v>
      </c>
      <c r="M47" s="169">
        <f>_xlfn.XLOOKUP($A47,'d4'!$AD$3:$AD$87,'d4'!$AE$3:$AE$87)</f>
        <v>0</v>
      </c>
      <c r="N47" s="170"/>
      <c r="O47" s="240">
        <f t="shared" si="6"/>
        <v>0</v>
      </c>
      <c r="P47" s="169">
        <f>_xlfn.XLOOKUP($A47,'d5'!$AD$3:$AD$87,'d5'!$AE$3:$AE$87)</f>
        <v>0</v>
      </c>
      <c r="Q47" s="170"/>
      <c r="R47" s="240">
        <f t="shared" si="7"/>
        <v>0</v>
      </c>
      <c r="S47" s="169">
        <f>_xlfn.XLOOKUP($A47,'d6'!$AD$3:$AD$87,'d6'!$AE$3:$AE$87)</f>
        <v>0</v>
      </c>
      <c r="T47" s="170"/>
      <c r="U47" s="240">
        <f t="shared" si="8"/>
        <v>0</v>
      </c>
      <c r="V47" s="169">
        <f>_xlfn.XLOOKUP($A47,'d7'!$AD$3:$AD$87,'d7'!$AE$3:$AE$87)</f>
        <v>0</v>
      </c>
      <c r="W47" s="170"/>
      <c r="X47" s="240">
        <f t="shared" si="9"/>
        <v>0</v>
      </c>
      <c r="Y47" s="169">
        <f>_xlfn.XLOOKUP($A47,'d8'!$AD$3:$AD$87,'d8'!$AE$3:$AE$87)</f>
        <v>0</v>
      </c>
      <c r="Z47" s="170"/>
      <c r="AA47" s="240">
        <f t="shared" si="10"/>
        <v>0</v>
      </c>
      <c r="AB47" s="169">
        <f>_xlfn.XLOOKUP($A47,'d9'!$AD$3:$AD$87,'d9'!$AE$3:$AE$87)</f>
        <v>0</v>
      </c>
      <c r="AC47" s="170"/>
      <c r="AD47" s="240">
        <f t="shared" si="11"/>
        <v>0</v>
      </c>
      <c r="AE47" s="169">
        <f>_xlfn.XLOOKUP($A47,'d10'!$AD$3:$AD$87,'d10'!$AE$3:$AE$87)</f>
        <v>0</v>
      </c>
      <c r="AF47" s="170"/>
      <c r="AG47" s="240">
        <f t="shared" si="12"/>
        <v>0</v>
      </c>
      <c r="AH47" s="169">
        <f>_xlfn.XLOOKUP($A47,'d11'!$AD$3:$AD$87,'d11'!$AE$3:$AE$87)</f>
        <v>0</v>
      </c>
      <c r="AI47" s="170"/>
      <c r="AJ47" s="240">
        <f t="shared" si="13"/>
        <v>0</v>
      </c>
      <c r="AK47" s="169">
        <f>_xlfn.XLOOKUP($A47,'d12'!$AD$3:$AD$87,'d12'!$AE$3:$AE$87)</f>
        <v>0</v>
      </c>
      <c r="AL47" s="170"/>
      <c r="AM47" s="240">
        <f t="shared" si="14"/>
        <v>0</v>
      </c>
      <c r="AN47" s="169">
        <f>_xlfn.XLOOKUP($A47,'d13'!$AD$3:$AD$87,'d13'!$AE$3:$AE$87)</f>
        <v>0</v>
      </c>
      <c r="AO47" s="170"/>
      <c r="AP47" s="240">
        <f t="shared" si="15"/>
        <v>0</v>
      </c>
      <c r="AQ47" s="169">
        <f>_xlfn.XLOOKUP($A47,'d14'!$AD$3:$AD$87,'d14'!$AE$3:$AE$87)</f>
        <v>0</v>
      </c>
      <c r="AR47" s="170"/>
      <c r="AS47" s="240">
        <f t="shared" si="16"/>
        <v>0</v>
      </c>
      <c r="AT47" s="169">
        <f>_xlfn.XLOOKUP($A47,'d15'!$AD$3:$AD$87,'d15'!$AE$3:$AE$87)</f>
        <v>0</v>
      </c>
      <c r="AU47" s="170"/>
      <c r="AV47" s="240">
        <f t="shared" si="17"/>
        <v>0</v>
      </c>
      <c r="AW47" s="169">
        <f>_xlfn.XLOOKUP($A47,'d16'!$AD$3:$AD$87,'d16'!$AE$3:$AE$87)</f>
        <v>0</v>
      </c>
      <c r="AX47" s="170"/>
      <c r="AY47" s="240">
        <f t="shared" si="18"/>
        <v>0</v>
      </c>
      <c r="AZ47" s="169">
        <f>_xlfn.XLOOKUP($A47,'d17'!$AD$3:$AD$87,'d17'!$AE$3:$AE$87)</f>
        <v>0</v>
      </c>
      <c r="BA47" s="170"/>
      <c r="BB47" s="240">
        <f t="shared" si="19"/>
        <v>0</v>
      </c>
      <c r="BC47" s="169">
        <f>_xlfn.XLOOKUP($A47,'d18'!$AD$3:$AD$87,'d18'!$AE$3:$AE$87)</f>
        <v>0</v>
      </c>
      <c r="BD47" s="170"/>
      <c r="BE47" s="240">
        <f t="shared" si="20"/>
        <v>0</v>
      </c>
      <c r="BF47" s="169">
        <f>_xlfn.XLOOKUP($A47,'d19'!$AD$3:$AD$87,'d19'!$AE$3:$AE$87)</f>
        <v>0</v>
      </c>
      <c r="BG47" s="170"/>
      <c r="BH47" s="240">
        <f t="shared" si="21"/>
        <v>0</v>
      </c>
      <c r="BI47" s="169">
        <f>_xlfn.XLOOKUP($A47,'d20'!$AD$3:$AD$87,'d20'!$AE$3:$AE$87)</f>
        <v>0</v>
      </c>
      <c r="BJ47" s="170"/>
      <c r="BK47" s="240">
        <f t="shared" si="22"/>
        <v>0</v>
      </c>
      <c r="BL47" s="169">
        <f>_xlfn.XLOOKUP($A47,'d21'!$AD$3:$AD$87,'d21'!$AE$3:$AE$87)</f>
        <v>0</v>
      </c>
      <c r="BM47" s="170"/>
      <c r="BN47" s="240">
        <f t="shared" si="23"/>
        <v>0</v>
      </c>
      <c r="BO47" s="169">
        <f>_xlfn.XLOOKUP($A47,'d22'!$AD$3:$AD$87,'d22'!$AE$3:$AE$87)</f>
        <v>0</v>
      </c>
      <c r="BP47" s="170"/>
      <c r="BQ47" s="240">
        <f t="shared" si="24"/>
        <v>0</v>
      </c>
      <c r="BR47" s="169">
        <f>_xlfn.XLOOKUP($A47,'d23'!$AD$3:$AD$87,'d23'!$AE$3:$AE$87)</f>
        <v>0</v>
      </c>
      <c r="BS47" s="170"/>
      <c r="BT47" s="240">
        <f t="shared" si="25"/>
        <v>0</v>
      </c>
      <c r="BU47" s="169">
        <f>_xlfn.XLOOKUP($A47,'d24'!$AD$3:$AD$87,'d24'!$AE$3:$AE$87)</f>
        <v>0</v>
      </c>
      <c r="BV47" s="170"/>
      <c r="BW47" s="240">
        <f t="shared" si="26"/>
        <v>0</v>
      </c>
      <c r="BX47" s="169">
        <f>_xlfn.XLOOKUP($A47,'d25'!$AD$3:$AD$87,'d25'!$AE$3:$AE$87)</f>
        <v>0</v>
      </c>
      <c r="BY47" s="170"/>
      <c r="BZ47" s="240">
        <f t="shared" si="27"/>
        <v>0</v>
      </c>
      <c r="CA47" s="169">
        <f>_xlfn.XLOOKUP($A47,'d26'!$AD$3:$AD$87,'d26'!$AE$3:$AE$87)</f>
        <v>0</v>
      </c>
      <c r="CB47" s="170"/>
      <c r="CC47" s="240">
        <f t="shared" si="28"/>
        <v>0</v>
      </c>
      <c r="CD47" s="169">
        <f>_xlfn.XLOOKUP($A47,'d27'!$AD$3:$AD$87,'d27'!$AE$3:$AE$87)</f>
        <v>0</v>
      </c>
      <c r="CE47" s="170"/>
      <c r="CF47" s="240">
        <f t="shared" si="29"/>
        <v>0</v>
      </c>
      <c r="CG47" s="169">
        <f>_xlfn.XLOOKUP($A47,'d28'!$AD$3:$AD$87,'d28'!$AE$3:$AE$87)</f>
        <v>0</v>
      </c>
      <c r="CH47" s="170"/>
      <c r="CI47" s="240">
        <f t="shared" si="30"/>
        <v>0</v>
      </c>
      <c r="CJ47" s="169">
        <f>_xlfn.XLOOKUP($A47,'d29'!$AD$3:$AD$87,'d29'!$AE$3:$AE$87)</f>
        <v>0</v>
      </c>
      <c r="CK47" s="170"/>
      <c r="CL47" s="240">
        <f t="shared" si="31"/>
        <v>0</v>
      </c>
      <c r="CM47" s="169">
        <f>_xlfn.XLOOKUP($A47,'d30'!$AD$3:$AD$87,'d30'!$AE$3:$AE$87)</f>
        <v>0</v>
      </c>
      <c r="CN47" s="170"/>
      <c r="CO47" s="240">
        <f t="shared" si="32"/>
        <v>0</v>
      </c>
      <c r="CP47" s="169">
        <f>_xlfn.XLOOKUP($A47,'d31'!$AD$3:$AD$87,'d31'!$AE$3:$AE$87)</f>
        <v>0</v>
      </c>
      <c r="CQ47" s="170"/>
      <c r="CR47" s="240">
        <f t="shared" si="33"/>
        <v>0</v>
      </c>
      <c r="CT47" s="171">
        <f t="shared" si="34"/>
        <v>0</v>
      </c>
      <c r="CU47" s="171">
        <f t="shared" si="0"/>
        <v>0</v>
      </c>
      <c r="CV47" s="172">
        <f t="shared" si="1"/>
        <v>0</v>
      </c>
      <c r="CW47" s="168">
        <f t="shared" si="35"/>
        <v>0</v>
      </c>
      <c r="CX47" s="168">
        <f t="shared" si="35"/>
        <v>0</v>
      </c>
    </row>
    <row r="48" spans="1:102" x14ac:dyDescent="0.25">
      <c r="A48" s="123" t="s">
        <v>44</v>
      </c>
      <c r="B48" s="126" t="s">
        <v>196</v>
      </c>
      <c r="D48" s="169">
        <f>_xlfn.XLOOKUP($A48,'d1'!$AD$3:$AD$87,'d1'!$AE$3:$AE$87)</f>
        <v>0</v>
      </c>
      <c r="E48" s="170"/>
      <c r="F48" s="240">
        <f t="shared" si="3"/>
        <v>0</v>
      </c>
      <c r="G48" s="169">
        <f>_xlfn.XLOOKUP($A48,'d2'!$AD$3:$AD$87,'d2'!$AE$3:$AE$87)</f>
        <v>0</v>
      </c>
      <c r="H48" s="170"/>
      <c r="I48" s="240">
        <f t="shared" si="4"/>
        <v>0</v>
      </c>
      <c r="J48" s="169">
        <f>_xlfn.XLOOKUP($A48,'d3'!$AD$3:$AD$87,'d3'!$AE$3:$AE$87)</f>
        <v>0</v>
      </c>
      <c r="K48" s="170"/>
      <c r="L48" s="240">
        <f t="shared" si="5"/>
        <v>0</v>
      </c>
      <c r="M48" s="169">
        <f>_xlfn.XLOOKUP($A48,'d4'!$AD$3:$AD$87,'d4'!$AE$3:$AE$87)</f>
        <v>0</v>
      </c>
      <c r="N48" s="170"/>
      <c r="O48" s="240">
        <f t="shared" si="6"/>
        <v>0</v>
      </c>
      <c r="P48" s="169">
        <f>_xlfn.XLOOKUP($A48,'d5'!$AD$3:$AD$87,'d5'!$AE$3:$AE$87)</f>
        <v>0</v>
      </c>
      <c r="Q48" s="170"/>
      <c r="R48" s="240">
        <f t="shared" si="7"/>
        <v>0</v>
      </c>
      <c r="S48" s="169">
        <f>_xlfn.XLOOKUP($A48,'d6'!$AD$3:$AD$87,'d6'!$AE$3:$AE$87)</f>
        <v>0</v>
      </c>
      <c r="T48" s="170"/>
      <c r="U48" s="240">
        <f t="shared" si="8"/>
        <v>0</v>
      </c>
      <c r="V48" s="169">
        <f>_xlfn.XLOOKUP($A48,'d7'!$AD$3:$AD$87,'d7'!$AE$3:$AE$87)</f>
        <v>0</v>
      </c>
      <c r="W48" s="170"/>
      <c r="X48" s="240">
        <f t="shared" si="9"/>
        <v>0</v>
      </c>
      <c r="Y48" s="169">
        <f>_xlfn.XLOOKUP($A48,'d8'!$AD$3:$AD$87,'d8'!$AE$3:$AE$87)</f>
        <v>0</v>
      </c>
      <c r="Z48" s="170"/>
      <c r="AA48" s="240">
        <f t="shared" si="10"/>
        <v>0</v>
      </c>
      <c r="AB48" s="169">
        <f>_xlfn.XLOOKUP($A48,'d9'!$AD$3:$AD$87,'d9'!$AE$3:$AE$87)</f>
        <v>0</v>
      </c>
      <c r="AC48" s="170"/>
      <c r="AD48" s="240">
        <f t="shared" si="11"/>
        <v>0</v>
      </c>
      <c r="AE48" s="169">
        <f>_xlfn.XLOOKUP($A48,'d10'!$AD$3:$AD$87,'d10'!$AE$3:$AE$87)</f>
        <v>0</v>
      </c>
      <c r="AF48" s="170"/>
      <c r="AG48" s="240">
        <f t="shared" si="12"/>
        <v>0</v>
      </c>
      <c r="AH48" s="169">
        <f>_xlfn.XLOOKUP($A48,'d11'!$AD$3:$AD$87,'d11'!$AE$3:$AE$87)</f>
        <v>0</v>
      </c>
      <c r="AI48" s="170"/>
      <c r="AJ48" s="240">
        <f t="shared" si="13"/>
        <v>0</v>
      </c>
      <c r="AK48" s="169">
        <f>_xlfn.XLOOKUP($A48,'d12'!$AD$3:$AD$87,'d12'!$AE$3:$AE$87)</f>
        <v>0</v>
      </c>
      <c r="AL48" s="170"/>
      <c r="AM48" s="240">
        <f t="shared" si="14"/>
        <v>0</v>
      </c>
      <c r="AN48" s="169">
        <f>_xlfn.XLOOKUP($A48,'d13'!$AD$3:$AD$87,'d13'!$AE$3:$AE$87)</f>
        <v>0</v>
      </c>
      <c r="AO48" s="170"/>
      <c r="AP48" s="240">
        <f t="shared" si="15"/>
        <v>0</v>
      </c>
      <c r="AQ48" s="169">
        <f>_xlfn.XLOOKUP($A48,'d14'!$AD$3:$AD$87,'d14'!$AE$3:$AE$87)</f>
        <v>0</v>
      </c>
      <c r="AR48" s="170"/>
      <c r="AS48" s="240">
        <f t="shared" si="16"/>
        <v>0</v>
      </c>
      <c r="AT48" s="169">
        <f>_xlfn.XLOOKUP($A48,'d15'!$AD$3:$AD$87,'d15'!$AE$3:$AE$87)</f>
        <v>0</v>
      </c>
      <c r="AU48" s="170"/>
      <c r="AV48" s="240">
        <f t="shared" si="17"/>
        <v>0</v>
      </c>
      <c r="AW48" s="169">
        <f>_xlfn.XLOOKUP($A48,'d16'!$AD$3:$AD$87,'d16'!$AE$3:$AE$87)</f>
        <v>0</v>
      </c>
      <c r="AX48" s="170"/>
      <c r="AY48" s="240">
        <f t="shared" si="18"/>
        <v>0</v>
      </c>
      <c r="AZ48" s="169">
        <f>_xlfn.XLOOKUP($A48,'d17'!$AD$3:$AD$87,'d17'!$AE$3:$AE$87)</f>
        <v>0</v>
      </c>
      <c r="BA48" s="170"/>
      <c r="BB48" s="240">
        <f t="shared" si="19"/>
        <v>0</v>
      </c>
      <c r="BC48" s="169">
        <f>_xlfn.XLOOKUP($A48,'d18'!$AD$3:$AD$87,'d18'!$AE$3:$AE$87)</f>
        <v>0</v>
      </c>
      <c r="BD48" s="170"/>
      <c r="BE48" s="240">
        <f t="shared" si="20"/>
        <v>0</v>
      </c>
      <c r="BF48" s="169">
        <f>_xlfn.XLOOKUP($A48,'d19'!$AD$3:$AD$87,'d19'!$AE$3:$AE$87)</f>
        <v>0</v>
      </c>
      <c r="BG48" s="170"/>
      <c r="BH48" s="240">
        <f t="shared" si="21"/>
        <v>0</v>
      </c>
      <c r="BI48" s="169">
        <f>_xlfn.XLOOKUP($A48,'d20'!$AD$3:$AD$87,'d20'!$AE$3:$AE$87)</f>
        <v>0</v>
      </c>
      <c r="BJ48" s="170"/>
      <c r="BK48" s="240">
        <f t="shared" si="22"/>
        <v>0</v>
      </c>
      <c r="BL48" s="169">
        <f>_xlfn.XLOOKUP($A48,'d21'!$AD$3:$AD$87,'d21'!$AE$3:$AE$87)</f>
        <v>0</v>
      </c>
      <c r="BM48" s="170"/>
      <c r="BN48" s="240">
        <f t="shared" si="23"/>
        <v>0</v>
      </c>
      <c r="BO48" s="169">
        <f>_xlfn.XLOOKUP($A48,'d22'!$AD$3:$AD$87,'d22'!$AE$3:$AE$87)</f>
        <v>0</v>
      </c>
      <c r="BP48" s="170"/>
      <c r="BQ48" s="240">
        <f t="shared" si="24"/>
        <v>0</v>
      </c>
      <c r="BR48" s="169">
        <f>_xlfn.XLOOKUP($A48,'d23'!$AD$3:$AD$87,'d23'!$AE$3:$AE$87)</f>
        <v>0</v>
      </c>
      <c r="BS48" s="170"/>
      <c r="BT48" s="240">
        <f t="shared" si="25"/>
        <v>0</v>
      </c>
      <c r="BU48" s="169">
        <f>_xlfn.XLOOKUP($A48,'d24'!$AD$3:$AD$87,'d24'!$AE$3:$AE$87)</f>
        <v>0</v>
      </c>
      <c r="BV48" s="170"/>
      <c r="BW48" s="240">
        <f t="shared" si="26"/>
        <v>0</v>
      </c>
      <c r="BX48" s="169">
        <f>_xlfn.XLOOKUP($A48,'d25'!$AD$3:$AD$87,'d25'!$AE$3:$AE$87)</f>
        <v>0</v>
      </c>
      <c r="BY48" s="170"/>
      <c r="BZ48" s="240">
        <f t="shared" si="27"/>
        <v>0</v>
      </c>
      <c r="CA48" s="169">
        <f>_xlfn.XLOOKUP($A48,'d26'!$AD$3:$AD$87,'d26'!$AE$3:$AE$87)</f>
        <v>0</v>
      </c>
      <c r="CB48" s="170"/>
      <c r="CC48" s="240">
        <f t="shared" si="28"/>
        <v>0</v>
      </c>
      <c r="CD48" s="169">
        <f>_xlfn.XLOOKUP($A48,'d27'!$AD$3:$AD$87,'d27'!$AE$3:$AE$87)</f>
        <v>0</v>
      </c>
      <c r="CE48" s="170"/>
      <c r="CF48" s="240">
        <f t="shared" si="29"/>
        <v>0</v>
      </c>
      <c r="CG48" s="169">
        <f>_xlfn.XLOOKUP($A48,'d28'!$AD$3:$AD$87,'d28'!$AE$3:$AE$87)</f>
        <v>0</v>
      </c>
      <c r="CH48" s="170"/>
      <c r="CI48" s="240">
        <f t="shared" si="30"/>
        <v>0</v>
      </c>
      <c r="CJ48" s="169">
        <f>_xlfn.XLOOKUP($A48,'d29'!$AD$3:$AD$87,'d29'!$AE$3:$AE$87)</f>
        <v>0</v>
      </c>
      <c r="CK48" s="170"/>
      <c r="CL48" s="240">
        <f t="shared" si="31"/>
        <v>0</v>
      </c>
      <c r="CM48" s="169">
        <f>_xlfn.XLOOKUP($A48,'d30'!$AD$3:$AD$87,'d30'!$AE$3:$AE$87)</f>
        <v>0</v>
      </c>
      <c r="CN48" s="170"/>
      <c r="CO48" s="240">
        <f t="shared" si="32"/>
        <v>0</v>
      </c>
      <c r="CP48" s="169">
        <f>_xlfn.XLOOKUP($A48,'d31'!$AD$3:$AD$87,'d31'!$AE$3:$AE$87)</f>
        <v>0</v>
      </c>
      <c r="CQ48" s="170"/>
      <c r="CR48" s="240">
        <f t="shared" si="33"/>
        <v>0</v>
      </c>
      <c r="CT48" s="171">
        <f t="shared" si="34"/>
        <v>0</v>
      </c>
      <c r="CU48" s="171">
        <f t="shared" si="0"/>
        <v>0</v>
      </c>
      <c r="CV48" s="172">
        <f t="shared" si="1"/>
        <v>0</v>
      </c>
      <c r="CW48" s="168">
        <f t="shared" si="35"/>
        <v>0</v>
      </c>
      <c r="CX48" s="168">
        <f t="shared" si="35"/>
        <v>0</v>
      </c>
    </row>
    <row r="49" spans="1:102" x14ac:dyDescent="0.25">
      <c r="A49" s="123" t="s">
        <v>43</v>
      </c>
      <c r="B49" s="126" t="s">
        <v>196</v>
      </c>
      <c r="D49" s="169">
        <f>_xlfn.XLOOKUP($A49,'d1'!$AD$3:$AD$87,'d1'!$AE$3:$AE$87)</f>
        <v>0</v>
      </c>
      <c r="E49" s="170"/>
      <c r="F49" s="240">
        <f t="shared" si="3"/>
        <v>0</v>
      </c>
      <c r="G49" s="169">
        <f>_xlfn.XLOOKUP($A49,'d2'!$AD$3:$AD$87,'d2'!$AE$3:$AE$87)</f>
        <v>0</v>
      </c>
      <c r="H49" s="170"/>
      <c r="I49" s="240">
        <f t="shared" si="4"/>
        <v>0</v>
      </c>
      <c r="J49" s="169">
        <f>_xlfn.XLOOKUP($A49,'d3'!$AD$3:$AD$87,'d3'!$AE$3:$AE$87)</f>
        <v>0</v>
      </c>
      <c r="K49" s="170"/>
      <c r="L49" s="240">
        <f t="shared" si="5"/>
        <v>0</v>
      </c>
      <c r="M49" s="169">
        <f>_xlfn.XLOOKUP($A49,'d4'!$AD$3:$AD$87,'d4'!$AE$3:$AE$87)</f>
        <v>0</v>
      </c>
      <c r="N49" s="170"/>
      <c r="O49" s="240">
        <f t="shared" si="6"/>
        <v>0</v>
      </c>
      <c r="P49" s="169">
        <f>_xlfn.XLOOKUP($A49,'d5'!$AD$3:$AD$87,'d5'!$AE$3:$AE$87)</f>
        <v>0</v>
      </c>
      <c r="Q49" s="170"/>
      <c r="R49" s="240">
        <f t="shared" si="7"/>
        <v>0</v>
      </c>
      <c r="S49" s="169">
        <f>_xlfn.XLOOKUP($A49,'d6'!$AD$3:$AD$87,'d6'!$AE$3:$AE$87)</f>
        <v>0</v>
      </c>
      <c r="T49" s="170"/>
      <c r="U49" s="240">
        <f t="shared" si="8"/>
        <v>0</v>
      </c>
      <c r="V49" s="169">
        <f>_xlfn.XLOOKUP($A49,'d7'!$AD$3:$AD$87,'d7'!$AE$3:$AE$87)</f>
        <v>0</v>
      </c>
      <c r="W49" s="170"/>
      <c r="X49" s="240">
        <f t="shared" si="9"/>
        <v>0</v>
      </c>
      <c r="Y49" s="169">
        <f>_xlfn.XLOOKUP($A49,'d8'!$AD$3:$AD$87,'d8'!$AE$3:$AE$87)</f>
        <v>0</v>
      </c>
      <c r="Z49" s="170"/>
      <c r="AA49" s="240">
        <f t="shared" si="10"/>
        <v>0</v>
      </c>
      <c r="AB49" s="169">
        <f>_xlfn.XLOOKUP($A49,'d9'!$AD$3:$AD$87,'d9'!$AE$3:$AE$87)</f>
        <v>0</v>
      </c>
      <c r="AC49" s="170"/>
      <c r="AD49" s="240">
        <f t="shared" si="11"/>
        <v>0</v>
      </c>
      <c r="AE49" s="169">
        <f>_xlfn.XLOOKUP($A49,'d10'!$AD$3:$AD$87,'d10'!$AE$3:$AE$87)</f>
        <v>0</v>
      </c>
      <c r="AF49" s="170"/>
      <c r="AG49" s="240">
        <f t="shared" si="12"/>
        <v>0</v>
      </c>
      <c r="AH49" s="169">
        <f>_xlfn.XLOOKUP($A49,'d11'!$AD$3:$AD$87,'d11'!$AE$3:$AE$87)</f>
        <v>0</v>
      </c>
      <c r="AI49" s="170"/>
      <c r="AJ49" s="240">
        <f t="shared" si="13"/>
        <v>0</v>
      </c>
      <c r="AK49" s="169">
        <f>_xlfn.XLOOKUP($A49,'d12'!$AD$3:$AD$87,'d12'!$AE$3:$AE$87)</f>
        <v>0</v>
      </c>
      <c r="AL49" s="170"/>
      <c r="AM49" s="240">
        <f t="shared" si="14"/>
        <v>0</v>
      </c>
      <c r="AN49" s="169">
        <f>_xlfn.XLOOKUP($A49,'d13'!$AD$3:$AD$87,'d13'!$AE$3:$AE$87)</f>
        <v>0</v>
      </c>
      <c r="AO49" s="170"/>
      <c r="AP49" s="240">
        <f t="shared" si="15"/>
        <v>0</v>
      </c>
      <c r="AQ49" s="169">
        <f>_xlfn.XLOOKUP($A49,'d14'!$AD$3:$AD$87,'d14'!$AE$3:$AE$87)</f>
        <v>0</v>
      </c>
      <c r="AR49" s="170"/>
      <c r="AS49" s="240">
        <f t="shared" si="16"/>
        <v>0</v>
      </c>
      <c r="AT49" s="169">
        <f>_xlfn.XLOOKUP($A49,'d15'!$AD$3:$AD$87,'d15'!$AE$3:$AE$87)</f>
        <v>0</v>
      </c>
      <c r="AU49" s="170"/>
      <c r="AV49" s="240">
        <f t="shared" si="17"/>
        <v>0</v>
      </c>
      <c r="AW49" s="169">
        <f>_xlfn.XLOOKUP($A49,'d16'!$AD$3:$AD$87,'d16'!$AE$3:$AE$87)</f>
        <v>0</v>
      </c>
      <c r="AX49" s="170"/>
      <c r="AY49" s="240">
        <f t="shared" si="18"/>
        <v>0</v>
      </c>
      <c r="AZ49" s="169">
        <f>_xlfn.XLOOKUP($A49,'d17'!$AD$3:$AD$87,'d17'!$AE$3:$AE$87)</f>
        <v>0</v>
      </c>
      <c r="BA49" s="170"/>
      <c r="BB49" s="240">
        <f t="shared" si="19"/>
        <v>0</v>
      </c>
      <c r="BC49" s="169">
        <f>_xlfn.XLOOKUP($A49,'d18'!$AD$3:$AD$87,'d18'!$AE$3:$AE$87)</f>
        <v>0</v>
      </c>
      <c r="BD49" s="170"/>
      <c r="BE49" s="240">
        <f t="shared" si="20"/>
        <v>0</v>
      </c>
      <c r="BF49" s="169">
        <f>_xlfn.XLOOKUP($A49,'d19'!$AD$3:$AD$87,'d19'!$AE$3:$AE$87)</f>
        <v>0</v>
      </c>
      <c r="BG49" s="170"/>
      <c r="BH49" s="240">
        <f t="shared" si="21"/>
        <v>0</v>
      </c>
      <c r="BI49" s="169">
        <f>_xlfn.XLOOKUP($A49,'d20'!$AD$3:$AD$87,'d20'!$AE$3:$AE$87)</f>
        <v>0</v>
      </c>
      <c r="BJ49" s="170"/>
      <c r="BK49" s="240">
        <f t="shared" si="22"/>
        <v>0</v>
      </c>
      <c r="BL49" s="169">
        <f>_xlfn.XLOOKUP($A49,'d21'!$AD$3:$AD$87,'d21'!$AE$3:$AE$87)</f>
        <v>0</v>
      </c>
      <c r="BM49" s="170"/>
      <c r="BN49" s="240">
        <f t="shared" si="23"/>
        <v>0</v>
      </c>
      <c r="BO49" s="169">
        <f>_xlfn.XLOOKUP($A49,'d22'!$AD$3:$AD$87,'d22'!$AE$3:$AE$87)</f>
        <v>0</v>
      </c>
      <c r="BP49" s="170"/>
      <c r="BQ49" s="240">
        <f t="shared" si="24"/>
        <v>0</v>
      </c>
      <c r="BR49" s="169">
        <f>_xlfn.XLOOKUP($A49,'d23'!$AD$3:$AD$87,'d23'!$AE$3:$AE$87)</f>
        <v>0</v>
      </c>
      <c r="BS49" s="170"/>
      <c r="BT49" s="240">
        <f t="shared" si="25"/>
        <v>0</v>
      </c>
      <c r="BU49" s="169">
        <f>_xlfn.XLOOKUP($A49,'d24'!$AD$3:$AD$87,'d24'!$AE$3:$AE$87)</f>
        <v>0</v>
      </c>
      <c r="BV49" s="170"/>
      <c r="BW49" s="240">
        <f t="shared" si="26"/>
        <v>0</v>
      </c>
      <c r="BX49" s="169">
        <f>_xlfn.XLOOKUP($A49,'d25'!$AD$3:$AD$87,'d25'!$AE$3:$AE$87)</f>
        <v>0</v>
      </c>
      <c r="BY49" s="170"/>
      <c r="BZ49" s="240">
        <f t="shared" si="27"/>
        <v>0</v>
      </c>
      <c r="CA49" s="169">
        <f>_xlfn.XLOOKUP($A49,'d26'!$AD$3:$AD$87,'d26'!$AE$3:$AE$87)</f>
        <v>0</v>
      </c>
      <c r="CB49" s="170"/>
      <c r="CC49" s="240">
        <f t="shared" si="28"/>
        <v>0</v>
      </c>
      <c r="CD49" s="169">
        <f>_xlfn.XLOOKUP($A49,'d27'!$AD$3:$AD$87,'d27'!$AE$3:$AE$87)</f>
        <v>0</v>
      </c>
      <c r="CE49" s="170"/>
      <c r="CF49" s="240">
        <f t="shared" si="29"/>
        <v>0</v>
      </c>
      <c r="CG49" s="169">
        <f>_xlfn.XLOOKUP($A49,'d28'!$AD$3:$AD$87,'d28'!$AE$3:$AE$87)</f>
        <v>0</v>
      </c>
      <c r="CH49" s="170"/>
      <c r="CI49" s="240">
        <f t="shared" si="30"/>
        <v>0</v>
      </c>
      <c r="CJ49" s="169">
        <f>_xlfn.XLOOKUP($A49,'d29'!$AD$3:$AD$87,'d29'!$AE$3:$AE$87)</f>
        <v>0</v>
      </c>
      <c r="CK49" s="170"/>
      <c r="CL49" s="240">
        <f t="shared" si="31"/>
        <v>0</v>
      </c>
      <c r="CM49" s="169">
        <f>_xlfn.XLOOKUP($A49,'d30'!$AD$3:$AD$87,'d30'!$AE$3:$AE$87)</f>
        <v>0</v>
      </c>
      <c r="CN49" s="170"/>
      <c r="CO49" s="240">
        <f t="shared" si="32"/>
        <v>0</v>
      </c>
      <c r="CP49" s="169">
        <f>_xlfn.XLOOKUP($A49,'d31'!$AD$3:$AD$87,'d31'!$AE$3:$AE$87)</f>
        <v>0</v>
      </c>
      <c r="CQ49" s="170"/>
      <c r="CR49" s="240">
        <f t="shared" si="33"/>
        <v>0</v>
      </c>
      <c r="CT49" s="171">
        <f t="shared" si="34"/>
        <v>0</v>
      </c>
      <c r="CU49" s="171">
        <f t="shared" si="0"/>
        <v>0</v>
      </c>
      <c r="CV49" s="172">
        <f t="shared" si="1"/>
        <v>0</v>
      </c>
      <c r="CW49" s="168">
        <f t="shared" si="35"/>
        <v>0</v>
      </c>
      <c r="CX49" s="168">
        <f t="shared" si="35"/>
        <v>0</v>
      </c>
    </row>
    <row r="50" spans="1:102" x14ac:dyDescent="0.25">
      <c r="A50" s="123" t="s">
        <v>45</v>
      </c>
      <c r="B50" s="126" t="s">
        <v>197</v>
      </c>
      <c r="D50" s="169">
        <f>_xlfn.XLOOKUP($A50,'d1'!$AD$3:$AD$87,'d1'!$AE$3:$AE$87)</f>
        <v>0</v>
      </c>
      <c r="E50" s="170"/>
      <c r="F50" s="240">
        <f t="shared" si="3"/>
        <v>0</v>
      </c>
      <c r="G50" s="169">
        <f>_xlfn.XLOOKUP($A50,'d2'!$AD$3:$AD$87,'d2'!$AE$3:$AE$87)</f>
        <v>0</v>
      </c>
      <c r="H50" s="170"/>
      <c r="I50" s="240">
        <f t="shared" si="4"/>
        <v>0</v>
      </c>
      <c r="J50" s="169">
        <f>_xlfn.XLOOKUP($A50,'d3'!$AD$3:$AD$87,'d3'!$AE$3:$AE$87)</f>
        <v>0</v>
      </c>
      <c r="K50" s="170"/>
      <c r="L50" s="240">
        <f t="shared" si="5"/>
        <v>0</v>
      </c>
      <c r="M50" s="169">
        <f>_xlfn.XLOOKUP($A50,'d4'!$AD$3:$AD$87,'d4'!$AE$3:$AE$87)</f>
        <v>0</v>
      </c>
      <c r="N50" s="170"/>
      <c r="O50" s="240">
        <f t="shared" si="6"/>
        <v>0</v>
      </c>
      <c r="P50" s="169">
        <f>_xlfn.XLOOKUP($A50,'d5'!$AD$3:$AD$87,'d5'!$AE$3:$AE$87)</f>
        <v>0</v>
      </c>
      <c r="Q50" s="170"/>
      <c r="R50" s="240">
        <f t="shared" si="7"/>
        <v>0</v>
      </c>
      <c r="S50" s="169">
        <f>_xlfn.XLOOKUP($A50,'d6'!$AD$3:$AD$87,'d6'!$AE$3:$AE$87)</f>
        <v>0</v>
      </c>
      <c r="T50" s="170"/>
      <c r="U50" s="240">
        <f t="shared" si="8"/>
        <v>0</v>
      </c>
      <c r="V50" s="169">
        <f>_xlfn.XLOOKUP($A50,'d7'!$AD$3:$AD$87,'d7'!$AE$3:$AE$87)</f>
        <v>0</v>
      </c>
      <c r="W50" s="170"/>
      <c r="X50" s="240">
        <f t="shared" si="9"/>
        <v>0</v>
      </c>
      <c r="Y50" s="169">
        <f>_xlfn.XLOOKUP($A50,'d8'!$AD$3:$AD$87,'d8'!$AE$3:$AE$87)</f>
        <v>0</v>
      </c>
      <c r="Z50" s="170"/>
      <c r="AA50" s="240">
        <f t="shared" si="10"/>
        <v>0</v>
      </c>
      <c r="AB50" s="169">
        <f>_xlfn.XLOOKUP($A50,'d9'!$AD$3:$AD$87,'d9'!$AE$3:$AE$87)</f>
        <v>0</v>
      </c>
      <c r="AC50" s="170"/>
      <c r="AD50" s="240">
        <f t="shared" si="11"/>
        <v>0</v>
      </c>
      <c r="AE50" s="169">
        <f>_xlfn.XLOOKUP($A50,'d10'!$AD$3:$AD$87,'d10'!$AE$3:$AE$87)</f>
        <v>0</v>
      </c>
      <c r="AF50" s="170"/>
      <c r="AG50" s="240">
        <f t="shared" si="12"/>
        <v>0</v>
      </c>
      <c r="AH50" s="169">
        <f>_xlfn.XLOOKUP($A50,'d11'!$AD$3:$AD$87,'d11'!$AE$3:$AE$87)</f>
        <v>0</v>
      </c>
      <c r="AI50" s="170"/>
      <c r="AJ50" s="240">
        <f t="shared" si="13"/>
        <v>0</v>
      </c>
      <c r="AK50" s="169">
        <f>_xlfn.XLOOKUP($A50,'d12'!$AD$3:$AD$87,'d12'!$AE$3:$AE$87)</f>
        <v>0</v>
      </c>
      <c r="AL50" s="170"/>
      <c r="AM50" s="240">
        <f t="shared" si="14"/>
        <v>0</v>
      </c>
      <c r="AN50" s="169">
        <f>_xlfn.XLOOKUP($A50,'d13'!$AD$3:$AD$87,'d13'!$AE$3:$AE$87)</f>
        <v>0</v>
      </c>
      <c r="AO50" s="170"/>
      <c r="AP50" s="240">
        <f t="shared" si="15"/>
        <v>0</v>
      </c>
      <c r="AQ50" s="169">
        <f>_xlfn.XLOOKUP($A50,'d14'!$AD$3:$AD$87,'d14'!$AE$3:$AE$87)</f>
        <v>0</v>
      </c>
      <c r="AR50" s="170"/>
      <c r="AS50" s="240">
        <f t="shared" si="16"/>
        <v>0</v>
      </c>
      <c r="AT50" s="169">
        <f>_xlfn.XLOOKUP($A50,'d15'!$AD$3:$AD$87,'d15'!$AE$3:$AE$87)</f>
        <v>0</v>
      </c>
      <c r="AU50" s="170"/>
      <c r="AV50" s="240">
        <f t="shared" si="17"/>
        <v>0</v>
      </c>
      <c r="AW50" s="169">
        <f>_xlfn.XLOOKUP($A50,'d16'!$AD$3:$AD$87,'d16'!$AE$3:$AE$87)</f>
        <v>0</v>
      </c>
      <c r="AX50" s="170"/>
      <c r="AY50" s="240">
        <f t="shared" si="18"/>
        <v>0</v>
      </c>
      <c r="AZ50" s="169">
        <f>_xlfn.XLOOKUP($A50,'d17'!$AD$3:$AD$87,'d17'!$AE$3:$AE$87)</f>
        <v>0</v>
      </c>
      <c r="BA50" s="170"/>
      <c r="BB50" s="240">
        <f t="shared" si="19"/>
        <v>0</v>
      </c>
      <c r="BC50" s="169">
        <f>_xlfn.XLOOKUP($A50,'d18'!$AD$3:$AD$87,'d18'!$AE$3:$AE$87)</f>
        <v>0</v>
      </c>
      <c r="BD50" s="170"/>
      <c r="BE50" s="240">
        <f t="shared" si="20"/>
        <v>0</v>
      </c>
      <c r="BF50" s="169">
        <f>_xlfn.XLOOKUP($A50,'d19'!$AD$3:$AD$87,'d19'!$AE$3:$AE$87)</f>
        <v>0</v>
      </c>
      <c r="BG50" s="170"/>
      <c r="BH50" s="240">
        <f t="shared" si="21"/>
        <v>0</v>
      </c>
      <c r="BI50" s="169">
        <f>_xlfn.XLOOKUP($A50,'d20'!$AD$3:$AD$87,'d20'!$AE$3:$AE$87)</f>
        <v>0</v>
      </c>
      <c r="BJ50" s="170"/>
      <c r="BK50" s="240">
        <f t="shared" si="22"/>
        <v>0</v>
      </c>
      <c r="BL50" s="169">
        <f>_xlfn.XLOOKUP($A50,'d21'!$AD$3:$AD$87,'d21'!$AE$3:$AE$87)</f>
        <v>0</v>
      </c>
      <c r="BM50" s="170"/>
      <c r="BN50" s="240">
        <f t="shared" si="23"/>
        <v>0</v>
      </c>
      <c r="BO50" s="169">
        <f>_xlfn.XLOOKUP($A50,'d22'!$AD$3:$AD$87,'d22'!$AE$3:$AE$87)</f>
        <v>0</v>
      </c>
      <c r="BP50" s="170"/>
      <c r="BQ50" s="240">
        <f t="shared" si="24"/>
        <v>0</v>
      </c>
      <c r="BR50" s="169">
        <f>_xlfn.XLOOKUP($A50,'d23'!$AD$3:$AD$87,'d23'!$AE$3:$AE$87)</f>
        <v>0</v>
      </c>
      <c r="BS50" s="170"/>
      <c r="BT50" s="240">
        <f t="shared" si="25"/>
        <v>0</v>
      </c>
      <c r="BU50" s="169">
        <f>_xlfn.XLOOKUP($A50,'d24'!$AD$3:$AD$87,'d24'!$AE$3:$AE$87)</f>
        <v>0</v>
      </c>
      <c r="BV50" s="170"/>
      <c r="BW50" s="240">
        <f t="shared" si="26"/>
        <v>0</v>
      </c>
      <c r="BX50" s="169">
        <f>_xlfn.XLOOKUP($A50,'d25'!$AD$3:$AD$87,'d25'!$AE$3:$AE$87)</f>
        <v>0</v>
      </c>
      <c r="BY50" s="170"/>
      <c r="BZ50" s="240">
        <f t="shared" si="27"/>
        <v>0</v>
      </c>
      <c r="CA50" s="169">
        <f>_xlfn.XLOOKUP($A50,'d26'!$AD$3:$AD$87,'d26'!$AE$3:$AE$87)</f>
        <v>0</v>
      </c>
      <c r="CB50" s="170"/>
      <c r="CC50" s="240">
        <f t="shared" si="28"/>
        <v>0</v>
      </c>
      <c r="CD50" s="169">
        <f>_xlfn.XLOOKUP($A50,'d27'!$AD$3:$AD$87,'d27'!$AE$3:$AE$87)</f>
        <v>0</v>
      </c>
      <c r="CE50" s="170"/>
      <c r="CF50" s="240">
        <f t="shared" si="29"/>
        <v>0</v>
      </c>
      <c r="CG50" s="169">
        <f>_xlfn.XLOOKUP($A50,'d28'!$AD$3:$AD$87,'d28'!$AE$3:$AE$87)</f>
        <v>0</v>
      </c>
      <c r="CH50" s="170"/>
      <c r="CI50" s="240">
        <f t="shared" si="30"/>
        <v>0</v>
      </c>
      <c r="CJ50" s="169">
        <f>_xlfn.XLOOKUP($A50,'d29'!$AD$3:$AD$87,'d29'!$AE$3:$AE$87)</f>
        <v>0</v>
      </c>
      <c r="CK50" s="170"/>
      <c r="CL50" s="240">
        <f t="shared" si="31"/>
        <v>0</v>
      </c>
      <c r="CM50" s="169">
        <f>_xlfn.XLOOKUP($A50,'d30'!$AD$3:$AD$87,'d30'!$AE$3:$AE$87)</f>
        <v>0</v>
      </c>
      <c r="CN50" s="170"/>
      <c r="CO50" s="240">
        <f t="shared" si="32"/>
        <v>0</v>
      </c>
      <c r="CP50" s="169">
        <f>_xlfn.XLOOKUP($A50,'d31'!$AD$3:$AD$87,'d31'!$AE$3:$AE$87)</f>
        <v>0</v>
      </c>
      <c r="CQ50" s="170"/>
      <c r="CR50" s="240">
        <f t="shared" si="33"/>
        <v>0</v>
      </c>
      <c r="CT50" s="171">
        <f t="shared" si="34"/>
        <v>0</v>
      </c>
      <c r="CU50" s="171">
        <f t="shared" si="0"/>
        <v>0</v>
      </c>
      <c r="CV50" s="172">
        <f t="shared" si="1"/>
        <v>0</v>
      </c>
      <c r="CW50" s="168">
        <f t="shared" si="35"/>
        <v>0</v>
      </c>
      <c r="CX50" s="168">
        <f t="shared" si="35"/>
        <v>0</v>
      </c>
    </row>
    <row r="51" spans="1:102" x14ac:dyDescent="0.25">
      <c r="A51" s="123" t="s">
        <v>46</v>
      </c>
      <c r="B51" s="126" t="s">
        <v>198</v>
      </c>
      <c r="D51" s="169">
        <f>_xlfn.XLOOKUP($A51,'d1'!$AD$3:$AD$87,'d1'!$AE$3:$AE$87)</f>
        <v>0</v>
      </c>
      <c r="E51" s="170"/>
      <c r="F51" s="240">
        <f t="shared" si="3"/>
        <v>0</v>
      </c>
      <c r="G51" s="169">
        <f>_xlfn.XLOOKUP($A51,'d2'!$AD$3:$AD$87,'d2'!$AE$3:$AE$87)</f>
        <v>0</v>
      </c>
      <c r="H51" s="170"/>
      <c r="I51" s="240">
        <f t="shared" si="4"/>
        <v>0</v>
      </c>
      <c r="J51" s="169">
        <f>_xlfn.XLOOKUP($A51,'d3'!$AD$3:$AD$87,'d3'!$AE$3:$AE$87)</f>
        <v>0</v>
      </c>
      <c r="K51" s="170"/>
      <c r="L51" s="240">
        <f t="shared" si="5"/>
        <v>0</v>
      </c>
      <c r="M51" s="169">
        <f>_xlfn.XLOOKUP($A51,'d4'!$AD$3:$AD$87,'d4'!$AE$3:$AE$87)</f>
        <v>0</v>
      </c>
      <c r="N51" s="170"/>
      <c r="O51" s="240">
        <f t="shared" si="6"/>
        <v>0</v>
      </c>
      <c r="P51" s="169">
        <f>_xlfn.XLOOKUP($A51,'d5'!$AD$3:$AD$87,'d5'!$AE$3:$AE$87)</f>
        <v>0</v>
      </c>
      <c r="Q51" s="170"/>
      <c r="R51" s="240">
        <f t="shared" si="7"/>
        <v>0</v>
      </c>
      <c r="S51" s="169">
        <f>_xlfn.XLOOKUP($A51,'d6'!$AD$3:$AD$87,'d6'!$AE$3:$AE$87)</f>
        <v>0</v>
      </c>
      <c r="T51" s="170"/>
      <c r="U51" s="240">
        <f t="shared" si="8"/>
        <v>0</v>
      </c>
      <c r="V51" s="169">
        <f>_xlfn.XLOOKUP($A51,'d7'!$AD$3:$AD$87,'d7'!$AE$3:$AE$87)</f>
        <v>0</v>
      </c>
      <c r="W51" s="170"/>
      <c r="X51" s="240">
        <f t="shared" si="9"/>
        <v>0</v>
      </c>
      <c r="Y51" s="169">
        <f>_xlfn.XLOOKUP($A51,'d8'!$AD$3:$AD$87,'d8'!$AE$3:$AE$87)</f>
        <v>0</v>
      </c>
      <c r="Z51" s="170"/>
      <c r="AA51" s="240">
        <f t="shared" si="10"/>
        <v>0</v>
      </c>
      <c r="AB51" s="169">
        <f>_xlfn.XLOOKUP($A51,'d9'!$AD$3:$AD$87,'d9'!$AE$3:$AE$87)</f>
        <v>0</v>
      </c>
      <c r="AC51" s="170"/>
      <c r="AD51" s="240">
        <f t="shared" si="11"/>
        <v>0</v>
      </c>
      <c r="AE51" s="169">
        <f>_xlfn.XLOOKUP($A51,'d10'!$AD$3:$AD$87,'d10'!$AE$3:$AE$87)</f>
        <v>0</v>
      </c>
      <c r="AF51" s="170"/>
      <c r="AG51" s="240">
        <f t="shared" si="12"/>
        <v>0</v>
      </c>
      <c r="AH51" s="169">
        <f>_xlfn.XLOOKUP($A51,'d11'!$AD$3:$AD$87,'d11'!$AE$3:$AE$87)</f>
        <v>0</v>
      </c>
      <c r="AI51" s="170"/>
      <c r="AJ51" s="240">
        <f t="shared" si="13"/>
        <v>0</v>
      </c>
      <c r="AK51" s="169">
        <f>_xlfn.XLOOKUP($A51,'d12'!$AD$3:$AD$87,'d12'!$AE$3:$AE$87)</f>
        <v>0</v>
      </c>
      <c r="AL51" s="170"/>
      <c r="AM51" s="240">
        <f t="shared" si="14"/>
        <v>0</v>
      </c>
      <c r="AN51" s="169">
        <f>_xlfn.XLOOKUP($A51,'d13'!$AD$3:$AD$87,'d13'!$AE$3:$AE$87)</f>
        <v>0</v>
      </c>
      <c r="AO51" s="170"/>
      <c r="AP51" s="240">
        <f t="shared" si="15"/>
        <v>0</v>
      </c>
      <c r="AQ51" s="169">
        <f>_xlfn.XLOOKUP($A51,'d14'!$AD$3:$AD$87,'d14'!$AE$3:$AE$87)</f>
        <v>0</v>
      </c>
      <c r="AR51" s="170"/>
      <c r="AS51" s="240">
        <f t="shared" si="16"/>
        <v>0</v>
      </c>
      <c r="AT51" s="169">
        <f>_xlfn.XLOOKUP($A51,'d15'!$AD$3:$AD$87,'d15'!$AE$3:$AE$87)</f>
        <v>0</v>
      </c>
      <c r="AU51" s="170"/>
      <c r="AV51" s="240">
        <f t="shared" si="17"/>
        <v>0</v>
      </c>
      <c r="AW51" s="169">
        <f>_xlfn.XLOOKUP($A51,'d16'!$AD$3:$AD$87,'d16'!$AE$3:$AE$87)</f>
        <v>0</v>
      </c>
      <c r="AX51" s="170"/>
      <c r="AY51" s="240">
        <f t="shared" si="18"/>
        <v>0</v>
      </c>
      <c r="AZ51" s="169">
        <f>_xlfn.XLOOKUP($A51,'d17'!$AD$3:$AD$87,'d17'!$AE$3:$AE$87)</f>
        <v>0</v>
      </c>
      <c r="BA51" s="170"/>
      <c r="BB51" s="240">
        <f t="shared" si="19"/>
        <v>0</v>
      </c>
      <c r="BC51" s="169">
        <f>_xlfn.XLOOKUP($A51,'d18'!$AD$3:$AD$87,'d18'!$AE$3:$AE$87)</f>
        <v>0</v>
      </c>
      <c r="BD51" s="170"/>
      <c r="BE51" s="240">
        <f t="shared" si="20"/>
        <v>0</v>
      </c>
      <c r="BF51" s="169">
        <f>_xlfn.XLOOKUP($A51,'d19'!$AD$3:$AD$87,'d19'!$AE$3:$AE$87)</f>
        <v>0</v>
      </c>
      <c r="BG51" s="170"/>
      <c r="BH51" s="240">
        <f t="shared" si="21"/>
        <v>0</v>
      </c>
      <c r="BI51" s="169">
        <f>_xlfn.XLOOKUP($A51,'d20'!$AD$3:$AD$87,'d20'!$AE$3:$AE$87)</f>
        <v>0</v>
      </c>
      <c r="BJ51" s="170"/>
      <c r="BK51" s="240">
        <f t="shared" si="22"/>
        <v>0</v>
      </c>
      <c r="BL51" s="169">
        <f>_xlfn.XLOOKUP($A51,'d21'!$AD$3:$AD$87,'d21'!$AE$3:$AE$87)</f>
        <v>0</v>
      </c>
      <c r="BM51" s="170"/>
      <c r="BN51" s="240">
        <f t="shared" si="23"/>
        <v>0</v>
      </c>
      <c r="BO51" s="169">
        <f>_xlfn.XLOOKUP($A51,'d22'!$AD$3:$AD$87,'d22'!$AE$3:$AE$87)</f>
        <v>0</v>
      </c>
      <c r="BP51" s="170"/>
      <c r="BQ51" s="240">
        <f t="shared" si="24"/>
        <v>0</v>
      </c>
      <c r="BR51" s="169">
        <f>_xlfn.XLOOKUP($A51,'d23'!$AD$3:$AD$87,'d23'!$AE$3:$AE$87)</f>
        <v>0</v>
      </c>
      <c r="BS51" s="170"/>
      <c r="BT51" s="240">
        <f t="shared" si="25"/>
        <v>0</v>
      </c>
      <c r="BU51" s="169">
        <f>_xlfn.XLOOKUP($A51,'d24'!$AD$3:$AD$87,'d24'!$AE$3:$AE$87)</f>
        <v>0</v>
      </c>
      <c r="BV51" s="170"/>
      <c r="BW51" s="240">
        <f t="shared" si="26"/>
        <v>0</v>
      </c>
      <c r="BX51" s="169">
        <f>_xlfn.XLOOKUP($A51,'d25'!$AD$3:$AD$87,'d25'!$AE$3:$AE$87)</f>
        <v>0</v>
      </c>
      <c r="BY51" s="170"/>
      <c r="BZ51" s="240">
        <f t="shared" si="27"/>
        <v>0</v>
      </c>
      <c r="CA51" s="169">
        <f>_xlfn.XLOOKUP($A51,'d26'!$AD$3:$AD$87,'d26'!$AE$3:$AE$87)</f>
        <v>0</v>
      </c>
      <c r="CB51" s="170"/>
      <c r="CC51" s="240">
        <f t="shared" si="28"/>
        <v>0</v>
      </c>
      <c r="CD51" s="169">
        <f>_xlfn.XLOOKUP($A51,'d27'!$AD$3:$AD$87,'d27'!$AE$3:$AE$87)</f>
        <v>0</v>
      </c>
      <c r="CE51" s="170"/>
      <c r="CF51" s="240">
        <f t="shared" si="29"/>
        <v>0</v>
      </c>
      <c r="CG51" s="169">
        <f>_xlfn.XLOOKUP($A51,'d28'!$AD$3:$AD$87,'d28'!$AE$3:$AE$87)</f>
        <v>0</v>
      </c>
      <c r="CH51" s="170"/>
      <c r="CI51" s="240">
        <f t="shared" si="30"/>
        <v>0</v>
      </c>
      <c r="CJ51" s="169">
        <f>_xlfn.XLOOKUP($A51,'d29'!$AD$3:$AD$87,'d29'!$AE$3:$AE$87)</f>
        <v>0</v>
      </c>
      <c r="CK51" s="170"/>
      <c r="CL51" s="240">
        <f t="shared" si="31"/>
        <v>0</v>
      </c>
      <c r="CM51" s="169">
        <f>_xlfn.XLOOKUP($A51,'d30'!$AD$3:$AD$87,'d30'!$AE$3:$AE$87)</f>
        <v>0</v>
      </c>
      <c r="CN51" s="170"/>
      <c r="CO51" s="240">
        <f t="shared" si="32"/>
        <v>0</v>
      </c>
      <c r="CP51" s="169">
        <f>_xlfn.XLOOKUP($A51,'d31'!$AD$3:$AD$87,'d31'!$AE$3:$AE$87)</f>
        <v>0</v>
      </c>
      <c r="CQ51" s="170"/>
      <c r="CR51" s="240">
        <f t="shared" si="33"/>
        <v>0</v>
      </c>
      <c r="CT51" s="171">
        <f t="shared" si="34"/>
        <v>0</v>
      </c>
      <c r="CU51" s="171">
        <f t="shared" si="0"/>
        <v>0</v>
      </c>
      <c r="CV51" s="172">
        <f t="shared" si="1"/>
        <v>0</v>
      </c>
      <c r="CW51" s="168">
        <f t="shared" si="35"/>
        <v>0</v>
      </c>
      <c r="CX51" s="168">
        <f t="shared" si="35"/>
        <v>0</v>
      </c>
    </row>
    <row r="52" spans="1:102" s="224" customFormat="1" x14ac:dyDescent="0.25">
      <c r="A52" s="219" t="s">
        <v>47</v>
      </c>
      <c r="B52" s="220" t="s">
        <v>199</v>
      </c>
      <c r="C52" s="221"/>
      <c r="D52" s="222">
        <f>_xlfn.XLOOKUP($A52,'d1'!$AD$3:$AD$87,'d1'!$AE$3:$AE$87)</f>
        <v>0</v>
      </c>
      <c r="E52" s="223"/>
      <c r="F52" s="240">
        <f t="shared" si="3"/>
        <v>0</v>
      </c>
      <c r="G52" s="222">
        <f>_xlfn.XLOOKUP($A52,'d2'!$AD$3:$AD$87,'d2'!$AE$3:$AE$87)</f>
        <v>0</v>
      </c>
      <c r="H52" s="223"/>
      <c r="I52" s="240">
        <f t="shared" si="4"/>
        <v>0</v>
      </c>
      <c r="J52" s="222">
        <f>_xlfn.XLOOKUP($A52,'d3'!$AD$3:$AD$87,'d3'!$AE$3:$AE$87)</f>
        <v>0</v>
      </c>
      <c r="K52" s="223"/>
      <c r="L52" s="240">
        <f t="shared" si="5"/>
        <v>0</v>
      </c>
      <c r="M52" s="222">
        <f>_xlfn.XLOOKUP($A52,'d4'!$AD$3:$AD$87,'d4'!$AE$3:$AE$87)</f>
        <v>0</v>
      </c>
      <c r="N52" s="223"/>
      <c r="O52" s="240">
        <f t="shared" si="6"/>
        <v>0</v>
      </c>
      <c r="P52" s="222">
        <f>_xlfn.XLOOKUP($A52,'d5'!$AD$3:$AD$87,'d5'!$AE$3:$AE$87)</f>
        <v>0</v>
      </c>
      <c r="Q52" s="223"/>
      <c r="R52" s="240">
        <f t="shared" si="7"/>
        <v>0</v>
      </c>
      <c r="S52" s="222">
        <f>_xlfn.XLOOKUP($A52,'d6'!$AD$3:$AD$87,'d6'!$AE$3:$AE$87)</f>
        <v>0</v>
      </c>
      <c r="T52" s="223"/>
      <c r="U52" s="240">
        <f t="shared" si="8"/>
        <v>0</v>
      </c>
      <c r="V52" s="222">
        <f>_xlfn.XLOOKUP($A52,'d7'!$AD$3:$AD$87,'d7'!$AE$3:$AE$87)</f>
        <v>0</v>
      </c>
      <c r="W52" s="223"/>
      <c r="X52" s="240">
        <f t="shared" si="9"/>
        <v>0</v>
      </c>
      <c r="Y52" s="222">
        <f>_xlfn.XLOOKUP($A52,'d8'!$AD$3:$AD$87,'d8'!$AE$3:$AE$87)</f>
        <v>0</v>
      </c>
      <c r="Z52" s="223"/>
      <c r="AA52" s="240">
        <f t="shared" si="10"/>
        <v>0</v>
      </c>
      <c r="AB52" s="222">
        <f>_xlfn.XLOOKUP($A52,'d9'!$AD$3:$AD$87,'d9'!$AE$3:$AE$87)</f>
        <v>0</v>
      </c>
      <c r="AC52" s="223"/>
      <c r="AD52" s="240">
        <f t="shared" si="11"/>
        <v>0</v>
      </c>
      <c r="AE52" s="222">
        <f>_xlfn.XLOOKUP($A52,'d10'!$AD$3:$AD$87,'d10'!$AE$3:$AE$87)</f>
        <v>0</v>
      </c>
      <c r="AF52" s="223"/>
      <c r="AG52" s="240">
        <f t="shared" si="12"/>
        <v>0</v>
      </c>
      <c r="AH52" s="222">
        <f>_xlfn.XLOOKUP($A52,'d11'!$AD$3:$AD$87,'d11'!$AE$3:$AE$87)</f>
        <v>0</v>
      </c>
      <c r="AI52" s="223"/>
      <c r="AJ52" s="240">
        <f t="shared" si="13"/>
        <v>0</v>
      </c>
      <c r="AK52" s="222">
        <f>_xlfn.XLOOKUP($A52,'d12'!$AD$3:$AD$87,'d12'!$AE$3:$AE$87)</f>
        <v>0</v>
      </c>
      <c r="AL52" s="223"/>
      <c r="AM52" s="240">
        <f t="shared" si="14"/>
        <v>0</v>
      </c>
      <c r="AN52" s="222">
        <f>_xlfn.XLOOKUP($A52,'d13'!$AD$3:$AD$87,'d13'!$AE$3:$AE$87)</f>
        <v>0</v>
      </c>
      <c r="AO52" s="223"/>
      <c r="AP52" s="240">
        <f t="shared" si="15"/>
        <v>0</v>
      </c>
      <c r="AQ52" s="222">
        <f>_xlfn.XLOOKUP($A52,'d14'!$AD$3:$AD$87,'d14'!$AE$3:$AE$87)</f>
        <v>0</v>
      </c>
      <c r="AR52" s="223"/>
      <c r="AS52" s="240">
        <f t="shared" si="16"/>
        <v>0</v>
      </c>
      <c r="AT52" s="222">
        <f>_xlfn.XLOOKUP($A52,'d15'!$AD$3:$AD$87,'d15'!$AE$3:$AE$87)</f>
        <v>0</v>
      </c>
      <c r="AU52" s="223"/>
      <c r="AV52" s="240">
        <f t="shared" si="17"/>
        <v>0</v>
      </c>
      <c r="AW52" s="222">
        <f>_xlfn.XLOOKUP($A52,'d16'!$AD$3:$AD$87,'d16'!$AE$3:$AE$87)</f>
        <v>0</v>
      </c>
      <c r="AX52" s="223"/>
      <c r="AY52" s="240">
        <f t="shared" si="18"/>
        <v>0</v>
      </c>
      <c r="AZ52" s="222">
        <f>_xlfn.XLOOKUP($A52,'d17'!$AD$3:$AD$87,'d17'!$AE$3:$AE$87)</f>
        <v>0</v>
      </c>
      <c r="BA52" s="223"/>
      <c r="BB52" s="240">
        <f t="shared" si="19"/>
        <v>0</v>
      </c>
      <c r="BC52" s="222">
        <f>_xlfn.XLOOKUP($A52,'d18'!$AD$3:$AD$87,'d18'!$AE$3:$AE$87)</f>
        <v>0</v>
      </c>
      <c r="BD52" s="223"/>
      <c r="BE52" s="240">
        <f t="shared" si="20"/>
        <v>0</v>
      </c>
      <c r="BF52" s="222">
        <f>_xlfn.XLOOKUP($A52,'d19'!$AD$3:$AD$87,'d19'!$AE$3:$AE$87)</f>
        <v>0</v>
      </c>
      <c r="BG52" s="223"/>
      <c r="BH52" s="240">
        <f t="shared" si="21"/>
        <v>0</v>
      </c>
      <c r="BI52" s="222">
        <f>_xlfn.XLOOKUP($A52,'d20'!$AD$3:$AD$87,'d20'!$AE$3:$AE$87)</f>
        <v>0</v>
      </c>
      <c r="BJ52" s="223"/>
      <c r="BK52" s="240">
        <f t="shared" si="22"/>
        <v>0</v>
      </c>
      <c r="BL52" s="222">
        <f>_xlfn.XLOOKUP($A52,'d21'!$AD$3:$AD$87,'d21'!$AE$3:$AE$87)</f>
        <v>0</v>
      </c>
      <c r="BM52" s="223"/>
      <c r="BN52" s="240">
        <f t="shared" si="23"/>
        <v>0</v>
      </c>
      <c r="BO52" s="222">
        <f>_xlfn.XLOOKUP($A52,'d22'!$AD$3:$AD$87,'d22'!$AE$3:$AE$87)</f>
        <v>0</v>
      </c>
      <c r="BP52" s="223"/>
      <c r="BQ52" s="240">
        <f t="shared" si="24"/>
        <v>0</v>
      </c>
      <c r="BR52" s="222">
        <f>_xlfn.XLOOKUP($A52,'d23'!$AD$3:$AD$87,'d23'!$AE$3:$AE$87)</f>
        <v>0</v>
      </c>
      <c r="BS52" s="223"/>
      <c r="BT52" s="240">
        <f t="shared" si="25"/>
        <v>0</v>
      </c>
      <c r="BU52" s="222">
        <f>_xlfn.XLOOKUP($A52,'d24'!$AD$3:$AD$87,'d24'!$AE$3:$AE$87)</f>
        <v>0</v>
      </c>
      <c r="BV52" s="223"/>
      <c r="BW52" s="240">
        <f t="shared" si="26"/>
        <v>0</v>
      </c>
      <c r="BX52" s="222">
        <f>_xlfn.XLOOKUP($A52,'d25'!$AD$3:$AD$87,'d25'!$AE$3:$AE$87)</f>
        <v>0</v>
      </c>
      <c r="BY52" s="223"/>
      <c r="BZ52" s="240">
        <f t="shared" si="27"/>
        <v>0</v>
      </c>
      <c r="CA52" s="222">
        <f>_xlfn.XLOOKUP($A52,'d26'!$AD$3:$AD$87,'d26'!$AE$3:$AE$87)</f>
        <v>0</v>
      </c>
      <c r="CB52" s="223"/>
      <c r="CC52" s="240">
        <f t="shared" si="28"/>
        <v>0</v>
      </c>
      <c r="CD52" s="222">
        <f>_xlfn.XLOOKUP($A52,'d27'!$AD$3:$AD$87,'d27'!$AE$3:$AE$87)</f>
        <v>0</v>
      </c>
      <c r="CE52" s="223"/>
      <c r="CF52" s="240">
        <f t="shared" si="29"/>
        <v>0</v>
      </c>
      <c r="CG52" s="222">
        <f>_xlfn.XLOOKUP($A52,'d28'!$AD$3:$AD$87,'d28'!$AE$3:$AE$87)</f>
        <v>0</v>
      </c>
      <c r="CH52" s="223"/>
      <c r="CI52" s="240">
        <f t="shared" si="30"/>
        <v>0</v>
      </c>
      <c r="CJ52" s="222">
        <f>_xlfn.XLOOKUP($A52,'d29'!$AD$3:$AD$87,'d29'!$AE$3:$AE$87)</f>
        <v>0</v>
      </c>
      <c r="CK52" s="223"/>
      <c r="CL52" s="240">
        <f t="shared" si="31"/>
        <v>0</v>
      </c>
      <c r="CM52" s="222">
        <f>_xlfn.XLOOKUP($A52,'d30'!$AD$3:$AD$87,'d30'!$AE$3:$AE$87)</f>
        <v>0</v>
      </c>
      <c r="CN52" s="223"/>
      <c r="CO52" s="240">
        <f t="shared" si="32"/>
        <v>0</v>
      </c>
      <c r="CP52" s="222">
        <f>_xlfn.XLOOKUP($A52,'d31'!$AD$3:$AD$87,'d31'!$AE$3:$AE$87)</f>
        <v>0</v>
      </c>
      <c r="CQ52" s="223"/>
      <c r="CR52" s="240">
        <f t="shared" si="33"/>
        <v>0</v>
      </c>
      <c r="CT52" s="224">
        <f t="shared" si="34"/>
        <v>0</v>
      </c>
      <c r="CU52" s="224">
        <f t="shared" si="0"/>
        <v>0</v>
      </c>
      <c r="CV52" s="225">
        <f t="shared" si="1"/>
        <v>0</v>
      </c>
      <c r="CW52" s="224">
        <f t="shared" si="35"/>
        <v>0</v>
      </c>
      <c r="CX52" s="224">
        <f t="shared" si="35"/>
        <v>0</v>
      </c>
    </row>
    <row r="53" spans="1:102" s="224" customFormat="1" x14ac:dyDescent="0.25">
      <c r="A53" s="219" t="s">
        <v>48</v>
      </c>
      <c r="B53" s="220" t="s">
        <v>200</v>
      </c>
      <c r="C53" s="221"/>
      <c r="D53" s="222">
        <f>_xlfn.XLOOKUP($A53,'d1'!$AD$3:$AD$87,'d1'!$AE$3:$AE$87)</f>
        <v>0</v>
      </c>
      <c r="E53" s="223"/>
      <c r="F53" s="240">
        <f t="shared" si="3"/>
        <v>0</v>
      </c>
      <c r="G53" s="222">
        <f>_xlfn.XLOOKUP($A53,'d2'!$AD$3:$AD$87,'d2'!$AE$3:$AE$87)</f>
        <v>0</v>
      </c>
      <c r="H53" s="223"/>
      <c r="I53" s="240">
        <f t="shared" si="4"/>
        <v>0</v>
      </c>
      <c r="J53" s="222">
        <f>_xlfn.XLOOKUP($A53,'d3'!$AD$3:$AD$87,'d3'!$AE$3:$AE$87)</f>
        <v>0</v>
      </c>
      <c r="K53" s="223"/>
      <c r="L53" s="240">
        <f t="shared" si="5"/>
        <v>0</v>
      </c>
      <c r="M53" s="222">
        <f>_xlfn.XLOOKUP($A53,'d4'!$AD$3:$AD$87,'d4'!$AE$3:$AE$87)</f>
        <v>0</v>
      </c>
      <c r="N53" s="223"/>
      <c r="O53" s="240">
        <f t="shared" si="6"/>
        <v>0</v>
      </c>
      <c r="P53" s="222">
        <f>_xlfn.XLOOKUP($A53,'d5'!$AD$3:$AD$87,'d5'!$AE$3:$AE$87)</f>
        <v>0</v>
      </c>
      <c r="Q53" s="223"/>
      <c r="R53" s="240">
        <f t="shared" si="7"/>
        <v>0</v>
      </c>
      <c r="S53" s="222">
        <f>_xlfn.XLOOKUP($A53,'d6'!$AD$3:$AD$87,'d6'!$AE$3:$AE$87)</f>
        <v>0</v>
      </c>
      <c r="T53" s="223"/>
      <c r="U53" s="240">
        <f t="shared" si="8"/>
        <v>0</v>
      </c>
      <c r="V53" s="222">
        <f>_xlfn.XLOOKUP($A53,'d7'!$AD$3:$AD$87,'d7'!$AE$3:$AE$87)</f>
        <v>0</v>
      </c>
      <c r="W53" s="223"/>
      <c r="X53" s="240">
        <f t="shared" si="9"/>
        <v>0</v>
      </c>
      <c r="Y53" s="222">
        <f>_xlfn.XLOOKUP($A53,'d8'!$AD$3:$AD$87,'d8'!$AE$3:$AE$87)</f>
        <v>0</v>
      </c>
      <c r="Z53" s="223"/>
      <c r="AA53" s="240">
        <f t="shared" si="10"/>
        <v>0</v>
      </c>
      <c r="AB53" s="222">
        <f>_xlfn.XLOOKUP($A53,'d9'!$AD$3:$AD$87,'d9'!$AE$3:$AE$87)</f>
        <v>0</v>
      </c>
      <c r="AC53" s="223"/>
      <c r="AD53" s="240">
        <f t="shared" si="11"/>
        <v>0</v>
      </c>
      <c r="AE53" s="222">
        <f>_xlfn.XLOOKUP($A53,'d10'!$AD$3:$AD$87,'d10'!$AE$3:$AE$87)</f>
        <v>0</v>
      </c>
      <c r="AF53" s="223"/>
      <c r="AG53" s="240">
        <f t="shared" si="12"/>
        <v>0</v>
      </c>
      <c r="AH53" s="222">
        <f>_xlfn.XLOOKUP($A53,'d11'!$AD$3:$AD$87,'d11'!$AE$3:$AE$87)</f>
        <v>0</v>
      </c>
      <c r="AI53" s="223"/>
      <c r="AJ53" s="240">
        <f t="shared" si="13"/>
        <v>0</v>
      </c>
      <c r="AK53" s="222">
        <f>_xlfn.XLOOKUP($A53,'d12'!$AD$3:$AD$87,'d12'!$AE$3:$AE$87)</f>
        <v>0</v>
      </c>
      <c r="AL53" s="223"/>
      <c r="AM53" s="240">
        <f t="shared" si="14"/>
        <v>0</v>
      </c>
      <c r="AN53" s="222">
        <f>_xlfn.XLOOKUP($A53,'d13'!$AD$3:$AD$87,'d13'!$AE$3:$AE$87)</f>
        <v>0</v>
      </c>
      <c r="AO53" s="223"/>
      <c r="AP53" s="240">
        <f t="shared" si="15"/>
        <v>0</v>
      </c>
      <c r="AQ53" s="222">
        <f>_xlfn.XLOOKUP($A53,'d14'!$AD$3:$AD$87,'d14'!$AE$3:$AE$87)</f>
        <v>0</v>
      </c>
      <c r="AR53" s="223"/>
      <c r="AS53" s="240">
        <f t="shared" si="16"/>
        <v>0</v>
      </c>
      <c r="AT53" s="222">
        <f>_xlfn.XLOOKUP($A53,'d15'!$AD$3:$AD$87,'d15'!$AE$3:$AE$87)</f>
        <v>0</v>
      </c>
      <c r="AU53" s="223"/>
      <c r="AV53" s="240">
        <f t="shared" si="17"/>
        <v>0</v>
      </c>
      <c r="AW53" s="222">
        <f>_xlfn.XLOOKUP($A53,'d16'!$AD$3:$AD$87,'d16'!$AE$3:$AE$87)</f>
        <v>0</v>
      </c>
      <c r="AX53" s="223"/>
      <c r="AY53" s="240">
        <f t="shared" si="18"/>
        <v>0</v>
      </c>
      <c r="AZ53" s="222">
        <f>_xlfn.XLOOKUP($A53,'d17'!$AD$3:$AD$87,'d17'!$AE$3:$AE$87)</f>
        <v>0</v>
      </c>
      <c r="BA53" s="223"/>
      <c r="BB53" s="240">
        <f t="shared" si="19"/>
        <v>0</v>
      </c>
      <c r="BC53" s="222">
        <f>_xlfn.XLOOKUP($A53,'d18'!$AD$3:$AD$87,'d18'!$AE$3:$AE$87)</f>
        <v>0</v>
      </c>
      <c r="BD53" s="223"/>
      <c r="BE53" s="240">
        <f t="shared" si="20"/>
        <v>0</v>
      </c>
      <c r="BF53" s="222">
        <f>_xlfn.XLOOKUP($A53,'d19'!$AD$3:$AD$87,'d19'!$AE$3:$AE$87)</f>
        <v>0</v>
      </c>
      <c r="BG53" s="223"/>
      <c r="BH53" s="240">
        <f t="shared" si="21"/>
        <v>0</v>
      </c>
      <c r="BI53" s="222">
        <f>_xlfn.XLOOKUP($A53,'d20'!$AD$3:$AD$87,'d20'!$AE$3:$AE$87)</f>
        <v>0</v>
      </c>
      <c r="BJ53" s="223"/>
      <c r="BK53" s="240">
        <f t="shared" si="22"/>
        <v>0</v>
      </c>
      <c r="BL53" s="222">
        <f>_xlfn.XLOOKUP($A53,'d21'!$AD$3:$AD$87,'d21'!$AE$3:$AE$87)</f>
        <v>0</v>
      </c>
      <c r="BM53" s="223"/>
      <c r="BN53" s="240">
        <f t="shared" si="23"/>
        <v>0</v>
      </c>
      <c r="BO53" s="222">
        <f>_xlfn.XLOOKUP($A53,'d22'!$AD$3:$AD$87,'d22'!$AE$3:$AE$87)</f>
        <v>0</v>
      </c>
      <c r="BP53" s="223"/>
      <c r="BQ53" s="240">
        <f t="shared" si="24"/>
        <v>0</v>
      </c>
      <c r="BR53" s="222">
        <f>_xlfn.XLOOKUP($A53,'d23'!$AD$3:$AD$87,'d23'!$AE$3:$AE$87)</f>
        <v>0</v>
      </c>
      <c r="BS53" s="223"/>
      <c r="BT53" s="240">
        <f t="shared" si="25"/>
        <v>0</v>
      </c>
      <c r="BU53" s="222">
        <f>_xlfn.XLOOKUP($A53,'d24'!$AD$3:$AD$87,'d24'!$AE$3:$AE$87)</f>
        <v>0</v>
      </c>
      <c r="BV53" s="223"/>
      <c r="BW53" s="240">
        <f t="shared" si="26"/>
        <v>0</v>
      </c>
      <c r="BX53" s="222">
        <f>_xlfn.XLOOKUP($A53,'d25'!$AD$3:$AD$87,'d25'!$AE$3:$AE$87)</f>
        <v>0</v>
      </c>
      <c r="BY53" s="223"/>
      <c r="BZ53" s="240">
        <f t="shared" si="27"/>
        <v>0</v>
      </c>
      <c r="CA53" s="222">
        <f>_xlfn.XLOOKUP($A53,'d26'!$AD$3:$AD$87,'d26'!$AE$3:$AE$87)</f>
        <v>0</v>
      </c>
      <c r="CB53" s="223"/>
      <c r="CC53" s="240">
        <f t="shared" si="28"/>
        <v>0</v>
      </c>
      <c r="CD53" s="222">
        <f>_xlfn.XLOOKUP($A53,'d27'!$AD$3:$AD$87,'d27'!$AE$3:$AE$87)</f>
        <v>0</v>
      </c>
      <c r="CE53" s="223"/>
      <c r="CF53" s="240">
        <f t="shared" si="29"/>
        <v>0</v>
      </c>
      <c r="CG53" s="222">
        <f>_xlfn.XLOOKUP($A53,'d28'!$AD$3:$AD$87,'d28'!$AE$3:$AE$87)</f>
        <v>0</v>
      </c>
      <c r="CH53" s="223"/>
      <c r="CI53" s="240">
        <f t="shared" si="30"/>
        <v>0</v>
      </c>
      <c r="CJ53" s="222">
        <f>_xlfn.XLOOKUP($A53,'d29'!$AD$3:$AD$87,'d29'!$AE$3:$AE$87)</f>
        <v>0</v>
      </c>
      <c r="CK53" s="223"/>
      <c r="CL53" s="240">
        <f t="shared" si="31"/>
        <v>0</v>
      </c>
      <c r="CM53" s="222">
        <f>_xlfn.XLOOKUP($A53,'d30'!$AD$3:$AD$87,'d30'!$AE$3:$AE$87)</f>
        <v>0</v>
      </c>
      <c r="CN53" s="223"/>
      <c r="CO53" s="240">
        <f t="shared" si="32"/>
        <v>0</v>
      </c>
      <c r="CP53" s="222">
        <f>_xlfn.XLOOKUP($A53,'d31'!$AD$3:$AD$87,'d31'!$AE$3:$AE$87)</f>
        <v>0</v>
      </c>
      <c r="CQ53" s="223"/>
      <c r="CR53" s="240">
        <f t="shared" si="33"/>
        <v>0</v>
      </c>
      <c r="CT53" s="224">
        <f t="shared" si="34"/>
        <v>0</v>
      </c>
      <c r="CU53" s="224">
        <f t="shared" si="0"/>
        <v>0</v>
      </c>
      <c r="CV53" s="225">
        <f t="shared" si="1"/>
        <v>0</v>
      </c>
      <c r="CW53" s="224">
        <f t="shared" si="35"/>
        <v>0</v>
      </c>
      <c r="CX53" s="224">
        <f t="shared" si="35"/>
        <v>0</v>
      </c>
    </row>
    <row r="54" spans="1:102" x14ac:dyDescent="0.25">
      <c r="A54" s="123" t="s">
        <v>49</v>
      </c>
      <c r="B54" s="126" t="s">
        <v>201</v>
      </c>
      <c r="D54" s="169">
        <f>_xlfn.XLOOKUP($A54,'d1'!$AD$3:$AD$87,'d1'!$AE$3:$AE$87)</f>
        <v>0</v>
      </c>
      <c r="E54" s="170"/>
      <c r="F54" s="240">
        <f t="shared" si="3"/>
        <v>0</v>
      </c>
      <c r="G54" s="169">
        <f>_xlfn.XLOOKUP($A54,'d2'!$AD$3:$AD$87,'d2'!$AE$3:$AE$87)</f>
        <v>0</v>
      </c>
      <c r="H54" s="170"/>
      <c r="I54" s="240">
        <f t="shared" si="4"/>
        <v>0</v>
      </c>
      <c r="J54" s="169">
        <f>_xlfn.XLOOKUP($A54,'d3'!$AD$3:$AD$87,'d3'!$AE$3:$AE$87)</f>
        <v>0</v>
      </c>
      <c r="K54" s="170"/>
      <c r="L54" s="240">
        <f t="shared" si="5"/>
        <v>0</v>
      </c>
      <c r="M54" s="169">
        <f>_xlfn.XLOOKUP($A54,'d4'!$AD$3:$AD$87,'d4'!$AE$3:$AE$87)</f>
        <v>0</v>
      </c>
      <c r="N54" s="170"/>
      <c r="O54" s="240">
        <f t="shared" si="6"/>
        <v>0</v>
      </c>
      <c r="P54" s="169">
        <f>_xlfn.XLOOKUP($A54,'d5'!$AD$3:$AD$87,'d5'!$AE$3:$AE$87)</f>
        <v>0</v>
      </c>
      <c r="Q54" s="170"/>
      <c r="R54" s="240">
        <f t="shared" si="7"/>
        <v>0</v>
      </c>
      <c r="S54" s="169">
        <f>_xlfn.XLOOKUP($A54,'d6'!$AD$3:$AD$87,'d6'!$AE$3:$AE$87)</f>
        <v>0</v>
      </c>
      <c r="T54" s="170"/>
      <c r="U54" s="240">
        <f t="shared" si="8"/>
        <v>0</v>
      </c>
      <c r="V54" s="169">
        <f>_xlfn.XLOOKUP($A54,'d7'!$AD$3:$AD$87,'d7'!$AE$3:$AE$87)</f>
        <v>0</v>
      </c>
      <c r="W54" s="170"/>
      <c r="X54" s="240">
        <f t="shared" si="9"/>
        <v>0</v>
      </c>
      <c r="Y54" s="169">
        <f>_xlfn.XLOOKUP($A54,'d8'!$AD$3:$AD$87,'d8'!$AE$3:$AE$87)</f>
        <v>0</v>
      </c>
      <c r="Z54" s="170"/>
      <c r="AA54" s="240">
        <f t="shared" si="10"/>
        <v>0</v>
      </c>
      <c r="AB54" s="169">
        <f>_xlfn.XLOOKUP($A54,'d9'!$AD$3:$AD$87,'d9'!$AE$3:$AE$87)</f>
        <v>0</v>
      </c>
      <c r="AC54" s="170"/>
      <c r="AD54" s="240">
        <f t="shared" si="11"/>
        <v>0</v>
      </c>
      <c r="AE54" s="169">
        <f>_xlfn.XLOOKUP($A54,'d10'!$AD$3:$AD$87,'d10'!$AE$3:$AE$87)</f>
        <v>0</v>
      </c>
      <c r="AF54" s="170"/>
      <c r="AG54" s="240">
        <f t="shared" si="12"/>
        <v>0</v>
      </c>
      <c r="AH54" s="169">
        <f>_xlfn.XLOOKUP($A54,'d11'!$AD$3:$AD$87,'d11'!$AE$3:$AE$87)</f>
        <v>0</v>
      </c>
      <c r="AI54" s="170"/>
      <c r="AJ54" s="240">
        <f t="shared" si="13"/>
        <v>0</v>
      </c>
      <c r="AK54" s="169">
        <f>_xlfn.XLOOKUP($A54,'d12'!$AD$3:$AD$87,'d12'!$AE$3:$AE$87)</f>
        <v>0</v>
      </c>
      <c r="AL54" s="170"/>
      <c r="AM54" s="240">
        <f t="shared" si="14"/>
        <v>0</v>
      </c>
      <c r="AN54" s="169">
        <f>_xlfn.XLOOKUP($A54,'d13'!$AD$3:$AD$87,'d13'!$AE$3:$AE$87)</f>
        <v>0</v>
      </c>
      <c r="AO54" s="170"/>
      <c r="AP54" s="240">
        <f t="shared" si="15"/>
        <v>0</v>
      </c>
      <c r="AQ54" s="169">
        <f>_xlfn.XLOOKUP($A54,'d14'!$AD$3:$AD$87,'d14'!$AE$3:$AE$87)</f>
        <v>0</v>
      </c>
      <c r="AR54" s="170"/>
      <c r="AS54" s="240">
        <f t="shared" si="16"/>
        <v>0</v>
      </c>
      <c r="AT54" s="169">
        <f>_xlfn.XLOOKUP($A54,'d15'!$AD$3:$AD$87,'d15'!$AE$3:$AE$87)</f>
        <v>0</v>
      </c>
      <c r="AU54" s="170"/>
      <c r="AV54" s="240">
        <f t="shared" si="17"/>
        <v>0</v>
      </c>
      <c r="AW54" s="169">
        <f>_xlfn.XLOOKUP($A54,'d16'!$AD$3:$AD$87,'d16'!$AE$3:$AE$87)</f>
        <v>0</v>
      </c>
      <c r="AX54" s="170"/>
      <c r="AY54" s="240">
        <f t="shared" si="18"/>
        <v>0</v>
      </c>
      <c r="AZ54" s="169">
        <f>_xlfn.XLOOKUP($A54,'d17'!$AD$3:$AD$87,'d17'!$AE$3:$AE$87)</f>
        <v>0</v>
      </c>
      <c r="BA54" s="170"/>
      <c r="BB54" s="240">
        <f t="shared" si="19"/>
        <v>0</v>
      </c>
      <c r="BC54" s="169">
        <f>_xlfn.XLOOKUP($A54,'d18'!$AD$3:$AD$87,'d18'!$AE$3:$AE$87)</f>
        <v>0</v>
      </c>
      <c r="BD54" s="170"/>
      <c r="BE54" s="240">
        <f t="shared" si="20"/>
        <v>0</v>
      </c>
      <c r="BF54" s="169">
        <f>_xlfn.XLOOKUP($A54,'d19'!$AD$3:$AD$87,'d19'!$AE$3:$AE$87)</f>
        <v>0</v>
      </c>
      <c r="BG54" s="170"/>
      <c r="BH54" s="240">
        <f t="shared" si="21"/>
        <v>0</v>
      </c>
      <c r="BI54" s="169">
        <f>_xlfn.XLOOKUP($A54,'d20'!$AD$3:$AD$87,'d20'!$AE$3:$AE$87)</f>
        <v>0</v>
      </c>
      <c r="BJ54" s="170"/>
      <c r="BK54" s="240">
        <f t="shared" si="22"/>
        <v>0</v>
      </c>
      <c r="BL54" s="169">
        <f>_xlfn.XLOOKUP($A54,'d21'!$AD$3:$AD$87,'d21'!$AE$3:$AE$87)</f>
        <v>0</v>
      </c>
      <c r="BM54" s="170"/>
      <c r="BN54" s="240">
        <f t="shared" si="23"/>
        <v>0</v>
      </c>
      <c r="BO54" s="169">
        <f>_xlfn.XLOOKUP($A54,'d22'!$AD$3:$AD$87,'d22'!$AE$3:$AE$87)</f>
        <v>0</v>
      </c>
      <c r="BP54" s="170"/>
      <c r="BQ54" s="240">
        <f t="shared" si="24"/>
        <v>0</v>
      </c>
      <c r="BR54" s="169">
        <f>_xlfn.XLOOKUP($A54,'d23'!$AD$3:$AD$87,'d23'!$AE$3:$AE$87)</f>
        <v>0</v>
      </c>
      <c r="BS54" s="170"/>
      <c r="BT54" s="240">
        <f t="shared" si="25"/>
        <v>0</v>
      </c>
      <c r="BU54" s="169">
        <f>_xlfn.XLOOKUP($A54,'d24'!$AD$3:$AD$87,'d24'!$AE$3:$AE$87)</f>
        <v>0</v>
      </c>
      <c r="BV54" s="170"/>
      <c r="BW54" s="240">
        <f t="shared" si="26"/>
        <v>0</v>
      </c>
      <c r="BX54" s="169">
        <f>_xlfn.XLOOKUP($A54,'d25'!$AD$3:$AD$87,'d25'!$AE$3:$AE$87)</f>
        <v>0</v>
      </c>
      <c r="BY54" s="170"/>
      <c r="BZ54" s="240">
        <f t="shared" si="27"/>
        <v>0</v>
      </c>
      <c r="CA54" s="169">
        <f>_xlfn.XLOOKUP($A54,'d26'!$AD$3:$AD$87,'d26'!$AE$3:$AE$87)</f>
        <v>0</v>
      </c>
      <c r="CB54" s="170"/>
      <c r="CC54" s="240">
        <f t="shared" si="28"/>
        <v>0</v>
      </c>
      <c r="CD54" s="169">
        <f>_xlfn.XLOOKUP($A54,'d27'!$AD$3:$AD$87,'d27'!$AE$3:$AE$87)</f>
        <v>0</v>
      </c>
      <c r="CE54" s="170"/>
      <c r="CF54" s="240">
        <f t="shared" si="29"/>
        <v>0</v>
      </c>
      <c r="CG54" s="169">
        <f>_xlfn.XLOOKUP($A54,'d28'!$AD$3:$AD$87,'d28'!$AE$3:$AE$87)</f>
        <v>0</v>
      </c>
      <c r="CH54" s="170"/>
      <c r="CI54" s="240">
        <f t="shared" si="30"/>
        <v>0</v>
      </c>
      <c r="CJ54" s="169">
        <f>_xlfn.XLOOKUP($A54,'d29'!$AD$3:$AD$87,'d29'!$AE$3:$AE$87)</f>
        <v>0</v>
      </c>
      <c r="CK54" s="170"/>
      <c r="CL54" s="240">
        <f t="shared" si="31"/>
        <v>0</v>
      </c>
      <c r="CM54" s="169">
        <f>_xlfn.XLOOKUP($A54,'d30'!$AD$3:$AD$87,'d30'!$AE$3:$AE$87)</f>
        <v>0</v>
      </c>
      <c r="CN54" s="170"/>
      <c r="CO54" s="240">
        <f t="shared" si="32"/>
        <v>0</v>
      </c>
      <c r="CP54" s="169">
        <f>_xlfn.XLOOKUP($A54,'d31'!$AD$3:$AD$87,'d31'!$AE$3:$AE$87)</f>
        <v>0</v>
      </c>
      <c r="CQ54" s="170"/>
      <c r="CR54" s="240">
        <f t="shared" si="33"/>
        <v>0</v>
      </c>
      <c r="CT54" s="171">
        <f t="shared" si="34"/>
        <v>0</v>
      </c>
      <c r="CU54" s="171">
        <f t="shared" si="0"/>
        <v>0</v>
      </c>
      <c r="CV54" s="172">
        <f t="shared" si="1"/>
        <v>0</v>
      </c>
      <c r="CW54" s="168">
        <f t="shared" si="35"/>
        <v>0</v>
      </c>
      <c r="CX54" s="168">
        <f t="shared" si="35"/>
        <v>0</v>
      </c>
    </row>
    <row r="55" spans="1:102" x14ac:dyDescent="0.25">
      <c r="A55" s="123" t="s">
        <v>50</v>
      </c>
      <c r="B55" s="126" t="s">
        <v>201</v>
      </c>
      <c r="D55" s="169">
        <f>_xlfn.XLOOKUP($A55,'d1'!$AD$3:$AD$87,'d1'!$AE$3:$AE$87)</f>
        <v>0</v>
      </c>
      <c r="E55" s="170"/>
      <c r="F55" s="240">
        <f t="shared" si="3"/>
        <v>0</v>
      </c>
      <c r="G55" s="169">
        <f>_xlfn.XLOOKUP($A55,'d2'!$AD$3:$AD$87,'d2'!$AE$3:$AE$87)</f>
        <v>0</v>
      </c>
      <c r="H55" s="170"/>
      <c r="I55" s="240">
        <f t="shared" si="4"/>
        <v>0</v>
      </c>
      <c r="J55" s="169">
        <f>_xlfn.XLOOKUP($A55,'d3'!$AD$3:$AD$87,'d3'!$AE$3:$AE$87)</f>
        <v>0</v>
      </c>
      <c r="K55" s="170"/>
      <c r="L55" s="240">
        <f t="shared" si="5"/>
        <v>0</v>
      </c>
      <c r="M55" s="169">
        <f>_xlfn.XLOOKUP($A55,'d4'!$AD$3:$AD$87,'d4'!$AE$3:$AE$87)</f>
        <v>0</v>
      </c>
      <c r="N55" s="170"/>
      <c r="O55" s="240">
        <f t="shared" si="6"/>
        <v>0</v>
      </c>
      <c r="P55" s="169">
        <f>_xlfn.XLOOKUP($A55,'d5'!$AD$3:$AD$87,'d5'!$AE$3:$AE$87)</f>
        <v>0</v>
      </c>
      <c r="Q55" s="170"/>
      <c r="R55" s="240">
        <f t="shared" si="7"/>
        <v>0</v>
      </c>
      <c r="S55" s="169">
        <f>_xlfn.XLOOKUP($A55,'d6'!$AD$3:$AD$87,'d6'!$AE$3:$AE$87)</f>
        <v>0</v>
      </c>
      <c r="T55" s="170"/>
      <c r="U55" s="240">
        <f t="shared" si="8"/>
        <v>0</v>
      </c>
      <c r="V55" s="169">
        <f>_xlfn.XLOOKUP($A55,'d7'!$AD$3:$AD$87,'d7'!$AE$3:$AE$87)</f>
        <v>0</v>
      </c>
      <c r="W55" s="170"/>
      <c r="X55" s="240">
        <f t="shared" si="9"/>
        <v>0</v>
      </c>
      <c r="Y55" s="169">
        <f>_xlfn.XLOOKUP($A55,'d8'!$AD$3:$AD$87,'d8'!$AE$3:$AE$87)</f>
        <v>0</v>
      </c>
      <c r="Z55" s="170"/>
      <c r="AA55" s="240">
        <f t="shared" si="10"/>
        <v>0</v>
      </c>
      <c r="AB55" s="169">
        <f>_xlfn.XLOOKUP($A55,'d9'!$AD$3:$AD$87,'d9'!$AE$3:$AE$87)</f>
        <v>0</v>
      </c>
      <c r="AC55" s="170"/>
      <c r="AD55" s="240">
        <f t="shared" si="11"/>
        <v>0</v>
      </c>
      <c r="AE55" s="169">
        <f>_xlfn.XLOOKUP($A55,'d10'!$AD$3:$AD$87,'d10'!$AE$3:$AE$87)</f>
        <v>0</v>
      </c>
      <c r="AF55" s="170"/>
      <c r="AG55" s="240">
        <f t="shared" si="12"/>
        <v>0</v>
      </c>
      <c r="AH55" s="169">
        <f>_xlfn.XLOOKUP($A55,'d11'!$AD$3:$AD$87,'d11'!$AE$3:$AE$87)</f>
        <v>0</v>
      </c>
      <c r="AI55" s="170"/>
      <c r="AJ55" s="240">
        <f t="shared" si="13"/>
        <v>0</v>
      </c>
      <c r="AK55" s="169">
        <f>_xlfn.XLOOKUP($A55,'d12'!$AD$3:$AD$87,'d12'!$AE$3:$AE$87)</f>
        <v>0</v>
      </c>
      <c r="AL55" s="170"/>
      <c r="AM55" s="240">
        <f t="shared" si="14"/>
        <v>0</v>
      </c>
      <c r="AN55" s="169">
        <f>_xlfn.XLOOKUP($A55,'d13'!$AD$3:$AD$87,'d13'!$AE$3:$AE$87)</f>
        <v>0</v>
      </c>
      <c r="AO55" s="170"/>
      <c r="AP55" s="240">
        <f t="shared" si="15"/>
        <v>0</v>
      </c>
      <c r="AQ55" s="169">
        <f>_xlfn.XLOOKUP($A55,'d14'!$AD$3:$AD$87,'d14'!$AE$3:$AE$87)</f>
        <v>0</v>
      </c>
      <c r="AR55" s="170"/>
      <c r="AS55" s="240">
        <f t="shared" si="16"/>
        <v>0</v>
      </c>
      <c r="AT55" s="169">
        <f>_xlfn.XLOOKUP($A55,'d15'!$AD$3:$AD$87,'d15'!$AE$3:$AE$87)</f>
        <v>0</v>
      </c>
      <c r="AU55" s="170"/>
      <c r="AV55" s="240">
        <f t="shared" si="17"/>
        <v>0</v>
      </c>
      <c r="AW55" s="169">
        <f>_xlfn.XLOOKUP($A55,'d16'!$AD$3:$AD$87,'d16'!$AE$3:$AE$87)</f>
        <v>0</v>
      </c>
      <c r="AX55" s="170"/>
      <c r="AY55" s="240">
        <f t="shared" si="18"/>
        <v>0</v>
      </c>
      <c r="AZ55" s="169">
        <f>_xlfn.XLOOKUP($A55,'d17'!$AD$3:$AD$87,'d17'!$AE$3:$AE$87)</f>
        <v>0</v>
      </c>
      <c r="BA55" s="170"/>
      <c r="BB55" s="240">
        <f t="shared" si="19"/>
        <v>0</v>
      </c>
      <c r="BC55" s="169">
        <f>_xlfn.XLOOKUP($A55,'d18'!$AD$3:$AD$87,'d18'!$AE$3:$AE$87)</f>
        <v>0</v>
      </c>
      <c r="BD55" s="170"/>
      <c r="BE55" s="240">
        <f t="shared" si="20"/>
        <v>0</v>
      </c>
      <c r="BF55" s="169">
        <f>_xlfn.XLOOKUP($A55,'d19'!$AD$3:$AD$87,'d19'!$AE$3:$AE$87)</f>
        <v>0</v>
      </c>
      <c r="BG55" s="170"/>
      <c r="BH55" s="240">
        <f t="shared" si="21"/>
        <v>0</v>
      </c>
      <c r="BI55" s="169">
        <f>_xlfn.XLOOKUP($A55,'d20'!$AD$3:$AD$87,'d20'!$AE$3:$AE$87)</f>
        <v>0</v>
      </c>
      <c r="BJ55" s="170"/>
      <c r="BK55" s="240">
        <f t="shared" si="22"/>
        <v>0</v>
      </c>
      <c r="BL55" s="169">
        <f>_xlfn.XLOOKUP($A55,'d21'!$AD$3:$AD$87,'d21'!$AE$3:$AE$87)</f>
        <v>0</v>
      </c>
      <c r="BM55" s="170"/>
      <c r="BN55" s="240">
        <f t="shared" si="23"/>
        <v>0</v>
      </c>
      <c r="BO55" s="169">
        <f>_xlfn.XLOOKUP($A55,'d22'!$AD$3:$AD$87,'d22'!$AE$3:$AE$87)</f>
        <v>0</v>
      </c>
      <c r="BP55" s="170"/>
      <c r="BQ55" s="240">
        <f t="shared" si="24"/>
        <v>0</v>
      </c>
      <c r="BR55" s="169">
        <f>_xlfn.XLOOKUP($A55,'d23'!$AD$3:$AD$87,'d23'!$AE$3:$AE$87)</f>
        <v>0</v>
      </c>
      <c r="BS55" s="170"/>
      <c r="BT55" s="240">
        <f t="shared" si="25"/>
        <v>0</v>
      </c>
      <c r="BU55" s="169">
        <f>_xlfn.XLOOKUP($A55,'d24'!$AD$3:$AD$87,'d24'!$AE$3:$AE$87)</f>
        <v>0</v>
      </c>
      <c r="BV55" s="170"/>
      <c r="BW55" s="240">
        <f t="shared" si="26"/>
        <v>0</v>
      </c>
      <c r="BX55" s="169">
        <f>_xlfn.XLOOKUP($A55,'d25'!$AD$3:$AD$87,'d25'!$AE$3:$AE$87)</f>
        <v>0</v>
      </c>
      <c r="BY55" s="170"/>
      <c r="BZ55" s="240">
        <f t="shared" si="27"/>
        <v>0</v>
      </c>
      <c r="CA55" s="169">
        <f>_xlfn.XLOOKUP($A55,'d26'!$AD$3:$AD$87,'d26'!$AE$3:$AE$87)</f>
        <v>0</v>
      </c>
      <c r="CB55" s="170"/>
      <c r="CC55" s="240">
        <f t="shared" si="28"/>
        <v>0</v>
      </c>
      <c r="CD55" s="169">
        <f>_xlfn.XLOOKUP($A55,'d27'!$AD$3:$AD$87,'d27'!$AE$3:$AE$87)</f>
        <v>0</v>
      </c>
      <c r="CE55" s="170"/>
      <c r="CF55" s="240">
        <f t="shared" si="29"/>
        <v>0</v>
      </c>
      <c r="CG55" s="169">
        <f>_xlfn.XLOOKUP($A55,'d28'!$AD$3:$AD$87,'d28'!$AE$3:$AE$87)</f>
        <v>0</v>
      </c>
      <c r="CH55" s="170"/>
      <c r="CI55" s="240">
        <f t="shared" si="30"/>
        <v>0</v>
      </c>
      <c r="CJ55" s="169">
        <f>_xlfn.XLOOKUP($A55,'d29'!$AD$3:$AD$87,'d29'!$AE$3:$AE$87)</f>
        <v>0</v>
      </c>
      <c r="CK55" s="170"/>
      <c r="CL55" s="240">
        <f t="shared" si="31"/>
        <v>0</v>
      </c>
      <c r="CM55" s="169">
        <f>_xlfn.XLOOKUP($A55,'d30'!$AD$3:$AD$87,'d30'!$AE$3:$AE$87)</f>
        <v>0</v>
      </c>
      <c r="CN55" s="170"/>
      <c r="CO55" s="240">
        <f t="shared" si="32"/>
        <v>0</v>
      </c>
      <c r="CP55" s="169">
        <f>_xlfn.XLOOKUP($A55,'d31'!$AD$3:$AD$87,'d31'!$AE$3:$AE$87)</f>
        <v>0</v>
      </c>
      <c r="CQ55" s="170"/>
      <c r="CR55" s="240">
        <f t="shared" si="33"/>
        <v>0</v>
      </c>
      <c r="CT55" s="171">
        <f t="shared" si="34"/>
        <v>0</v>
      </c>
      <c r="CU55" s="171">
        <f t="shared" si="0"/>
        <v>0</v>
      </c>
      <c r="CV55" s="172">
        <f t="shared" si="1"/>
        <v>0</v>
      </c>
      <c r="CW55" s="168">
        <f t="shared" si="35"/>
        <v>0</v>
      </c>
      <c r="CX55" s="168">
        <f t="shared" si="35"/>
        <v>0</v>
      </c>
    </row>
    <row r="56" spans="1:102" s="224" customFormat="1" x14ac:dyDescent="0.25">
      <c r="A56" s="219" t="s">
        <v>162</v>
      </c>
      <c r="B56" s="220" t="s">
        <v>201</v>
      </c>
      <c r="C56" s="221"/>
      <c r="D56" s="222">
        <f>_xlfn.XLOOKUP($A56,'d1'!$AD$3:$AD$87,'d1'!$AE$3:$AE$87)</f>
        <v>0</v>
      </c>
      <c r="E56" s="223"/>
      <c r="F56" s="240">
        <f t="shared" si="3"/>
        <v>0</v>
      </c>
      <c r="G56" s="222">
        <f>_xlfn.XLOOKUP($A56,'d2'!$AD$3:$AD$87,'d2'!$AE$3:$AE$87)</f>
        <v>0</v>
      </c>
      <c r="H56" s="223"/>
      <c r="I56" s="240">
        <f t="shared" si="4"/>
        <v>0</v>
      </c>
      <c r="J56" s="222">
        <f>_xlfn.XLOOKUP($A56,'d3'!$AD$3:$AD$87,'d3'!$AE$3:$AE$87)</f>
        <v>0</v>
      </c>
      <c r="K56" s="223"/>
      <c r="L56" s="240">
        <f t="shared" si="5"/>
        <v>0</v>
      </c>
      <c r="M56" s="222">
        <f>_xlfn.XLOOKUP($A56,'d4'!$AD$3:$AD$87,'d4'!$AE$3:$AE$87)</f>
        <v>0</v>
      </c>
      <c r="N56" s="223"/>
      <c r="O56" s="240">
        <f t="shared" si="6"/>
        <v>0</v>
      </c>
      <c r="P56" s="222">
        <f>_xlfn.XLOOKUP($A56,'d5'!$AD$3:$AD$87,'d5'!$AE$3:$AE$87)</f>
        <v>0</v>
      </c>
      <c r="Q56" s="223"/>
      <c r="R56" s="240">
        <f t="shared" si="7"/>
        <v>0</v>
      </c>
      <c r="S56" s="222">
        <f>_xlfn.XLOOKUP($A56,'d6'!$AD$3:$AD$87,'d6'!$AE$3:$AE$87)</f>
        <v>0</v>
      </c>
      <c r="T56" s="223"/>
      <c r="U56" s="240">
        <f t="shared" si="8"/>
        <v>0</v>
      </c>
      <c r="V56" s="222">
        <f>_xlfn.XLOOKUP($A56,'d7'!$AD$3:$AD$87,'d7'!$AE$3:$AE$87)</f>
        <v>0</v>
      </c>
      <c r="W56" s="223"/>
      <c r="X56" s="240">
        <f t="shared" si="9"/>
        <v>0</v>
      </c>
      <c r="Y56" s="222">
        <f>_xlfn.XLOOKUP($A56,'d8'!$AD$3:$AD$87,'d8'!$AE$3:$AE$87)</f>
        <v>0</v>
      </c>
      <c r="Z56" s="223"/>
      <c r="AA56" s="240">
        <f t="shared" si="10"/>
        <v>0</v>
      </c>
      <c r="AB56" s="222">
        <f>_xlfn.XLOOKUP($A56,'d9'!$AD$3:$AD$87,'d9'!$AE$3:$AE$87)</f>
        <v>0</v>
      </c>
      <c r="AC56" s="223"/>
      <c r="AD56" s="240">
        <f t="shared" si="11"/>
        <v>0</v>
      </c>
      <c r="AE56" s="222">
        <f>_xlfn.XLOOKUP($A56,'d10'!$AD$3:$AD$87,'d10'!$AE$3:$AE$87)</f>
        <v>0</v>
      </c>
      <c r="AF56" s="223"/>
      <c r="AG56" s="240">
        <f t="shared" si="12"/>
        <v>0</v>
      </c>
      <c r="AH56" s="222">
        <f>_xlfn.XLOOKUP($A56,'d11'!$AD$3:$AD$87,'d11'!$AE$3:$AE$87)</f>
        <v>0</v>
      </c>
      <c r="AI56" s="223"/>
      <c r="AJ56" s="240">
        <f t="shared" si="13"/>
        <v>0</v>
      </c>
      <c r="AK56" s="222">
        <f>_xlfn.XLOOKUP($A56,'d12'!$AD$3:$AD$87,'d12'!$AE$3:$AE$87)</f>
        <v>0</v>
      </c>
      <c r="AL56" s="223"/>
      <c r="AM56" s="240">
        <f t="shared" si="14"/>
        <v>0</v>
      </c>
      <c r="AN56" s="222">
        <f>_xlfn.XLOOKUP($A56,'d13'!$AD$3:$AD$87,'d13'!$AE$3:$AE$87)</f>
        <v>0</v>
      </c>
      <c r="AO56" s="223"/>
      <c r="AP56" s="240">
        <f t="shared" si="15"/>
        <v>0</v>
      </c>
      <c r="AQ56" s="222">
        <f>_xlfn.XLOOKUP($A56,'d14'!$AD$3:$AD$87,'d14'!$AE$3:$AE$87)</f>
        <v>0</v>
      </c>
      <c r="AR56" s="223"/>
      <c r="AS56" s="240">
        <f t="shared" si="16"/>
        <v>0</v>
      </c>
      <c r="AT56" s="222">
        <f>_xlfn.XLOOKUP($A56,'d15'!$AD$3:$AD$87,'d15'!$AE$3:$AE$87)</f>
        <v>0</v>
      </c>
      <c r="AU56" s="223"/>
      <c r="AV56" s="240">
        <f t="shared" si="17"/>
        <v>0</v>
      </c>
      <c r="AW56" s="222">
        <f>_xlfn.XLOOKUP($A56,'d16'!$AD$3:$AD$87,'d16'!$AE$3:$AE$87)</f>
        <v>0</v>
      </c>
      <c r="AX56" s="223"/>
      <c r="AY56" s="240">
        <f t="shared" si="18"/>
        <v>0</v>
      </c>
      <c r="AZ56" s="222">
        <f>_xlfn.XLOOKUP($A56,'d17'!$AD$3:$AD$87,'d17'!$AE$3:$AE$87)</f>
        <v>0</v>
      </c>
      <c r="BA56" s="223"/>
      <c r="BB56" s="240">
        <f t="shared" si="19"/>
        <v>0</v>
      </c>
      <c r="BC56" s="222">
        <f>_xlfn.XLOOKUP($A56,'d18'!$AD$3:$AD$87,'d18'!$AE$3:$AE$87)</f>
        <v>0</v>
      </c>
      <c r="BD56" s="223"/>
      <c r="BE56" s="240">
        <f t="shared" si="20"/>
        <v>0</v>
      </c>
      <c r="BF56" s="222">
        <f>_xlfn.XLOOKUP($A56,'d19'!$AD$3:$AD$87,'d19'!$AE$3:$AE$87)</f>
        <v>0</v>
      </c>
      <c r="BG56" s="223"/>
      <c r="BH56" s="240">
        <f t="shared" si="21"/>
        <v>0</v>
      </c>
      <c r="BI56" s="222">
        <f>_xlfn.XLOOKUP($A56,'d20'!$AD$3:$AD$87,'d20'!$AE$3:$AE$87)</f>
        <v>0</v>
      </c>
      <c r="BJ56" s="223"/>
      <c r="BK56" s="240">
        <f t="shared" si="22"/>
        <v>0</v>
      </c>
      <c r="BL56" s="222">
        <f>_xlfn.XLOOKUP($A56,'d21'!$AD$3:$AD$87,'d21'!$AE$3:$AE$87)</f>
        <v>0</v>
      </c>
      <c r="BM56" s="223"/>
      <c r="BN56" s="240">
        <f t="shared" si="23"/>
        <v>0</v>
      </c>
      <c r="BO56" s="222">
        <f>_xlfn.XLOOKUP($A56,'d22'!$AD$3:$AD$87,'d22'!$AE$3:$AE$87)</f>
        <v>0</v>
      </c>
      <c r="BP56" s="223"/>
      <c r="BQ56" s="240">
        <f t="shared" si="24"/>
        <v>0</v>
      </c>
      <c r="BR56" s="222">
        <f>_xlfn.XLOOKUP($A56,'d23'!$AD$3:$AD$87,'d23'!$AE$3:$AE$87)</f>
        <v>0</v>
      </c>
      <c r="BS56" s="223"/>
      <c r="BT56" s="240">
        <f t="shared" si="25"/>
        <v>0</v>
      </c>
      <c r="BU56" s="222">
        <f>_xlfn.XLOOKUP($A56,'d24'!$AD$3:$AD$87,'d24'!$AE$3:$AE$87)</f>
        <v>0</v>
      </c>
      <c r="BV56" s="223"/>
      <c r="BW56" s="240">
        <f t="shared" si="26"/>
        <v>0</v>
      </c>
      <c r="BX56" s="222">
        <f>_xlfn.XLOOKUP($A56,'d25'!$AD$3:$AD$87,'d25'!$AE$3:$AE$87)</f>
        <v>0</v>
      </c>
      <c r="BY56" s="223"/>
      <c r="BZ56" s="240">
        <f t="shared" si="27"/>
        <v>0</v>
      </c>
      <c r="CA56" s="222">
        <f>_xlfn.XLOOKUP($A56,'d26'!$AD$3:$AD$87,'d26'!$AE$3:$AE$87)</f>
        <v>0</v>
      </c>
      <c r="CB56" s="223"/>
      <c r="CC56" s="240">
        <f t="shared" si="28"/>
        <v>0</v>
      </c>
      <c r="CD56" s="222">
        <f>_xlfn.XLOOKUP($A56,'d27'!$AD$3:$AD$87,'d27'!$AE$3:$AE$87)</f>
        <v>0</v>
      </c>
      <c r="CE56" s="223"/>
      <c r="CF56" s="240">
        <f t="shared" si="29"/>
        <v>0</v>
      </c>
      <c r="CG56" s="222">
        <f>_xlfn.XLOOKUP($A56,'d28'!$AD$3:$AD$87,'d28'!$AE$3:$AE$87)</f>
        <v>0</v>
      </c>
      <c r="CH56" s="223"/>
      <c r="CI56" s="240">
        <f t="shared" si="30"/>
        <v>0</v>
      </c>
      <c r="CJ56" s="222">
        <f>_xlfn.XLOOKUP($A56,'d29'!$AD$3:$AD$87,'d29'!$AE$3:$AE$87)</f>
        <v>0</v>
      </c>
      <c r="CK56" s="223"/>
      <c r="CL56" s="240">
        <f t="shared" si="31"/>
        <v>0</v>
      </c>
      <c r="CM56" s="222">
        <f>_xlfn.XLOOKUP($A56,'d30'!$AD$3:$AD$87,'d30'!$AE$3:$AE$87)</f>
        <v>0</v>
      </c>
      <c r="CN56" s="223"/>
      <c r="CO56" s="240">
        <f t="shared" si="32"/>
        <v>0</v>
      </c>
      <c r="CP56" s="222">
        <f>_xlfn.XLOOKUP($A56,'d31'!$AD$3:$AD$87,'d31'!$AE$3:$AE$87)</f>
        <v>0</v>
      </c>
      <c r="CQ56" s="223"/>
      <c r="CR56" s="240">
        <f t="shared" si="33"/>
        <v>0</v>
      </c>
      <c r="CT56" s="224">
        <f t="shared" si="34"/>
        <v>0</v>
      </c>
      <c r="CU56" s="224">
        <f t="shared" si="0"/>
        <v>0</v>
      </c>
      <c r="CV56" s="225">
        <f t="shared" si="1"/>
        <v>0</v>
      </c>
      <c r="CW56" s="224">
        <f t="shared" si="35"/>
        <v>0</v>
      </c>
      <c r="CX56" s="224">
        <f t="shared" si="35"/>
        <v>0</v>
      </c>
    </row>
    <row r="57" spans="1:102" s="275" customFormat="1" x14ac:dyDescent="0.25">
      <c r="A57" s="270" t="s">
        <v>242</v>
      </c>
      <c r="B57" s="271" t="s">
        <v>201</v>
      </c>
      <c r="C57" s="272"/>
      <c r="D57" s="273">
        <f>_xlfn.XLOOKUP($A57,'d1'!$AD$3:$AD$88,'d1'!$AE$3:$AE$88)</f>
        <v>0</v>
      </c>
      <c r="E57" s="274"/>
      <c r="F57" s="240">
        <f t="shared" si="3"/>
        <v>0</v>
      </c>
      <c r="G57" s="273">
        <f>_xlfn.XLOOKUP($A57,'d2'!$AD$3:$AD$88,'d2'!$AE$3:$AE$88)</f>
        <v>0</v>
      </c>
      <c r="H57" s="274"/>
      <c r="I57" s="240">
        <f t="shared" si="4"/>
        <v>0</v>
      </c>
      <c r="J57" s="273">
        <f>_xlfn.XLOOKUP($A57,'d3'!$AD$3:$AD$88,'d3'!$AE$3:$AE$88)</f>
        <v>0</v>
      </c>
      <c r="K57" s="274"/>
      <c r="L57" s="240">
        <f t="shared" si="5"/>
        <v>0</v>
      </c>
      <c r="M57" s="273">
        <f>_xlfn.XLOOKUP($A57,'d4'!$AD$3:$AD$88,'d4'!$AE$3:$AE$88)</f>
        <v>0</v>
      </c>
      <c r="N57" s="274"/>
      <c r="O57" s="240">
        <f t="shared" si="6"/>
        <v>0</v>
      </c>
      <c r="P57" s="273">
        <f>_xlfn.XLOOKUP($A57,'d5'!$AD$3:$AD$88,'d5'!$AE$3:$AE$88)</f>
        <v>0</v>
      </c>
      <c r="Q57" s="274"/>
      <c r="R57" s="240">
        <f t="shared" si="7"/>
        <v>0</v>
      </c>
      <c r="S57" s="273">
        <f>_xlfn.XLOOKUP($A57,'d6'!$AD$3:$AD$88,'d6'!$AE$3:$AE$88)</f>
        <v>0</v>
      </c>
      <c r="T57" s="274"/>
      <c r="U57" s="240">
        <f t="shared" si="8"/>
        <v>0</v>
      </c>
      <c r="V57" s="273">
        <f>_xlfn.XLOOKUP($A57,'d7'!$AD$3:$AD$88,'d7'!$AE$3:$AE$88)</f>
        <v>0</v>
      </c>
      <c r="W57" s="274"/>
      <c r="X57" s="240">
        <f t="shared" si="9"/>
        <v>0</v>
      </c>
      <c r="Y57" s="273">
        <f>_xlfn.XLOOKUP($A57,'d8'!$AD$3:$AD$88,'d8'!$AE$3:$AE$88)</f>
        <v>0</v>
      </c>
      <c r="Z57" s="274"/>
      <c r="AA57" s="240">
        <f t="shared" si="10"/>
        <v>0</v>
      </c>
      <c r="AB57" s="273">
        <f>_xlfn.XLOOKUP($A57,'d9'!$AD$3:$AD$88,'d9'!$AE$3:$AE$88)</f>
        <v>0</v>
      </c>
      <c r="AC57" s="274"/>
      <c r="AD57" s="240">
        <f t="shared" si="11"/>
        <v>0</v>
      </c>
      <c r="AE57" s="273">
        <f>_xlfn.XLOOKUP($A57,'d10'!$AD$3:$AD$88,'d10'!$AE$3:$AE$88)</f>
        <v>0</v>
      </c>
      <c r="AF57" s="274"/>
      <c r="AG57" s="240">
        <f t="shared" si="12"/>
        <v>0</v>
      </c>
      <c r="AH57" s="273">
        <f>_xlfn.XLOOKUP($A57,'d11'!$AD$3:$AD$88,'d11'!$AE$3:$AE$88)</f>
        <v>0</v>
      </c>
      <c r="AI57" s="274"/>
      <c r="AJ57" s="240">
        <f t="shared" si="13"/>
        <v>0</v>
      </c>
      <c r="AK57" s="273">
        <f>_xlfn.XLOOKUP($A57,'d12'!$AD$3:$AD$88,'d12'!$AE$3:$AE$88)</f>
        <v>0</v>
      </c>
      <c r="AL57" s="274"/>
      <c r="AM57" s="240">
        <f t="shared" si="14"/>
        <v>0</v>
      </c>
      <c r="AN57" s="273">
        <f>_xlfn.XLOOKUP($A57,'d13'!$AD$3:$AD$88,'d13'!$AE$3:$AE$88)</f>
        <v>0</v>
      </c>
      <c r="AO57" s="274"/>
      <c r="AP57" s="240">
        <f t="shared" si="15"/>
        <v>0</v>
      </c>
      <c r="AQ57" s="273">
        <f>_xlfn.XLOOKUP($A57,'d14'!$AD$3:$AD$88,'d14'!$AE$3:$AE$88)</f>
        <v>0</v>
      </c>
      <c r="AR57" s="274"/>
      <c r="AS57" s="240">
        <f t="shared" si="16"/>
        <v>0</v>
      </c>
      <c r="AT57" s="273">
        <f>_xlfn.XLOOKUP($A57,'d15'!$AD$3:$AD$88,'d15'!$AE$3:$AE$88)</f>
        <v>0</v>
      </c>
      <c r="AU57" s="274"/>
      <c r="AV57" s="240">
        <f t="shared" si="17"/>
        <v>0</v>
      </c>
      <c r="AW57" s="273">
        <f>_xlfn.XLOOKUP($A57,'d16'!$AD$3:$AD$88,'d16'!$AE$3:$AE$88)</f>
        <v>0</v>
      </c>
      <c r="AX57" s="274"/>
      <c r="AY57" s="240">
        <f t="shared" si="18"/>
        <v>0</v>
      </c>
      <c r="AZ57" s="273">
        <f>_xlfn.XLOOKUP($A57,'d17'!$AD$3:$AD$88,'d17'!$AE$3:$AE$88)</f>
        <v>0</v>
      </c>
      <c r="BA57" s="274"/>
      <c r="BB57" s="240">
        <f t="shared" si="19"/>
        <v>0</v>
      </c>
      <c r="BC57" s="273">
        <f>_xlfn.XLOOKUP($A57,'d18'!$AD$3:$AD$88,'d18'!$AE$3:$AE$88)</f>
        <v>0</v>
      </c>
      <c r="BD57" s="274"/>
      <c r="BE57" s="240">
        <f t="shared" si="20"/>
        <v>0</v>
      </c>
      <c r="BF57" s="273">
        <f>_xlfn.XLOOKUP($A57,'d19'!$AD$3:$AD$88,'d19'!$AE$3:$AE$88)</f>
        <v>0</v>
      </c>
      <c r="BG57" s="274"/>
      <c r="BH57" s="240">
        <f t="shared" si="21"/>
        <v>0</v>
      </c>
      <c r="BI57" s="273">
        <f>_xlfn.XLOOKUP($A57,'d20'!$AD$3:$AD$88,'d20'!$AE$3:$AE$88)</f>
        <v>0</v>
      </c>
      <c r="BJ57" s="274"/>
      <c r="BK57" s="240">
        <f t="shared" si="22"/>
        <v>0</v>
      </c>
      <c r="BL57" s="273">
        <f>_xlfn.XLOOKUP($A57,'d21'!$AD$3:$AD$88,'d21'!$AE$3:$AE$88)</f>
        <v>0</v>
      </c>
      <c r="BM57" s="274"/>
      <c r="BN57" s="240">
        <f t="shared" si="23"/>
        <v>0</v>
      </c>
      <c r="BO57" s="273">
        <f>_xlfn.XLOOKUP($A57,'d22'!$AD$3:$AD$88,'d22'!$AE$3:$AE$88)</f>
        <v>0</v>
      </c>
      <c r="BP57" s="274"/>
      <c r="BQ57" s="240">
        <f t="shared" si="24"/>
        <v>0</v>
      </c>
      <c r="BR57" s="273">
        <f>_xlfn.XLOOKUP($A57,'d23'!$AD$3:$AD$88,'d23'!$AE$3:$AE$88)</f>
        <v>0</v>
      </c>
      <c r="BS57" s="274"/>
      <c r="BT57" s="240">
        <f t="shared" si="25"/>
        <v>0</v>
      </c>
      <c r="BU57" s="273">
        <f>_xlfn.XLOOKUP($A57,'d24'!$AD$3:$AD$88,'d24'!$AE$3:$AE$88)</f>
        <v>0</v>
      </c>
      <c r="BV57" s="274"/>
      <c r="BW57" s="240">
        <f t="shared" si="26"/>
        <v>0</v>
      </c>
      <c r="BX57" s="273">
        <f>_xlfn.XLOOKUP($A57,'d25'!$AD$3:$AD$88,'d25'!$AE$3:$AE$88)</f>
        <v>0</v>
      </c>
      <c r="BY57" s="274"/>
      <c r="BZ57" s="240">
        <f t="shared" si="27"/>
        <v>0</v>
      </c>
      <c r="CA57" s="273">
        <f>_xlfn.XLOOKUP($A57,'d26'!$AD$3:$AD$88,'d26'!$AE$3:$AE$88)</f>
        <v>0</v>
      </c>
      <c r="CB57" s="274"/>
      <c r="CC57" s="240">
        <f t="shared" si="28"/>
        <v>0</v>
      </c>
      <c r="CD57" s="273">
        <f>_xlfn.XLOOKUP($A57,'d27'!$AD$3:$AD$88,'d27'!$AE$3:$AE$88)</f>
        <v>0</v>
      </c>
      <c r="CE57" s="274"/>
      <c r="CF57" s="240">
        <f t="shared" si="29"/>
        <v>0</v>
      </c>
      <c r="CG57" s="273">
        <f>_xlfn.XLOOKUP($A57,'d28'!$AD$3:$AD$88,'d28'!$AE$3:$AE$88)</f>
        <v>0</v>
      </c>
      <c r="CH57" s="274"/>
      <c r="CI57" s="240">
        <f t="shared" si="30"/>
        <v>0</v>
      </c>
      <c r="CJ57" s="273">
        <f>_xlfn.XLOOKUP($A57,'d29'!$AD$3:$AD$88,'d29'!$AE$3:$AE$88)</f>
        <v>0</v>
      </c>
      <c r="CK57" s="274"/>
      <c r="CL57" s="240">
        <f t="shared" si="31"/>
        <v>0</v>
      </c>
      <c r="CM57" s="273">
        <f>_xlfn.XLOOKUP($A57,'d30'!$AD$3:$AD$88,'d30'!$AE$3:$AE$88)</f>
        <v>0</v>
      </c>
      <c r="CN57" s="274"/>
      <c r="CO57" s="240">
        <f t="shared" si="32"/>
        <v>0</v>
      </c>
      <c r="CP57" s="273">
        <f>_xlfn.XLOOKUP($A57,'d31'!$AD$3:$AD$88,'d31'!$AE$3:$AE$88)</f>
        <v>0</v>
      </c>
      <c r="CQ57" s="274"/>
      <c r="CR57" s="240">
        <f t="shared" si="33"/>
        <v>0</v>
      </c>
      <c r="CT57" s="224">
        <f t="shared" si="34"/>
        <v>0</v>
      </c>
      <c r="CU57" s="224">
        <f t="shared" si="0"/>
        <v>0</v>
      </c>
      <c r="CV57" s="225">
        <f t="shared" si="1"/>
        <v>0</v>
      </c>
      <c r="CW57" s="224">
        <f t="shared" si="35"/>
        <v>0</v>
      </c>
      <c r="CX57" s="224">
        <f t="shared" si="35"/>
        <v>0</v>
      </c>
    </row>
    <row r="58" spans="1:102" x14ac:dyDescent="0.25">
      <c r="A58" s="123" t="s">
        <v>27</v>
      </c>
      <c r="B58" s="126" t="s">
        <v>202</v>
      </c>
      <c r="D58" s="169">
        <f>_xlfn.XLOOKUP($A58,'d1'!$AD$3:$AD$87,'d1'!$AE$3:$AE$87)</f>
        <v>0</v>
      </c>
      <c r="E58" s="170"/>
      <c r="F58" s="240">
        <f t="shared" si="3"/>
        <v>0</v>
      </c>
      <c r="G58" s="169">
        <f>_xlfn.XLOOKUP($A58,'d2'!$AD$3:$AD$87,'d2'!$AE$3:$AE$87)</f>
        <v>0</v>
      </c>
      <c r="H58" s="170"/>
      <c r="I58" s="240">
        <f t="shared" si="4"/>
        <v>0</v>
      </c>
      <c r="J58" s="169">
        <f>_xlfn.XLOOKUP($A58,'d3'!$AD$3:$AD$87,'d3'!$AE$3:$AE$87)</f>
        <v>0</v>
      </c>
      <c r="K58" s="170"/>
      <c r="L58" s="240">
        <f t="shared" si="5"/>
        <v>0</v>
      </c>
      <c r="M58" s="169">
        <f>_xlfn.XLOOKUP($A58,'d4'!$AD$3:$AD$87,'d4'!$AE$3:$AE$87)</f>
        <v>0</v>
      </c>
      <c r="N58" s="170"/>
      <c r="O58" s="240">
        <f t="shared" si="6"/>
        <v>0</v>
      </c>
      <c r="P58" s="169">
        <f>_xlfn.XLOOKUP($A58,'d5'!$AD$3:$AD$87,'d5'!$AE$3:$AE$87)</f>
        <v>0</v>
      </c>
      <c r="Q58" s="170"/>
      <c r="R58" s="240">
        <f t="shared" si="7"/>
        <v>0</v>
      </c>
      <c r="S58" s="169">
        <f>_xlfn.XLOOKUP($A58,'d6'!$AD$3:$AD$87,'d6'!$AE$3:$AE$87)</f>
        <v>0</v>
      </c>
      <c r="T58" s="170"/>
      <c r="U58" s="240">
        <f t="shared" si="8"/>
        <v>0</v>
      </c>
      <c r="V58" s="169">
        <f>_xlfn.XLOOKUP($A58,'d7'!$AD$3:$AD$87,'d7'!$AE$3:$AE$87)</f>
        <v>0</v>
      </c>
      <c r="W58" s="170"/>
      <c r="X58" s="240">
        <f t="shared" si="9"/>
        <v>0</v>
      </c>
      <c r="Y58" s="169">
        <f>_xlfn.XLOOKUP($A58,'d8'!$AD$3:$AD$87,'d8'!$AE$3:$AE$87)</f>
        <v>0</v>
      </c>
      <c r="Z58" s="170"/>
      <c r="AA58" s="240">
        <f t="shared" si="10"/>
        <v>0</v>
      </c>
      <c r="AB58" s="169">
        <f>_xlfn.XLOOKUP($A58,'d9'!$AD$3:$AD$87,'d9'!$AE$3:$AE$87)</f>
        <v>0</v>
      </c>
      <c r="AC58" s="170"/>
      <c r="AD58" s="240">
        <f t="shared" si="11"/>
        <v>0</v>
      </c>
      <c r="AE58" s="169">
        <f>_xlfn.XLOOKUP($A58,'d10'!$AD$3:$AD$87,'d10'!$AE$3:$AE$87)</f>
        <v>0</v>
      </c>
      <c r="AF58" s="170"/>
      <c r="AG58" s="240">
        <f t="shared" si="12"/>
        <v>0</v>
      </c>
      <c r="AH58" s="169">
        <f>_xlfn.XLOOKUP($A58,'d11'!$AD$3:$AD$87,'d11'!$AE$3:$AE$87)</f>
        <v>0</v>
      </c>
      <c r="AI58" s="170"/>
      <c r="AJ58" s="240">
        <f t="shared" si="13"/>
        <v>0</v>
      </c>
      <c r="AK58" s="169">
        <f>_xlfn.XLOOKUP($A58,'d12'!$AD$3:$AD$87,'d12'!$AE$3:$AE$87)</f>
        <v>0</v>
      </c>
      <c r="AL58" s="170"/>
      <c r="AM58" s="240">
        <f t="shared" si="14"/>
        <v>0</v>
      </c>
      <c r="AN58" s="169">
        <f>_xlfn.XLOOKUP($A58,'d13'!$AD$3:$AD$87,'d13'!$AE$3:$AE$87)</f>
        <v>0</v>
      </c>
      <c r="AO58" s="170"/>
      <c r="AP58" s="240">
        <f t="shared" si="15"/>
        <v>0</v>
      </c>
      <c r="AQ58" s="169">
        <f>_xlfn.XLOOKUP($A58,'d14'!$AD$3:$AD$87,'d14'!$AE$3:$AE$87)</f>
        <v>0</v>
      </c>
      <c r="AR58" s="170"/>
      <c r="AS58" s="240">
        <f t="shared" si="16"/>
        <v>0</v>
      </c>
      <c r="AT58" s="169">
        <f>_xlfn.XLOOKUP($A58,'d15'!$AD$3:$AD$87,'d15'!$AE$3:$AE$87)</f>
        <v>0</v>
      </c>
      <c r="AU58" s="170"/>
      <c r="AV58" s="240">
        <f t="shared" si="17"/>
        <v>0</v>
      </c>
      <c r="AW58" s="169">
        <f>_xlfn.XLOOKUP($A58,'d16'!$AD$3:$AD$87,'d16'!$AE$3:$AE$87)</f>
        <v>0</v>
      </c>
      <c r="AX58" s="170"/>
      <c r="AY58" s="240">
        <f t="shared" si="18"/>
        <v>0</v>
      </c>
      <c r="AZ58" s="169">
        <f>_xlfn.XLOOKUP($A58,'d17'!$AD$3:$AD$87,'d17'!$AE$3:$AE$87)</f>
        <v>0</v>
      </c>
      <c r="BA58" s="170"/>
      <c r="BB58" s="240">
        <f t="shared" si="19"/>
        <v>0</v>
      </c>
      <c r="BC58" s="169">
        <f>_xlfn.XLOOKUP($A58,'d18'!$AD$3:$AD$87,'d18'!$AE$3:$AE$87)</f>
        <v>0</v>
      </c>
      <c r="BD58" s="170"/>
      <c r="BE58" s="240">
        <f t="shared" si="20"/>
        <v>0</v>
      </c>
      <c r="BF58" s="169">
        <f>_xlfn.XLOOKUP($A58,'d19'!$AD$3:$AD$87,'d19'!$AE$3:$AE$87)</f>
        <v>0</v>
      </c>
      <c r="BG58" s="170"/>
      <c r="BH58" s="240">
        <f t="shared" si="21"/>
        <v>0</v>
      </c>
      <c r="BI58" s="169">
        <f>_xlfn.XLOOKUP($A58,'d20'!$AD$3:$AD$87,'d20'!$AE$3:$AE$87)</f>
        <v>0</v>
      </c>
      <c r="BJ58" s="170"/>
      <c r="BK58" s="240">
        <f t="shared" si="22"/>
        <v>0</v>
      </c>
      <c r="BL58" s="169">
        <f>_xlfn.XLOOKUP($A58,'d21'!$AD$3:$AD$87,'d21'!$AE$3:$AE$87)</f>
        <v>0</v>
      </c>
      <c r="BM58" s="170"/>
      <c r="BN58" s="240">
        <f t="shared" si="23"/>
        <v>0</v>
      </c>
      <c r="BO58" s="169">
        <f>_xlfn.XLOOKUP($A58,'d22'!$AD$3:$AD$87,'d22'!$AE$3:$AE$87)</f>
        <v>0</v>
      </c>
      <c r="BP58" s="170"/>
      <c r="BQ58" s="240">
        <f t="shared" si="24"/>
        <v>0</v>
      </c>
      <c r="BR58" s="169">
        <f>_xlfn.XLOOKUP($A58,'d23'!$AD$3:$AD$87,'d23'!$AE$3:$AE$87)</f>
        <v>0</v>
      </c>
      <c r="BS58" s="170"/>
      <c r="BT58" s="240">
        <f t="shared" si="25"/>
        <v>0</v>
      </c>
      <c r="BU58" s="169">
        <f>_xlfn.XLOOKUP($A58,'d24'!$AD$3:$AD$87,'d24'!$AE$3:$AE$87)</f>
        <v>0</v>
      </c>
      <c r="BV58" s="170"/>
      <c r="BW58" s="240">
        <f t="shared" si="26"/>
        <v>0</v>
      </c>
      <c r="BX58" s="169">
        <f>_xlfn.XLOOKUP($A58,'d25'!$AD$3:$AD$87,'d25'!$AE$3:$AE$87)</f>
        <v>0</v>
      </c>
      <c r="BY58" s="170"/>
      <c r="BZ58" s="240">
        <f t="shared" si="27"/>
        <v>0</v>
      </c>
      <c r="CA58" s="169">
        <f>_xlfn.XLOOKUP($A58,'d26'!$AD$3:$AD$87,'d26'!$AE$3:$AE$87)</f>
        <v>0</v>
      </c>
      <c r="CB58" s="170"/>
      <c r="CC58" s="240">
        <f t="shared" si="28"/>
        <v>0</v>
      </c>
      <c r="CD58" s="169">
        <f>_xlfn.XLOOKUP($A58,'d27'!$AD$3:$AD$87,'d27'!$AE$3:$AE$87)</f>
        <v>0</v>
      </c>
      <c r="CE58" s="170"/>
      <c r="CF58" s="240">
        <f t="shared" si="29"/>
        <v>0</v>
      </c>
      <c r="CG58" s="169">
        <f>_xlfn.XLOOKUP($A58,'d28'!$AD$3:$AD$87,'d28'!$AE$3:$AE$87)</f>
        <v>0</v>
      </c>
      <c r="CH58" s="170"/>
      <c r="CI58" s="240">
        <f t="shared" si="30"/>
        <v>0</v>
      </c>
      <c r="CJ58" s="169">
        <f>_xlfn.XLOOKUP($A58,'d29'!$AD$3:$AD$87,'d29'!$AE$3:$AE$87)</f>
        <v>0</v>
      </c>
      <c r="CK58" s="170"/>
      <c r="CL58" s="240">
        <f t="shared" si="31"/>
        <v>0</v>
      </c>
      <c r="CM58" s="169">
        <f>_xlfn.XLOOKUP($A58,'d30'!$AD$3:$AD$87,'d30'!$AE$3:$AE$87)</f>
        <v>0</v>
      </c>
      <c r="CN58" s="170"/>
      <c r="CO58" s="240">
        <f t="shared" si="32"/>
        <v>0</v>
      </c>
      <c r="CP58" s="169">
        <f>_xlfn.XLOOKUP($A58,'d31'!$AD$3:$AD$87,'d31'!$AE$3:$AE$87)</f>
        <v>0</v>
      </c>
      <c r="CQ58" s="170"/>
      <c r="CR58" s="240">
        <f t="shared" si="33"/>
        <v>0</v>
      </c>
      <c r="CT58" s="171">
        <f t="shared" si="34"/>
        <v>0</v>
      </c>
      <c r="CU58" s="171">
        <f t="shared" si="0"/>
        <v>0</v>
      </c>
      <c r="CV58" s="172">
        <f t="shared" si="1"/>
        <v>0</v>
      </c>
      <c r="CW58" s="168">
        <f t="shared" si="35"/>
        <v>0</v>
      </c>
      <c r="CX58" s="168">
        <f t="shared" si="35"/>
        <v>0</v>
      </c>
    </row>
    <row r="59" spans="1:102" x14ac:dyDescent="0.25">
      <c r="A59" s="123" t="s">
        <v>52</v>
      </c>
      <c r="B59" s="126" t="s">
        <v>203</v>
      </c>
      <c r="D59" s="169">
        <f>_xlfn.XLOOKUP($A59,'d1'!$AD$3:$AD$87,'d1'!$AE$3:$AE$87)</f>
        <v>0</v>
      </c>
      <c r="E59" s="170"/>
      <c r="F59" s="240">
        <f t="shared" si="3"/>
        <v>0</v>
      </c>
      <c r="G59" s="169">
        <f>_xlfn.XLOOKUP($A59,'d2'!$AD$3:$AD$87,'d2'!$AE$3:$AE$87)</f>
        <v>0</v>
      </c>
      <c r="H59" s="170"/>
      <c r="I59" s="240">
        <f t="shared" si="4"/>
        <v>0</v>
      </c>
      <c r="J59" s="169">
        <f>_xlfn.XLOOKUP($A59,'d3'!$AD$3:$AD$87,'d3'!$AE$3:$AE$87)</f>
        <v>0</v>
      </c>
      <c r="K59" s="170"/>
      <c r="L59" s="240">
        <f t="shared" si="5"/>
        <v>0</v>
      </c>
      <c r="M59" s="169">
        <f>_xlfn.XLOOKUP($A59,'d4'!$AD$3:$AD$87,'d4'!$AE$3:$AE$87)</f>
        <v>0</v>
      </c>
      <c r="N59" s="170"/>
      <c r="O59" s="240">
        <f t="shared" si="6"/>
        <v>0</v>
      </c>
      <c r="P59" s="169">
        <f>_xlfn.XLOOKUP($A59,'d5'!$AD$3:$AD$87,'d5'!$AE$3:$AE$87)</f>
        <v>0</v>
      </c>
      <c r="Q59" s="170"/>
      <c r="R59" s="240">
        <f t="shared" si="7"/>
        <v>0</v>
      </c>
      <c r="S59" s="169">
        <f>_xlfn.XLOOKUP($A59,'d6'!$AD$3:$AD$87,'d6'!$AE$3:$AE$87)</f>
        <v>0</v>
      </c>
      <c r="T59" s="170"/>
      <c r="U59" s="240">
        <f t="shared" si="8"/>
        <v>0</v>
      </c>
      <c r="V59" s="169">
        <f>_xlfn.XLOOKUP($A59,'d7'!$AD$3:$AD$87,'d7'!$AE$3:$AE$87)</f>
        <v>0</v>
      </c>
      <c r="W59" s="170"/>
      <c r="X59" s="240">
        <f t="shared" si="9"/>
        <v>0</v>
      </c>
      <c r="Y59" s="169">
        <f>_xlfn.XLOOKUP($A59,'d8'!$AD$3:$AD$87,'d8'!$AE$3:$AE$87)</f>
        <v>0</v>
      </c>
      <c r="Z59" s="170"/>
      <c r="AA59" s="240">
        <f t="shared" si="10"/>
        <v>0</v>
      </c>
      <c r="AB59" s="169">
        <f>_xlfn.XLOOKUP($A59,'d9'!$AD$3:$AD$87,'d9'!$AE$3:$AE$87)</f>
        <v>0</v>
      </c>
      <c r="AC59" s="170"/>
      <c r="AD59" s="240">
        <f t="shared" si="11"/>
        <v>0</v>
      </c>
      <c r="AE59" s="169">
        <f>_xlfn.XLOOKUP($A59,'d10'!$AD$3:$AD$87,'d10'!$AE$3:$AE$87)</f>
        <v>0</v>
      </c>
      <c r="AF59" s="170"/>
      <c r="AG59" s="240">
        <f t="shared" si="12"/>
        <v>0</v>
      </c>
      <c r="AH59" s="169">
        <f>_xlfn.XLOOKUP($A59,'d11'!$AD$3:$AD$87,'d11'!$AE$3:$AE$87)</f>
        <v>0</v>
      </c>
      <c r="AI59" s="170"/>
      <c r="AJ59" s="240">
        <f t="shared" si="13"/>
        <v>0</v>
      </c>
      <c r="AK59" s="169">
        <f>_xlfn.XLOOKUP($A59,'d12'!$AD$3:$AD$87,'d12'!$AE$3:$AE$87)</f>
        <v>0</v>
      </c>
      <c r="AL59" s="170"/>
      <c r="AM59" s="240">
        <f t="shared" si="14"/>
        <v>0</v>
      </c>
      <c r="AN59" s="169">
        <f>_xlfn.XLOOKUP($A59,'d13'!$AD$3:$AD$87,'d13'!$AE$3:$AE$87)</f>
        <v>0</v>
      </c>
      <c r="AO59" s="170"/>
      <c r="AP59" s="240">
        <f t="shared" si="15"/>
        <v>0</v>
      </c>
      <c r="AQ59" s="169">
        <f>_xlfn.XLOOKUP($A59,'d14'!$AD$3:$AD$87,'d14'!$AE$3:$AE$87)</f>
        <v>0</v>
      </c>
      <c r="AR59" s="170"/>
      <c r="AS59" s="240">
        <f t="shared" si="16"/>
        <v>0</v>
      </c>
      <c r="AT59" s="169">
        <f>_xlfn.XLOOKUP($A59,'d15'!$AD$3:$AD$87,'d15'!$AE$3:$AE$87)</f>
        <v>0</v>
      </c>
      <c r="AU59" s="170"/>
      <c r="AV59" s="240">
        <f t="shared" si="17"/>
        <v>0</v>
      </c>
      <c r="AW59" s="169">
        <f>_xlfn.XLOOKUP($A59,'d16'!$AD$3:$AD$87,'d16'!$AE$3:$AE$87)</f>
        <v>0</v>
      </c>
      <c r="AX59" s="170"/>
      <c r="AY59" s="240">
        <f t="shared" si="18"/>
        <v>0</v>
      </c>
      <c r="AZ59" s="169">
        <f>_xlfn.XLOOKUP($A59,'d17'!$AD$3:$AD$87,'d17'!$AE$3:$AE$87)</f>
        <v>0</v>
      </c>
      <c r="BA59" s="170"/>
      <c r="BB59" s="240">
        <f t="shared" si="19"/>
        <v>0</v>
      </c>
      <c r="BC59" s="169">
        <f>_xlfn.XLOOKUP($A59,'d18'!$AD$3:$AD$87,'d18'!$AE$3:$AE$87)</f>
        <v>0</v>
      </c>
      <c r="BD59" s="170"/>
      <c r="BE59" s="240">
        <f t="shared" si="20"/>
        <v>0</v>
      </c>
      <c r="BF59" s="169">
        <f>_xlfn.XLOOKUP($A59,'d19'!$AD$3:$AD$87,'d19'!$AE$3:$AE$87)</f>
        <v>0</v>
      </c>
      <c r="BG59" s="170"/>
      <c r="BH59" s="240">
        <f t="shared" si="21"/>
        <v>0</v>
      </c>
      <c r="BI59" s="169">
        <f>_xlfn.XLOOKUP($A59,'d20'!$AD$3:$AD$87,'d20'!$AE$3:$AE$87)</f>
        <v>0</v>
      </c>
      <c r="BJ59" s="170"/>
      <c r="BK59" s="240">
        <f t="shared" si="22"/>
        <v>0</v>
      </c>
      <c r="BL59" s="169">
        <f>_xlfn.XLOOKUP($A59,'d21'!$AD$3:$AD$87,'d21'!$AE$3:$AE$87)</f>
        <v>0</v>
      </c>
      <c r="BM59" s="170"/>
      <c r="BN59" s="240">
        <f t="shared" si="23"/>
        <v>0</v>
      </c>
      <c r="BO59" s="169">
        <f>_xlfn.XLOOKUP($A59,'d22'!$AD$3:$AD$87,'d22'!$AE$3:$AE$87)</f>
        <v>0</v>
      </c>
      <c r="BP59" s="170"/>
      <c r="BQ59" s="240">
        <f t="shared" si="24"/>
        <v>0</v>
      </c>
      <c r="BR59" s="169">
        <f>_xlfn.XLOOKUP($A59,'d23'!$AD$3:$AD$87,'d23'!$AE$3:$AE$87)</f>
        <v>0</v>
      </c>
      <c r="BS59" s="170"/>
      <c r="BT59" s="240">
        <f t="shared" si="25"/>
        <v>0</v>
      </c>
      <c r="BU59" s="169">
        <f>_xlfn.XLOOKUP($A59,'d24'!$AD$3:$AD$87,'d24'!$AE$3:$AE$87)</f>
        <v>0</v>
      </c>
      <c r="BV59" s="170"/>
      <c r="BW59" s="240">
        <f t="shared" si="26"/>
        <v>0</v>
      </c>
      <c r="BX59" s="169">
        <f>_xlfn.XLOOKUP($A59,'d25'!$AD$3:$AD$87,'d25'!$AE$3:$AE$87)</f>
        <v>0</v>
      </c>
      <c r="BY59" s="170"/>
      <c r="BZ59" s="240">
        <f t="shared" si="27"/>
        <v>0</v>
      </c>
      <c r="CA59" s="169">
        <f>_xlfn.XLOOKUP($A59,'d26'!$AD$3:$AD$87,'d26'!$AE$3:$AE$87)</f>
        <v>0</v>
      </c>
      <c r="CB59" s="170"/>
      <c r="CC59" s="240">
        <f t="shared" si="28"/>
        <v>0</v>
      </c>
      <c r="CD59" s="169">
        <f>_xlfn.XLOOKUP($A59,'d27'!$AD$3:$AD$87,'d27'!$AE$3:$AE$87)</f>
        <v>0</v>
      </c>
      <c r="CE59" s="170"/>
      <c r="CF59" s="240">
        <f t="shared" si="29"/>
        <v>0</v>
      </c>
      <c r="CG59" s="169">
        <f>_xlfn.XLOOKUP($A59,'d28'!$AD$3:$AD$87,'d28'!$AE$3:$AE$87)</f>
        <v>0</v>
      </c>
      <c r="CH59" s="170"/>
      <c r="CI59" s="240">
        <f t="shared" si="30"/>
        <v>0</v>
      </c>
      <c r="CJ59" s="169">
        <f>_xlfn.XLOOKUP($A59,'d29'!$AD$3:$AD$87,'d29'!$AE$3:$AE$87)</f>
        <v>0</v>
      </c>
      <c r="CK59" s="170"/>
      <c r="CL59" s="240">
        <f t="shared" si="31"/>
        <v>0</v>
      </c>
      <c r="CM59" s="169">
        <f>_xlfn.XLOOKUP($A59,'d30'!$AD$3:$AD$87,'d30'!$AE$3:$AE$87)</f>
        <v>0</v>
      </c>
      <c r="CN59" s="170"/>
      <c r="CO59" s="240">
        <f t="shared" si="32"/>
        <v>0</v>
      </c>
      <c r="CP59" s="169">
        <f>_xlfn.XLOOKUP($A59,'d31'!$AD$3:$AD$87,'d31'!$AE$3:$AE$87)</f>
        <v>0</v>
      </c>
      <c r="CQ59" s="170"/>
      <c r="CR59" s="240">
        <f t="shared" si="33"/>
        <v>0</v>
      </c>
      <c r="CT59" s="171">
        <f t="shared" si="34"/>
        <v>0</v>
      </c>
      <c r="CU59" s="171">
        <f t="shared" si="0"/>
        <v>0</v>
      </c>
      <c r="CV59" s="172">
        <f t="shared" si="1"/>
        <v>0</v>
      </c>
      <c r="CW59" s="168">
        <f t="shared" si="35"/>
        <v>0</v>
      </c>
      <c r="CX59" s="168">
        <f t="shared" si="35"/>
        <v>0</v>
      </c>
    </row>
    <row r="60" spans="1:102" x14ac:dyDescent="0.25">
      <c r="A60" s="123" t="s">
        <v>51</v>
      </c>
      <c r="B60" s="126" t="s">
        <v>203</v>
      </c>
      <c r="D60" s="169">
        <f>_xlfn.XLOOKUP($A60,'d1'!$AD$3:$AD$87,'d1'!$AE$3:$AE$87)</f>
        <v>0</v>
      </c>
      <c r="E60" s="170"/>
      <c r="F60" s="240">
        <f t="shared" si="3"/>
        <v>0</v>
      </c>
      <c r="G60" s="169">
        <f>_xlfn.XLOOKUP($A60,'d2'!$AD$3:$AD$87,'d2'!$AE$3:$AE$87)</f>
        <v>0</v>
      </c>
      <c r="H60" s="170"/>
      <c r="I60" s="240">
        <f t="shared" si="4"/>
        <v>0</v>
      </c>
      <c r="J60" s="169">
        <f>_xlfn.XLOOKUP($A60,'d3'!$AD$3:$AD$87,'d3'!$AE$3:$AE$87)</f>
        <v>0</v>
      </c>
      <c r="K60" s="170"/>
      <c r="L60" s="240">
        <f t="shared" si="5"/>
        <v>0</v>
      </c>
      <c r="M60" s="169">
        <f>_xlfn.XLOOKUP($A60,'d4'!$AD$3:$AD$87,'d4'!$AE$3:$AE$87)</f>
        <v>0</v>
      </c>
      <c r="N60" s="170"/>
      <c r="O60" s="240">
        <f t="shared" si="6"/>
        <v>0</v>
      </c>
      <c r="P60" s="169">
        <f>_xlfn.XLOOKUP($A60,'d5'!$AD$3:$AD$87,'d5'!$AE$3:$AE$87)</f>
        <v>0</v>
      </c>
      <c r="Q60" s="170"/>
      <c r="R60" s="240">
        <f t="shared" si="7"/>
        <v>0</v>
      </c>
      <c r="S60" s="169">
        <f>_xlfn.XLOOKUP($A60,'d6'!$AD$3:$AD$87,'d6'!$AE$3:$AE$87)</f>
        <v>0</v>
      </c>
      <c r="T60" s="170"/>
      <c r="U60" s="240">
        <f t="shared" si="8"/>
        <v>0</v>
      </c>
      <c r="V60" s="169">
        <f>_xlfn.XLOOKUP($A60,'d7'!$AD$3:$AD$87,'d7'!$AE$3:$AE$87)</f>
        <v>0</v>
      </c>
      <c r="W60" s="170"/>
      <c r="X60" s="240">
        <f t="shared" si="9"/>
        <v>0</v>
      </c>
      <c r="Y60" s="169">
        <f>_xlfn.XLOOKUP($A60,'d8'!$AD$3:$AD$87,'d8'!$AE$3:$AE$87)</f>
        <v>0</v>
      </c>
      <c r="Z60" s="170"/>
      <c r="AA60" s="240">
        <f t="shared" si="10"/>
        <v>0</v>
      </c>
      <c r="AB60" s="169">
        <f>_xlfn.XLOOKUP($A60,'d9'!$AD$3:$AD$87,'d9'!$AE$3:$AE$87)</f>
        <v>0</v>
      </c>
      <c r="AC60" s="170"/>
      <c r="AD60" s="240">
        <f t="shared" si="11"/>
        <v>0</v>
      </c>
      <c r="AE60" s="169">
        <f>_xlfn.XLOOKUP($A60,'d10'!$AD$3:$AD$87,'d10'!$AE$3:$AE$87)</f>
        <v>0</v>
      </c>
      <c r="AF60" s="170"/>
      <c r="AG60" s="240">
        <f t="shared" si="12"/>
        <v>0</v>
      </c>
      <c r="AH60" s="169">
        <f>_xlfn.XLOOKUP($A60,'d11'!$AD$3:$AD$87,'d11'!$AE$3:$AE$87)</f>
        <v>0</v>
      </c>
      <c r="AI60" s="170"/>
      <c r="AJ60" s="240">
        <f t="shared" si="13"/>
        <v>0</v>
      </c>
      <c r="AK60" s="169">
        <f>_xlfn.XLOOKUP($A60,'d12'!$AD$3:$AD$87,'d12'!$AE$3:$AE$87)</f>
        <v>0</v>
      </c>
      <c r="AL60" s="170"/>
      <c r="AM60" s="240">
        <f t="shared" si="14"/>
        <v>0</v>
      </c>
      <c r="AN60" s="169">
        <f>_xlfn.XLOOKUP($A60,'d13'!$AD$3:$AD$87,'d13'!$AE$3:$AE$87)</f>
        <v>0</v>
      </c>
      <c r="AO60" s="170"/>
      <c r="AP60" s="240">
        <f t="shared" si="15"/>
        <v>0</v>
      </c>
      <c r="AQ60" s="169">
        <f>_xlfn.XLOOKUP($A60,'d14'!$AD$3:$AD$87,'d14'!$AE$3:$AE$87)</f>
        <v>0</v>
      </c>
      <c r="AR60" s="170"/>
      <c r="AS60" s="240">
        <f t="shared" si="16"/>
        <v>0</v>
      </c>
      <c r="AT60" s="169">
        <f>_xlfn.XLOOKUP($A60,'d15'!$AD$3:$AD$87,'d15'!$AE$3:$AE$87)</f>
        <v>0</v>
      </c>
      <c r="AU60" s="170"/>
      <c r="AV60" s="240">
        <f t="shared" si="17"/>
        <v>0</v>
      </c>
      <c r="AW60" s="169">
        <f>_xlfn.XLOOKUP($A60,'d16'!$AD$3:$AD$87,'d16'!$AE$3:$AE$87)</f>
        <v>0</v>
      </c>
      <c r="AX60" s="170"/>
      <c r="AY60" s="240">
        <f t="shared" si="18"/>
        <v>0</v>
      </c>
      <c r="AZ60" s="169">
        <f>_xlfn.XLOOKUP($A60,'d17'!$AD$3:$AD$87,'d17'!$AE$3:$AE$87)</f>
        <v>0</v>
      </c>
      <c r="BA60" s="170"/>
      <c r="BB60" s="240">
        <f t="shared" si="19"/>
        <v>0</v>
      </c>
      <c r="BC60" s="169">
        <f>_xlfn.XLOOKUP($A60,'d18'!$AD$3:$AD$87,'d18'!$AE$3:$AE$87)</f>
        <v>0</v>
      </c>
      <c r="BD60" s="170"/>
      <c r="BE60" s="240">
        <f t="shared" si="20"/>
        <v>0</v>
      </c>
      <c r="BF60" s="169">
        <f>_xlfn.XLOOKUP($A60,'d19'!$AD$3:$AD$87,'d19'!$AE$3:$AE$87)</f>
        <v>0</v>
      </c>
      <c r="BG60" s="170"/>
      <c r="BH60" s="240">
        <f t="shared" si="21"/>
        <v>0</v>
      </c>
      <c r="BI60" s="169">
        <f>_xlfn.XLOOKUP($A60,'d20'!$AD$3:$AD$87,'d20'!$AE$3:$AE$87)</f>
        <v>0</v>
      </c>
      <c r="BJ60" s="170"/>
      <c r="BK60" s="240">
        <f t="shared" si="22"/>
        <v>0</v>
      </c>
      <c r="BL60" s="169">
        <f>_xlfn.XLOOKUP($A60,'d21'!$AD$3:$AD$87,'d21'!$AE$3:$AE$87)</f>
        <v>0</v>
      </c>
      <c r="BM60" s="170"/>
      <c r="BN60" s="240">
        <f t="shared" si="23"/>
        <v>0</v>
      </c>
      <c r="BO60" s="169">
        <f>_xlfn.XLOOKUP($A60,'d22'!$AD$3:$AD$87,'d22'!$AE$3:$AE$87)</f>
        <v>0</v>
      </c>
      <c r="BP60" s="170"/>
      <c r="BQ60" s="240">
        <f t="shared" si="24"/>
        <v>0</v>
      </c>
      <c r="BR60" s="169">
        <f>_xlfn.XLOOKUP($A60,'d23'!$AD$3:$AD$87,'d23'!$AE$3:$AE$87)</f>
        <v>0</v>
      </c>
      <c r="BS60" s="170"/>
      <c r="BT60" s="240">
        <f t="shared" si="25"/>
        <v>0</v>
      </c>
      <c r="BU60" s="169">
        <f>_xlfn.XLOOKUP($A60,'d24'!$AD$3:$AD$87,'d24'!$AE$3:$AE$87)</f>
        <v>0</v>
      </c>
      <c r="BV60" s="170"/>
      <c r="BW60" s="240">
        <f t="shared" si="26"/>
        <v>0</v>
      </c>
      <c r="BX60" s="169">
        <f>_xlfn.XLOOKUP($A60,'d25'!$AD$3:$AD$87,'d25'!$AE$3:$AE$87)</f>
        <v>0</v>
      </c>
      <c r="BY60" s="170"/>
      <c r="BZ60" s="240">
        <f t="shared" si="27"/>
        <v>0</v>
      </c>
      <c r="CA60" s="169">
        <f>_xlfn.XLOOKUP($A60,'d26'!$AD$3:$AD$87,'d26'!$AE$3:$AE$87)</f>
        <v>0</v>
      </c>
      <c r="CB60" s="170"/>
      <c r="CC60" s="240">
        <f t="shared" si="28"/>
        <v>0</v>
      </c>
      <c r="CD60" s="169">
        <f>_xlfn.XLOOKUP($A60,'d27'!$AD$3:$AD$87,'d27'!$AE$3:$AE$87)</f>
        <v>0</v>
      </c>
      <c r="CE60" s="170"/>
      <c r="CF60" s="240">
        <f t="shared" si="29"/>
        <v>0</v>
      </c>
      <c r="CG60" s="169">
        <f>_xlfn.XLOOKUP($A60,'d28'!$AD$3:$AD$87,'d28'!$AE$3:$AE$87)</f>
        <v>0</v>
      </c>
      <c r="CH60" s="170"/>
      <c r="CI60" s="240">
        <f t="shared" si="30"/>
        <v>0</v>
      </c>
      <c r="CJ60" s="169">
        <f>_xlfn.XLOOKUP($A60,'d29'!$AD$3:$AD$87,'d29'!$AE$3:$AE$87)</f>
        <v>0</v>
      </c>
      <c r="CK60" s="170"/>
      <c r="CL60" s="240">
        <f t="shared" si="31"/>
        <v>0</v>
      </c>
      <c r="CM60" s="169">
        <f>_xlfn.XLOOKUP($A60,'d30'!$AD$3:$AD$87,'d30'!$AE$3:$AE$87)</f>
        <v>0</v>
      </c>
      <c r="CN60" s="170"/>
      <c r="CO60" s="240">
        <f t="shared" si="32"/>
        <v>0</v>
      </c>
      <c r="CP60" s="169">
        <f>_xlfn.XLOOKUP($A60,'d31'!$AD$3:$AD$87,'d31'!$AE$3:$AE$87)</f>
        <v>0</v>
      </c>
      <c r="CQ60" s="170"/>
      <c r="CR60" s="240">
        <f t="shared" si="33"/>
        <v>0</v>
      </c>
      <c r="CT60" s="171">
        <f t="shared" si="34"/>
        <v>0</v>
      </c>
      <c r="CU60" s="171">
        <f t="shared" si="0"/>
        <v>0</v>
      </c>
      <c r="CV60" s="172">
        <f t="shared" si="1"/>
        <v>0</v>
      </c>
      <c r="CW60" s="168">
        <f t="shared" si="35"/>
        <v>0</v>
      </c>
      <c r="CX60" s="168">
        <f t="shared" si="35"/>
        <v>0</v>
      </c>
    </row>
    <row r="61" spans="1:102" s="217" customFormat="1" x14ac:dyDescent="0.25">
      <c r="A61" s="212" t="s">
        <v>54</v>
      </c>
      <c r="B61" s="213" t="s">
        <v>204</v>
      </c>
      <c r="C61" s="214"/>
      <c r="D61" s="215">
        <f>_xlfn.XLOOKUP(Tag_List!$A61,'d1'!$AD$3:$AD$87,'d1'!$AE$3:$AE$87)+_xlfn.XLOOKUP(Tag_List!$A62,'d1'!$AD$3:$AD$87,'d1'!$AE$3:$AE$87)</f>
        <v>0</v>
      </c>
      <c r="E61" s="216"/>
      <c r="F61" s="240">
        <f t="shared" si="3"/>
        <v>0</v>
      </c>
      <c r="G61" s="215">
        <f>_xlfn.XLOOKUP(Tag_List!$A61,'d2'!$AD$3:$AD$87,'d2'!$AE$3:$AE$87)+_xlfn.XLOOKUP(Tag_List!$A62,'d2'!$AD$3:$AD$87,'d2'!$AE$3:$AE$87)</f>
        <v>0</v>
      </c>
      <c r="H61" s="216"/>
      <c r="I61" s="240">
        <f t="shared" si="4"/>
        <v>0</v>
      </c>
      <c r="J61" s="215">
        <f>_xlfn.XLOOKUP(Tag_List!$A61,'d3'!$AD$3:$AD$87,'d3'!$AE$3:$AE$87)+_xlfn.XLOOKUP(Tag_List!$A62,'d3'!$AD$3:$AD$87,'d3'!$AE$3:$AE$87)</f>
        <v>0</v>
      </c>
      <c r="K61" s="216"/>
      <c r="L61" s="240">
        <f t="shared" si="5"/>
        <v>0</v>
      </c>
      <c r="M61" s="215">
        <f>_xlfn.XLOOKUP(Tag_List!$A61,'d4'!$AD$3:$AD$87,'d4'!$AE$3:$AE$87)+_xlfn.XLOOKUP(Tag_List!$A62,'d4'!$AD$3:$AD$87,'d4'!$AE$3:$AE$87)</f>
        <v>0</v>
      </c>
      <c r="N61" s="216"/>
      <c r="O61" s="240">
        <f t="shared" si="6"/>
        <v>0</v>
      </c>
      <c r="P61" s="215">
        <f>_xlfn.XLOOKUP($A61,'d5'!$AD$3:$AD$87,'d5'!$AE$3:$AE$87)
+_xlfn.XLOOKUP($A62,'d5'!$AD$3:$AD$87,'d5'!$AE$3:$AE$87)</f>
        <v>0</v>
      </c>
      <c r="Q61" s="216"/>
      <c r="R61" s="240">
        <f t="shared" si="7"/>
        <v>0</v>
      </c>
      <c r="S61" s="215">
        <f>_xlfn.XLOOKUP($A61,'d6'!$AD$3:$AD$87,'d6'!$AE$3:$AE$87)
+_xlfn.XLOOKUP($A62,'d6'!$AD$3:$AD$87,'d6'!$AE$3:$AE$87)</f>
        <v>0</v>
      </c>
      <c r="T61" s="216"/>
      <c r="U61" s="240">
        <f t="shared" si="8"/>
        <v>0</v>
      </c>
      <c r="V61" s="215">
        <f>_xlfn.XLOOKUP(Tag_List!$A61,'d7'!$AD$3:$AD$87,'d7'!$AE$3:$AE$87)+_xlfn.XLOOKUP(Tag_List!$A62,'d7'!$AD$3:$AD$87,'d7'!$AE$3:$AE$87)</f>
        <v>0</v>
      </c>
      <c r="W61" s="216"/>
      <c r="X61" s="240">
        <f t="shared" si="9"/>
        <v>0</v>
      </c>
      <c r="Y61" s="215">
        <f>_xlfn.XLOOKUP(Tag_List!$A61,'d8'!$AD$3:$AD$87,'d8'!$AE$3:$AE$87)+_xlfn.XLOOKUP(Tag_List!$A62,'d8'!$AD$3:$AD$87,'d8'!$AE$3:$AE$87)</f>
        <v>0</v>
      </c>
      <c r="Z61" s="216"/>
      <c r="AA61" s="240">
        <f t="shared" si="10"/>
        <v>0</v>
      </c>
      <c r="AB61" s="215">
        <f>_xlfn.XLOOKUP(Tag_List!$A61,'d9'!$AD$3:$AD$87,'d9'!$AE$3:$AE$87)+_xlfn.XLOOKUP(Tag_List!$A62,'d9'!$AD$3:$AD$87,'d9'!$AE$3:$AE$87)</f>
        <v>0</v>
      </c>
      <c r="AC61" s="216"/>
      <c r="AD61" s="240">
        <f t="shared" si="11"/>
        <v>0</v>
      </c>
      <c r="AE61" s="215">
        <f>_xlfn.XLOOKUP(Tag_List!$A61,'d10'!$AD$3:$AD$87,'d10'!$AE$3:$AE$87)+_xlfn.XLOOKUP(Tag_List!$A62,'d10'!$AD$3:$AD$87,'d10'!$AE$3:$AE$87)</f>
        <v>0</v>
      </c>
      <c r="AF61" s="216"/>
      <c r="AG61" s="240">
        <f t="shared" si="12"/>
        <v>0</v>
      </c>
      <c r="AH61" s="215">
        <f>_xlfn.XLOOKUP(Tag_List!$A61,'d11'!$AD$3:$AD$87,'d11'!$AE$3:$AE$87)+_xlfn.XLOOKUP(Tag_List!$A62,'d11'!$AD$3:$AD$87,'d11'!$AE$3:$AE$87)</f>
        <v>0</v>
      </c>
      <c r="AI61" s="216"/>
      <c r="AJ61" s="240">
        <f t="shared" si="13"/>
        <v>0</v>
      </c>
      <c r="AK61" s="215">
        <f>_xlfn.XLOOKUP(Tag_List!$A61,'d12'!$AD$3:$AD$87,'d12'!$AE$3:$AE$87)+_xlfn.XLOOKUP(Tag_List!$A62,'d12'!$AD$3:$AD$87,'d12'!$AE$3:$AE$87)</f>
        <v>0</v>
      </c>
      <c r="AL61" s="216"/>
      <c r="AM61" s="240">
        <f t="shared" si="14"/>
        <v>0</v>
      </c>
      <c r="AN61" s="215">
        <f>_xlfn.XLOOKUP(Tag_List!$A61,'d13'!$AD$3:$AD$87,'d13'!$AE$3:$AE$87)+_xlfn.XLOOKUP(Tag_List!$A62,'d13'!$AD$3:$AD$87,'d13'!$AE$3:$AE$87)</f>
        <v>0</v>
      </c>
      <c r="AO61" s="216"/>
      <c r="AP61" s="240">
        <f t="shared" si="15"/>
        <v>0</v>
      </c>
      <c r="AQ61" s="215">
        <f>_xlfn.XLOOKUP(Tag_List!$A61,'d14'!$AD$3:$AD$87,'d14'!$AE$3:$AE$87)+_xlfn.XLOOKUP(Tag_List!$A62,'d14'!$AD$3:$AD$87,'d14'!$AE$3:$AE$87)</f>
        <v>0</v>
      </c>
      <c r="AR61" s="216"/>
      <c r="AS61" s="240">
        <f t="shared" si="16"/>
        <v>0</v>
      </c>
      <c r="AT61" s="215">
        <f>_xlfn.XLOOKUP(Tag_List!$A61,'d15'!$AD$3:$AD$87,'d15'!$AE$3:$AE$87)+_xlfn.XLOOKUP(Tag_List!$A62,'d15'!$AD$3:$AD$87,'d15'!$AE$3:$AE$87)</f>
        <v>0</v>
      </c>
      <c r="AU61" s="216"/>
      <c r="AV61" s="240">
        <f t="shared" si="17"/>
        <v>0</v>
      </c>
      <c r="AW61" s="215">
        <f>_xlfn.XLOOKUP(Tag_List!$A61,'d16'!$AD$3:$AD$87,'d16'!$AE$3:$AE$87)+_xlfn.XLOOKUP(Tag_List!$A62,'d16'!$AD$3:$AD$87,'d16'!$AE$3:$AE$87)</f>
        <v>0</v>
      </c>
      <c r="AX61" s="216"/>
      <c r="AY61" s="240">
        <f t="shared" si="18"/>
        <v>0</v>
      </c>
      <c r="AZ61" s="215">
        <f>_xlfn.XLOOKUP(Tag_List!$A61,'d17'!$AD$3:$AD$87,'d17'!$AE$3:$AE$87)+_xlfn.XLOOKUP(Tag_List!$A62,'d17'!$AD$3:$AD$87,'d17'!$AE$3:$AE$87)</f>
        <v>0</v>
      </c>
      <c r="BA61" s="216"/>
      <c r="BB61" s="240">
        <f t="shared" si="19"/>
        <v>0</v>
      </c>
      <c r="BC61" s="215">
        <f>_xlfn.XLOOKUP(Tag_List!$A61,'d18'!$AD$3:$AD$87,'d18'!$AE$3:$AE$87)+_xlfn.XLOOKUP(Tag_List!$A62,'d18'!$AD$3:$AD$87,'d18'!$AE$3:$AE$87)</f>
        <v>0</v>
      </c>
      <c r="BD61" s="216"/>
      <c r="BE61" s="240">
        <f t="shared" si="20"/>
        <v>0</v>
      </c>
      <c r="BF61" s="215">
        <f>_xlfn.XLOOKUP(Tag_List!$A61,'d19'!$AD$3:$AD$87,'d19'!$AE$3:$AE$87)+_xlfn.XLOOKUP(Tag_List!$A62,'d19'!$AD$3:$AD$87,'d19'!$AE$3:$AE$87)</f>
        <v>0</v>
      </c>
      <c r="BG61" s="216"/>
      <c r="BH61" s="240">
        <f t="shared" si="21"/>
        <v>0</v>
      </c>
      <c r="BI61" s="215">
        <f>_xlfn.XLOOKUP(Tag_List!$A61,'d20'!$AD$3:$AD$87,'d20'!$AE$3:$AE$87)+_xlfn.XLOOKUP(Tag_List!$A62,'d20'!$AD$3:$AD$87,'d20'!$AE$3:$AE$87)</f>
        <v>0</v>
      </c>
      <c r="BJ61" s="216"/>
      <c r="BK61" s="240">
        <f t="shared" si="22"/>
        <v>0</v>
      </c>
      <c r="BL61" s="215">
        <f>_xlfn.XLOOKUP(Tag_List!$A61,'d21'!$AD$3:$AD$87,'d21'!$AE$3:$AE$87)+_xlfn.XLOOKUP(Tag_List!$A62,'d21'!$AD$3:$AD$87,'d21'!$AE$3:$AE$87)</f>
        <v>0</v>
      </c>
      <c r="BM61" s="216"/>
      <c r="BN61" s="240">
        <f t="shared" si="23"/>
        <v>0</v>
      </c>
      <c r="BO61" s="215">
        <f>_xlfn.XLOOKUP(Tag_List!$A61,'d22'!$AD$3:$AD$87,'d22'!$AE$3:$AE$87)+_xlfn.XLOOKUP(Tag_List!$A62,'d22'!$AD$3:$AD$87,'d22'!$AE$3:$AE$87)</f>
        <v>0</v>
      </c>
      <c r="BP61" s="216"/>
      <c r="BQ61" s="240">
        <f t="shared" si="24"/>
        <v>0</v>
      </c>
      <c r="BR61" s="215">
        <f>_xlfn.XLOOKUP(Tag_List!$A61,'d23'!$AD$3:$AD$87,'d23'!$AE$3:$AE$87)+_xlfn.XLOOKUP(Tag_List!$A62,'d23'!$AD$3:$AD$87,'d23'!$AE$3:$AE$87)</f>
        <v>0</v>
      </c>
      <c r="BS61" s="216"/>
      <c r="BT61" s="240">
        <f t="shared" si="25"/>
        <v>0</v>
      </c>
      <c r="BU61" s="215">
        <f>_xlfn.XLOOKUP(Tag_List!$A61,'d24'!$AD$3:$AD$87,'d24'!$AE$3:$AE$87)+_xlfn.XLOOKUP(Tag_List!$A62,'d24'!$AD$3:$AD$87,'d24'!$AE$3:$AE$87)</f>
        <v>0</v>
      </c>
      <c r="BV61" s="216"/>
      <c r="BW61" s="240">
        <f t="shared" si="26"/>
        <v>0</v>
      </c>
      <c r="BX61" s="215">
        <f>_xlfn.XLOOKUP(Tag_List!$A61,'d25'!$AD$3:$AD$87,'d25'!$AE$3:$AE$87)+_xlfn.XLOOKUP(Tag_List!$A62,'d25'!$AD$3:$AD$87,'d25'!$AE$3:$AE$87)</f>
        <v>0</v>
      </c>
      <c r="BY61" s="216"/>
      <c r="BZ61" s="240">
        <f t="shared" si="27"/>
        <v>0</v>
      </c>
      <c r="CA61" s="215">
        <f>_xlfn.XLOOKUP(Tag_List!$A61,'d26'!$AD$3:$AD$87,'d26'!$AE$3:$AE$87)+_xlfn.XLOOKUP(Tag_List!$A62,'d26'!$AD$3:$AD$87,'d26'!$AE$3:$AE$87)</f>
        <v>0</v>
      </c>
      <c r="CB61" s="216"/>
      <c r="CC61" s="240">
        <f t="shared" si="28"/>
        <v>0</v>
      </c>
      <c r="CD61" s="215">
        <f>_xlfn.XLOOKUP(Tag_List!$A61,'d27'!$AD$3:$AD$87,'d27'!$AE$3:$AE$87)+_xlfn.XLOOKUP(Tag_List!$A62,'d27'!$AD$3:$AD$87,'d27'!$AE$3:$AE$87)</f>
        <v>0</v>
      </c>
      <c r="CE61" s="216"/>
      <c r="CF61" s="240">
        <f t="shared" si="29"/>
        <v>0</v>
      </c>
      <c r="CG61" s="215">
        <f>_xlfn.XLOOKUP(Tag_List!$A61,'d28'!$AD$3:$AD$87,'d28'!$AE$3:$AE$87)+_xlfn.XLOOKUP(Tag_List!$A62,'d28'!$AD$3:$AD$87,'d28'!$AE$3:$AE$87)</f>
        <v>0</v>
      </c>
      <c r="CH61" s="216"/>
      <c r="CI61" s="240">
        <f t="shared" si="30"/>
        <v>0</v>
      </c>
      <c r="CJ61" s="215">
        <f>_xlfn.XLOOKUP(Tag_List!$A61,'d29'!$AD$3:$AD$87,'d29'!$AE$3:$AE$87)+_xlfn.XLOOKUP(Tag_List!$A62,'d29'!$AD$3:$AD$87,'d29'!$AE$3:$AE$87)</f>
        <v>0</v>
      </c>
      <c r="CK61" s="216"/>
      <c r="CL61" s="240">
        <f t="shared" si="31"/>
        <v>0</v>
      </c>
      <c r="CM61" s="215">
        <f>_xlfn.XLOOKUP(Tag_List!$A61,'d30'!$AD$3:$AD$87,'d30'!$AE$3:$AE$87)+_xlfn.XLOOKUP(Tag_List!$A62,'d30'!$AD$3:$AD$87,'d30'!$AE$3:$AE$87)</f>
        <v>0</v>
      </c>
      <c r="CN61" s="216"/>
      <c r="CO61" s="240">
        <f t="shared" si="32"/>
        <v>0</v>
      </c>
      <c r="CP61" s="215">
        <f>_xlfn.XLOOKUP(Tag_List!$A61,'d31'!$AD$3:$AD$87,'d31'!$AE$3:$AE$87)+_xlfn.XLOOKUP(Tag_List!$A62,'d31'!$AD$3:$AD$87,'d31'!$AE$3:$AE$87)</f>
        <v>0</v>
      </c>
      <c r="CQ61" s="216"/>
      <c r="CR61" s="240">
        <f t="shared" si="33"/>
        <v>0</v>
      </c>
      <c r="CT61" s="217">
        <f>D61+G61+J61+M61+P61+S61+V61+Y61+AB61+AE61+AH61+AK61+AN61+AQ61+AT61+AW61+AZ61+BC61+BF61+BI61+BL61+BO61+BR61+BU61+BX61+CA61+CD61+CG61+CJ61+CM61+CP61
+D62+G62+J62+M62+P62+S62+V62+Y62+AB62+AE62+AH62+AK62+AN62+AQ62+AT62+AW62+AZ62+BC62+BF62+BI62+BL62+BO62+BR62+BU62+BX62+CA62+CD62+CG62+CJ62+CM62+CP62</f>
        <v>0</v>
      </c>
      <c r="CU61" s="217">
        <f>E61+H61+K61+N61+Q61+T61+W61+Z61+AC61+AF61+AI61+AL61+AO61+AR61+AU61+AX61+BA61+BD61+BG61+BJ61+BM61+BP61+BS61+BV61+BY61+CB61+CE61+CH61+CK61+CN61+CQ61
+E62+H62+K62+N62+Q62+T62+W62+Z62+AC62+AF62+AI62+AL62+AO62+AR62+AU62+AX62+BA62+BD62+BG62+BJ62+BM62+BP62+BS62+BV62+BY62+CB62+CE62+CH62+CK62+CN62+CQ62</f>
        <v>0</v>
      </c>
      <c r="CV61" s="218">
        <f t="shared" si="1"/>
        <v>0</v>
      </c>
      <c r="CW61" s="217">
        <f t="shared" si="35"/>
        <v>0</v>
      </c>
      <c r="CX61" s="217">
        <f t="shared" si="35"/>
        <v>0</v>
      </c>
    </row>
    <row r="62" spans="1:102" s="217" customFormat="1" x14ac:dyDescent="0.25">
      <c r="A62" s="212" t="s">
        <v>53</v>
      </c>
      <c r="B62" s="213" t="s">
        <v>204</v>
      </c>
      <c r="C62" s="214"/>
      <c r="D62" s="215"/>
      <c r="E62" s="216"/>
      <c r="F62" s="240">
        <f t="shared" si="3"/>
        <v>0</v>
      </c>
      <c r="G62" s="215"/>
      <c r="H62" s="216"/>
      <c r="I62" s="240">
        <f t="shared" si="4"/>
        <v>0</v>
      </c>
      <c r="J62" s="215"/>
      <c r="K62" s="216"/>
      <c r="L62" s="240">
        <f t="shared" si="5"/>
        <v>0</v>
      </c>
      <c r="M62" s="215"/>
      <c r="N62" s="216"/>
      <c r="O62" s="240">
        <f t="shared" si="6"/>
        <v>0</v>
      </c>
      <c r="P62" s="215"/>
      <c r="Q62" s="216"/>
      <c r="R62" s="240">
        <f t="shared" si="7"/>
        <v>0</v>
      </c>
      <c r="S62" s="215"/>
      <c r="T62" s="216"/>
      <c r="U62" s="240">
        <f t="shared" si="8"/>
        <v>0</v>
      </c>
      <c r="V62" s="215"/>
      <c r="W62" s="216"/>
      <c r="X62" s="240">
        <f t="shared" si="9"/>
        <v>0</v>
      </c>
      <c r="Y62" s="215"/>
      <c r="Z62" s="216"/>
      <c r="AA62" s="240">
        <f t="shared" si="10"/>
        <v>0</v>
      </c>
      <c r="AB62" s="215"/>
      <c r="AC62" s="216"/>
      <c r="AD62" s="240">
        <f t="shared" si="11"/>
        <v>0</v>
      </c>
      <c r="AE62" s="215"/>
      <c r="AF62" s="216"/>
      <c r="AG62" s="240">
        <f t="shared" si="12"/>
        <v>0</v>
      </c>
      <c r="AH62" s="215"/>
      <c r="AI62" s="216"/>
      <c r="AJ62" s="240">
        <f t="shared" si="13"/>
        <v>0</v>
      </c>
      <c r="AK62" s="215"/>
      <c r="AL62" s="216"/>
      <c r="AM62" s="240">
        <f t="shared" si="14"/>
        <v>0</v>
      </c>
      <c r="AN62" s="215"/>
      <c r="AO62" s="216"/>
      <c r="AP62" s="240">
        <f t="shared" si="15"/>
        <v>0</v>
      </c>
      <c r="AQ62" s="215"/>
      <c r="AR62" s="216"/>
      <c r="AS62" s="240">
        <f t="shared" si="16"/>
        <v>0</v>
      </c>
      <c r="AT62" s="215"/>
      <c r="AU62" s="216"/>
      <c r="AV62" s="240">
        <f t="shared" si="17"/>
        <v>0</v>
      </c>
      <c r="AW62" s="215"/>
      <c r="AX62" s="216"/>
      <c r="AY62" s="240">
        <f t="shared" si="18"/>
        <v>0</v>
      </c>
      <c r="AZ62" s="215"/>
      <c r="BA62" s="216"/>
      <c r="BB62" s="240">
        <f t="shared" si="19"/>
        <v>0</v>
      </c>
      <c r="BC62" s="215"/>
      <c r="BD62" s="216"/>
      <c r="BE62" s="240">
        <f t="shared" si="20"/>
        <v>0</v>
      </c>
      <c r="BF62" s="215"/>
      <c r="BG62" s="216"/>
      <c r="BH62" s="240">
        <f t="shared" si="21"/>
        <v>0</v>
      </c>
      <c r="BI62" s="215"/>
      <c r="BJ62" s="216"/>
      <c r="BK62" s="240">
        <f t="shared" si="22"/>
        <v>0</v>
      </c>
      <c r="BL62" s="215"/>
      <c r="BM62" s="216"/>
      <c r="BN62" s="240">
        <f t="shared" si="23"/>
        <v>0</v>
      </c>
      <c r="BO62" s="215"/>
      <c r="BP62" s="216"/>
      <c r="BQ62" s="240">
        <f t="shared" si="24"/>
        <v>0</v>
      </c>
      <c r="BR62" s="215"/>
      <c r="BS62" s="216"/>
      <c r="BT62" s="240">
        <f t="shared" si="25"/>
        <v>0</v>
      </c>
      <c r="BU62" s="215"/>
      <c r="BV62" s="216"/>
      <c r="BW62" s="240">
        <f t="shared" si="26"/>
        <v>0</v>
      </c>
      <c r="BX62" s="215"/>
      <c r="BY62" s="216"/>
      <c r="BZ62" s="240">
        <f t="shared" si="27"/>
        <v>0</v>
      </c>
      <c r="CA62" s="215"/>
      <c r="CB62" s="216"/>
      <c r="CC62" s="240">
        <f t="shared" si="28"/>
        <v>0</v>
      </c>
      <c r="CD62" s="215"/>
      <c r="CE62" s="216"/>
      <c r="CF62" s="240">
        <f t="shared" si="29"/>
        <v>0</v>
      </c>
      <c r="CG62" s="215"/>
      <c r="CH62" s="216"/>
      <c r="CI62" s="240">
        <f t="shared" si="30"/>
        <v>0</v>
      </c>
      <c r="CJ62" s="215"/>
      <c r="CK62" s="216"/>
      <c r="CL62" s="240">
        <f t="shared" si="31"/>
        <v>0</v>
      </c>
      <c r="CM62" s="215"/>
      <c r="CN62" s="216"/>
      <c r="CO62" s="240">
        <f t="shared" si="32"/>
        <v>0</v>
      </c>
      <c r="CP62" s="215"/>
      <c r="CQ62" s="216"/>
      <c r="CR62" s="240">
        <f t="shared" si="33"/>
        <v>0</v>
      </c>
      <c r="CV62" s="218">
        <f t="shared" si="1"/>
        <v>0</v>
      </c>
      <c r="CW62" s="217">
        <f t="shared" si="35"/>
        <v>0</v>
      </c>
      <c r="CX62" s="217">
        <f t="shared" si="35"/>
        <v>0</v>
      </c>
    </row>
    <row r="63" spans="1:102" x14ac:dyDescent="0.25">
      <c r="A63" s="123" t="s">
        <v>55</v>
      </c>
      <c r="B63" s="126" t="s">
        <v>204</v>
      </c>
      <c r="D63" s="169">
        <f>_xlfn.XLOOKUP($A63,'d1'!$AD$3:$AD$87,'d1'!$AE$3:$AE$87)</f>
        <v>0</v>
      </c>
      <c r="E63" s="170"/>
      <c r="F63" s="240">
        <f t="shared" si="3"/>
        <v>0</v>
      </c>
      <c r="G63" s="169">
        <f>_xlfn.XLOOKUP($A63,'d2'!$AD$3:$AD$87,'d2'!$AE$3:$AE$87)</f>
        <v>0</v>
      </c>
      <c r="H63" s="170"/>
      <c r="I63" s="240">
        <f t="shared" si="4"/>
        <v>0</v>
      </c>
      <c r="J63" s="169">
        <f>_xlfn.XLOOKUP($A63,'d3'!$AD$3:$AD$87,'d3'!$AE$3:$AE$87)</f>
        <v>0</v>
      </c>
      <c r="K63" s="170"/>
      <c r="L63" s="240">
        <f t="shared" si="5"/>
        <v>0</v>
      </c>
      <c r="M63" s="169">
        <f>_xlfn.XLOOKUP($A63,'d4'!$AD$3:$AD$87,'d4'!$AE$3:$AE$87)</f>
        <v>0</v>
      </c>
      <c r="N63" s="170"/>
      <c r="O63" s="240">
        <f t="shared" si="6"/>
        <v>0</v>
      </c>
      <c r="P63" s="169">
        <f>_xlfn.XLOOKUP($A63,'d5'!$AD$3:$AD$87,'d5'!$AE$3:$AE$87)</f>
        <v>0</v>
      </c>
      <c r="Q63" s="170"/>
      <c r="R63" s="240">
        <f t="shared" si="7"/>
        <v>0</v>
      </c>
      <c r="S63" s="169">
        <f>_xlfn.XLOOKUP($A63,'d6'!$AD$3:$AD$87,'d6'!$AE$3:$AE$87)</f>
        <v>0</v>
      </c>
      <c r="T63" s="170"/>
      <c r="U63" s="240">
        <f t="shared" si="8"/>
        <v>0</v>
      </c>
      <c r="V63" s="169">
        <f>_xlfn.XLOOKUP($A63,'d7'!$AD$3:$AD$87,'d7'!$AE$3:$AE$87)</f>
        <v>0</v>
      </c>
      <c r="W63" s="170"/>
      <c r="X63" s="240">
        <f t="shared" si="9"/>
        <v>0</v>
      </c>
      <c r="Y63" s="169">
        <f>_xlfn.XLOOKUP($A63,'d8'!$AD$3:$AD$87,'d8'!$AE$3:$AE$87)</f>
        <v>0</v>
      </c>
      <c r="Z63" s="170"/>
      <c r="AA63" s="240">
        <f t="shared" si="10"/>
        <v>0</v>
      </c>
      <c r="AB63" s="169">
        <f>_xlfn.XLOOKUP($A63,'d9'!$AD$3:$AD$87,'d9'!$AE$3:$AE$87)</f>
        <v>0</v>
      </c>
      <c r="AC63" s="170"/>
      <c r="AD63" s="240">
        <f t="shared" si="11"/>
        <v>0</v>
      </c>
      <c r="AE63" s="169">
        <f>_xlfn.XLOOKUP($A63,'d10'!$AD$3:$AD$87,'d10'!$AE$3:$AE$87)</f>
        <v>0</v>
      </c>
      <c r="AF63" s="170"/>
      <c r="AG63" s="240">
        <f t="shared" si="12"/>
        <v>0</v>
      </c>
      <c r="AH63" s="169">
        <f>_xlfn.XLOOKUP($A63,'d11'!$AD$3:$AD$87,'d11'!$AE$3:$AE$87)</f>
        <v>0</v>
      </c>
      <c r="AI63" s="170"/>
      <c r="AJ63" s="240">
        <f t="shared" si="13"/>
        <v>0</v>
      </c>
      <c r="AK63" s="169">
        <f>_xlfn.XLOOKUP($A63,'d12'!$AD$3:$AD$87,'d12'!$AE$3:$AE$87)</f>
        <v>0</v>
      </c>
      <c r="AL63" s="170"/>
      <c r="AM63" s="240">
        <f t="shared" si="14"/>
        <v>0</v>
      </c>
      <c r="AN63" s="169">
        <f>_xlfn.XLOOKUP($A63,'d13'!$AD$3:$AD$87,'d13'!$AE$3:$AE$87)</f>
        <v>0</v>
      </c>
      <c r="AO63" s="170"/>
      <c r="AP63" s="240">
        <f t="shared" si="15"/>
        <v>0</v>
      </c>
      <c r="AQ63" s="169">
        <f>_xlfn.XLOOKUP($A63,'d14'!$AD$3:$AD$87,'d14'!$AE$3:$AE$87)</f>
        <v>0</v>
      </c>
      <c r="AR63" s="170"/>
      <c r="AS63" s="240">
        <f t="shared" si="16"/>
        <v>0</v>
      </c>
      <c r="AT63" s="169">
        <f>_xlfn.XLOOKUP($A63,'d15'!$AD$3:$AD$87,'d15'!$AE$3:$AE$87)</f>
        <v>0</v>
      </c>
      <c r="AU63" s="170"/>
      <c r="AV63" s="240">
        <f t="shared" si="17"/>
        <v>0</v>
      </c>
      <c r="AW63" s="169">
        <f>_xlfn.XLOOKUP($A63,'d16'!$AD$3:$AD$87,'d16'!$AE$3:$AE$87)</f>
        <v>0</v>
      </c>
      <c r="AX63" s="170"/>
      <c r="AY63" s="240">
        <f t="shared" si="18"/>
        <v>0</v>
      </c>
      <c r="AZ63" s="169">
        <f>_xlfn.XLOOKUP($A63,'d17'!$AD$3:$AD$87,'d17'!$AE$3:$AE$87)</f>
        <v>0</v>
      </c>
      <c r="BA63" s="170"/>
      <c r="BB63" s="240">
        <f t="shared" si="19"/>
        <v>0</v>
      </c>
      <c r="BC63" s="169">
        <f>_xlfn.XLOOKUP($A63,'d18'!$AD$3:$AD$87,'d18'!$AE$3:$AE$87)</f>
        <v>0</v>
      </c>
      <c r="BD63" s="170"/>
      <c r="BE63" s="240">
        <f t="shared" si="20"/>
        <v>0</v>
      </c>
      <c r="BF63" s="169">
        <f>_xlfn.XLOOKUP($A63,'d19'!$AD$3:$AD$87,'d19'!$AE$3:$AE$87)</f>
        <v>0</v>
      </c>
      <c r="BG63" s="170"/>
      <c r="BH63" s="240">
        <f t="shared" si="21"/>
        <v>0</v>
      </c>
      <c r="BI63" s="169">
        <f>_xlfn.XLOOKUP($A63,'d20'!$AD$3:$AD$87,'d20'!$AE$3:$AE$87)</f>
        <v>0</v>
      </c>
      <c r="BJ63" s="170"/>
      <c r="BK63" s="240">
        <f t="shared" si="22"/>
        <v>0</v>
      </c>
      <c r="BL63" s="169">
        <f>_xlfn.XLOOKUP($A63,'d21'!$AD$3:$AD$87,'d21'!$AE$3:$AE$87)</f>
        <v>0</v>
      </c>
      <c r="BM63" s="170"/>
      <c r="BN63" s="240">
        <f t="shared" si="23"/>
        <v>0</v>
      </c>
      <c r="BO63" s="169">
        <f>_xlfn.XLOOKUP($A63,'d22'!$AD$3:$AD$87,'d22'!$AE$3:$AE$87)</f>
        <v>0</v>
      </c>
      <c r="BP63" s="170"/>
      <c r="BQ63" s="240">
        <f t="shared" si="24"/>
        <v>0</v>
      </c>
      <c r="BR63" s="169">
        <f>_xlfn.XLOOKUP($A63,'d23'!$AD$3:$AD$87,'d23'!$AE$3:$AE$87)</f>
        <v>0</v>
      </c>
      <c r="BS63" s="170"/>
      <c r="BT63" s="240">
        <f t="shared" si="25"/>
        <v>0</v>
      </c>
      <c r="BU63" s="169">
        <f>_xlfn.XLOOKUP($A63,'d24'!$AD$3:$AD$87,'d24'!$AE$3:$AE$87)</f>
        <v>0</v>
      </c>
      <c r="BV63" s="170"/>
      <c r="BW63" s="240">
        <f t="shared" si="26"/>
        <v>0</v>
      </c>
      <c r="BX63" s="169">
        <f>_xlfn.XLOOKUP($A63,'d25'!$AD$3:$AD$87,'d25'!$AE$3:$AE$87)</f>
        <v>0</v>
      </c>
      <c r="BY63" s="170"/>
      <c r="BZ63" s="240">
        <f t="shared" si="27"/>
        <v>0</v>
      </c>
      <c r="CA63" s="169">
        <f>_xlfn.XLOOKUP($A63,'d26'!$AD$3:$AD$87,'d26'!$AE$3:$AE$87)</f>
        <v>0</v>
      </c>
      <c r="CB63" s="170"/>
      <c r="CC63" s="240">
        <f t="shared" si="28"/>
        <v>0</v>
      </c>
      <c r="CD63" s="169">
        <f>_xlfn.XLOOKUP($A63,'d27'!$AD$3:$AD$87,'d27'!$AE$3:$AE$87)</f>
        <v>0</v>
      </c>
      <c r="CE63" s="170"/>
      <c r="CF63" s="240">
        <f t="shared" si="29"/>
        <v>0</v>
      </c>
      <c r="CG63" s="169">
        <f>_xlfn.XLOOKUP($A63,'d28'!$AD$3:$AD$87,'d28'!$AE$3:$AE$87)</f>
        <v>0</v>
      </c>
      <c r="CH63" s="170"/>
      <c r="CI63" s="240">
        <f t="shared" si="30"/>
        <v>0</v>
      </c>
      <c r="CJ63" s="169">
        <f>_xlfn.XLOOKUP($A63,'d29'!$AD$3:$AD$87,'d29'!$AE$3:$AE$87)</f>
        <v>0</v>
      </c>
      <c r="CK63" s="170"/>
      <c r="CL63" s="240">
        <f t="shared" si="31"/>
        <v>0</v>
      </c>
      <c r="CM63" s="169">
        <f>_xlfn.XLOOKUP($A63,'d30'!$AD$3:$AD$87,'d30'!$AE$3:$AE$87)</f>
        <v>0</v>
      </c>
      <c r="CN63" s="170"/>
      <c r="CO63" s="240">
        <f t="shared" si="32"/>
        <v>0</v>
      </c>
      <c r="CP63" s="169">
        <f>_xlfn.XLOOKUP($A63,'d31'!$AD$3:$AD$87,'d31'!$AE$3:$AE$87)</f>
        <v>0</v>
      </c>
      <c r="CQ63" s="170"/>
      <c r="CR63" s="240">
        <f t="shared" si="33"/>
        <v>0</v>
      </c>
      <c r="CT63" s="171">
        <f t="shared" si="34"/>
        <v>0</v>
      </c>
      <c r="CU63" s="171">
        <f t="shared" si="0"/>
        <v>0</v>
      </c>
      <c r="CV63" s="172">
        <f t="shared" si="1"/>
        <v>0</v>
      </c>
      <c r="CW63" s="168">
        <f t="shared" si="35"/>
        <v>0</v>
      </c>
      <c r="CX63" s="168">
        <f t="shared" si="35"/>
        <v>0</v>
      </c>
    </row>
    <row r="64" spans="1:102" x14ac:dyDescent="0.25">
      <c r="A64" s="123" t="s">
        <v>56</v>
      </c>
      <c r="B64" s="126" t="s">
        <v>204</v>
      </c>
      <c r="D64" s="169">
        <f>_xlfn.XLOOKUP($A64,'d1'!$AD$3:$AD$87,'d1'!$AE$3:$AE$87)</f>
        <v>0</v>
      </c>
      <c r="E64" s="170"/>
      <c r="F64" s="240">
        <f t="shared" si="3"/>
        <v>0</v>
      </c>
      <c r="G64" s="169">
        <f>_xlfn.XLOOKUP($A64,'d2'!$AD$3:$AD$87,'d2'!$AE$3:$AE$87)</f>
        <v>0</v>
      </c>
      <c r="H64" s="170"/>
      <c r="I64" s="240">
        <f t="shared" si="4"/>
        <v>0</v>
      </c>
      <c r="J64" s="169">
        <f>_xlfn.XLOOKUP($A64,'d3'!$AD$3:$AD$87,'d3'!$AE$3:$AE$87)</f>
        <v>0</v>
      </c>
      <c r="K64" s="170"/>
      <c r="L64" s="240">
        <f t="shared" si="5"/>
        <v>0</v>
      </c>
      <c r="M64" s="169">
        <f>_xlfn.XLOOKUP($A64,'d4'!$AD$3:$AD$87,'d4'!$AE$3:$AE$87)</f>
        <v>0</v>
      </c>
      <c r="N64" s="170"/>
      <c r="O64" s="240">
        <f t="shared" si="6"/>
        <v>0</v>
      </c>
      <c r="P64" s="169">
        <f>_xlfn.XLOOKUP($A64,'d5'!$AD$3:$AD$87,'d5'!$AE$3:$AE$87)</f>
        <v>0</v>
      </c>
      <c r="Q64" s="170"/>
      <c r="R64" s="240">
        <f t="shared" si="7"/>
        <v>0</v>
      </c>
      <c r="S64" s="169">
        <f>_xlfn.XLOOKUP($A64,'d6'!$AD$3:$AD$87,'d6'!$AE$3:$AE$87)</f>
        <v>0</v>
      </c>
      <c r="T64" s="170"/>
      <c r="U64" s="240">
        <f t="shared" si="8"/>
        <v>0</v>
      </c>
      <c r="V64" s="169">
        <f>_xlfn.XLOOKUP($A64,'d7'!$AD$3:$AD$87,'d7'!$AE$3:$AE$87)</f>
        <v>0</v>
      </c>
      <c r="W64" s="170"/>
      <c r="X64" s="240">
        <f t="shared" si="9"/>
        <v>0</v>
      </c>
      <c r="Y64" s="169">
        <f>_xlfn.XLOOKUP($A64,'d8'!$AD$3:$AD$87,'d8'!$AE$3:$AE$87)</f>
        <v>0</v>
      </c>
      <c r="Z64" s="170"/>
      <c r="AA64" s="240">
        <f t="shared" si="10"/>
        <v>0</v>
      </c>
      <c r="AB64" s="169">
        <f>_xlfn.XLOOKUP($A64,'d9'!$AD$3:$AD$87,'d9'!$AE$3:$AE$87)</f>
        <v>0</v>
      </c>
      <c r="AC64" s="170"/>
      <c r="AD64" s="240">
        <f t="shared" si="11"/>
        <v>0</v>
      </c>
      <c r="AE64" s="169">
        <f>_xlfn.XLOOKUP($A64,'d10'!$AD$3:$AD$87,'d10'!$AE$3:$AE$87)</f>
        <v>0</v>
      </c>
      <c r="AF64" s="170"/>
      <c r="AG64" s="240">
        <f t="shared" si="12"/>
        <v>0</v>
      </c>
      <c r="AH64" s="169">
        <f>_xlfn.XLOOKUP($A64,'d11'!$AD$3:$AD$87,'d11'!$AE$3:$AE$87)</f>
        <v>0</v>
      </c>
      <c r="AI64" s="170"/>
      <c r="AJ64" s="240">
        <f t="shared" si="13"/>
        <v>0</v>
      </c>
      <c r="AK64" s="169">
        <f>_xlfn.XLOOKUP($A64,'d12'!$AD$3:$AD$87,'d12'!$AE$3:$AE$87)</f>
        <v>0</v>
      </c>
      <c r="AL64" s="170"/>
      <c r="AM64" s="240">
        <f t="shared" si="14"/>
        <v>0</v>
      </c>
      <c r="AN64" s="169">
        <f>_xlfn.XLOOKUP($A64,'d13'!$AD$3:$AD$87,'d13'!$AE$3:$AE$87)</f>
        <v>0</v>
      </c>
      <c r="AO64" s="170"/>
      <c r="AP64" s="240">
        <f t="shared" si="15"/>
        <v>0</v>
      </c>
      <c r="AQ64" s="169">
        <f>_xlfn.XLOOKUP($A64,'d14'!$AD$3:$AD$87,'d14'!$AE$3:$AE$87)</f>
        <v>0</v>
      </c>
      <c r="AR64" s="170"/>
      <c r="AS64" s="240">
        <f t="shared" si="16"/>
        <v>0</v>
      </c>
      <c r="AT64" s="169">
        <f>_xlfn.XLOOKUP($A64,'d15'!$AD$3:$AD$87,'d15'!$AE$3:$AE$87)</f>
        <v>0</v>
      </c>
      <c r="AU64" s="170"/>
      <c r="AV64" s="240">
        <f t="shared" si="17"/>
        <v>0</v>
      </c>
      <c r="AW64" s="169">
        <f>_xlfn.XLOOKUP($A64,'d16'!$AD$3:$AD$87,'d16'!$AE$3:$AE$87)</f>
        <v>0</v>
      </c>
      <c r="AX64" s="170"/>
      <c r="AY64" s="240">
        <f t="shared" si="18"/>
        <v>0</v>
      </c>
      <c r="AZ64" s="169">
        <f>_xlfn.XLOOKUP($A64,'d17'!$AD$3:$AD$87,'d17'!$AE$3:$AE$87)</f>
        <v>0</v>
      </c>
      <c r="BA64" s="170"/>
      <c r="BB64" s="240">
        <f t="shared" si="19"/>
        <v>0</v>
      </c>
      <c r="BC64" s="169">
        <f>_xlfn.XLOOKUP($A64,'d18'!$AD$3:$AD$87,'d18'!$AE$3:$AE$87)</f>
        <v>0</v>
      </c>
      <c r="BD64" s="170"/>
      <c r="BE64" s="240">
        <f t="shared" si="20"/>
        <v>0</v>
      </c>
      <c r="BF64" s="169">
        <f>_xlfn.XLOOKUP($A64,'d19'!$AD$3:$AD$87,'d19'!$AE$3:$AE$87)</f>
        <v>0</v>
      </c>
      <c r="BG64" s="170"/>
      <c r="BH64" s="240">
        <f t="shared" si="21"/>
        <v>0</v>
      </c>
      <c r="BI64" s="169">
        <f>_xlfn.XLOOKUP($A64,'d20'!$AD$3:$AD$87,'d20'!$AE$3:$AE$87)</f>
        <v>0</v>
      </c>
      <c r="BJ64" s="170"/>
      <c r="BK64" s="240">
        <f t="shared" si="22"/>
        <v>0</v>
      </c>
      <c r="BL64" s="169">
        <f>_xlfn.XLOOKUP($A64,'d21'!$AD$3:$AD$87,'d21'!$AE$3:$AE$87)</f>
        <v>0</v>
      </c>
      <c r="BM64" s="170"/>
      <c r="BN64" s="240">
        <f t="shared" si="23"/>
        <v>0</v>
      </c>
      <c r="BO64" s="169">
        <f>_xlfn.XLOOKUP($A64,'d22'!$AD$3:$AD$87,'d22'!$AE$3:$AE$87)</f>
        <v>0</v>
      </c>
      <c r="BP64" s="170"/>
      <c r="BQ64" s="240">
        <f t="shared" si="24"/>
        <v>0</v>
      </c>
      <c r="BR64" s="169">
        <f>_xlfn.XLOOKUP($A64,'d23'!$AD$3:$AD$87,'d23'!$AE$3:$AE$87)</f>
        <v>0</v>
      </c>
      <c r="BS64" s="170"/>
      <c r="BT64" s="240">
        <f t="shared" si="25"/>
        <v>0</v>
      </c>
      <c r="BU64" s="169">
        <f>_xlfn.XLOOKUP($A64,'d24'!$AD$3:$AD$87,'d24'!$AE$3:$AE$87)</f>
        <v>0</v>
      </c>
      <c r="BV64" s="170"/>
      <c r="BW64" s="240">
        <f t="shared" si="26"/>
        <v>0</v>
      </c>
      <c r="BX64" s="169">
        <f>_xlfn.XLOOKUP($A64,'d25'!$AD$3:$AD$87,'d25'!$AE$3:$AE$87)</f>
        <v>0</v>
      </c>
      <c r="BY64" s="170"/>
      <c r="BZ64" s="240">
        <f t="shared" si="27"/>
        <v>0</v>
      </c>
      <c r="CA64" s="169">
        <f>_xlfn.XLOOKUP($A64,'d26'!$AD$3:$AD$87,'d26'!$AE$3:$AE$87)</f>
        <v>0</v>
      </c>
      <c r="CB64" s="170"/>
      <c r="CC64" s="240">
        <f t="shared" si="28"/>
        <v>0</v>
      </c>
      <c r="CD64" s="169">
        <f>_xlfn.XLOOKUP($A64,'d27'!$AD$3:$AD$87,'d27'!$AE$3:$AE$87)</f>
        <v>0</v>
      </c>
      <c r="CE64" s="170"/>
      <c r="CF64" s="240">
        <f t="shared" si="29"/>
        <v>0</v>
      </c>
      <c r="CG64" s="169">
        <f>_xlfn.XLOOKUP($A64,'d28'!$AD$3:$AD$87,'d28'!$AE$3:$AE$87)</f>
        <v>0</v>
      </c>
      <c r="CH64" s="170"/>
      <c r="CI64" s="240">
        <f t="shared" si="30"/>
        <v>0</v>
      </c>
      <c r="CJ64" s="169">
        <f>_xlfn.XLOOKUP($A64,'d29'!$AD$3:$AD$87,'d29'!$AE$3:$AE$87)</f>
        <v>0</v>
      </c>
      <c r="CK64" s="170"/>
      <c r="CL64" s="240">
        <f t="shared" si="31"/>
        <v>0</v>
      </c>
      <c r="CM64" s="169">
        <f>_xlfn.XLOOKUP($A64,'d30'!$AD$3:$AD$87,'d30'!$AE$3:$AE$87)</f>
        <v>0</v>
      </c>
      <c r="CN64" s="170"/>
      <c r="CO64" s="240">
        <f t="shared" si="32"/>
        <v>0</v>
      </c>
      <c r="CP64" s="169">
        <f>_xlfn.XLOOKUP($A64,'d31'!$AD$3:$AD$87,'d31'!$AE$3:$AE$87)</f>
        <v>0</v>
      </c>
      <c r="CQ64" s="170"/>
      <c r="CR64" s="240">
        <f t="shared" si="33"/>
        <v>0</v>
      </c>
      <c r="CT64" s="171">
        <f t="shared" si="34"/>
        <v>0</v>
      </c>
      <c r="CU64" s="171">
        <f t="shared" si="0"/>
        <v>0</v>
      </c>
      <c r="CV64" s="172">
        <f t="shared" si="1"/>
        <v>0</v>
      </c>
      <c r="CW64" s="168">
        <f t="shared" si="35"/>
        <v>0</v>
      </c>
      <c r="CX64" s="168">
        <f t="shared" si="35"/>
        <v>0</v>
      </c>
    </row>
    <row r="65" spans="1:102" x14ac:dyDescent="0.25">
      <c r="A65" s="123" t="s">
        <v>57</v>
      </c>
      <c r="B65" s="126" t="s">
        <v>204</v>
      </c>
      <c r="D65" s="169">
        <f>_xlfn.XLOOKUP($A65,'d1'!$AD$3:$AD$87,'d1'!$AE$3:$AE$87)</f>
        <v>0</v>
      </c>
      <c r="E65" s="170"/>
      <c r="F65" s="240">
        <f t="shared" si="3"/>
        <v>0</v>
      </c>
      <c r="G65" s="169">
        <f>_xlfn.XLOOKUP($A65,'d2'!$AD$3:$AD$87,'d2'!$AE$3:$AE$87)</f>
        <v>0</v>
      </c>
      <c r="H65" s="170"/>
      <c r="I65" s="240">
        <f t="shared" si="4"/>
        <v>0</v>
      </c>
      <c r="J65" s="169">
        <f>_xlfn.XLOOKUP($A65,'d3'!$AD$3:$AD$87,'d3'!$AE$3:$AE$87)</f>
        <v>0</v>
      </c>
      <c r="K65" s="170"/>
      <c r="L65" s="240">
        <f t="shared" si="5"/>
        <v>0</v>
      </c>
      <c r="M65" s="169">
        <f>_xlfn.XLOOKUP($A65,'d4'!$AD$3:$AD$87,'d4'!$AE$3:$AE$87)</f>
        <v>0</v>
      </c>
      <c r="N65" s="170"/>
      <c r="O65" s="240">
        <f t="shared" si="6"/>
        <v>0</v>
      </c>
      <c r="P65" s="169">
        <f>_xlfn.XLOOKUP($A65,'d5'!$AD$3:$AD$87,'d5'!$AE$3:$AE$87)</f>
        <v>0</v>
      </c>
      <c r="Q65" s="170"/>
      <c r="R65" s="240">
        <f t="shared" si="7"/>
        <v>0</v>
      </c>
      <c r="S65" s="169">
        <f>_xlfn.XLOOKUP($A65,'d6'!$AD$3:$AD$87,'d6'!$AE$3:$AE$87)</f>
        <v>0</v>
      </c>
      <c r="T65" s="170"/>
      <c r="U65" s="240">
        <f t="shared" si="8"/>
        <v>0</v>
      </c>
      <c r="V65" s="169">
        <f>_xlfn.XLOOKUP($A65,'d7'!$AD$3:$AD$87,'d7'!$AE$3:$AE$87)</f>
        <v>0</v>
      </c>
      <c r="W65" s="170"/>
      <c r="X65" s="240">
        <f t="shared" si="9"/>
        <v>0</v>
      </c>
      <c r="Y65" s="169">
        <f>_xlfn.XLOOKUP($A65,'d8'!$AD$3:$AD$87,'d8'!$AE$3:$AE$87)</f>
        <v>0</v>
      </c>
      <c r="Z65" s="170"/>
      <c r="AA65" s="240">
        <f t="shared" si="10"/>
        <v>0</v>
      </c>
      <c r="AB65" s="169">
        <f>_xlfn.XLOOKUP($A65,'d9'!$AD$3:$AD$87,'d9'!$AE$3:$AE$87)</f>
        <v>0</v>
      </c>
      <c r="AC65" s="170"/>
      <c r="AD65" s="240">
        <f t="shared" si="11"/>
        <v>0</v>
      </c>
      <c r="AE65" s="169">
        <f>_xlfn.XLOOKUP($A65,'d10'!$AD$3:$AD$87,'d10'!$AE$3:$AE$87)</f>
        <v>0</v>
      </c>
      <c r="AF65" s="170"/>
      <c r="AG65" s="240">
        <f t="shared" si="12"/>
        <v>0</v>
      </c>
      <c r="AH65" s="169">
        <f>_xlfn.XLOOKUP($A65,'d11'!$AD$3:$AD$87,'d11'!$AE$3:$AE$87)</f>
        <v>0</v>
      </c>
      <c r="AI65" s="170"/>
      <c r="AJ65" s="240">
        <f t="shared" si="13"/>
        <v>0</v>
      </c>
      <c r="AK65" s="169">
        <f>_xlfn.XLOOKUP($A65,'d12'!$AD$3:$AD$87,'d12'!$AE$3:$AE$87)</f>
        <v>0</v>
      </c>
      <c r="AL65" s="170"/>
      <c r="AM65" s="240">
        <f t="shared" si="14"/>
        <v>0</v>
      </c>
      <c r="AN65" s="169">
        <f>_xlfn.XLOOKUP($A65,'d13'!$AD$3:$AD$87,'d13'!$AE$3:$AE$87)</f>
        <v>0</v>
      </c>
      <c r="AO65" s="170"/>
      <c r="AP65" s="240">
        <f t="shared" si="15"/>
        <v>0</v>
      </c>
      <c r="AQ65" s="169">
        <f>_xlfn.XLOOKUP($A65,'d14'!$AD$3:$AD$87,'d14'!$AE$3:$AE$87)</f>
        <v>0</v>
      </c>
      <c r="AR65" s="170"/>
      <c r="AS65" s="240">
        <f t="shared" si="16"/>
        <v>0</v>
      </c>
      <c r="AT65" s="169">
        <f>_xlfn.XLOOKUP($A65,'d15'!$AD$3:$AD$87,'d15'!$AE$3:$AE$87)</f>
        <v>0</v>
      </c>
      <c r="AU65" s="170"/>
      <c r="AV65" s="240">
        <f t="shared" si="17"/>
        <v>0</v>
      </c>
      <c r="AW65" s="169">
        <f>_xlfn.XLOOKUP($A65,'d16'!$AD$3:$AD$87,'d16'!$AE$3:$AE$87)</f>
        <v>0</v>
      </c>
      <c r="AX65" s="170"/>
      <c r="AY65" s="240">
        <f t="shared" si="18"/>
        <v>0</v>
      </c>
      <c r="AZ65" s="169">
        <f>_xlfn.XLOOKUP($A65,'d17'!$AD$3:$AD$87,'d17'!$AE$3:$AE$87)</f>
        <v>0</v>
      </c>
      <c r="BA65" s="170"/>
      <c r="BB65" s="240">
        <f t="shared" si="19"/>
        <v>0</v>
      </c>
      <c r="BC65" s="169">
        <f>_xlfn.XLOOKUP($A65,'d18'!$AD$3:$AD$87,'d18'!$AE$3:$AE$87)</f>
        <v>0</v>
      </c>
      <c r="BD65" s="170"/>
      <c r="BE65" s="240">
        <f t="shared" si="20"/>
        <v>0</v>
      </c>
      <c r="BF65" s="169">
        <f>_xlfn.XLOOKUP($A65,'d19'!$AD$3:$AD$87,'d19'!$AE$3:$AE$87)</f>
        <v>0</v>
      </c>
      <c r="BG65" s="170"/>
      <c r="BH65" s="240">
        <f t="shared" si="21"/>
        <v>0</v>
      </c>
      <c r="BI65" s="169">
        <f>_xlfn.XLOOKUP($A65,'d20'!$AD$3:$AD$87,'d20'!$AE$3:$AE$87)</f>
        <v>0</v>
      </c>
      <c r="BJ65" s="170"/>
      <c r="BK65" s="240">
        <f t="shared" si="22"/>
        <v>0</v>
      </c>
      <c r="BL65" s="169">
        <f>_xlfn.XLOOKUP($A65,'d21'!$AD$3:$AD$87,'d21'!$AE$3:$AE$87)</f>
        <v>0</v>
      </c>
      <c r="BM65" s="170"/>
      <c r="BN65" s="240">
        <f t="shared" si="23"/>
        <v>0</v>
      </c>
      <c r="BO65" s="169">
        <f>_xlfn.XLOOKUP($A65,'d22'!$AD$3:$AD$87,'d22'!$AE$3:$AE$87)</f>
        <v>0</v>
      </c>
      <c r="BP65" s="170"/>
      <c r="BQ65" s="240">
        <f t="shared" si="24"/>
        <v>0</v>
      </c>
      <c r="BR65" s="169">
        <f>_xlfn.XLOOKUP($A65,'d23'!$AD$3:$AD$87,'d23'!$AE$3:$AE$87)</f>
        <v>0</v>
      </c>
      <c r="BS65" s="170"/>
      <c r="BT65" s="240">
        <f t="shared" si="25"/>
        <v>0</v>
      </c>
      <c r="BU65" s="169">
        <f>_xlfn.XLOOKUP($A65,'d24'!$AD$3:$AD$87,'d24'!$AE$3:$AE$87)</f>
        <v>0</v>
      </c>
      <c r="BV65" s="170"/>
      <c r="BW65" s="240">
        <f t="shared" si="26"/>
        <v>0</v>
      </c>
      <c r="BX65" s="169">
        <f>_xlfn.XLOOKUP($A65,'d25'!$AD$3:$AD$87,'d25'!$AE$3:$AE$87)</f>
        <v>0</v>
      </c>
      <c r="BY65" s="170"/>
      <c r="BZ65" s="240">
        <f t="shared" si="27"/>
        <v>0</v>
      </c>
      <c r="CA65" s="169">
        <f>_xlfn.XLOOKUP($A65,'d26'!$AD$3:$AD$87,'d26'!$AE$3:$AE$87)</f>
        <v>0</v>
      </c>
      <c r="CB65" s="170"/>
      <c r="CC65" s="240">
        <f t="shared" si="28"/>
        <v>0</v>
      </c>
      <c r="CD65" s="169">
        <f>_xlfn.XLOOKUP($A65,'d27'!$AD$3:$AD$87,'d27'!$AE$3:$AE$87)</f>
        <v>0</v>
      </c>
      <c r="CE65" s="170"/>
      <c r="CF65" s="240">
        <f t="shared" si="29"/>
        <v>0</v>
      </c>
      <c r="CG65" s="169">
        <f>_xlfn.XLOOKUP($A65,'d28'!$AD$3:$AD$87,'d28'!$AE$3:$AE$87)</f>
        <v>0</v>
      </c>
      <c r="CH65" s="170"/>
      <c r="CI65" s="240">
        <f t="shared" si="30"/>
        <v>0</v>
      </c>
      <c r="CJ65" s="169">
        <f>_xlfn.XLOOKUP($A65,'d29'!$AD$3:$AD$87,'d29'!$AE$3:$AE$87)</f>
        <v>0</v>
      </c>
      <c r="CK65" s="170"/>
      <c r="CL65" s="240">
        <f t="shared" si="31"/>
        <v>0</v>
      </c>
      <c r="CM65" s="169">
        <f>_xlfn.XLOOKUP($A65,'d30'!$AD$3:$AD$87,'d30'!$AE$3:$AE$87)</f>
        <v>0</v>
      </c>
      <c r="CN65" s="170"/>
      <c r="CO65" s="240">
        <f t="shared" si="32"/>
        <v>0</v>
      </c>
      <c r="CP65" s="169">
        <f>_xlfn.XLOOKUP($A65,'d31'!$AD$3:$AD$87,'d31'!$AE$3:$AE$87)</f>
        <v>0</v>
      </c>
      <c r="CQ65" s="170"/>
      <c r="CR65" s="240">
        <f t="shared" si="33"/>
        <v>0</v>
      </c>
      <c r="CT65" s="171">
        <f t="shared" si="34"/>
        <v>0</v>
      </c>
      <c r="CU65" s="171">
        <f t="shared" si="0"/>
        <v>0</v>
      </c>
      <c r="CV65" s="172">
        <f t="shared" si="1"/>
        <v>0</v>
      </c>
      <c r="CW65" s="168">
        <f t="shared" si="35"/>
        <v>0</v>
      </c>
      <c r="CX65" s="168">
        <f t="shared" si="35"/>
        <v>0</v>
      </c>
    </row>
    <row r="66" spans="1:102" x14ac:dyDescent="0.25">
      <c r="A66" s="123" t="s">
        <v>58</v>
      </c>
      <c r="B66" s="126" t="s">
        <v>204</v>
      </c>
      <c r="D66" s="169">
        <f>_xlfn.XLOOKUP($A66,'d1'!$AD$3:$AD$87,'d1'!$AE$3:$AE$87)</f>
        <v>0</v>
      </c>
      <c r="E66" s="170"/>
      <c r="F66" s="240">
        <f t="shared" si="3"/>
        <v>0</v>
      </c>
      <c r="G66" s="169">
        <f>_xlfn.XLOOKUP($A66,'d2'!$AD$3:$AD$87,'d2'!$AE$3:$AE$87)</f>
        <v>0</v>
      </c>
      <c r="H66" s="170"/>
      <c r="I66" s="240">
        <f t="shared" si="4"/>
        <v>0</v>
      </c>
      <c r="J66" s="169">
        <f>_xlfn.XLOOKUP($A66,'d3'!$AD$3:$AD$87,'d3'!$AE$3:$AE$87)</f>
        <v>0</v>
      </c>
      <c r="K66" s="170"/>
      <c r="L66" s="240">
        <f t="shared" si="5"/>
        <v>0</v>
      </c>
      <c r="M66" s="169">
        <f>_xlfn.XLOOKUP($A66,'d4'!$AD$3:$AD$87,'d4'!$AE$3:$AE$87)</f>
        <v>0</v>
      </c>
      <c r="N66" s="170"/>
      <c r="O66" s="240">
        <f t="shared" si="6"/>
        <v>0</v>
      </c>
      <c r="P66" s="169">
        <f>_xlfn.XLOOKUP($A66,'d5'!$AD$3:$AD$87,'d5'!$AE$3:$AE$87)</f>
        <v>0</v>
      </c>
      <c r="Q66" s="170"/>
      <c r="R66" s="240">
        <f t="shared" si="7"/>
        <v>0</v>
      </c>
      <c r="S66" s="169">
        <f>_xlfn.XLOOKUP($A66,'d6'!$AD$3:$AD$87,'d6'!$AE$3:$AE$87)</f>
        <v>0</v>
      </c>
      <c r="T66" s="170"/>
      <c r="U66" s="240">
        <f t="shared" si="8"/>
        <v>0</v>
      </c>
      <c r="V66" s="169">
        <f>_xlfn.XLOOKUP($A66,'d7'!$AD$3:$AD$87,'d7'!$AE$3:$AE$87)</f>
        <v>0</v>
      </c>
      <c r="W66" s="170"/>
      <c r="X66" s="240">
        <f t="shared" si="9"/>
        <v>0</v>
      </c>
      <c r="Y66" s="169">
        <f>_xlfn.XLOOKUP($A66,'d8'!$AD$3:$AD$87,'d8'!$AE$3:$AE$87)</f>
        <v>0</v>
      </c>
      <c r="Z66" s="170"/>
      <c r="AA66" s="240">
        <f t="shared" si="10"/>
        <v>0</v>
      </c>
      <c r="AB66" s="169">
        <f>_xlfn.XLOOKUP($A66,'d9'!$AD$3:$AD$87,'d9'!$AE$3:$AE$87)</f>
        <v>0</v>
      </c>
      <c r="AC66" s="170"/>
      <c r="AD66" s="240">
        <f t="shared" si="11"/>
        <v>0</v>
      </c>
      <c r="AE66" s="169">
        <f>_xlfn.XLOOKUP($A66,'d10'!$AD$3:$AD$87,'d10'!$AE$3:$AE$87)</f>
        <v>0</v>
      </c>
      <c r="AF66" s="170"/>
      <c r="AG66" s="240">
        <f t="shared" si="12"/>
        <v>0</v>
      </c>
      <c r="AH66" s="169">
        <f>_xlfn.XLOOKUP($A66,'d11'!$AD$3:$AD$87,'d11'!$AE$3:$AE$87)</f>
        <v>0</v>
      </c>
      <c r="AI66" s="170"/>
      <c r="AJ66" s="240">
        <f t="shared" si="13"/>
        <v>0</v>
      </c>
      <c r="AK66" s="169">
        <f>_xlfn.XLOOKUP($A66,'d12'!$AD$3:$AD$87,'d12'!$AE$3:$AE$87)</f>
        <v>0</v>
      </c>
      <c r="AL66" s="170"/>
      <c r="AM66" s="240">
        <f t="shared" si="14"/>
        <v>0</v>
      </c>
      <c r="AN66" s="169">
        <f>_xlfn.XLOOKUP($A66,'d13'!$AD$3:$AD$87,'d13'!$AE$3:$AE$87)</f>
        <v>0</v>
      </c>
      <c r="AO66" s="170"/>
      <c r="AP66" s="240">
        <f t="shared" si="15"/>
        <v>0</v>
      </c>
      <c r="AQ66" s="169">
        <f>_xlfn.XLOOKUP($A66,'d14'!$AD$3:$AD$87,'d14'!$AE$3:$AE$87)</f>
        <v>0</v>
      </c>
      <c r="AR66" s="170"/>
      <c r="AS66" s="240">
        <f t="shared" si="16"/>
        <v>0</v>
      </c>
      <c r="AT66" s="169">
        <f>_xlfn.XLOOKUP($A66,'d15'!$AD$3:$AD$87,'d15'!$AE$3:$AE$87)</f>
        <v>0</v>
      </c>
      <c r="AU66" s="170"/>
      <c r="AV66" s="240">
        <f t="shared" si="17"/>
        <v>0</v>
      </c>
      <c r="AW66" s="169">
        <f>_xlfn.XLOOKUP($A66,'d16'!$AD$3:$AD$87,'d16'!$AE$3:$AE$87)</f>
        <v>0</v>
      </c>
      <c r="AX66" s="170"/>
      <c r="AY66" s="240">
        <f t="shared" si="18"/>
        <v>0</v>
      </c>
      <c r="AZ66" s="169">
        <f>_xlfn.XLOOKUP($A66,'d17'!$AD$3:$AD$87,'d17'!$AE$3:$AE$87)</f>
        <v>0</v>
      </c>
      <c r="BA66" s="170"/>
      <c r="BB66" s="240">
        <f t="shared" si="19"/>
        <v>0</v>
      </c>
      <c r="BC66" s="169">
        <f>_xlfn.XLOOKUP($A66,'d18'!$AD$3:$AD$87,'d18'!$AE$3:$AE$87)</f>
        <v>0</v>
      </c>
      <c r="BD66" s="170"/>
      <c r="BE66" s="240">
        <f t="shared" si="20"/>
        <v>0</v>
      </c>
      <c r="BF66" s="169">
        <f>_xlfn.XLOOKUP($A66,'d19'!$AD$3:$AD$87,'d19'!$AE$3:$AE$87)</f>
        <v>0</v>
      </c>
      <c r="BG66" s="170"/>
      <c r="BH66" s="240">
        <f t="shared" si="21"/>
        <v>0</v>
      </c>
      <c r="BI66" s="169">
        <f>_xlfn.XLOOKUP($A66,'d20'!$AD$3:$AD$87,'d20'!$AE$3:$AE$87)</f>
        <v>0</v>
      </c>
      <c r="BJ66" s="170"/>
      <c r="BK66" s="240">
        <f t="shared" si="22"/>
        <v>0</v>
      </c>
      <c r="BL66" s="169">
        <f>_xlfn.XLOOKUP($A66,'d21'!$AD$3:$AD$87,'d21'!$AE$3:$AE$87)</f>
        <v>0</v>
      </c>
      <c r="BM66" s="170"/>
      <c r="BN66" s="240">
        <f t="shared" si="23"/>
        <v>0</v>
      </c>
      <c r="BO66" s="169">
        <f>_xlfn.XLOOKUP($A66,'d22'!$AD$3:$AD$87,'d22'!$AE$3:$AE$87)</f>
        <v>0</v>
      </c>
      <c r="BP66" s="170"/>
      <c r="BQ66" s="240">
        <f t="shared" si="24"/>
        <v>0</v>
      </c>
      <c r="BR66" s="169">
        <f>_xlfn.XLOOKUP($A66,'d23'!$AD$3:$AD$87,'d23'!$AE$3:$AE$87)</f>
        <v>0</v>
      </c>
      <c r="BS66" s="170"/>
      <c r="BT66" s="240">
        <f t="shared" si="25"/>
        <v>0</v>
      </c>
      <c r="BU66" s="169">
        <f>_xlfn.XLOOKUP($A66,'d24'!$AD$3:$AD$87,'d24'!$AE$3:$AE$87)</f>
        <v>0</v>
      </c>
      <c r="BV66" s="170"/>
      <c r="BW66" s="240">
        <f t="shared" si="26"/>
        <v>0</v>
      </c>
      <c r="BX66" s="169">
        <f>_xlfn.XLOOKUP($A66,'d25'!$AD$3:$AD$87,'d25'!$AE$3:$AE$87)</f>
        <v>0</v>
      </c>
      <c r="BY66" s="170"/>
      <c r="BZ66" s="240">
        <f t="shared" si="27"/>
        <v>0</v>
      </c>
      <c r="CA66" s="169">
        <f>_xlfn.XLOOKUP($A66,'d26'!$AD$3:$AD$87,'d26'!$AE$3:$AE$87)</f>
        <v>0</v>
      </c>
      <c r="CB66" s="170"/>
      <c r="CC66" s="240">
        <f t="shared" si="28"/>
        <v>0</v>
      </c>
      <c r="CD66" s="169">
        <f>_xlfn.XLOOKUP($A66,'d27'!$AD$3:$AD$87,'d27'!$AE$3:$AE$87)</f>
        <v>0</v>
      </c>
      <c r="CE66" s="170"/>
      <c r="CF66" s="240">
        <f t="shared" si="29"/>
        <v>0</v>
      </c>
      <c r="CG66" s="169">
        <f>_xlfn.XLOOKUP($A66,'d28'!$AD$3:$AD$87,'d28'!$AE$3:$AE$87)</f>
        <v>0</v>
      </c>
      <c r="CH66" s="170"/>
      <c r="CI66" s="240">
        <f t="shared" si="30"/>
        <v>0</v>
      </c>
      <c r="CJ66" s="169">
        <f>_xlfn.XLOOKUP($A66,'d29'!$AD$3:$AD$87,'d29'!$AE$3:$AE$87)</f>
        <v>0</v>
      </c>
      <c r="CK66" s="170"/>
      <c r="CL66" s="240">
        <f t="shared" si="31"/>
        <v>0</v>
      </c>
      <c r="CM66" s="169">
        <f>_xlfn.XLOOKUP($A66,'d30'!$AD$3:$AD$87,'d30'!$AE$3:$AE$87)</f>
        <v>0</v>
      </c>
      <c r="CN66" s="170"/>
      <c r="CO66" s="240">
        <f t="shared" si="32"/>
        <v>0</v>
      </c>
      <c r="CP66" s="169">
        <f>_xlfn.XLOOKUP($A66,'d31'!$AD$3:$AD$87,'d31'!$AE$3:$AE$87)</f>
        <v>0</v>
      </c>
      <c r="CQ66" s="170"/>
      <c r="CR66" s="240">
        <f t="shared" si="33"/>
        <v>0</v>
      </c>
      <c r="CT66" s="171">
        <f t="shared" si="34"/>
        <v>0</v>
      </c>
      <c r="CU66" s="171">
        <f t="shared" si="0"/>
        <v>0</v>
      </c>
      <c r="CV66" s="172">
        <f t="shared" si="1"/>
        <v>0</v>
      </c>
      <c r="CW66" s="168">
        <f t="shared" si="35"/>
        <v>0</v>
      </c>
      <c r="CX66" s="168">
        <f t="shared" si="35"/>
        <v>0</v>
      </c>
    </row>
    <row r="67" spans="1:102" s="224" customFormat="1" x14ac:dyDescent="0.25">
      <c r="A67" s="219" t="s">
        <v>59</v>
      </c>
      <c r="B67" s="220" t="s">
        <v>204</v>
      </c>
      <c r="C67" s="221"/>
      <c r="D67" s="222">
        <f>_xlfn.XLOOKUP($A67,'d1'!$AD$3:$AD$87,'d1'!$AE$3:$AE$87)</f>
        <v>0</v>
      </c>
      <c r="E67" s="223"/>
      <c r="F67" s="240">
        <f t="shared" si="3"/>
        <v>0</v>
      </c>
      <c r="G67" s="222">
        <f>_xlfn.XLOOKUP($A67,'d2'!$AD$3:$AD$87,'d2'!$AE$3:$AE$87)</f>
        <v>0</v>
      </c>
      <c r="H67" s="223"/>
      <c r="I67" s="240">
        <f t="shared" si="4"/>
        <v>0</v>
      </c>
      <c r="J67" s="222">
        <f>_xlfn.XLOOKUP($A67,'d3'!$AD$3:$AD$87,'d3'!$AE$3:$AE$87)</f>
        <v>0</v>
      </c>
      <c r="K67" s="223"/>
      <c r="L67" s="240">
        <f t="shared" si="5"/>
        <v>0</v>
      </c>
      <c r="M67" s="222">
        <f>_xlfn.XLOOKUP($A67,'d4'!$AD$3:$AD$87,'d4'!$AE$3:$AE$87)</f>
        <v>0</v>
      </c>
      <c r="N67" s="223"/>
      <c r="O67" s="240">
        <f t="shared" si="6"/>
        <v>0</v>
      </c>
      <c r="P67" s="222">
        <f>_xlfn.XLOOKUP($A67,'d5'!$AD$3:$AD$87,'d5'!$AE$3:$AE$87)</f>
        <v>0</v>
      </c>
      <c r="Q67" s="223"/>
      <c r="R67" s="240">
        <f t="shared" si="7"/>
        <v>0</v>
      </c>
      <c r="S67" s="222">
        <f>_xlfn.XLOOKUP($A67,'d6'!$AD$3:$AD$87,'d6'!$AE$3:$AE$87)</f>
        <v>0</v>
      </c>
      <c r="T67" s="223"/>
      <c r="U67" s="240">
        <f t="shared" si="8"/>
        <v>0</v>
      </c>
      <c r="V67" s="222">
        <f>_xlfn.XLOOKUP($A67,'d7'!$AD$3:$AD$87,'d7'!$AE$3:$AE$87)</f>
        <v>0</v>
      </c>
      <c r="W67" s="223"/>
      <c r="X67" s="240">
        <f t="shared" si="9"/>
        <v>0</v>
      </c>
      <c r="Y67" s="222">
        <f>_xlfn.XLOOKUP($A67,'d8'!$AD$3:$AD$87,'d8'!$AE$3:$AE$87)</f>
        <v>0</v>
      </c>
      <c r="Z67" s="223"/>
      <c r="AA67" s="240">
        <f t="shared" si="10"/>
        <v>0</v>
      </c>
      <c r="AB67" s="222">
        <f>_xlfn.XLOOKUP($A67,'d9'!$AD$3:$AD$87,'d9'!$AE$3:$AE$87)</f>
        <v>0</v>
      </c>
      <c r="AC67" s="223"/>
      <c r="AD67" s="240">
        <f t="shared" si="11"/>
        <v>0</v>
      </c>
      <c r="AE67" s="222">
        <f>_xlfn.XLOOKUP($A67,'d10'!$AD$3:$AD$87,'d10'!$AE$3:$AE$87)</f>
        <v>0</v>
      </c>
      <c r="AF67" s="223"/>
      <c r="AG67" s="240">
        <f t="shared" si="12"/>
        <v>0</v>
      </c>
      <c r="AH67" s="222">
        <f>_xlfn.XLOOKUP($A67,'d11'!$AD$3:$AD$87,'d11'!$AE$3:$AE$87)</f>
        <v>0</v>
      </c>
      <c r="AI67" s="223"/>
      <c r="AJ67" s="240">
        <f t="shared" si="13"/>
        <v>0</v>
      </c>
      <c r="AK67" s="222">
        <f>_xlfn.XLOOKUP($A67,'d12'!$AD$3:$AD$87,'d12'!$AE$3:$AE$87)</f>
        <v>0</v>
      </c>
      <c r="AL67" s="223"/>
      <c r="AM67" s="240">
        <f t="shared" si="14"/>
        <v>0</v>
      </c>
      <c r="AN67" s="222">
        <f>_xlfn.XLOOKUP($A67,'d13'!$AD$3:$AD$87,'d13'!$AE$3:$AE$87)</f>
        <v>0</v>
      </c>
      <c r="AO67" s="223"/>
      <c r="AP67" s="240">
        <f t="shared" si="15"/>
        <v>0</v>
      </c>
      <c r="AQ67" s="222">
        <f>_xlfn.XLOOKUP($A67,'d14'!$AD$3:$AD$87,'d14'!$AE$3:$AE$87)</f>
        <v>0</v>
      </c>
      <c r="AR67" s="223"/>
      <c r="AS67" s="240">
        <f t="shared" si="16"/>
        <v>0</v>
      </c>
      <c r="AT67" s="222">
        <f>_xlfn.XLOOKUP($A67,'d15'!$AD$3:$AD$87,'d15'!$AE$3:$AE$87)</f>
        <v>0</v>
      </c>
      <c r="AU67" s="223"/>
      <c r="AV67" s="240">
        <f t="shared" si="17"/>
        <v>0</v>
      </c>
      <c r="AW67" s="222">
        <f>_xlfn.XLOOKUP($A67,'d16'!$AD$3:$AD$87,'d16'!$AE$3:$AE$87)</f>
        <v>0</v>
      </c>
      <c r="AX67" s="223"/>
      <c r="AY67" s="240">
        <f t="shared" si="18"/>
        <v>0</v>
      </c>
      <c r="AZ67" s="222">
        <f>_xlfn.XLOOKUP($A67,'d17'!$AD$3:$AD$87,'d17'!$AE$3:$AE$87)</f>
        <v>0</v>
      </c>
      <c r="BA67" s="223"/>
      <c r="BB67" s="240">
        <f t="shared" si="19"/>
        <v>0</v>
      </c>
      <c r="BC67" s="222">
        <f>_xlfn.XLOOKUP($A67,'d18'!$AD$3:$AD$87,'d18'!$AE$3:$AE$87)</f>
        <v>0</v>
      </c>
      <c r="BD67" s="223"/>
      <c r="BE67" s="240">
        <f t="shared" si="20"/>
        <v>0</v>
      </c>
      <c r="BF67" s="222">
        <f>_xlfn.XLOOKUP($A67,'d19'!$AD$3:$AD$87,'d19'!$AE$3:$AE$87)</f>
        <v>0</v>
      </c>
      <c r="BG67" s="223"/>
      <c r="BH67" s="240">
        <f t="shared" si="21"/>
        <v>0</v>
      </c>
      <c r="BI67" s="222">
        <f>_xlfn.XLOOKUP($A67,'d20'!$AD$3:$AD$87,'d20'!$AE$3:$AE$87)</f>
        <v>0</v>
      </c>
      <c r="BJ67" s="223"/>
      <c r="BK67" s="240">
        <f t="shared" si="22"/>
        <v>0</v>
      </c>
      <c r="BL67" s="222">
        <f>_xlfn.XLOOKUP($A67,'d21'!$AD$3:$AD$87,'d21'!$AE$3:$AE$87)</f>
        <v>0</v>
      </c>
      <c r="BM67" s="223"/>
      <c r="BN67" s="240">
        <f t="shared" si="23"/>
        <v>0</v>
      </c>
      <c r="BO67" s="222">
        <f>_xlfn.XLOOKUP($A67,'d22'!$AD$3:$AD$87,'d22'!$AE$3:$AE$87)</f>
        <v>0</v>
      </c>
      <c r="BP67" s="223"/>
      <c r="BQ67" s="240">
        <f t="shared" si="24"/>
        <v>0</v>
      </c>
      <c r="BR67" s="222">
        <f>_xlfn.XLOOKUP($A67,'d23'!$AD$3:$AD$87,'d23'!$AE$3:$AE$87)</f>
        <v>0</v>
      </c>
      <c r="BS67" s="223"/>
      <c r="BT67" s="240">
        <f t="shared" si="25"/>
        <v>0</v>
      </c>
      <c r="BU67" s="222">
        <f>_xlfn.XLOOKUP($A67,'d24'!$AD$3:$AD$87,'d24'!$AE$3:$AE$87)</f>
        <v>0</v>
      </c>
      <c r="BV67" s="223"/>
      <c r="BW67" s="240">
        <f t="shared" si="26"/>
        <v>0</v>
      </c>
      <c r="BX67" s="222">
        <f>_xlfn.XLOOKUP($A67,'d25'!$AD$3:$AD$87,'d25'!$AE$3:$AE$87)</f>
        <v>0</v>
      </c>
      <c r="BY67" s="223"/>
      <c r="BZ67" s="240">
        <f t="shared" si="27"/>
        <v>0</v>
      </c>
      <c r="CA67" s="222">
        <f>_xlfn.XLOOKUP($A67,'d26'!$AD$3:$AD$87,'d26'!$AE$3:$AE$87)</f>
        <v>0</v>
      </c>
      <c r="CB67" s="223"/>
      <c r="CC67" s="240">
        <f t="shared" si="28"/>
        <v>0</v>
      </c>
      <c r="CD67" s="222">
        <f>_xlfn.XLOOKUP($A67,'d27'!$AD$3:$AD$87,'d27'!$AE$3:$AE$87)</f>
        <v>0</v>
      </c>
      <c r="CE67" s="223"/>
      <c r="CF67" s="240">
        <f t="shared" si="29"/>
        <v>0</v>
      </c>
      <c r="CG67" s="222">
        <f>_xlfn.XLOOKUP($A67,'d28'!$AD$3:$AD$87,'d28'!$AE$3:$AE$87)</f>
        <v>0</v>
      </c>
      <c r="CH67" s="223"/>
      <c r="CI67" s="240">
        <f t="shared" si="30"/>
        <v>0</v>
      </c>
      <c r="CJ67" s="222">
        <f>_xlfn.XLOOKUP($A67,'d29'!$AD$3:$AD$87,'d29'!$AE$3:$AE$87)</f>
        <v>0</v>
      </c>
      <c r="CK67" s="223"/>
      <c r="CL67" s="240">
        <f t="shared" si="31"/>
        <v>0</v>
      </c>
      <c r="CM67" s="222">
        <f>_xlfn.XLOOKUP($A67,'d30'!$AD$3:$AD$87,'d30'!$AE$3:$AE$87)</f>
        <v>0</v>
      </c>
      <c r="CN67" s="223"/>
      <c r="CO67" s="240">
        <f t="shared" si="32"/>
        <v>0</v>
      </c>
      <c r="CP67" s="222">
        <f>_xlfn.XLOOKUP($A67,'d31'!$AD$3:$AD$87,'d31'!$AE$3:$AE$87)</f>
        <v>0</v>
      </c>
      <c r="CQ67" s="223"/>
      <c r="CR67" s="240">
        <f t="shared" si="33"/>
        <v>0</v>
      </c>
      <c r="CT67" s="224">
        <f t="shared" si="34"/>
        <v>0</v>
      </c>
      <c r="CU67" s="224">
        <f t="shared" si="0"/>
        <v>0</v>
      </c>
      <c r="CV67" s="225">
        <f t="shared" si="1"/>
        <v>0</v>
      </c>
      <c r="CW67" s="224">
        <f t="shared" si="35"/>
        <v>0</v>
      </c>
      <c r="CX67" s="224">
        <f t="shared" si="35"/>
        <v>0</v>
      </c>
    </row>
    <row r="68" spans="1:102" s="224" customFormat="1" x14ac:dyDescent="0.25">
      <c r="A68" s="219" t="s">
        <v>60</v>
      </c>
      <c r="B68" s="220" t="s">
        <v>205</v>
      </c>
      <c r="C68" s="221"/>
      <c r="D68" s="222">
        <f>_xlfn.XLOOKUP($A68,'d1'!$AD$3:$AD$87,'d1'!$AE$3:$AE$87)</f>
        <v>0</v>
      </c>
      <c r="E68" s="223"/>
      <c r="F68" s="240">
        <f t="shared" si="3"/>
        <v>0</v>
      </c>
      <c r="G68" s="222">
        <f>_xlfn.XLOOKUP($A68,'d2'!$AD$3:$AD$87,'d2'!$AE$3:$AE$87)</f>
        <v>0</v>
      </c>
      <c r="H68" s="223"/>
      <c r="I68" s="240">
        <f t="shared" si="4"/>
        <v>0</v>
      </c>
      <c r="J68" s="222">
        <f>_xlfn.XLOOKUP($A68,'d3'!$AD$3:$AD$87,'d3'!$AE$3:$AE$87)</f>
        <v>0</v>
      </c>
      <c r="K68" s="223"/>
      <c r="L68" s="240">
        <f t="shared" si="5"/>
        <v>0</v>
      </c>
      <c r="M68" s="222">
        <f>_xlfn.XLOOKUP($A68,'d4'!$AD$3:$AD$87,'d4'!$AE$3:$AE$87)</f>
        <v>0</v>
      </c>
      <c r="N68" s="223"/>
      <c r="O68" s="240">
        <f t="shared" si="6"/>
        <v>0</v>
      </c>
      <c r="P68" s="222">
        <f>_xlfn.XLOOKUP($A68,'d5'!$AD$3:$AD$87,'d5'!$AE$3:$AE$87)</f>
        <v>0</v>
      </c>
      <c r="Q68" s="223"/>
      <c r="R68" s="240">
        <f t="shared" si="7"/>
        <v>0</v>
      </c>
      <c r="S68" s="222">
        <f>_xlfn.XLOOKUP($A68,'d6'!$AD$3:$AD$87,'d6'!$AE$3:$AE$87)</f>
        <v>0</v>
      </c>
      <c r="T68" s="223"/>
      <c r="U68" s="240">
        <f t="shared" si="8"/>
        <v>0</v>
      </c>
      <c r="V68" s="222">
        <f>_xlfn.XLOOKUP($A68,'d7'!$AD$3:$AD$87,'d7'!$AE$3:$AE$87)</f>
        <v>0</v>
      </c>
      <c r="W68" s="223"/>
      <c r="X68" s="240">
        <f t="shared" si="9"/>
        <v>0</v>
      </c>
      <c r="Y68" s="222">
        <f>_xlfn.XLOOKUP($A68,'d8'!$AD$3:$AD$87,'d8'!$AE$3:$AE$87)</f>
        <v>0</v>
      </c>
      <c r="Z68" s="223"/>
      <c r="AA68" s="240">
        <f t="shared" si="10"/>
        <v>0</v>
      </c>
      <c r="AB68" s="222">
        <f>_xlfn.XLOOKUP($A68,'d9'!$AD$3:$AD$87,'d9'!$AE$3:$AE$87)</f>
        <v>0</v>
      </c>
      <c r="AC68" s="223"/>
      <c r="AD68" s="240">
        <f t="shared" si="11"/>
        <v>0</v>
      </c>
      <c r="AE68" s="222">
        <f>_xlfn.XLOOKUP($A68,'d10'!$AD$3:$AD$87,'d10'!$AE$3:$AE$87)</f>
        <v>0</v>
      </c>
      <c r="AF68" s="223"/>
      <c r="AG68" s="240">
        <f t="shared" si="12"/>
        <v>0</v>
      </c>
      <c r="AH68" s="222">
        <f>_xlfn.XLOOKUP($A68,'d11'!$AD$3:$AD$87,'d11'!$AE$3:$AE$87)</f>
        <v>0</v>
      </c>
      <c r="AI68" s="223"/>
      <c r="AJ68" s="240">
        <f t="shared" si="13"/>
        <v>0</v>
      </c>
      <c r="AK68" s="222">
        <f>_xlfn.XLOOKUP($A68,'d12'!$AD$3:$AD$87,'d12'!$AE$3:$AE$87)</f>
        <v>0</v>
      </c>
      <c r="AL68" s="223"/>
      <c r="AM68" s="240">
        <f t="shared" si="14"/>
        <v>0</v>
      </c>
      <c r="AN68" s="222">
        <f>_xlfn.XLOOKUP($A68,'d13'!$AD$3:$AD$87,'d13'!$AE$3:$AE$87)</f>
        <v>0</v>
      </c>
      <c r="AO68" s="223"/>
      <c r="AP68" s="240">
        <f t="shared" si="15"/>
        <v>0</v>
      </c>
      <c r="AQ68" s="222">
        <f>_xlfn.XLOOKUP($A68,'d14'!$AD$3:$AD$87,'d14'!$AE$3:$AE$87)</f>
        <v>0</v>
      </c>
      <c r="AR68" s="223"/>
      <c r="AS68" s="240">
        <f t="shared" si="16"/>
        <v>0</v>
      </c>
      <c r="AT68" s="222">
        <f>_xlfn.XLOOKUP($A68,'d15'!$AD$3:$AD$87,'d15'!$AE$3:$AE$87)</f>
        <v>0</v>
      </c>
      <c r="AU68" s="223"/>
      <c r="AV68" s="240">
        <f t="shared" si="17"/>
        <v>0</v>
      </c>
      <c r="AW68" s="222">
        <f>_xlfn.XLOOKUP($A68,'d16'!$AD$3:$AD$87,'d16'!$AE$3:$AE$87)</f>
        <v>0</v>
      </c>
      <c r="AX68" s="223"/>
      <c r="AY68" s="240">
        <f t="shared" si="18"/>
        <v>0</v>
      </c>
      <c r="AZ68" s="222">
        <f>_xlfn.XLOOKUP($A68,'d17'!$AD$3:$AD$87,'d17'!$AE$3:$AE$87)</f>
        <v>0</v>
      </c>
      <c r="BA68" s="223"/>
      <c r="BB68" s="240">
        <f t="shared" si="19"/>
        <v>0</v>
      </c>
      <c r="BC68" s="222">
        <f>_xlfn.XLOOKUP($A68,'d18'!$AD$3:$AD$87,'d18'!$AE$3:$AE$87)</f>
        <v>0</v>
      </c>
      <c r="BD68" s="223"/>
      <c r="BE68" s="240">
        <f t="shared" si="20"/>
        <v>0</v>
      </c>
      <c r="BF68" s="222">
        <f>_xlfn.XLOOKUP($A68,'d19'!$AD$3:$AD$87,'d19'!$AE$3:$AE$87)</f>
        <v>0</v>
      </c>
      <c r="BG68" s="223"/>
      <c r="BH68" s="240">
        <f t="shared" si="21"/>
        <v>0</v>
      </c>
      <c r="BI68" s="222">
        <f>_xlfn.XLOOKUP($A68,'d20'!$AD$3:$AD$87,'d20'!$AE$3:$AE$87)</f>
        <v>0</v>
      </c>
      <c r="BJ68" s="223"/>
      <c r="BK68" s="240">
        <f t="shared" si="22"/>
        <v>0</v>
      </c>
      <c r="BL68" s="222">
        <f>_xlfn.XLOOKUP($A68,'d21'!$AD$3:$AD$87,'d21'!$AE$3:$AE$87)</f>
        <v>0</v>
      </c>
      <c r="BM68" s="223"/>
      <c r="BN68" s="240">
        <f t="shared" si="23"/>
        <v>0</v>
      </c>
      <c r="BO68" s="222">
        <f>_xlfn.XLOOKUP($A68,'d22'!$AD$3:$AD$87,'d22'!$AE$3:$AE$87)</f>
        <v>0</v>
      </c>
      <c r="BP68" s="223"/>
      <c r="BQ68" s="240">
        <f t="shared" si="24"/>
        <v>0</v>
      </c>
      <c r="BR68" s="222">
        <f>_xlfn.XLOOKUP($A68,'d23'!$AD$3:$AD$87,'d23'!$AE$3:$AE$87)</f>
        <v>0</v>
      </c>
      <c r="BS68" s="223"/>
      <c r="BT68" s="240">
        <f t="shared" si="25"/>
        <v>0</v>
      </c>
      <c r="BU68" s="222">
        <f>_xlfn.XLOOKUP($A68,'d24'!$AD$3:$AD$87,'d24'!$AE$3:$AE$87)</f>
        <v>0</v>
      </c>
      <c r="BV68" s="223"/>
      <c r="BW68" s="240">
        <f t="shared" si="26"/>
        <v>0</v>
      </c>
      <c r="BX68" s="222">
        <f>_xlfn.XLOOKUP($A68,'d25'!$AD$3:$AD$87,'d25'!$AE$3:$AE$87)</f>
        <v>0</v>
      </c>
      <c r="BY68" s="223"/>
      <c r="BZ68" s="240">
        <f t="shared" si="27"/>
        <v>0</v>
      </c>
      <c r="CA68" s="222">
        <f>_xlfn.XLOOKUP($A68,'d26'!$AD$3:$AD$87,'d26'!$AE$3:$AE$87)</f>
        <v>0</v>
      </c>
      <c r="CB68" s="223"/>
      <c r="CC68" s="240">
        <f t="shared" si="28"/>
        <v>0</v>
      </c>
      <c r="CD68" s="222">
        <f>_xlfn.XLOOKUP($A68,'d27'!$AD$3:$AD$87,'d27'!$AE$3:$AE$87)</f>
        <v>0</v>
      </c>
      <c r="CE68" s="223"/>
      <c r="CF68" s="240">
        <f t="shared" si="29"/>
        <v>0</v>
      </c>
      <c r="CG68" s="222">
        <f>_xlfn.XLOOKUP($A68,'d28'!$AD$3:$AD$87,'d28'!$AE$3:$AE$87)</f>
        <v>0</v>
      </c>
      <c r="CH68" s="223"/>
      <c r="CI68" s="240">
        <f t="shared" si="30"/>
        <v>0</v>
      </c>
      <c r="CJ68" s="222">
        <f>_xlfn.XLOOKUP($A68,'d29'!$AD$3:$AD$87,'d29'!$AE$3:$AE$87)</f>
        <v>0</v>
      </c>
      <c r="CK68" s="223"/>
      <c r="CL68" s="240">
        <f t="shared" si="31"/>
        <v>0</v>
      </c>
      <c r="CM68" s="222">
        <f>_xlfn.XLOOKUP($A68,'d30'!$AD$3:$AD$87,'d30'!$AE$3:$AE$87)</f>
        <v>0</v>
      </c>
      <c r="CN68" s="223"/>
      <c r="CO68" s="240">
        <f t="shared" si="32"/>
        <v>0</v>
      </c>
      <c r="CP68" s="222">
        <f>_xlfn.XLOOKUP($A68,'d31'!$AD$3:$AD$87,'d31'!$AE$3:$AE$87)</f>
        <v>0</v>
      </c>
      <c r="CQ68" s="223"/>
      <c r="CR68" s="240">
        <f t="shared" si="33"/>
        <v>0</v>
      </c>
      <c r="CT68" s="224">
        <f t="shared" si="34"/>
        <v>0</v>
      </c>
      <c r="CU68" s="224">
        <f t="shared" ref="CU68:CU83" si="36">E68+H68+K68+N68+Q68+T68+W68+Z68+AC68+AF68+AI68+AL68+AO68+AR68+AU68+AX68+BA68+BD68+BG68+BJ68+BM68+BP68+BS68+BV68+BY68+CB68+CE68+CH68+CK68+CN68+CQ68</f>
        <v>0</v>
      </c>
      <c r="CV68" s="225">
        <f t="shared" ref="CV68:CV89" si="37">CT68-CU68</f>
        <v>0</v>
      </c>
      <c r="CW68" s="224">
        <f t="shared" ref="CW68:CX89" si="38">CT68-CV68</f>
        <v>0</v>
      </c>
      <c r="CX68" s="224">
        <f t="shared" si="38"/>
        <v>0</v>
      </c>
    </row>
    <row r="69" spans="1:102" x14ac:dyDescent="0.25">
      <c r="A69" s="123" t="s">
        <v>61</v>
      </c>
      <c r="B69" s="126" t="s">
        <v>205</v>
      </c>
      <c r="D69" s="169">
        <f>_xlfn.XLOOKUP($A69,'d1'!$AD$3:$AD$87,'d1'!$AE$3:$AE$87)</f>
        <v>0</v>
      </c>
      <c r="E69" s="170"/>
      <c r="F69" s="240">
        <f t="shared" ref="F69:F89" si="39">D69-E69</f>
        <v>0</v>
      </c>
      <c r="G69" s="169">
        <f>_xlfn.XLOOKUP($A69,'d2'!$AD$3:$AD$87,'d2'!$AE$3:$AE$87)</f>
        <v>0</v>
      </c>
      <c r="H69" s="170"/>
      <c r="I69" s="240">
        <f t="shared" ref="I69:I89" si="40">G69-H69</f>
        <v>0</v>
      </c>
      <c r="J69" s="169">
        <f>_xlfn.XLOOKUP($A69,'d3'!$AD$3:$AD$87,'d3'!$AE$3:$AE$87)</f>
        <v>0</v>
      </c>
      <c r="K69" s="170"/>
      <c r="L69" s="240">
        <f t="shared" ref="L69:L89" si="41">J69-K69</f>
        <v>0</v>
      </c>
      <c r="M69" s="169">
        <f>_xlfn.XLOOKUP($A69,'d4'!$AD$3:$AD$87,'d4'!$AE$3:$AE$87)</f>
        <v>0</v>
      </c>
      <c r="N69" s="170"/>
      <c r="O69" s="240">
        <f t="shared" ref="O69:O89" si="42">M69-N69</f>
        <v>0</v>
      </c>
      <c r="P69" s="169">
        <f>_xlfn.XLOOKUP($A69,'d5'!$AD$3:$AD$87,'d5'!$AE$3:$AE$87)</f>
        <v>0</v>
      </c>
      <c r="Q69" s="170"/>
      <c r="R69" s="240">
        <f t="shared" ref="R69:R89" si="43">P69-Q69</f>
        <v>0</v>
      </c>
      <c r="S69" s="169">
        <f>_xlfn.XLOOKUP($A69,'d6'!$AD$3:$AD$87,'d6'!$AE$3:$AE$87)</f>
        <v>0</v>
      </c>
      <c r="T69" s="170"/>
      <c r="U69" s="240">
        <f t="shared" ref="U69:U89" si="44">S69-T69</f>
        <v>0</v>
      </c>
      <c r="V69" s="169">
        <f>_xlfn.XLOOKUP($A69,'d7'!$AD$3:$AD$87,'d7'!$AE$3:$AE$87)</f>
        <v>0</v>
      </c>
      <c r="W69" s="170"/>
      <c r="X69" s="240">
        <f t="shared" ref="X69:X89" si="45">V69-W69</f>
        <v>0</v>
      </c>
      <c r="Y69" s="169">
        <f>_xlfn.XLOOKUP($A69,'d8'!$AD$3:$AD$87,'d8'!$AE$3:$AE$87)</f>
        <v>0</v>
      </c>
      <c r="Z69" s="170"/>
      <c r="AA69" s="240">
        <f t="shared" ref="AA69:AA89" si="46">Y69-Z69</f>
        <v>0</v>
      </c>
      <c r="AB69" s="169">
        <f>_xlfn.XLOOKUP($A69,'d9'!$AD$3:$AD$87,'d9'!$AE$3:$AE$87)</f>
        <v>0</v>
      </c>
      <c r="AC69" s="170"/>
      <c r="AD69" s="240">
        <f t="shared" ref="AD69:AD89" si="47">AB69-AC69</f>
        <v>0</v>
      </c>
      <c r="AE69" s="169">
        <f>_xlfn.XLOOKUP($A69,'d10'!$AD$3:$AD$87,'d10'!$AE$3:$AE$87)</f>
        <v>0</v>
      </c>
      <c r="AF69" s="170"/>
      <c r="AG69" s="240">
        <f t="shared" ref="AG69:AG89" si="48">AE69-AF69</f>
        <v>0</v>
      </c>
      <c r="AH69" s="169">
        <f>_xlfn.XLOOKUP($A69,'d11'!$AD$3:$AD$87,'d11'!$AE$3:$AE$87)</f>
        <v>0</v>
      </c>
      <c r="AI69" s="170"/>
      <c r="AJ69" s="240">
        <f t="shared" ref="AJ69:AJ89" si="49">AH69-AI69</f>
        <v>0</v>
      </c>
      <c r="AK69" s="169">
        <f>_xlfn.XLOOKUP($A69,'d12'!$AD$3:$AD$87,'d12'!$AE$3:$AE$87)</f>
        <v>0</v>
      </c>
      <c r="AL69" s="170"/>
      <c r="AM69" s="240">
        <f t="shared" ref="AM69:AM89" si="50">AK69-AL69</f>
        <v>0</v>
      </c>
      <c r="AN69" s="169">
        <f>_xlfn.XLOOKUP($A69,'d13'!$AD$3:$AD$87,'d13'!$AE$3:$AE$87)</f>
        <v>0</v>
      </c>
      <c r="AO69" s="170"/>
      <c r="AP69" s="240">
        <f t="shared" ref="AP69:AP89" si="51">AN69-AO69</f>
        <v>0</v>
      </c>
      <c r="AQ69" s="169">
        <f>_xlfn.XLOOKUP($A69,'d14'!$AD$3:$AD$87,'d14'!$AE$3:$AE$87)</f>
        <v>0</v>
      </c>
      <c r="AR69" s="170"/>
      <c r="AS69" s="240">
        <f t="shared" ref="AS69:AS89" si="52">AQ69-AR69</f>
        <v>0</v>
      </c>
      <c r="AT69" s="169">
        <f>_xlfn.XLOOKUP($A69,'d15'!$AD$3:$AD$87,'d15'!$AE$3:$AE$87)</f>
        <v>0</v>
      </c>
      <c r="AU69" s="170"/>
      <c r="AV69" s="240">
        <f t="shared" ref="AV69:AV89" si="53">AT69-AU69</f>
        <v>0</v>
      </c>
      <c r="AW69" s="169">
        <f>_xlfn.XLOOKUP($A69,'d16'!$AD$3:$AD$87,'d16'!$AE$3:$AE$87)</f>
        <v>0</v>
      </c>
      <c r="AX69" s="170"/>
      <c r="AY69" s="240">
        <f t="shared" ref="AY69:AY89" si="54">AW69-AX69</f>
        <v>0</v>
      </c>
      <c r="AZ69" s="169">
        <f>_xlfn.XLOOKUP($A69,'d17'!$AD$3:$AD$87,'d17'!$AE$3:$AE$87)</f>
        <v>0</v>
      </c>
      <c r="BA69" s="170"/>
      <c r="BB69" s="240">
        <f t="shared" ref="BB69:BB89" si="55">AZ69-BA69</f>
        <v>0</v>
      </c>
      <c r="BC69" s="169">
        <f>_xlfn.XLOOKUP($A69,'d18'!$AD$3:$AD$87,'d18'!$AE$3:$AE$87)</f>
        <v>0</v>
      </c>
      <c r="BD69" s="170"/>
      <c r="BE69" s="240">
        <f t="shared" ref="BE69:BE89" si="56">BC69-BD69</f>
        <v>0</v>
      </c>
      <c r="BF69" s="169">
        <f>_xlfn.XLOOKUP($A69,'d19'!$AD$3:$AD$87,'d19'!$AE$3:$AE$87)</f>
        <v>0</v>
      </c>
      <c r="BG69" s="170"/>
      <c r="BH69" s="240">
        <f t="shared" ref="BH69:BH89" si="57">BF69-BG69</f>
        <v>0</v>
      </c>
      <c r="BI69" s="169">
        <f>_xlfn.XLOOKUP($A69,'d20'!$AD$3:$AD$87,'d20'!$AE$3:$AE$87)</f>
        <v>0</v>
      </c>
      <c r="BJ69" s="170"/>
      <c r="BK69" s="240">
        <f t="shared" ref="BK69:BK89" si="58">BI69-BJ69</f>
        <v>0</v>
      </c>
      <c r="BL69" s="169">
        <f>_xlfn.XLOOKUP($A69,'d21'!$AD$3:$AD$87,'d21'!$AE$3:$AE$87)</f>
        <v>0</v>
      </c>
      <c r="BM69" s="170"/>
      <c r="BN69" s="240">
        <f t="shared" ref="BN69:BN89" si="59">BL69-BM69</f>
        <v>0</v>
      </c>
      <c r="BO69" s="169">
        <f>_xlfn.XLOOKUP($A69,'d22'!$AD$3:$AD$87,'d22'!$AE$3:$AE$87)</f>
        <v>0</v>
      </c>
      <c r="BP69" s="170"/>
      <c r="BQ69" s="240">
        <f t="shared" ref="BQ69:BQ89" si="60">BO69-BP69</f>
        <v>0</v>
      </c>
      <c r="BR69" s="169">
        <f>_xlfn.XLOOKUP($A69,'d23'!$AD$3:$AD$87,'d23'!$AE$3:$AE$87)</f>
        <v>0</v>
      </c>
      <c r="BS69" s="170"/>
      <c r="BT69" s="240">
        <f t="shared" ref="BT69:BT89" si="61">BR69-BS69</f>
        <v>0</v>
      </c>
      <c r="BU69" s="169">
        <f>_xlfn.XLOOKUP($A69,'d24'!$AD$3:$AD$87,'d24'!$AE$3:$AE$87)</f>
        <v>0</v>
      </c>
      <c r="BV69" s="170"/>
      <c r="BW69" s="240">
        <f t="shared" ref="BW69:BW89" si="62">BU69-BV69</f>
        <v>0</v>
      </c>
      <c r="BX69" s="169">
        <f>_xlfn.XLOOKUP($A69,'d25'!$AD$3:$AD$87,'d25'!$AE$3:$AE$87)</f>
        <v>0</v>
      </c>
      <c r="BY69" s="170"/>
      <c r="BZ69" s="240">
        <f t="shared" ref="BZ69:BZ89" si="63">BX69-BY69</f>
        <v>0</v>
      </c>
      <c r="CA69" s="169">
        <f>_xlfn.XLOOKUP($A69,'d26'!$AD$3:$AD$87,'d26'!$AE$3:$AE$87)</f>
        <v>0</v>
      </c>
      <c r="CB69" s="170"/>
      <c r="CC69" s="240">
        <f t="shared" ref="CC69:CC89" si="64">CA69-CB69</f>
        <v>0</v>
      </c>
      <c r="CD69" s="169">
        <f>_xlfn.XLOOKUP($A69,'d27'!$AD$3:$AD$87,'d27'!$AE$3:$AE$87)</f>
        <v>0</v>
      </c>
      <c r="CE69" s="170"/>
      <c r="CF69" s="240">
        <f t="shared" ref="CF69:CF89" si="65">CD69-CE69</f>
        <v>0</v>
      </c>
      <c r="CG69" s="169">
        <f>_xlfn.XLOOKUP($A69,'d28'!$AD$3:$AD$87,'d28'!$AE$3:$AE$87)</f>
        <v>0</v>
      </c>
      <c r="CH69" s="170"/>
      <c r="CI69" s="240">
        <f t="shared" ref="CI69:CI89" si="66">CG69-CH69</f>
        <v>0</v>
      </c>
      <c r="CJ69" s="169">
        <f>_xlfn.XLOOKUP($A69,'d29'!$AD$3:$AD$87,'d29'!$AE$3:$AE$87)</f>
        <v>0</v>
      </c>
      <c r="CK69" s="170"/>
      <c r="CL69" s="240">
        <f t="shared" ref="CL69:CL89" si="67">CJ69-CK69</f>
        <v>0</v>
      </c>
      <c r="CM69" s="169">
        <f>_xlfn.XLOOKUP($A69,'d30'!$AD$3:$AD$87,'d30'!$AE$3:$AE$87)</f>
        <v>0</v>
      </c>
      <c r="CN69" s="170"/>
      <c r="CO69" s="240">
        <f t="shared" ref="CO69:CO89" si="68">CM69-CN69</f>
        <v>0</v>
      </c>
      <c r="CP69" s="169">
        <f>_xlfn.XLOOKUP($A69,'d31'!$AD$3:$AD$87,'d31'!$AE$3:$AE$87)</f>
        <v>0</v>
      </c>
      <c r="CQ69" s="170"/>
      <c r="CR69" s="240">
        <f t="shared" ref="CR69:CR89" si="69">CP69-CQ69</f>
        <v>0</v>
      </c>
      <c r="CT69" s="171">
        <f t="shared" ref="CT69:CT89" si="70">D69+G69+J69+M69+P69+S69+V69+Y69+AB69+AE69+AH69+AK69+AN69+AQ69+AT69+AW69+AZ69+BC69+BF69+BI69+BL69+BO69+BR69+BU69+BX69+CA69+CD69+CG69+CJ69+CM69+CP69</f>
        <v>0</v>
      </c>
      <c r="CU69" s="171">
        <f t="shared" si="36"/>
        <v>0</v>
      </c>
      <c r="CV69" s="172">
        <f t="shared" si="37"/>
        <v>0</v>
      </c>
      <c r="CW69" s="168">
        <f t="shared" si="38"/>
        <v>0</v>
      </c>
      <c r="CX69" s="168">
        <f t="shared" si="38"/>
        <v>0</v>
      </c>
    </row>
    <row r="70" spans="1:102" x14ac:dyDescent="0.25">
      <c r="A70" s="129" t="s">
        <v>62</v>
      </c>
      <c r="B70" s="126" t="s">
        <v>205</v>
      </c>
      <c r="D70" s="169">
        <f>_xlfn.XLOOKUP($A70,'d1'!$AD$3:$AD$87,'d1'!$AE$3:$AE$87)</f>
        <v>0</v>
      </c>
      <c r="E70" s="170"/>
      <c r="F70" s="240">
        <f t="shared" si="39"/>
        <v>0</v>
      </c>
      <c r="G70" s="169">
        <f>_xlfn.XLOOKUP($A70,'d2'!$AD$3:$AD$87,'d2'!$AE$3:$AE$87)</f>
        <v>0</v>
      </c>
      <c r="H70" s="170"/>
      <c r="I70" s="240">
        <f t="shared" si="40"/>
        <v>0</v>
      </c>
      <c r="J70" s="169">
        <f>_xlfn.XLOOKUP($A70,'d3'!$AD$3:$AD$87,'d3'!$AE$3:$AE$87)</f>
        <v>0</v>
      </c>
      <c r="K70" s="170"/>
      <c r="L70" s="240">
        <f t="shared" si="41"/>
        <v>0</v>
      </c>
      <c r="M70" s="169">
        <f>_xlfn.XLOOKUP($A70,'d4'!$AD$3:$AD$87,'d4'!$AE$3:$AE$87)</f>
        <v>0</v>
      </c>
      <c r="N70" s="170"/>
      <c r="O70" s="240">
        <f t="shared" si="42"/>
        <v>0</v>
      </c>
      <c r="P70" s="169">
        <f>_xlfn.XLOOKUP($A70,'d5'!$AD$3:$AD$87,'d5'!$AE$3:$AE$87)</f>
        <v>0</v>
      </c>
      <c r="Q70" s="170"/>
      <c r="R70" s="240">
        <f t="shared" si="43"/>
        <v>0</v>
      </c>
      <c r="S70" s="169">
        <f>_xlfn.XLOOKUP($A70,'d6'!$AD$3:$AD$87,'d6'!$AE$3:$AE$87)</f>
        <v>0</v>
      </c>
      <c r="T70" s="170"/>
      <c r="U70" s="240">
        <f t="shared" si="44"/>
        <v>0</v>
      </c>
      <c r="V70" s="169">
        <f>_xlfn.XLOOKUP($A70,'d7'!$AD$3:$AD$87,'d7'!$AE$3:$AE$87)</f>
        <v>0</v>
      </c>
      <c r="W70" s="170"/>
      <c r="X70" s="240">
        <f t="shared" si="45"/>
        <v>0</v>
      </c>
      <c r="Y70" s="169">
        <f>_xlfn.XLOOKUP($A70,'d8'!$AD$3:$AD$87,'d8'!$AE$3:$AE$87)</f>
        <v>0</v>
      </c>
      <c r="Z70" s="170"/>
      <c r="AA70" s="240">
        <f t="shared" si="46"/>
        <v>0</v>
      </c>
      <c r="AB70" s="169">
        <f>_xlfn.XLOOKUP($A70,'d9'!$AD$3:$AD$87,'d9'!$AE$3:$AE$87)</f>
        <v>0</v>
      </c>
      <c r="AC70" s="170"/>
      <c r="AD70" s="240">
        <f t="shared" si="47"/>
        <v>0</v>
      </c>
      <c r="AE70" s="169">
        <f>_xlfn.XLOOKUP($A70,'d10'!$AD$3:$AD$87,'d10'!$AE$3:$AE$87)</f>
        <v>0</v>
      </c>
      <c r="AF70" s="170"/>
      <c r="AG70" s="240">
        <f t="shared" si="48"/>
        <v>0</v>
      </c>
      <c r="AH70" s="169">
        <f>_xlfn.XLOOKUP($A70,'d11'!$AD$3:$AD$87,'d11'!$AE$3:$AE$87)</f>
        <v>0</v>
      </c>
      <c r="AI70" s="170"/>
      <c r="AJ70" s="240">
        <f t="shared" si="49"/>
        <v>0</v>
      </c>
      <c r="AK70" s="169">
        <f>_xlfn.XLOOKUP($A70,'d12'!$AD$3:$AD$87,'d12'!$AE$3:$AE$87)</f>
        <v>0</v>
      </c>
      <c r="AL70" s="170"/>
      <c r="AM70" s="240">
        <f t="shared" si="50"/>
        <v>0</v>
      </c>
      <c r="AN70" s="169">
        <f>_xlfn.XLOOKUP($A70,'d13'!$AD$3:$AD$87,'d13'!$AE$3:$AE$87)</f>
        <v>0</v>
      </c>
      <c r="AO70" s="170"/>
      <c r="AP70" s="240">
        <f t="shared" si="51"/>
        <v>0</v>
      </c>
      <c r="AQ70" s="169">
        <f>_xlfn.XLOOKUP($A70,'d14'!$AD$3:$AD$87,'d14'!$AE$3:$AE$87)</f>
        <v>0</v>
      </c>
      <c r="AR70" s="170"/>
      <c r="AS70" s="240">
        <f t="shared" si="52"/>
        <v>0</v>
      </c>
      <c r="AT70" s="169">
        <f>_xlfn.XLOOKUP($A70,'d15'!$AD$3:$AD$87,'d15'!$AE$3:$AE$87)</f>
        <v>0</v>
      </c>
      <c r="AU70" s="170"/>
      <c r="AV70" s="240">
        <f t="shared" si="53"/>
        <v>0</v>
      </c>
      <c r="AW70" s="169">
        <f>_xlfn.XLOOKUP($A70,'d16'!$AD$3:$AD$87,'d16'!$AE$3:$AE$87)</f>
        <v>0</v>
      </c>
      <c r="AX70" s="170"/>
      <c r="AY70" s="240">
        <f t="shared" si="54"/>
        <v>0</v>
      </c>
      <c r="AZ70" s="169">
        <f>_xlfn.XLOOKUP($A70,'d17'!$AD$3:$AD$87,'d17'!$AE$3:$AE$87)</f>
        <v>0</v>
      </c>
      <c r="BA70" s="170"/>
      <c r="BB70" s="240">
        <f t="shared" si="55"/>
        <v>0</v>
      </c>
      <c r="BC70" s="169">
        <f>_xlfn.XLOOKUP($A70,'d18'!$AD$3:$AD$87,'d18'!$AE$3:$AE$87)</f>
        <v>0</v>
      </c>
      <c r="BD70" s="170"/>
      <c r="BE70" s="240">
        <f t="shared" si="56"/>
        <v>0</v>
      </c>
      <c r="BF70" s="169">
        <f>_xlfn.XLOOKUP($A70,'d19'!$AD$3:$AD$87,'d19'!$AE$3:$AE$87)</f>
        <v>0</v>
      </c>
      <c r="BG70" s="170"/>
      <c r="BH70" s="240">
        <f t="shared" si="57"/>
        <v>0</v>
      </c>
      <c r="BI70" s="169">
        <f>_xlfn.XLOOKUP($A70,'d20'!$AD$3:$AD$87,'d20'!$AE$3:$AE$87)</f>
        <v>0</v>
      </c>
      <c r="BJ70" s="170"/>
      <c r="BK70" s="240">
        <f t="shared" si="58"/>
        <v>0</v>
      </c>
      <c r="BL70" s="169">
        <f>_xlfn.XLOOKUP($A70,'d21'!$AD$3:$AD$87,'d21'!$AE$3:$AE$87)</f>
        <v>0</v>
      </c>
      <c r="BM70" s="170"/>
      <c r="BN70" s="240">
        <f t="shared" si="59"/>
        <v>0</v>
      </c>
      <c r="BO70" s="169">
        <f>_xlfn.XLOOKUP($A70,'d22'!$AD$3:$AD$87,'d22'!$AE$3:$AE$87)</f>
        <v>0</v>
      </c>
      <c r="BP70" s="170"/>
      <c r="BQ70" s="240">
        <f t="shared" si="60"/>
        <v>0</v>
      </c>
      <c r="BR70" s="169">
        <f>_xlfn.XLOOKUP($A70,'d23'!$AD$3:$AD$87,'d23'!$AE$3:$AE$87)</f>
        <v>0</v>
      </c>
      <c r="BS70" s="170"/>
      <c r="BT70" s="240">
        <f t="shared" si="61"/>
        <v>0</v>
      </c>
      <c r="BU70" s="169">
        <f>_xlfn.XLOOKUP($A70,'d24'!$AD$3:$AD$87,'d24'!$AE$3:$AE$87)</f>
        <v>0</v>
      </c>
      <c r="BV70" s="170"/>
      <c r="BW70" s="240">
        <f t="shared" si="62"/>
        <v>0</v>
      </c>
      <c r="BX70" s="169">
        <f>_xlfn.XLOOKUP($A70,'d25'!$AD$3:$AD$87,'d25'!$AE$3:$AE$87)</f>
        <v>0</v>
      </c>
      <c r="BY70" s="170"/>
      <c r="BZ70" s="240">
        <f t="shared" si="63"/>
        <v>0</v>
      </c>
      <c r="CA70" s="169">
        <f>_xlfn.XLOOKUP($A70,'d26'!$AD$3:$AD$87,'d26'!$AE$3:$AE$87)</f>
        <v>0</v>
      </c>
      <c r="CB70" s="170"/>
      <c r="CC70" s="240">
        <f t="shared" si="64"/>
        <v>0</v>
      </c>
      <c r="CD70" s="169">
        <f>_xlfn.XLOOKUP($A70,'d27'!$AD$3:$AD$87,'d27'!$AE$3:$AE$87)</f>
        <v>0</v>
      </c>
      <c r="CE70" s="170"/>
      <c r="CF70" s="240">
        <f t="shared" si="65"/>
        <v>0</v>
      </c>
      <c r="CG70" s="169">
        <f>_xlfn.XLOOKUP($A70,'d28'!$AD$3:$AD$87,'d28'!$AE$3:$AE$87)</f>
        <v>0</v>
      </c>
      <c r="CH70" s="170"/>
      <c r="CI70" s="240">
        <f t="shared" si="66"/>
        <v>0</v>
      </c>
      <c r="CJ70" s="169">
        <f>_xlfn.XLOOKUP($A70,'d29'!$AD$3:$AD$87,'d29'!$AE$3:$AE$87)</f>
        <v>0</v>
      </c>
      <c r="CK70" s="170"/>
      <c r="CL70" s="240">
        <f t="shared" si="67"/>
        <v>0</v>
      </c>
      <c r="CM70" s="169">
        <f>_xlfn.XLOOKUP($A70,'d30'!$AD$3:$AD$87,'d30'!$AE$3:$AE$87)</f>
        <v>0</v>
      </c>
      <c r="CN70" s="170"/>
      <c r="CO70" s="240">
        <f t="shared" si="68"/>
        <v>0</v>
      </c>
      <c r="CP70" s="169">
        <f>_xlfn.XLOOKUP($A70,'d31'!$AD$3:$AD$87,'d31'!$AE$3:$AE$87)</f>
        <v>0</v>
      </c>
      <c r="CQ70" s="170"/>
      <c r="CR70" s="240">
        <f t="shared" si="69"/>
        <v>0</v>
      </c>
      <c r="CT70" s="171">
        <f t="shared" si="70"/>
        <v>0</v>
      </c>
      <c r="CU70" s="171">
        <f t="shared" si="36"/>
        <v>0</v>
      </c>
      <c r="CV70" s="172">
        <f t="shared" si="37"/>
        <v>0</v>
      </c>
      <c r="CW70" s="168">
        <f t="shared" si="38"/>
        <v>0</v>
      </c>
      <c r="CX70" s="168">
        <f t="shared" si="38"/>
        <v>0</v>
      </c>
    </row>
    <row r="71" spans="1:102" s="224" customFormat="1" x14ac:dyDescent="0.25">
      <c r="A71" s="219" t="s">
        <v>63</v>
      </c>
      <c r="B71" s="220" t="s">
        <v>205</v>
      </c>
      <c r="C71" s="221"/>
      <c r="D71" s="222">
        <f>_xlfn.XLOOKUP($A71,'d1'!$AD$3:$AD$87,'d1'!$AE$3:$AE$87)</f>
        <v>0</v>
      </c>
      <c r="E71" s="223"/>
      <c r="F71" s="240">
        <f t="shared" si="39"/>
        <v>0</v>
      </c>
      <c r="G71" s="222">
        <f>_xlfn.XLOOKUP($A71,'d2'!$AD$3:$AD$87,'d2'!$AE$3:$AE$87)</f>
        <v>0</v>
      </c>
      <c r="H71" s="223"/>
      <c r="I71" s="240">
        <f t="shared" si="40"/>
        <v>0</v>
      </c>
      <c r="J71" s="222">
        <f>_xlfn.XLOOKUP($A71,'d3'!$AD$3:$AD$87,'d3'!$AE$3:$AE$87)</f>
        <v>0</v>
      </c>
      <c r="K71" s="223"/>
      <c r="L71" s="240">
        <f t="shared" si="41"/>
        <v>0</v>
      </c>
      <c r="M71" s="222">
        <f>_xlfn.XLOOKUP($A71,'d4'!$AD$3:$AD$87,'d4'!$AE$3:$AE$87)</f>
        <v>0</v>
      </c>
      <c r="N71" s="223"/>
      <c r="O71" s="240">
        <f t="shared" si="42"/>
        <v>0</v>
      </c>
      <c r="P71" s="222">
        <f>_xlfn.XLOOKUP($A71,'d5'!$AD$3:$AD$87,'d5'!$AE$3:$AE$87)</f>
        <v>0</v>
      </c>
      <c r="Q71" s="223"/>
      <c r="R71" s="240">
        <f t="shared" si="43"/>
        <v>0</v>
      </c>
      <c r="S71" s="222">
        <f>_xlfn.XLOOKUP($A71,'d6'!$AD$3:$AD$87,'d6'!$AE$3:$AE$87)</f>
        <v>0</v>
      </c>
      <c r="T71" s="223"/>
      <c r="U71" s="240">
        <f t="shared" si="44"/>
        <v>0</v>
      </c>
      <c r="V71" s="222">
        <f>_xlfn.XLOOKUP($A71,'d7'!$AD$3:$AD$87,'d7'!$AE$3:$AE$87)</f>
        <v>0</v>
      </c>
      <c r="W71" s="223"/>
      <c r="X71" s="240">
        <f t="shared" si="45"/>
        <v>0</v>
      </c>
      <c r="Y71" s="222">
        <f>_xlfn.XLOOKUP($A71,'d8'!$AD$3:$AD$87,'d8'!$AE$3:$AE$87)</f>
        <v>0</v>
      </c>
      <c r="Z71" s="223"/>
      <c r="AA71" s="240">
        <f t="shared" si="46"/>
        <v>0</v>
      </c>
      <c r="AB71" s="222">
        <f>_xlfn.XLOOKUP($A71,'d9'!$AD$3:$AD$87,'d9'!$AE$3:$AE$87)</f>
        <v>0</v>
      </c>
      <c r="AC71" s="223"/>
      <c r="AD71" s="240">
        <f t="shared" si="47"/>
        <v>0</v>
      </c>
      <c r="AE71" s="222">
        <f>_xlfn.XLOOKUP($A71,'d10'!$AD$3:$AD$87,'d10'!$AE$3:$AE$87)</f>
        <v>0</v>
      </c>
      <c r="AF71" s="223"/>
      <c r="AG71" s="240">
        <f t="shared" si="48"/>
        <v>0</v>
      </c>
      <c r="AH71" s="222">
        <f>_xlfn.XLOOKUP($A71,'d11'!$AD$3:$AD$87,'d11'!$AE$3:$AE$87)</f>
        <v>0</v>
      </c>
      <c r="AI71" s="223"/>
      <c r="AJ71" s="240">
        <f t="shared" si="49"/>
        <v>0</v>
      </c>
      <c r="AK71" s="222">
        <f>_xlfn.XLOOKUP($A71,'d12'!$AD$3:$AD$87,'d12'!$AE$3:$AE$87)</f>
        <v>0</v>
      </c>
      <c r="AL71" s="223"/>
      <c r="AM71" s="240">
        <f t="shared" si="50"/>
        <v>0</v>
      </c>
      <c r="AN71" s="222">
        <f>_xlfn.XLOOKUP($A71,'d13'!$AD$3:$AD$87,'d13'!$AE$3:$AE$87)</f>
        <v>0</v>
      </c>
      <c r="AO71" s="223"/>
      <c r="AP71" s="240">
        <f t="shared" si="51"/>
        <v>0</v>
      </c>
      <c r="AQ71" s="222">
        <f>_xlfn.XLOOKUP($A71,'d14'!$AD$3:$AD$87,'d14'!$AE$3:$AE$87)</f>
        <v>0</v>
      </c>
      <c r="AR71" s="223"/>
      <c r="AS71" s="240">
        <f t="shared" si="52"/>
        <v>0</v>
      </c>
      <c r="AT71" s="222">
        <f>_xlfn.XLOOKUP($A71,'d15'!$AD$3:$AD$87,'d15'!$AE$3:$AE$87)</f>
        <v>0</v>
      </c>
      <c r="AU71" s="223"/>
      <c r="AV71" s="240">
        <f t="shared" si="53"/>
        <v>0</v>
      </c>
      <c r="AW71" s="222">
        <f>_xlfn.XLOOKUP($A71,'d16'!$AD$3:$AD$87,'d16'!$AE$3:$AE$87)</f>
        <v>0</v>
      </c>
      <c r="AX71" s="223"/>
      <c r="AY71" s="240">
        <f t="shared" si="54"/>
        <v>0</v>
      </c>
      <c r="AZ71" s="222">
        <f>_xlfn.XLOOKUP($A71,'d17'!$AD$3:$AD$87,'d17'!$AE$3:$AE$87)</f>
        <v>0</v>
      </c>
      <c r="BA71" s="223"/>
      <c r="BB71" s="240">
        <f t="shared" si="55"/>
        <v>0</v>
      </c>
      <c r="BC71" s="222">
        <f>_xlfn.XLOOKUP($A71,'d18'!$AD$3:$AD$87,'d18'!$AE$3:$AE$87)</f>
        <v>0</v>
      </c>
      <c r="BD71" s="223"/>
      <c r="BE71" s="240">
        <f t="shared" si="56"/>
        <v>0</v>
      </c>
      <c r="BF71" s="222">
        <f>_xlfn.XLOOKUP($A71,'d19'!$AD$3:$AD$87,'d19'!$AE$3:$AE$87)</f>
        <v>0</v>
      </c>
      <c r="BG71" s="223"/>
      <c r="BH71" s="240">
        <f t="shared" si="57"/>
        <v>0</v>
      </c>
      <c r="BI71" s="222">
        <f>_xlfn.XLOOKUP($A71,'d20'!$AD$3:$AD$87,'d20'!$AE$3:$AE$87)</f>
        <v>0</v>
      </c>
      <c r="BJ71" s="223"/>
      <c r="BK71" s="240">
        <f t="shared" si="58"/>
        <v>0</v>
      </c>
      <c r="BL71" s="222">
        <f>_xlfn.XLOOKUP($A71,'d21'!$AD$3:$AD$87,'d21'!$AE$3:$AE$87)</f>
        <v>0</v>
      </c>
      <c r="BM71" s="223"/>
      <c r="BN71" s="240">
        <f t="shared" si="59"/>
        <v>0</v>
      </c>
      <c r="BO71" s="222">
        <f>_xlfn.XLOOKUP($A71,'d22'!$AD$3:$AD$87,'d22'!$AE$3:$AE$87)</f>
        <v>0</v>
      </c>
      <c r="BP71" s="223"/>
      <c r="BQ71" s="240">
        <f t="shared" si="60"/>
        <v>0</v>
      </c>
      <c r="BR71" s="222">
        <f>_xlfn.XLOOKUP($A71,'d23'!$AD$3:$AD$87,'d23'!$AE$3:$AE$87)</f>
        <v>0</v>
      </c>
      <c r="BS71" s="223"/>
      <c r="BT71" s="240">
        <f t="shared" si="61"/>
        <v>0</v>
      </c>
      <c r="BU71" s="222">
        <f>_xlfn.XLOOKUP($A71,'d24'!$AD$3:$AD$87,'d24'!$AE$3:$AE$87)</f>
        <v>0</v>
      </c>
      <c r="BV71" s="223"/>
      <c r="BW71" s="240">
        <f t="shared" si="62"/>
        <v>0</v>
      </c>
      <c r="BX71" s="222">
        <f>_xlfn.XLOOKUP($A71,'d25'!$AD$3:$AD$87,'d25'!$AE$3:$AE$87)</f>
        <v>0</v>
      </c>
      <c r="BY71" s="223"/>
      <c r="BZ71" s="240">
        <f t="shared" si="63"/>
        <v>0</v>
      </c>
      <c r="CA71" s="222">
        <f>_xlfn.XLOOKUP($A71,'d26'!$AD$3:$AD$87,'d26'!$AE$3:$AE$87)</f>
        <v>0</v>
      </c>
      <c r="CB71" s="223"/>
      <c r="CC71" s="240">
        <f t="shared" si="64"/>
        <v>0</v>
      </c>
      <c r="CD71" s="222">
        <f>_xlfn.XLOOKUP($A71,'d27'!$AD$3:$AD$87,'d27'!$AE$3:$AE$87)</f>
        <v>0</v>
      </c>
      <c r="CE71" s="223"/>
      <c r="CF71" s="240">
        <f t="shared" si="65"/>
        <v>0</v>
      </c>
      <c r="CG71" s="222">
        <f>_xlfn.XLOOKUP($A71,'d28'!$AD$3:$AD$87,'d28'!$AE$3:$AE$87)</f>
        <v>0</v>
      </c>
      <c r="CH71" s="223"/>
      <c r="CI71" s="240">
        <f t="shared" si="66"/>
        <v>0</v>
      </c>
      <c r="CJ71" s="222">
        <f>_xlfn.XLOOKUP($A71,'d29'!$AD$3:$AD$87,'d29'!$AE$3:$AE$87)</f>
        <v>0</v>
      </c>
      <c r="CK71" s="223"/>
      <c r="CL71" s="240">
        <f t="shared" si="67"/>
        <v>0</v>
      </c>
      <c r="CM71" s="222">
        <f>_xlfn.XLOOKUP($A71,'d30'!$AD$3:$AD$87,'d30'!$AE$3:$AE$87)</f>
        <v>0</v>
      </c>
      <c r="CN71" s="223"/>
      <c r="CO71" s="240">
        <f t="shared" si="68"/>
        <v>0</v>
      </c>
      <c r="CP71" s="222">
        <f>_xlfn.XLOOKUP($A71,'d31'!$AD$3:$AD$87,'d31'!$AE$3:$AE$87)</f>
        <v>0</v>
      </c>
      <c r="CQ71" s="223"/>
      <c r="CR71" s="240">
        <f t="shared" si="69"/>
        <v>0</v>
      </c>
      <c r="CT71" s="224">
        <f t="shared" si="70"/>
        <v>0</v>
      </c>
      <c r="CU71" s="224">
        <f t="shared" si="36"/>
        <v>0</v>
      </c>
      <c r="CV71" s="225">
        <f t="shared" si="37"/>
        <v>0</v>
      </c>
      <c r="CW71" s="224">
        <f t="shared" si="38"/>
        <v>0</v>
      </c>
      <c r="CX71" s="224">
        <f t="shared" si="38"/>
        <v>0</v>
      </c>
    </row>
    <row r="72" spans="1:102" x14ac:dyDescent="0.25">
      <c r="A72" s="123" t="s">
        <v>64</v>
      </c>
      <c r="B72" s="126" t="s">
        <v>205</v>
      </c>
      <c r="D72" s="169">
        <f>_xlfn.XLOOKUP($A72,'d1'!$AD$3:$AD$87,'d1'!$AE$3:$AE$87)</f>
        <v>0</v>
      </c>
      <c r="E72" s="170"/>
      <c r="F72" s="240">
        <f t="shared" si="39"/>
        <v>0</v>
      </c>
      <c r="G72" s="169">
        <f>_xlfn.XLOOKUP($A72,'d2'!$AD$3:$AD$87,'d2'!$AE$3:$AE$87)</f>
        <v>0</v>
      </c>
      <c r="H72" s="170"/>
      <c r="I72" s="240">
        <f t="shared" si="40"/>
        <v>0</v>
      </c>
      <c r="J72" s="169">
        <f>_xlfn.XLOOKUP($A72,'d3'!$AD$3:$AD$87,'d3'!$AE$3:$AE$87)</f>
        <v>0</v>
      </c>
      <c r="K72" s="170"/>
      <c r="L72" s="240">
        <f t="shared" si="41"/>
        <v>0</v>
      </c>
      <c r="M72" s="169">
        <f>_xlfn.XLOOKUP($A72,'d4'!$AD$3:$AD$87,'d4'!$AE$3:$AE$87)</f>
        <v>0</v>
      </c>
      <c r="N72" s="170"/>
      <c r="O72" s="240">
        <f t="shared" si="42"/>
        <v>0</v>
      </c>
      <c r="P72" s="169">
        <f>_xlfn.XLOOKUP($A72,'d5'!$AD$3:$AD$87,'d5'!$AE$3:$AE$87)</f>
        <v>0</v>
      </c>
      <c r="Q72" s="170"/>
      <c r="R72" s="240">
        <f t="shared" si="43"/>
        <v>0</v>
      </c>
      <c r="S72" s="169">
        <f>_xlfn.XLOOKUP($A72,'d6'!$AD$3:$AD$87,'d6'!$AE$3:$AE$87)</f>
        <v>0</v>
      </c>
      <c r="T72" s="170"/>
      <c r="U72" s="240">
        <f t="shared" si="44"/>
        <v>0</v>
      </c>
      <c r="V72" s="169">
        <f>_xlfn.XLOOKUP($A72,'d7'!$AD$3:$AD$87,'d7'!$AE$3:$AE$87)</f>
        <v>0</v>
      </c>
      <c r="W72" s="170"/>
      <c r="X72" s="240">
        <f t="shared" si="45"/>
        <v>0</v>
      </c>
      <c r="Y72" s="169">
        <f>_xlfn.XLOOKUP($A72,'d8'!$AD$3:$AD$87,'d8'!$AE$3:$AE$87)</f>
        <v>0</v>
      </c>
      <c r="Z72" s="170"/>
      <c r="AA72" s="240">
        <f t="shared" si="46"/>
        <v>0</v>
      </c>
      <c r="AB72" s="169">
        <f>_xlfn.XLOOKUP($A72,'d9'!$AD$3:$AD$87,'d9'!$AE$3:$AE$87)</f>
        <v>0</v>
      </c>
      <c r="AC72" s="170"/>
      <c r="AD72" s="240">
        <f t="shared" si="47"/>
        <v>0</v>
      </c>
      <c r="AE72" s="169">
        <f>_xlfn.XLOOKUP($A72,'d10'!$AD$3:$AD$87,'d10'!$AE$3:$AE$87)</f>
        <v>0</v>
      </c>
      <c r="AF72" s="170"/>
      <c r="AG72" s="240">
        <f t="shared" si="48"/>
        <v>0</v>
      </c>
      <c r="AH72" s="169">
        <f>_xlfn.XLOOKUP($A72,'d11'!$AD$3:$AD$87,'d11'!$AE$3:$AE$87)</f>
        <v>0</v>
      </c>
      <c r="AI72" s="170"/>
      <c r="AJ72" s="240">
        <f t="shared" si="49"/>
        <v>0</v>
      </c>
      <c r="AK72" s="169">
        <f>_xlfn.XLOOKUP($A72,'d12'!$AD$3:$AD$87,'d12'!$AE$3:$AE$87)</f>
        <v>0</v>
      </c>
      <c r="AL72" s="170"/>
      <c r="AM72" s="240">
        <f t="shared" si="50"/>
        <v>0</v>
      </c>
      <c r="AN72" s="169">
        <f>_xlfn.XLOOKUP($A72,'d13'!$AD$3:$AD$87,'d13'!$AE$3:$AE$87)</f>
        <v>0</v>
      </c>
      <c r="AO72" s="170"/>
      <c r="AP72" s="240">
        <f t="shared" si="51"/>
        <v>0</v>
      </c>
      <c r="AQ72" s="169">
        <f>_xlfn.XLOOKUP($A72,'d14'!$AD$3:$AD$87,'d14'!$AE$3:$AE$87)</f>
        <v>0</v>
      </c>
      <c r="AR72" s="170"/>
      <c r="AS72" s="240">
        <f t="shared" si="52"/>
        <v>0</v>
      </c>
      <c r="AT72" s="169">
        <f>_xlfn.XLOOKUP($A72,'d15'!$AD$3:$AD$87,'d15'!$AE$3:$AE$87)</f>
        <v>0</v>
      </c>
      <c r="AU72" s="170"/>
      <c r="AV72" s="240">
        <f t="shared" si="53"/>
        <v>0</v>
      </c>
      <c r="AW72" s="169">
        <f>_xlfn.XLOOKUP($A72,'d16'!$AD$3:$AD$87,'d16'!$AE$3:$AE$87)</f>
        <v>0</v>
      </c>
      <c r="AX72" s="170"/>
      <c r="AY72" s="240">
        <f t="shared" si="54"/>
        <v>0</v>
      </c>
      <c r="AZ72" s="169">
        <f>_xlfn.XLOOKUP($A72,'d17'!$AD$3:$AD$87,'d17'!$AE$3:$AE$87)</f>
        <v>0</v>
      </c>
      <c r="BA72" s="170"/>
      <c r="BB72" s="240">
        <f t="shared" si="55"/>
        <v>0</v>
      </c>
      <c r="BC72" s="169">
        <f>_xlfn.XLOOKUP($A72,'d18'!$AD$3:$AD$87,'d18'!$AE$3:$AE$87)</f>
        <v>0</v>
      </c>
      <c r="BD72" s="170"/>
      <c r="BE72" s="240">
        <f t="shared" si="56"/>
        <v>0</v>
      </c>
      <c r="BF72" s="169">
        <f>_xlfn.XLOOKUP($A72,'d19'!$AD$3:$AD$87,'d19'!$AE$3:$AE$87)</f>
        <v>0</v>
      </c>
      <c r="BG72" s="170"/>
      <c r="BH72" s="240">
        <f t="shared" si="57"/>
        <v>0</v>
      </c>
      <c r="BI72" s="169">
        <f>_xlfn.XLOOKUP($A72,'d20'!$AD$3:$AD$87,'d20'!$AE$3:$AE$87)</f>
        <v>0</v>
      </c>
      <c r="BJ72" s="170"/>
      <c r="BK72" s="240">
        <f t="shared" si="58"/>
        <v>0</v>
      </c>
      <c r="BL72" s="169">
        <f>_xlfn.XLOOKUP($A72,'d21'!$AD$3:$AD$87,'d21'!$AE$3:$AE$87)</f>
        <v>0</v>
      </c>
      <c r="BM72" s="170"/>
      <c r="BN72" s="240">
        <f t="shared" si="59"/>
        <v>0</v>
      </c>
      <c r="BO72" s="169">
        <f>_xlfn.XLOOKUP($A72,'d22'!$AD$3:$AD$87,'d22'!$AE$3:$AE$87)</f>
        <v>0</v>
      </c>
      <c r="BP72" s="170"/>
      <c r="BQ72" s="240">
        <f t="shared" si="60"/>
        <v>0</v>
      </c>
      <c r="BR72" s="169">
        <f>_xlfn.XLOOKUP($A72,'d23'!$AD$3:$AD$87,'d23'!$AE$3:$AE$87)</f>
        <v>0</v>
      </c>
      <c r="BS72" s="170"/>
      <c r="BT72" s="240">
        <f t="shared" si="61"/>
        <v>0</v>
      </c>
      <c r="BU72" s="169">
        <f>_xlfn.XLOOKUP($A72,'d24'!$AD$3:$AD$87,'d24'!$AE$3:$AE$87)</f>
        <v>0</v>
      </c>
      <c r="BV72" s="170"/>
      <c r="BW72" s="240">
        <f t="shared" si="62"/>
        <v>0</v>
      </c>
      <c r="BX72" s="169">
        <f>_xlfn.XLOOKUP($A72,'d25'!$AD$3:$AD$87,'d25'!$AE$3:$AE$87)</f>
        <v>0</v>
      </c>
      <c r="BY72" s="170"/>
      <c r="BZ72" s="240">
        <f t="shared" si="63"/>
        <v>0</v>
      </c>
      <c r="CA72" s="169">
        <f>_xlfn.XLOOKUP($A72,'d26'!$AD$3:$AD$87,'d26'!$AE$3:$AE$87)</f>
        <v>0</v>
      </c>
      <c r="CB72" s="170"/>
      <c r="CC72" s="240">
        <f t="shared" si="64"/>
        <v>0</v>
      </c>
      <c r="CD72" s="169">
        <f>_xlfn.XLOOKUP($A72,'d27'!$AD$3:$AD$87,'d27'!$AE$3:$AE$87)</f>
        <v>0</v>
      </c>
      <c r="CE72" s="170"/>
      <c r="CF72" s="240">
        <f t="shared" si="65"/>
        <v>0</v>
      </c>
      <c r="CG72" s="169">
        <f>_xlfn.XLOOKUP($A72,'d28'!$AD$3:$AD$87,'d28'!$AE$3:$AE$87)</f>
        <v>0</v>
      </c>
      <c r="CH72" s="170"/>
      <c r="CI72" s="240">
        <f t="shared" si="66"/>
        <v>0</v>
      </c>
      <c r="CJ72" s="169">
        <f>_xlfn.XLOOKUP($A72,'d29'!$AD$3:$AD$87,'d29'!$AE$3:$AE$87)</f>
        <v>0</v>
      </c>
      <c r="CK72" s="170"/>
      <c r="CL72" s="240">
        <f t="shared" si="67"/>
        <v>0</v>
      </c>
      <c r="CM72" s="169">
        <f>_xlfn.XLOOKUP($A72,'d30'!$AD$3:$AD$87,'d30'!$AE$3:$AE$87)</f>
        <v>0</v>
      </c>
      <c r="CN72" s="170"/>
      <c r="CO72" s="240">
        <f t="shared" si="68"/>
        <v>0</v>
      </c>
      <c r="CP72" s="169">
        <f>_xlfn.XLOOKUP($A72,'d31'!$AD$3:$AD$87,'d31'!$AE$3:$AE$87)</f>
        <v>0</v>
      </c>
      <c r="CQ72" s="170"/>
      <c r="CR72" s="240">
        <f t="shared" si="69"/>
        <v>0</v>
      </c>
      <c r="CT72" s="171">
        <f t="shared" si="70"/>
        <v>0</v>
      </c>
      <c r="CU72" s="171">
        <f t="shared" si="36"/>
        <v>0</v>
      </c>
      <c r="CV72" s="172">
        <f t="shared" si="37"/>
        <v>0</v>
      </c>
      <c r="CW72" s="168">
        <f t="shared" si="38"/>
        <v>0</v>
      </c>
      <c r="CX72" s="168">
        <f t="shared" si="38"/>
        <v>0</v>
      </c>
    </row>
    <row r="73" spans="1:102" s="177" customFormat="1" x14ac:dyDescent="0.25">
      <c r="A73" s="173" t="s">
        <v>65</v>
      </c>
      <c r="B73" s="174" t="s">
        <v>206</v>
      </c>
      <c r="C73" s="175"/>
      <c r="D73" s="187">
        <f>_xlfn.XLOOKUP($A73,'d1'!$AD$3:$AD$87,'d1'!$AE$3:$AE$87)</f>
        <v>0</v>
      </c>
      <c r="E73" s="176"/>
      <c r="F73" s="240">
        <f t="shared" si="39"/>
        <v>0</v>
      </c>
      <c r="G73" s="187">
        <f>_xlfn.XLOOKUP($A73,'d2'!$AD$3:$AD$87,'d2'!$AE$3:$AE$87)</f>
        <v>0</v>
      </c>
      <c r="H73" s="176"/>
      <c r="I73" s="240">
        <f t="shared" si="40"/>
        <v>0</v>
      </c>
      <c r="J73" s="187">
        <f>_xlfn.XLOOKUP($A73,'d3'!$AD$3:$AD$87,'d3'!$AE$3:$AE$87)</f>
        <v>0</v>
      </c>
      <c r="K73" s="176"/>
      <c r="L73" s="240">
        <f t="shared" si="41"/>
        <v>0</v>
      </c>
      <c r="M73" s="187">
        <f>_xlfn.XLOOKUP($A73,'d4'!$AD$3:$AD$87,'d4'!$AE$3:$AE$87)</f>
        <v>0</v>
      </c>
      <c r="N73" s="176"/>
      <c r="O73" s="240">
        <f t="shared" si="42"/>
        <v>0</v>
      </c>
      <c r="P73" s="187">
        <f>_xlfn.XLOOKUP($A73,'d5'!$AD$3:$AD$87,'d5'!$AE$3:$AE$87)</f>
        <v>0</v>
      </c>
      <c r="Q73" s="176"/>
      <c r="R73" s="240">
        <f t="shared" si="43"/>
        <v>0</v>
      </c>
      <c r="S73" s="187">
        <f>_xlfn.XLOOKUP($A73,'d6'!$AD$3:$AD$87,'d6'!$AE$3:$AE$87)</f>
        <v>0</v>
      </c>
      <c r="T73" s="176"/>
      <c r="U73" s="240">
        <f t="shared" si="44"/>
        <v>0</v>
      </c>
      <c r="V73" s="187">
        <f>_xlfn.XLOOKUP($A73,'d7'!$AD$3:$AD$87,'d7'!$AE$3:$AE$87)</f>
        <v>0</v>
      </c>
      <c r="W73" s="176"/>
      <c r="X73" s="240">
        <f t="shared" si="45"/>
        <v>0</v>
      </c>
      <c r="Y73" s="187">
        <f>_xlfn.XLOOKUP($A73,'d8'!$AD$3:$AD$87,'d8'!$AE$3:$AE$87)</f>
        <v>0</v>
      </c>
      <c r="Z73" s="176"/>
      <c r="AA73" s="240">
        <f t="shared" si="46"/>
        <v>0</v>
      </c>
      <c r="AB73" s="187">
        <f>_xlfn.XLOOKUP($A73,'d9'!$AD$3:$AD$87,'d9'!$AE$3:$AE$87)</f>
        <v>0</v>
      </c>
      <c r="AC73" s="176"/>
      <c r="AD73" s="240">
        <f t="shared" si="47"/>
        <v>0</v>
      </c>
      <c r="AE73" s="187">
        <f>_xlfn.XLOOKUP($A73,'d10'!$AD$3:$AD$87,'d10'!$AE$3:$AE$87)</f>
        <v>0</v>
      </c>
      <c r="AF73" s="176"/>
      <c r="AG73" s="240">
        <f t="shared" si="48"/>
        <v>0</v>
      </c>
      <c r="AH73" s="187">
        <f>_xlfn.XLOOKUP($A73,'d11'!$AD$3:$AD$87,'d11'!$AE$3:$AE$87)</f>
        <v>0</v>
      </c>
      <c r="AI73" s="176"/>
      <c r="AJ73" s="240">
        <f t="shared" si="49"/>
        <v>0</v>
      </c>
      <c r="AK73" s="187">
        <f>_xlfn.XLOOKUP($A73,'d12'!$AD$3:$AD$87,'d12'!$AE$3:$AE$87)</f>
        <v>0</v>
      </c>
      <c r="AL73" s="176"/>
      <c r="AM73" s="240">
        <f t="shared" si="50"/>
        <v>0</v>
      </c>
      <c r="AN73" s="187">
        <f>_xlfn.XLOOKUP($A73,'d13'!$AD$3:$AD$87,'d13'!$AE$3:$AE$87)</f>
        <v>0</v>
      </c>
      <c r="AO73" s="176"/>
      <c r="AP73" s="240">
        <f t="shared" si="51"/>
        <v>0</v>
      </c>
      <c r="AQ73" s="187">
        <f>_xlfn.XLOOKUP($A73,'d14'!$AD$3:$AD$87,'d14'!$AE$3:$AE$87)</f>
        <v>0</v>
      </c>
      <c r="AR73" s="176"/>
      <c r="AS73" s="240">
        <f t="shared" si="52"/>
        <v>0</v>
      </c>
      <c r="AT73" s="187">
        <f>_xlfn.XLOOKUP($A73,'d15'!$AD$3:$AD$87,'d15'!$AE$3:$AE$87)</f>
        <v>0</v>
      </c>
      <c r="AU73" s="176"/>
      <c r="AV73" s="240">
        <f t="shared" si="53"/>
        <v>0</v>
      </c>
      <c r="AW73" s="187">
        <f>_xlfn.XLOOKUP($A73,'d16'!$AD$3:$AD$87,'d16'!$AE$3:$AE$87)</f>
        <v>0</v>
      </c>
      <c r="AX73" s="176"/>
      <c r="AY73" s="240">
        <f t="shared" si="54"/>
        <v>0</v>
      </c>
      <c r="AZ73" s="187">
        <f>_xlfn.XLOOKUP($A73,'d17'!$AD$3:$AD$87,'d17'!$AE$3:$AE$87)</f>
        <v>0</v>
      </c>
      <c r="BA73" s="176"/>
      <c r="BB73" s="240">
        <f t="shared" si="55"/>
        <v>0</v>
      </c>
      <c r="BC73" s="187">
        <f>_xlfn.XLOOKUP($A73,'d18'!$AD$3:$AD$87,'d18'!$AE$3:$AE$87)</f>
        <v>0</v>
      </c>
      <c r="BD73" s="176"/>
      <c r="BE73" s="240">
        <f t="shared" si="56"/>
        <v>0</v>
      </c>
      <c r="BF73" s="187">
        <f>_xlfn.XLOOKUP($A73,'d19'!$AD$3:$AD$87,'d19'!$AE$3:$AE$87)</f>
        <v>0</v>
      </c>
      <c r="BG73" s="176"/>
      <c r="BH73" s="240">
        <f t="shared" si="57"/>
        <v>0</v>
      </c>
      <c r="BI73" s="187">
        <f>_xlfn.XLOOKUP($A73,'d20'!$AD$3:$AD$87,'d20'!$AE$3:$AE$87)</f>
        <v>0</v>
      </c>
      <c r="BJ73" s="176"/>
      <c r="BK73" s="240">
        <f t="shared" si="58"/>
        <v>0</v>
      </c>
      <c r="BL73" s="187">
        <f>_xlfn.XLOOKUP($A73,'d21'!$AD$3:$AD$87,'d21'!$AE$3:$AE$87)</f>
        <v>0</v>
      </c>
      <c r="BM73" s="176"/>
      <c r="BN73" s="240">
        <f t="shared" si="59"/>
        <v>0</v>
      </c>
      <c r="BO73" s="187">
        <f>_xlfn.XLOOKUP($A73,'d22'!$AD$3:$AD$87,'d22'!$AE$3:$AE$87)</f>
        <v>0</v>
      </c>
      <c r="BP73" s="176"/>
      <c r="BQ73" s="240">
        <f t="shared" si="60"/>
        <v>0</v>
      </c>
      <c r="BR73" s="187">
        <f>_xlfn.XLOOKUP($A73,'d23'!$AD$3:$AD$87,'d23'!$AE$3:$AE$87)</f>
        <v>0</v>
      </c>
      <c r="BS73" s="176"/>
      <c r="BT73" s="240">
        <f t="shared" si="61"/>
        <v>0</v>
      </c>
      <c r="BU73" s="187">
        <f>_xlfn.XLOOKUP($A73,'d24'!$AD$3:$AD$87,'d24'!$AE$3:$AE$87)</f>
        <v>0</v>
      </c>
      <c r="BV73" s="176"/>
      <c r="BW73" s="240">
        <f t="shared" si="62"/>
        <v>0</v>
      </c>
      <c r="BX73" s="187">
        <f>_xlfn.XLOOKUP($A73,'d25'!$AD$3:$AD$87,'d25'!$AE$3:$AE$87)</f>
        <v>0</v>
      </c>
      <c r="BY73" s="176"/>
      <c r="BZ73" s="240">
        <f t="shared" si="63"/>
        <v>0</v>
      </c>
      <c r="CA73" s="187">
        <f>_xlfn.XLOOKUP($A73,'d26'!$AD$3:$AD$87,'d26'!$AE$3:$AE$87)</f>
        <v>0</v>
      </c>
      <c r="CB73" s="176"/>
      <c r="CC73" s="240">
        <f t="shared" si="64"/>
        <v>0</v>
      </c>
      <c r="CD73" s="187">
        <f>_xlfn.XLOOKUP($A73,'d27'!$AD$3:$AD$87,'d27'!$AE$3:$AE$87)</f>
        <v>0</v>
      </c>
      <c r="CE73" s="176"/>
      <c r="CF73" s="240">
        <f t="shared" si="65"/>
        <v>0</v>
      </c>
      <c r="CG73" s="187">
        <f>_xlfn.XLOOKUP($A73,'d28'!$AD$3:$AD$87,'d28'!$AE$3:$AE$87)</f>
        <v>0</v>
      </c>
      <c r="CH73" s="176"/>
      <c r="CI73" s="240">
        <f t="shared" si="66"/>
        <v>0</v>
      </c>
      <c r="CJ73" s="187">
        <f>_xlfn.XLOOKUP($A73,'d29'!$AD$3:$AD$87,'d29'!$AE$3:$AE$87)</f>
        <v>0</v>
      </c>
      <c r="CK73" s="176"/>
      <c r="CL73" s="240">
        <f t="shared" si="67"/>
        <v>0</v>
      </c>
      <c r="CM73" s="187">
        <f>_xlfn.XLOOKUP($A73,'d30'!$AD$3:$AD$87,'d30'!$AE$3:$AE$87)</f>
        <v>0</v>
      </c>
      <c r="CN73" s="176"/>
      <c r="CO73" s="240">
        <f t="shared" si="68"/>
        <v>0</v>
      </c>
      <c r="CP73" s="187">
        <f>_xlfn.XLOOKUP($A73,'d31'!$AD$3:$AD$87,'d31'!$AE$3:$AE$87)</f>
        <v>0</v>
      </c>
      <c r="CQ73" s="176"/>
      <c r="CR73" s="240">
        <f t="shared" si="69"/>
        <v>0</v>
      </c>
      <c r="CT73" s="171">
        <f t="shared" si="70"/>
        <v>0</v>
      </c>
      <c r="CU73" s="177">
        <f t="shared" si="36"/>
        <v>0</v>
      </c>
      <c r="CV73" s="178">
        <f t="shared" si="37"/>
        <v>0</v>
      </c>
      <c r="CW73" s="177">
        <f t="shared" si="38"/>
        <v>0</v>
      </c>
      <c r="CX73" s="177">
        <f t="shared" si="38"/>
        <v>0</v>
      </c>
    </row>
    <row r="74" spans="1:102" x14ac:dyDescent="0.25">
      <c r="A74" s="123" t="s">
        <v>66</v>
      </c>
      <c r="B74" s="126" t="s">
        <v>207</v>
      </c>
      <c r="D74" s="169">
        <f>_xlfn.XLOOKUP($A74,'d1'!$AD$3:$AD$87,'d1'!$AE$3:$AE$87)</f>
        <v>0</v>
      </c>
      <c r="E74" s="170"/>
      <c r="F74" s="240">
        <f t="shared" si="39"/>
        <v>0</v>
      </c>
      <c r="G74" s="169">
        <f>_xlfn.XLOOKUP($A74,'d2'!$AD$3:$AD$87,'d2'!$AE$3:$AE$87)</f>
        <v>0</v>
      </c>
      <c r="H74" s="170"/>
      <c r="I74" s="240">
        <f t="shared" si="40"/>
        <v>0</v>
      </c>
      <c r="J74" s="169">
        <f>_xlfn.XLOOKUP($A74,'d3'!$AD$3:$AD$87,'d3'!$AE$3:$AE$87)</f>
        <v>0</v>
      </c>
      <c r="K74" s="170"/>
      <c r="L74" s="240">
        <f t="shared" si="41"/>
        <v>0</v>
      </c>
      <c r="M74" s="169">
        <f>_xlfn.XLOOKUP($A74,'d4'!$AD$3:$AD$87,'d4'!$AE$3:$AE$87)</f>
        <v>0</v>
      </c>
      <c r="N74" s="170"/>
      <c r="O74" s="240">
        <f t="shared" si="42"/>
        <v>0</v>
      </c>
      <c r="P74" s="169">
        <f>_xlfn.XLOOKUP($A74,'d5'!$AD$3:$AD$87,'d5'!$AE$3:$AE$87)</f>
        <v>0</v>
      </c>
      <c r="Q74" s="170"/>
      <c r="R74" s="240">
        <f t="shared" si="43"/>
        <v>0</v>
      </c>
      <c r="S74" s="169">
        <f>_xlfn.XLOOKUP($A74,'d6'!$AD$3:$AD$87,'d6'!$AE$3:$AE$87)</f>
        <v>0</v>
      </c>
      <c r="T74" s="170"/>
      <c r="U74" s="240">
        <f t="shared" si="44"/>
        <v>0</v>
      </c>
      <c r="V74" s="169">
        <f>_xlfn.XLOOKUP($A74,'d7'!$AD$3:$AD$87,'d7'!$AE$3:$AE$87)</f>
        <v>0</v>
      </c>
      <c r="W74" s="170"/>
      <c r="X74" s="240">
        <f t="shared" si="45"/>
        <v>0</v>
      </c>
      <c r="Y74" s="169">
        <f>_xlfn.XLOOKUP($A74,'d8'!$AD$3:$AD$87,'d8'!$AE$3:$AE$87)</f>
        <v>0</v>
      </c>
      <c r="Z74" s="170"/>
      <c r="AA74" s="240">
        <f t="shared" si="46"/>
        <v>0</v>
      </c>
      <c r="AB74" s="169">
        <f>_xlfn.XLOOKUP($A74,'d9'!$AD$3:$AD$87,'d9'!$AE$3:$AE$87)</f>
        <v>0</v>
      </c>
      <c r="AC74" s="170"/>
      <c r="AD74" s="240">
        <f t="shared" si="47"/>
        <v>0</v>
      </c>
      <c r="AE74" s="169">
        <f>_xlfn.XLOOKUP($A74,'d10'!$AD$3:$AD$87,'d10'!$AE$3:$AE$87)</f>
        <v>0</v>
      </c>
      <c r="AF74" s="170"/>
      <c r="AG74" s="240">
        <f t="shared" si="48"/>
        <v>0</v>
      </c>
      <c r="AH74" s="169">
        <f>_xlfn.XLOOKUP($A74,'d11'!$AD$3:$AD$87,'d11'!$AE$3:$AE$87)</f>
        <v>0</v>
      </c>
      <c r="AI74" s="170"/>
      <c r="AJ74" s="240">
        <f t="shared" si="49"/>
        <v>0</v>
      </c>
      <c r="AK74" s="169">
        <f>_xlfn.XLOOKUP($A74,'d12'!$AD$3:$AD$87,'d12'!$AE$3:$AE$87)</f>
        <v>0</v>
      </c>
      <c r="AL74" s="170"/>
      <c r="AM74" s="240">
        <f t="shared" si="50"/>
        <v>0</v>
      </c>
      <c r="AN74" s="169">
        <f>_xlfn.XLOOKUP($A74,'d13'!$AD$3:$AD$87,'d13'!$AE$3:$AE$87)</f>
        <v>0</v>
      </c>
      <c r="AO74" s="170"/>
      <c r="AP74" s="240">
        <f t="shared" si="51"/>
        <v>0</v>
      </c>
      <c r="AQ74" s="169">
        <f>_xlfn.XLOOKUP($A74,'d14'!$AD$3:$AD$87,'d14'!$AE$3:$AE$87)</f>
        <v>0</v>
      </c>
      <c r="AR74" s="170"/>
      <c r="AS74" s="240">
        <f t="shared" si="52"/>
        <v>0</v>
      </c>
      <c r="AT74" s="169">
        <f>_xlfn.XLOOKUP($A74,'d15'!$AD$3:$AD$87,'d15'!$AE$3:$AE$87)</f>
        <v>0</v>
      </c>
      <c r="AU74" s="170"/>
      <c r="AV74" s="240">
        <f t="shared" si="53"/>
        <v>0</v>
      </c>
      <c r="AW74" s="169">
        <f>_xlfn.XLOOKUP($A74,'d16'!$AD$3:$AD$87,'d16'!$AE$3:$AE$87)</f>
        <v>0</v>
      </c>
      <c r="AX74" s="170"/>
      <c r="AY74" s="240">
        <f t="shared" si="54"/>
        <v>0</v>
      </c>
      <c r="AZ74" s="169">
        <f>_xlfn.XLOOKUP($A74,'d17'!$AD$3:$AD$87,'d17'!$AE$3:$AE$87)</f>
        <v>0</v>
      </c>
      <c r="BA74" s="170"/>
      <c r="BB74" s="240">
        <f t="shared" si="55"/>
        <v>0</v>
      </c>
      <c r="BC74" s="169">
        <f>_xlfn.XLOOKUP($A74,'d18'!$AD$3:$AD$87,'d18'!$AE$3:$AE$87)</f>
        <v>0</v>
      </c>
      <c r="BD74" s="170"/>
      <c r="BE74" s="240">
        <f t="shared" si="56"/>
        <v>0</v>
      </c>
      <c r="BF74" s="169">
        <f>_xlfn.XLOOKUP($A74,'d19'!$AD$3:$AD$87,'d19'!$AE$3:$AE$87)</f>
        <v>0</v>
      </c>
      <c r="BG74" s="170"/>
      <c r="BH74" s="240">
        <f t="shared" si="57"/>
        <v>0</v>
      </c>
      <c r="BI74" s="169">
        <f>_xlfn.XLOOKUP($A74,'d20'!$AD$3:$AD$87,'d20'!$AE$3:$AE$87)</f>
        <v>0</v>
      </c>
      <c r="BJ74" s="170"/>
      <c r="BK74" s="240">
        <f t="shared" si="58"/>
        <v>0</v>
      </c>
      <c r="BL74" s="169">
        <f>_xlfn.XLOOKUP($A74,'d21'!$AD$3:$AD$87,'d21'!$AE$3:$AE$87)</f>
        <v>0</v>
      </c>
      <c r="BM74" s="170"/>
      <c r="BN74" s="240">
        <f t="shared" si="59"/>
        <v>0</v>
      </c>
      <c r="BO74" s="169">
        <f>_xlfn.XLOOKUP($A74,'d22'!$AD$3:$AD$87,'d22'!$AE$3:$AE$87)</f>
        <v>0</v>
      </c>
      <c r="BP74" s="170"/>
      <c r="BQ74" s="240">
        <f t="shared" si="60"/>
        <v>0</v>
      </c>
      <c r="BR74" s="169">
        <f>_xlfn.XLOOKUP($A74,'d23'!$AD$3:$AD$87,'d23'!$AE$3:$AE$87)</f>
        <v>0</v>
      </c>
      <c r="BS74" s="170"/>
      <c r="BT74" s="240">
        <f t="shared" si="61"/>
        <v>0</v>
      </c>
      <c r="BU74" s="169">
        <f>_xlfn.XLOOKUP($A74,'d24'!$AD$3:$AD$87,'d24'!$AE$3:$AE$87)</f>
        <v>0</v>
      </c>
      <c r="BV74" s="170"/>
      <c r="BW74" s="240">
        <f t="shared" si="62"/>
        <v>0</v>
      </c>
      <c r="BX74" s="169">
        <f>_xlfn.XLOOKUP($A74,'d25'!$AD$3:$AD$87,'d25'!$AE$3:$AE$87)</f>
        <v>0</v>
      </c>
      <c r="BY74" s="170"/>
      <c r="BZ74" s="240">
        <f t="shared" si="63"/>
        <v>0</v>
      </c>
      <c r="CA74" s="169">
        <f>_xlfn.XLOOKUP($A74,'d26'!$AD$3:$AD$87,'d26'!$AE$3:$AE$87)</f>
        <v>0</v>
      </c>
      <c r="CB74" s="170"/>
      <c r="CC74" s="240">
        <f t="shared" si="64"/>
        <v>0</v>
      </c>
      <c r="CD74" s="169">
        <f>_xlfn.XLOOKUP($A74,'d27'!$AD$3:$AD$87,'d27'!$AE$3:$AE$87)</f>
        <v>0</v>
      </c>
      <c r="CE74" s="170"/>
      <c r="CF74" s="240">
        <f t="shared" si="65"/>
        <v>0</v>
      </c>
      <c r="CG74" s="169">
        <f>_xlfn.XLOOKUP($A74,'d28'!$AD$3:$AD$87,'d28'!$AE$3:$AE$87)</f>
        <v>0</v>
      </c>
      <c r="CH74" s="170"/>
      <c r="CI74" s="240">
        <f t="shared" si="66"/>
        <v>0</v>
      </c>
      <c r="CJ74" s="169">
        <f>_xlfn.XLOOKUP($A74,'d29'!$AD$3:$AD$87,'d29'!$AE$3:$AE$87)</f>
        <v>0</v>
      </c>
      <c r="CK74" s="170"/>
      <c r="CL74" s="240">
        <f t="shared" si="67"/>
        <v>0</v>
      </c>
      <c r="CM74" s="169">
        <f>_xlfn.XLOOKUP($A74,'d30'!$AD$3:$AD$87,'d30'!$AE$3:$AE$87)</f>
        <v>0</v>
      </c>
      <c r="CN74" s="170"/>
      <c r="CO74" s="240">
        <f t="shared" si="68"/>
        <v>0</v>
      </c>
      <c r="CP74" s="169">
        <f>_xlfn.XLOOKUP($A74,'d31'!$AD$3:$AD$87,'d31'!$AE$3:$AE$87)</f>
        <v>0</v>
      </c>
      <c r="CQ74" s="170"/>
      <c r="CR74" s="240">
        <f t="shared" si="69"/>
        <v>0</v>
      </c>
      <c r="CT74" s="171">
        <f t="shared" si="70"/>
        <v>0</v>
      </c>
      <c r="CU74" s="171">
        <f t="shared" si="36"/>
        <v>0</v>
      </c>
      <c r="CV74" s="172">
        <f t="shared" si="37"/>
        <v>0</v>
      </c>
      <c r="CW74" s="168">
        <f t="shared" si="38"/>
        <v>0</v>
      </c>
      <c r="CX74" s="168">
        <f t="shared" si="38"/>
        <v>0</v>
      </c>
    </row>
    <row r="75" spans="1:102" x14ac:dyDescent="0.25">
      <c r="A75" s="123" t="s">
        <v>67</v>
      </c>
      <c r="B75" s="126" t="s">
        <v>207</v>
      </c>
      <c r="D75" s="169">
        <f>_xlfn.XLOOKUP($A75,'d1'!$AD$3:$AD$87,'d1'!$AE$3:$AE$87)</f>
        <v>0</v>
      </c>
      <c r="E75" s="170"/>
      <c r="F75" s="240">
        <f t="shared" si="39"/>
        <v>0</v>
      </c>
      <c r="G75" s="169">
        <f>_xlfn.XLOOKUP($A75,'d2'!$AD$3:$AD$87,'d2'!$AE$3:$AE$87)</f>
        <v>0</v>
      </c>
      <c r="H75" s="170"/>
      <c r="I75" s="240">
        <f t="shared" si="40"/>
        <v>0</v>
      </c>
      <c r="J75" s="169">
        <f>_xlfn.XLOOKUP($A75,'d3'!$AD$3:$AD$87,'d3'!$AE$3:$AE$87)</f>
        <v>0</v>
      </c>
      <c r="K75" s="170"/>
      <c r="L75" s="240">
        <f t="shared" si="41"/>
        <v>0</v>
      </c>
      <c r="M75" s="169">
        <f>_xlfn.XLOOKUP($A75,'d4'!$AD$3:$AD$87,'d4'!$AE$3:$AE$87)</f>
        <v>0</v>
      </c>
      <c r="N75" s="170"/>
      <c r="O75" s="240">
        <f t="shared" si="42"/>
        <v>0</v>
      </c>
      <c r="P75" s="169">
        <f>_xlfn.XLOOKUP($A75,'d5'!$AD$3:$AD$87,'d5'!$AE$3:$AE$87)</f>
        <v>0</v>
      </c>
      <c r="Q75" s="170"/>
      <c r="R75" s="240">
        <f t="shared" si="43"/>
        <v>0</v>
      </c>
      <c r="S75" s="169">
        <f>_xlfn.XLOOKUP($A75,'d6'!$AD$3:$AD$87,'d6'!$AE$3:$AE$87)</f>
        <v>0</v>
      </c>
      <c r="T75" s="170"/>
      <c r="U75" s="240">
        <f t="shared" si="44"/>
        <v>0</v>
      </c>
      <c r="V75" s="169">
        <f>_xlfn.XLOOKUP($A75,'d7'!$AD$3:$AD$87,'d7'!$AE$3:$AE$87)</f>
        <v>0</v>
      </c>
      <c r="W75" s="170"/>
      <c r="X75" s="240">
        <f t="shared" si="45"/>
        <v>0</v>
      </c>
      <c r="Y75" s="169">
        <f>_xlfn.XLOOKUP($A75,'d8'!$AD$3:$AD$87,'d8'!$AE$3:$AE$87)</f>
        <v>0</v>
      </c>
      <c r="Z75" s="170"/>
      <c r="AA75" s="240">
        <f t="shared" si="46"/>
        <v>0</v>
      </c>
      <c r="AB75" s="169">
        <f>_xlfn.XLOOKUP($A75,'d9'!$AD$3:$AD$87,'d9'!$AE$3:$AE$87)</f>
        <v>0</v>
      </c>
      <c r="AC75" s="170"/>
      <c r="AD75" s="240">
        <f t="shared" si="47"/>
        <v>0</v>
      </c>
      <c r="AE75" s="169">
        <f>_xlfn.XLOOKUP($A75,'d10'!$AD$3:$AD$87,'d10'!$AE$3:$AE$87)</f>
        <v>0</v>
      </c>
      <c r="AF75" s="170"/>
      <c r="AG75" s="240">
        <f t="shared" si="48"/>
        <v>0</v>
      </c>
      <c r="AH75" s="169">
        <f>_xlfn.XLOOKUP($A75,'d11'!$AD$3:$AD$87,'d11'!$AE$3:$AE$87)</f>
        <v>0</v>
      </c>
      <c r="AI75" s="170"/>
      <c r="AJ75" s="240">
        <f t="shared" si="49"/>
        <v>0</v>
      </c>
      <c r="AK75" s="169">
        <f>_xlfn.XLOOKUP($A75,'d12'!$AD$3:$AD$87,'d12'!$AE$3:$AE$87)</f>
        <v>0</v>
      </c>
      <c r="AL75" s="170"/>
      <c r="AM75" s="240">
        <f t="shared" si="50"/>
        <v>0</v>
      </c>
      <c r="AN75" s="169">
        <f>_xlfn.XLOOKUP($A75,'d13'!$AD$3:$AD$87,'d13'!$AE$3:$AE$87)</f>
        <v>0</v>
      </c>
      <c r="AO75" s="170"/>
      <c r="AP75" s="240">
        <f t="shared" si="51"/>
        <v>0</v>
      </c>
      <c r="AQ75" s="169">
        <f>_xlfn.XLOOKUP($A75,'d14'!$AD$3:$AD$87,'d14'!$AE$3:$AE$87)</f>
        <v>0</v>
      </c>
      <c r="AR75" s="170"/>
      <c r="AS75" s="240">
        <f t="shared" si="52"/>
        <v>0</v>
      </c>
      <c r="AT75" s="169">
        <f>_xlfn.XLOOKUP($A75,'d15'!$AD$3:$AD$87,'d15'!$AE$3:$AE$87)</f>
        <v>0</v>
      </c>
      <c r="AU75" s="170"/>
      <c r="AV75" s="240">
        <f t="shared" si="53"/>
        <v>0</v>
      </c>
      <c r="AW75" s="169">
        <f>_xlfn.XLOOKUP($A75,'d16'!$AD$3:$AD$87,'d16'!$AE$3:$AE$87)</f>
        <v>0</v>
      </c>
      <c r="AX75" s="170"/>
      <c r="AY75" s="240">
        <f t="shared" si="54"/>
        <v>0</v>
      </c>
      <c r="AZ75" s="169">
        <f>_xlfn.XLOOKUP($A75,'d17'!$AD$3:$AD$87,'d17'!$AE$3:$AE$87)</f>
        <v>0</v>
      </c>
      <c r="BA75" s="170"/>
      <c r="BB75" s="240">
        <f t="shared" si="55"/>
        <v>0</v>
      </c>
      <c r="BC75" s="169">
        <f>_xlfn.XLOOKUP($A75,'d18'!$AD$3:$AD$87,'d18'!$AE$3:$AE$87)</f>
        <v>0</v>
      </c>
      <c r="BD75" s="170"/>
      <c r="BE75" s="240">
        <f t="shared" si="56"/>
        <v>0</v>
      </c>
      <c r="BF75" s="169">
        <f>_xlfn.XLOOKUP($A75,'d19'!$AD$3:$AD$87,'d19'!$AE$3:$AE$87)</f>
        <v>0</v>
      </c>
      <c r="BG75" s="170"/>
      <c r="BH75" s="240">
        <f t="shared" si="57"/>
        <v>0</v>
      </c>
      <c r="BI75" s="169">
        <f>_xlfn.XLOOKUP($A75,'d20'!$AD$3:$AD$87,'d20'!$AE$3:$AE$87)</f>
        <v>0</v>
      </c>
      <c r="BJ75" s="170"/>
      <c r="BK75" s="240">
        <f t="shared" si="58"/>
        <v>0</v>
      </c>
      <c r="BL75" s="169">
        <f>_xlfn.XLOOKUP($A75,'d21'!$AD$3:$AD$87,'d21'!$AE$3:$AE$87)</f>
        <v>0</v>
      </c>
      <c r="BM75" s="170"/>
      <c r="BN75" s="240">
        <f t="shared" si="59"/>
        <v>0</v>
      </c>
      <c r="BO75" s="169">
        <f>_xlfn.XLOOKUP($A75,'d22'!$AD$3:$AD$87,'d22'!$AE$3:$AE$87)</f>
        <v>0</v>
      </c>
      <c r="BP75" s="170"/>
      <c r="BQ75" s="240">
        <f t="shared" si="60"/>
        <v>0</v>
      </c>
      <c r="BR75" s="169">
        <f>_xlfn.XLOOKUP($A75,'d23'!$AD$3:$AD$87,'d23'!$AE$3:$AE$87)</f>
        <v>0</v>
      </c>
      <c r="BS75" s="170"/>
      <c r="BT75" s="240">
        <f t="shared" si="61"/>
        <v>0</v>
      </c>
      <c r="BU75" s="169">
        <f>_xlfn.XLOOKUP($A75,'d24'!$AD$3:$AD$87,'d24'!$AE$3:$AE$87)</f>
        <v>0</v>
      </c>
      <c r="BV75" s="170"/>
      <c r="BW75" s="240">
        <f t="shared" si="62"/>
        <v>0</v>
      </c>
      <c r="BX75" s="169">
        <f>_xlfn.XLOOKUP($A75,'d25'!$AD$3:$AD$87,'d25'!$AE$3:$AE$87)</f>
        <v>0</v>
      </c>
      <c r="BY75" s="170"/>
      <c r="BZ75" s="240">
        <f t="shared" si="63"/>
        <v>0</v>
      </c>
      <c r="CA75" s="169">
        <f>_xlfn.XLOOKUP($A75,'d26'!$AD$3:$AD$87,'d26'!$AE$3:$AE$87)</f>
        <v>0</v>
      </c>
      <c r="CB75" s="170"/>
      <c r="CC75" s="240">
        <f t="shared" si="64"/>
        <v>0</v>
      </c>
      <c r="CD75" s="169">
        <f>_xlfn.XLOOKUP($A75,'d27'!$AD$3:$AD$87,'d27'!$AE$3:$AE$87)</f>
        <v>0</v>
      </c>
      <c r="CE75" s="170"/>
      <c r="CF75" s="240">
        <f t="shared" si="65"/>
        <v>0</v>
      </c>
      <c r="CG75" s="169">
        <f>_xlfn.XLOOKUP($A75,'d28'!$AD$3:$AD$87,'d28'!$AE$3:$AE$87)</f>
        <v>0</v>
      </c>
      <c r="CH75" s="170"/>
      <c r="CI75" s="240">
        <f t="shared" si="66"/>
        <v>0</v>
      </c>
      <c r="CJ75" s="169">
        <f>_xlfn.XLOOKUP($A75,'d29'!$AD$3:$AD$87,'d29'!$AE$3:$AE$87)</f>
        <v>0</v>
      </c>
      <c r="CK75" s="170"/>
      <c r="CL75" s="240">
        <f t="shared" si="67"/>
        <v>0</v>
      </c>
      <c r="CM75" s="169">
        <f>_xlfn.XLOOKUP($A75,'d30'!$AD$3:$AD$87,'d30'!$AE$3:$AE$87)</f>
        <v>0</v>
      </c>
      <c r="CN75" s="170"/>
      <c r="CO75" s="240">
        <f t="shared" si="68"/>
        <v>0</v>
      </c>
      <c r="CP75" s="169">
        <f>_xlfn.XLOOKUP($A75,'d31'!$AD$3:$AD$87,'d31'!$AE$3:$AE$87)</f>
        <v>0</v>
      </c>
      <c r="CQ75" s="170"/>
      <c r="CR75" s="240">
        <f t="shared" si="69"/>
        <v>0</v>
      </c>
      <c r="CT75" s="171">
        <f t="shared" si="70"/>
        <v>0</v>
      </c>
      <c r="CU75" s="171">
        <f t="shared" si="36"/>
        <v>0</v>
      </c>
      <c r="CV75" s="178">
        <f t="shared" si="37"/>
        <v>0</v>
      </c>
      <c r="CW75" s="168">
        <f t="shared" si="38"/>
        <v>0</v>
      </c>
      <c r="CX75" s="168">
        <f t="shared" si="38"/>
        <v>0</v>
      </c>
    </row>
    <row r="76" spans="1:102" x14ac:dyDescent="0.25">
      <c r="A76" s="123" t="s">
        <v>69</v>
      </c>
      <c r="B76" s="126" t="s">
        <v>208</v>
      </c>
      <c r="D76" s="169">
        <f>_xlfn.XLOOKUP($A76,'d1'!$AD$3:$AD$87,'d1'!$AE$3:$AE$87)</f>
        <v>0</v>
      </c>
      <c r="E76" s="170"/>
      <c r="F76" s="240">
        <f t="shared" si="39"/>
        <v>0</v>
      </c>
      <c r="G76" s="169">
        <f>_xlfn.XLOOKUP($A76,'d2'!$AD$3:$AD$87,'d2'!$AE$3:$AE$87)</f>
        <v>0</v>
      </c>
      <c r="H76" s="170"/>
      <c r="I76" s="240">
        <f t="shared" si="40"/>
        <v>0</v>
      </c>
      <c r="J76" s="169">
        <f>_xlfn.XLOOKUP($A76,'d3'!$AD$3:$AD$87,'d3'!$AE$3:$AE$87)</f>
        <v>0</v>
      </c>
      <c r="K76" s="170"/>
      <c r="L76" s="240">
        <f t="shared" si="41"/>
        <v>0</v>
      </c>
      <c r="M76" s="169">
        <f>_xlfn.XLOOKUP($A76,'d4'!$AD$3:$AD$87,'d4'!$AE$3:$AE$87)</f>
        <v>0</v>
      </c>
      <c r="N76" s="170"/>
      <c r="O76" s="240">
        <f t="shared" si="42"/>
        <v>0</v>
      </c>
      <c r="P76" s="169">
        <f>_xlfn.XLOOKUP($A76,'d5'!$AD$3:$AD$87,'d5'!$AE$3:$AE$87)</f>
        <v>0</v>
      </c>
      <c r="Q76" s="170"/>
      <c r="R76" s="240">
        <f t="shared" si="43"/>
        <v>0</v>
      </c>
      <c r="S76" s="169">
        <f>_xlfn.XLOOKUP($A76,'d6'!$AD$3:$AD$87,'d6'!$AE$3:$AE$87)</f>
        <v>0</v>
      </c>
      <c r="T76" s="170"/>
      <c r="U76" s="240">
        <f t="shared" si="44"/>
        <v>0</v>
      </c>
      <c r="V76" s="169">
        <f>_xlfn.XLOOKUP($A76,'d7'!$AD$3:$AD$87,'d7'!$AE$3:$AE$87)</f>
        <v>0</v>
      </c>
      <c r="W76" s="170"/>
      <c r="X76" s="240">
        <f t="shared" si="45"/>
        <v>0</v>
      </c>
      <c r="Y76" s="169">
        <f>_xlfn.XLOOKUP($A76,'d8'!$AD$3:$AD$87,'d8'!$AE$3:$AE$87)</f>
        <v>0</v>
      </c>
      <c r="Z76" s="170"/>
      <c r="AA76" s="240">
        <f t="shared" si="46"/>
        <v>0</v>
      </c>
      <c r="AB76" s="169">
        <f>_xlfn.XLOOKUP($A76,'d9'!$AD$3:$AD$87,'d9'!$AE$3:$AE$87)</f>
        <v>0</v>
      </c>
      <c r="AC76" s="170"/>
      <c r="AD76" s="240">
        <f t="shared" si="47"/>
        <v>0</v>
      </c>
      <c r="AE76" s="169">
        <f>_xlfn.XLOOKUP($A76,'d10'!$AD$3:$AD$87,'d10'!$AE$3:$AE$87)</f>
        <v>0</v>
      </c>
      <c r="AF76" s="170"/>
      <c r="AG76" s="240">
        <f t="shared" si="48"/>
        <v>0</v>
      </c>
      <c r="AH76" s="169">
        <f>_xlfn.XLOOKUP($A76,'d11'!$AD$3:$AD$87,'d11'!$AE$3:$AE$87)</f>
        <v>0</v>
      </c>
      <c r="AI76" s="170"/>
      <c r="AJ76" s="240">
        <f t="shared" si="49"/>
        <v>0</v>
      </c>
      <c r="AK76" s="169">
        <f>_xlfn.XLOOKUP($A76,'d12'!$AD$3:$AD$87,'d12'!$AE$3:$AE$87)</f>
        <v>0</v>
      </c>
      <c r="AL76" s="170"/>
      <c r="AM76" s="240">
        <f t="shared" si="50"/>
        <v>0</v>
      </c>
      <c r="AN76" s="169">
        <f>_xlfn.XLOOKUP($A76,'d13'!$AD$3:$AD$87,'d13'!$AE$3:$AE$87)</f>
        <v>0</v>
      </c>
      <c r="AO76" s="170"/>
      <c r="AP76" s="240">
        <f t="shared" si="51"/>
        <v>0</v>
      </c>
      <c r="AQ76" s="169">
        <f>_xlfn.XLOOKUP($A76,'d14'!$AD$3:$AD$87,'d14'!$AE$3:$AE$87)</f>
        <v>0</v>
      </c>
      <c r="AR76" s="170"/>
      <c r="AS76" s="240">
        <f t="shared" si="52"/>
        <v>0</v>
      </c>
      <c r="AT76" s="169">
        <f>_xlfn.XLOOKUP($A76,'d15'!$AD$3:$AD$87,'d15'!$AE$3:$AE$87)</f>
        <v>0</v>
      </c>
      <c r="AU76" s="170"/>
      <c r="AV76" s="240">
        <f t="shared" si="53"/>
        <v>0</v>
      </c>
      <c r="AW76" s="169">
        <f>_xlfn.XLOOKUP($A76,'d16'!$AD$3:$AD$87,'d16'!$AE$3:$AE$87)</f>
        <v>0</v>
      </c>
      <c r="AX76" s="170"/>
      <c r="AY76" s="240">
        <f t="shared" si="54"/>
        <v>0</v>
      </c>
      <c r="AZ76" s="169">
        <f>_xlfn.XLOOKUP($A76,'d17'!$AD$3:$AD$87,'d17'!$AE$3:$AE$87)</f>
        <v>0</v>
      </c>
      <c r="BA76" s="170"/>
      <c r="BB76" s="240">
        <f t="shared" si="55"/>
        <v>0</v>
      </c>
      <c r="BC76" s="169">
        <f>_xlfn.XLOOKUP($A76,'d18'!$AD$3:$AD$87,'d18'!$AE$3:$AE$87)</f>
        <v>0</v>
      </c>
      <c r="BD76" s="170"/>
      <c r="BE76" s="240">
        <f t="shared" si="56"/>
        <v>0</v>
      </c>
      <c r="BF76" s="169">
        <f>_xlfn.XLOOKUP($A76,'d19'!$AD$3:$AD$87,'d19'!$AE$3:$AE$87)</f>
        <v>0</v>
      </c>
      <c r="BG76" s="170"/>
      <c r="BH76" s="240">
        <f t="shared" si="57"/>
        <v>0</v>
      </c>
      <c r="BI76" s="169">
        <f>_xlfn.XLOOKUP($A76,'d20'!$AD$3:$AD$87,'d20'!$AE$3:$AE$87)</f>
        <v>0</v>
      </c>
      <c r="BJ76" s="170"/>
      <c r="BK76" s="240">
        <f t="shared" si="58"/>
        <v>0</v>
      </c>
      <c r="BL76" s="169">
        <f>_xlfn.XLOOKUP($A76,'d21'!$AD$3:$AD$87,'d21'!$AE$3:$AE$87)</f>
        <v>0</v>
      </c>
      <c r="BM76" s="170"/>
      <c r="BN76" s="240">
        <f t="shared" si="59"/>
        <v>0</v>
      </c>
      <c r="BO76" s="169">
        <f>_xlfn.XLOOKUP($A76,'d22'!$AD$3:$AD$87,'d22'!$AE$3:$AE$87)</f>
        <v>0</v>
      </c>
      <c r="BP76" s="170"/>
      <c r="BQ76" s="240">
        <f t="shared" si="60"/>
        <v>0</v>
      </c>
      <c r="BR76" s="169">
        <f>_xlfn.XLOOKUP($A76,'d23'!$AD$3:$AD$87,'d23'!$AE$3:$AE$87)</f>
        <v>0</v>
      </c>
      <c r="BS76" s="170"/>
      <c r="BT76" s="240">
        <f t="shared" si="61"/>
        <v>0</v>
      </c>
      <c r="BU76" s="169">
        <f>_xlfn.XLOOKUP($A76,'d24'!$AD$3:$AD$87,'d24'!$AE$3:$AE$87)</f>
        <v>0</v>
      </c>
      <c r="BV76" s="170"/>
      <c r="BW76" s="240">
        <f t="shared" si="62"/>
        <v>0</v>
      </c>
      <c r="BX76" s="169">
        <f>_xlfn.XLOOKUP($A76,'d25'!$AD$3:$AD$87,'d25'!$AE$3:$AE$87)</f>
        <v>0</v>
      </c>
      <c r="BY76" s="170"/>
      <c r="BZ76" s="240">
        <f t="shared" si="63"/>
        <v>0</v>
      </c>
      <c r="CA76" s="169">
        <f>_xlfn.XLOOKUP($A76,'d26'!$AD$3:$AD$87,'d26'!$AE$3:$AE$87)</f>
        <v>0</v>
      </c>
      <c r="CB76" s="170"/>
      <c r="CC76" s="240">
        <f t="shared" si="64"/>
        <v>0</v>
      </c>
      <c r="CD76" s="169">
        <f>_xlfn.XLOOKUP($A76,'d27'!$AD$3:$AD$87,'d27'!$AE$3:$AE$87)</f>
        <v>0</v>
      </c>
      <c r="CE76" s="170"/>
      <c r="CF76" s="240">
        <f t="shared" si="65"/>
        <v>0</v>
      </c>
      <c r="CG76" s="169">
        <f>_xlfn.XLOOKUP($A76,'d28'!$AD$3:$AD$87,'d28'!$AE$3:$AE$87)</f>
        <v>0</v>
      </c>
      <c r="CH76" s="170"/>
      <c r="CI76" s="240">
        <f t="shared" si="66"/>
        <v>0</v>
      </c>
      <c r="CJ76" s="169">
        <f>_xlfn.XLOOKUP($A76,'d29'!$AD$3:$AD$87,'d29'!$AE$3:$AE$87)</f>
        <v>0</v>
      </c>
      <c r="CK76" s="170"/>
      <c r="CL76" s="240">
        <f t="shared" si="67"/>
        <v>0</v>
      </c>
      <c r="CM76" s="169">
        <f>_xlfn.XLOOKUP($A76,'d30'!$AD$3:$AD$87,'d30'!$AE$3:$AE$87)</f>
        <v>0</v>
      </c>
      <c r="CN76" s="170"/>
      <c r="CO76" s="240">
        <f t="shared" si="68"/>
        <v>0</v>
      </c>
      <c r="CP76" s="169">
        <f>_xlfn.XLOOKUP($A76,'d31'!$AD$3:$AD$87,'d31'!$AE$3:$AE$87)</f>
        <v>0</v>
      </c>
      <c r="CQ76" s="170"/>
      <c r="CR76" s="240">
        <f t="shared" si="69"/>
        <v>0</v>
      </c>
      <c r="CT76" s="171">
        <f t="shared" si="70"/>
        <v>0</v>
      </c>
      <c r="CU76" s="171">
        <f t="shared" si="36"/>
        <v>0</v>
      </c>
      <c r="CV76" s="172">
        <f t="shared" si="37"/>
        <v>0</v>
      </c>
      <c r="CW76" s="168">
        <f t="shared" si="38"/>
        <v>0</v>
      </c>
      <c r="CX76" s="168">
        <f t="shared" si="38"/>
        <v>0</v>
      </c>
    </row>
    <row r="77" spans="1:102" s="177" customFormat="1" x14ac:dyDescent="0.25">
      <c r="A77" s="173" t="s">
        <v>68</v>
      </c>
      <c r="B77" s="174" t="s">
        <v>208</v>
      </c>
      <c r="C77" s="175"/>
      <c r="D77" s="187">
        <f>_xlfn.XLOOKUP($A77,'d1'!$AD$3:$AD$87,'d1'!$AE$3:$AE$87)</f>
        <v>0</v>
      </c>
      <c r="E77" s="176"/>
      <c r="F77" s="240">
        <f t="shared" si="39"/>
        <v>0</v>
      </c>
      <c r="G77" s="187">
        <f>_xlfn.XLOOKUP($A77,'d2'!$AD$3:$AD$87,'d2'!$AE$3:$AE$87)</f>
        <v>0</v>
      </c>
      <c r="H77" s="176"/>
      <c r="I77" s="240">
        <f t="shared" si="40"/>
        <v>0</v>
      </c>
      <c r="J77" s="187">
        <f>_xlfn.XLOOKUP($A77,'d3'!$AD$3:$AD$87,'d3'!$AE$3:$AE$87)</f>
        <v>0</v>
      </c>
      <c r="K77" s="176"/>
      <c r="L77" s="240">
        <f t="shared" si="41"/>
        <v>0</v>
      </c>
      <c r="M77" s="187">
        <f>_xlfn.XLOOKUP($A77,'d4'!$AD$3:$AD$87,'d4'!$AE$3:$AE$87)</f>
        <v>0</v>
      </c>
      <c r="N77" s="176"/>
      <c r="O77" s="240">
        <f t="shared" si="42"/>
        <v>0</v>
      </c>
      <c r="P77" s="187">
        <f>_xlfn.XLOOKUP($A77,'d5'!$AD$3:$AD$87,'d5'!$AE$3:$AE$87)</f>
        <v>0</v>
      </c>
      <c r="Q77" s="176"/>
      <c r="R77" s="240">
        <f t="shared" si="43"/>
        <v>0</v>
      </c>
      <c r="S77" s="187">
        <f>_xlfn.XLOOKUP($A77,'d6'!$AD$3:$AD$87,'d6'!$AE$3:$AE$87)</f>
        <v>0</v>
      </c>
      <c r="T77" s="176"/>
      <c r="U77" s="240">
        <f t="shared" si="44"/>
        <v>0</v>
      </c>
      <c r="V77" s="187">
        <f>_xlfn.XLOOKUP($A77,'d7'!$AD$3:$AD$87,'d7'!$AE$3:$AE$87)</f>
        <v>0</v>
      </c>
      <c r="W77" s="176"/>
      <c r="X77" s="240">
        <f t="shared" si="45"/>
        <v>0</v>
      </c>
      <c r="Y77" s="187">
        <f>_xlfn.XLOOKUP($A77,'d8'!$AD$3:$AD$87,'d8'!$AE$3:$AE$87)</f>
        <v>0</v>
      </c>
      <c r="Z77" s="176"/>
      <c r="AA77" s="240">
        <f t="shared" si="46"/>
        <v>0</v>
      </c>
      <c r="AB77" s="187">
        <f>_xlfn.XLOOKUP($A77,'d9'!$AD$3:$AD$87,'d9'!$AE$3:$AE$87)</f>
        <v>0</v>
      </c>
      <c r="AC77" s="176"/>
      <c r="AD77" s="240">
        <f t="shared" si="47"/>
        <v>0</v>
      </c>
      <c r="AE77" s="187">
        <f>_xlfn.XLOOKUP($A77,'d10'!$AD$3:$AD$87,'d10'!$AE$3:$AE$87)</f>
        <v>0</v>
      </c>
      <c r="AF77" s="176"/>
      <c r="AG77" s="240">
        <f t="shared" si="48"/>
        <v>0</v>
      </c>
      <c r="AH77" s="187">
        <f>_xlfn.XLOOKUP($A77,'d11'!$AD$3:$AD$87,'d11'!$AE$3:$AE$87)</f>
        <v>0</v>
      </c>
      <c r="AI77" s="176"/>
      <c r="AJ77" s="240">
        <f t="shared" si="49"/>
        <v>0</v>
      </c>
      <c r="AK77" s="187">
        <f>_xlfn.XLOOKUP($A77,'d12'!$AD$3:$AD$87,'d12'!$AE$3:$AE$87)</f>
        <v>0</v>
      </c>
      <c r="AL77" s="176"/>
      <c r="AM77" s="240">
        <f t="shared" si="50"/>
        <v>0</v>
      </c>
      <c r="AN77" s="187">
        <f>_xlfn.XLOOKUP($A77,'d13'!$AD$3:$AD$87,'d13'!$AE$3:$AE$87)</f>
        <v>0</v>
      </c>
      <c r="AO77" s="176"/>
      <c r="AP77" s="240">
        <f t="shared" si="51"/>
        <v>0</v>
      </c>
      <c r="AQ77" s="187">
        <f>_xlfn.XLOOKUP($A77,'d14'!$AD$3:$AD$87,'d14'!$AE$3:$AE$87)</f>
        <v>0</v>
      </c>
      <c r="AR77" s="176"/>
      <c r="AS77" s="240">
        <f t="shared" si="52"/>
        <v>0</v>
      </c>
      <c r="AT77" s="187">
        <f>_xlfn.XLOOKUP($A77,'d15'!$AD$3:$AD$87,'d15'!$AE$3:$AE$87)</f>
        <v>0</v>
      </c>
      <c r="AU77" s="176"/>
      <c r="AV77" s="240">
        <f t="shared" si="53"/>
        <v>0</v>
      </c>
      <c r="AW77" s="187">
        <f>_xlfn.XLOOKUP($A77,'d16'!$AD$3:$AD$87,'d16'!$AE$3:$AE$87)</f>
        <v>0</v>
      </c>
      <c r="AX77" s="176"/>
      <c r="AY77" s="240">
        <f t="shared" si="54"/>
        <v>0</v>
      </c>
      <c r="AZ77" s="187">
        <f>_xlfn.XLOOKUP($A77,'d17'!$AD$3:$AD$87,'d17'!$AE$3:$AE$87)</f>
        <v>0</v>
      </c>
      <c r="BA77" s="176"/>
      <c r="BB77" s="240">
        <f t="shared" si="55"/>
        <v>0</v>
      </c>
      <c r="BC77" s="187">
        <f>_xlfn.XLOOKUP($A77,'d18'!$AD$3:$AD$87,'d18'!$AE$3:$AE$87)</f>
        <v>0</v>
      </c>
      <c r="BD77" s="176"/>
      <c r="BE77" s="240">
        <f t="shared" si="56"/>
        <v>0</v>
      </c>
      <c r="BF77" s="187">
        <f>_xlfn.XLOOKUP($A77,'d19'!$AD$3:$AD$87,'d19'!$AE$3:$AE$87)</f>
        <v>0</v>
      </c>
      <c r="BG77" s="176"/>
      <c r="BH77" s="240">
        <f t="shared" si="57"/>
        <v>0</v>
      </c>
      <c r="BI77" s="187">
        <f>_xlfn.XLOOKUP($A77,'d20'!$AD$3:$AD$87,'d20'!$AE$3:$AE$87)</f>
        <v>0</v>
      </c>
      <c r="BJ77" s="176"/>
      <c r="BK77" s="240">
        <f t="shared" si="58"/>
        <v>0</v>
      </c>
      <c r="BL77" s="187">
        <f>_xlfn.XLOOKUP($A77,'d21'!$AD$3:$AD$87,'d21'!$AE$3:$AE$87)</f>
        <v>0</v>
      </c>
      <c r="BM77" s="176"/>
      <c r="BN77" s="240">
        <f t="shared" si="59"/>
        <v>0</v>
      </c>
      <c r="BO77" s="187">
        <f>_xlfn.XLOOKUP($A77,'d22'!$AD$3:$AD$87,'d22'!$AE$3:$AE$87)</f>
        <v>0</v>
      </c>
      <c r="BP77" s="176"/>
      <c r="BQ77" s="240">
        <f t="shared" si="60"/>
        <v>0</v>
      </c>
      <c r="BR77" s="187">
        <f>_xlfn.XLOOKUP($A77,'d23'!$AD$3:$AD$87,'d23'!$AE$3:$AE$87)</f>
        <v>0</v>
      </c>
      <c r="BS77" s="176"/>
      <c r="BT77" s="240">
        <f t="shared" si="61"/>
        <v>0</v>
      </c>
      <c r="BU77" s="187">
        <f>_xlfn.XLOOKUP($A77,'d24'!$AD$3:$AD$87,'d24'!$AE$3:$AE$87)</f>
        <v>0</v>
      </c>
      <c r="BV77" s="176"/>
      <c r="BW77" s="240">
        <f t="shared" si="62"/>
        <v>0</v>
      </c>
      <c r="BX77" s="187">
        <f>_xlfn.XLOOKUP($A77,'d25'!$AD$3:$AD$87,'d25'!$AE$3:$AE$87)</f>
        <v>0</v>
      </c>
      <c r="BY77" s="176"/>
      <c r="BZ77" s="240">
        <f t="shared" si="63"/>
        <v>0</v>
      </c>
      <c r="CA77" s="187">
        <f>_xlfn.XLOOKUP($A77,'d26'!$AD$3:$AD$87,'d26'!$AE$3:$AE$87)</f>
        <v>0</v>
      </c>
      <c r="CB77" s="176"/>
      <c r="CC77" s="240">
        <f t="shared" si="64"/>
        <v>0</v>
      </c>
      <c r="CD77" s="187">
        <f>_xlfn.XLOOKUP($A77,'d27'!$AD$3:$AD$87,'d27'!$AE$3:$AE$87)</f>
        <v>0</v>
      </c>
      <c r="CE77" s="176"/>
      <c r="CF77" s="240">
        <f t="shared" si="65"/>
        <v>0</v>
      </c>
      <c r="CG77" s="187">
        <f>_xlfn.XLOOKUP($A77,'d28'!$AD$3:$AD$87,'d28'!$AE$3:$AE$87)</f>
        <v>0</v>
      </c>
      <c r="CH77" s="176"/>
      <c r="CI77" s="240">
        <f t="shared" si="66"/>
        <v>0</v>
      </c>
      <c r="CJ77" s="187">
        <f>_xlfn.XLOOKUP($A77,'d29'!$AD$3:$AD$87,'d29'!$AE$3:$AE$87)</f>
        <v>0</v>
      </c>
      <c r="CK77" s="176"/>
      <c r="CL77" s="240">
        <f t="shared" si="67"/>
        <v>0</v>
      </c>
      <c r="CM77" s="187">
        <f>_xlfn.XLOOKUP($A77,'d30'!$AD$3:$AD$87,'d30'!$AE$3:$AE$87)</f>
        <v>0</v>
      </c>
      <c r="CN77" s="176"/>
      <c r="CO77" s="240">
        <f t="shared" si="68"/>
        <v>0</v>
      </c>
      <c r="CP77" s="187">
        <f>_xlfn.XLOOKUP($A77,'d31'!$AD$3:$AD$87,'d31'!$AE$3:$AE$87)</f>
        <v>0</v>
      </c>
      <c r="CQ77" s="176"/>
      <c r="CR77" s="240">
        <f t="shared" si="69"/>
        <v>0</v>
      </c>
      <c r="CT77" s="171">
        <f t="shared" si="70"/>
        <v>0</v>
      </c>
      <c r="CU77" s="177">
        <f t="shared" si="36"/>
        <v>0</v>
      </c>
      <c r="CV77" s="178">
        <f t="shared" si="37"/>
        <v>0</v>
      </c>
      <c r="CW77" s="177">
        <f t="shared" si="38"/>
        <v>0</v>
      </c>
      <c r="CX77" s="177">
        <f t="shared" si="38"/>
        <v>0</v>
      </c>
    </row>
    <row r="78" spans="1:102" x14ac:dyDescent="0.25">
      <c r="A78" s="129" t="s">
        <v>70</v>
      </c>
      <c r="B78" s="126" t="s">
        <v>209</v>
      </c>
      <c r="D78" s="169">
        <f>_xlfn.XLOOKUP($A78,'d1'!$AD$3:$AD$87,'d1'!$AE$3:$AE$87)</f>
        <v>0</v>
      </c>
      <c r="E78" s="170"/>
      <c r="F78" s="240">
        <f t="shared" si="39"/>
        <v>0</v>
      </c>
      <c r="G78" s="169">
        <f>_xlfn.XLOOKUP($A78,'d2'!$AD$3:$AD$87,'d2'!$AE$3:$AE$87)</f>
        <v>0</v>
      </c>
      <c r="H78" s="170"/>
      <c r="I78" s="240">
        <f t="shared" si="40"/>
        <v>0</v>
      </c>
      <c r="J78" s="169">
        <f>_xlfn.XLOOKUP($A78,'d3'!$AD$3:$AD$87,'d3'!$AE$3:$AE$87)</f>
        <v>0</v>
      </c>
      <c r="K78" s="170"/>
      <c r="L78" s="240">
        <f t="shared" si="41"/>
        <v>0</v>
      </c>
      <c r="M78" s="169">
        <f>_xlfn.XLOOKUP($A78,'d4'!$AD$3:$AD$87,'d4'!$AE$3:$AE$87)</f>
        <v>0</v>
      </c>
      <c r="N78" s="170"/>
      <c r="O78" s="240">
        <f t="shared" si="42"/>
        <v>0</v>
      </c>
      <c r="P78" s="169">
        <f>_xlfn.XLOOKUP($A78,'d5'!$AD$3:$AD$87,'d5'!$AE$3:$AE$87)</f>
        <v>0</v>
      </c>
      <c r="Q78" s="170"/>
      <c r="R78" s="240">
        <f t="shared" si="43"/>
        <v>0</v>
      </c>
      <c r="S78" s="169">
        <f>_xlfn.XLOOKUP($A78,'d6'!$AD$3:$AD$87,'d6'!$AE$3:$AE$87)</f>
        <v>0</v>
      </c>
      <c r="T78" s="170"/>
      <c r="U78" s="240">
        <f t="shared" si="44"/>
        <v>0</v>
      </c>
      <c r="V78" s="169">
        <f>_xlfn.XLOOKUP($A78,'d7'!$AD$3:$AD$87,'d7'!$AE$3:$AE$87)</f>
        <v>0</v>
      </c>
      <c r="W78" s="170"/>
      <c r="X78" s="240">
        <f t="shared" si="45"/>
        <v>0</v>
      </c>
      <c r="Y78" s="169">
        <f>_xlfn.XLOOKUP($A78,'d8'!$AD$3:$AD$87,'d8'!$AE$3:$AE$87)</f>
        <v>0</v>
      </c>
      <c r="Z78" s="170"/>
      <c r="AA78" s="240">
        <f t="shared" si="46"/>
        <v>0</v>
      </c>
      <c r="AB78" s="169">
        <f>_xlfn.XLOOKUP($A78,'d9'!$AD$3:$AD$87,'d9'!$AE$3:$AE$87)</f>
        <v>0</v>
      </c>
      <c r="AC78" s="170"/>
      <c r="AD78" s="240">
        <f t="shared" si="47"/>
        <v>0</v>
      </c>
      <c r="AE78" s="169">
        <f>_xlfn.XLOOKUP($A78,'d10'!$AD$3:$AD$87,'d10'!$AE$3:$AE$87)</f>
        <v>0</v>
      </c>
      <c r="AF78" s="170"/>
      <c r="AG78" s="240">
        <f t="shared" si="48"/>
        <v>0</v>
      </c>
      <c r="AH78" s="169">
        <f>_xlfn.XLOOKUP($A78,'d11'!$AD$3:$AD$87,'d11'!$AE$3:$AE$87)</f>
        <v>0</v>
      </c>
      <c r="AI78" s="170"/>
      <c r="AJ78" s="240">
        <f t="shared" si="49"/>
        <v>0</v>
      </c>
      <c r="AK78" s="169">
        <f>_xlfn.XLOOKUP($A78,'d12'!$AD$3:$AD$87,'d12'!$AE$3:$AE$87)</f>
        <v>0</v>
      </c>
      <c r="AL78" s="170"/>
      <c r="AM78" s="240">
        <f t="shared" si="50"/>
        <v>0</v>
      </c>
      <c r="AN78" s="169">
        <f>_xlfn.XLOOKUP($A78,'d13'!$AD$3:$AD$87,'d13'!$AE$3:$AE$87)</f>
        <v>0</v>
      </c>
      <c r="AO78" s="170"/>
      <c r="AP78" s="240">
        <f t="shared" si="51"/>
        <v>0</v>
      </c>
      <c r="AQ78" s="169">
        <f>_xlfn.XLOOKUP($A78,'d14'!$AD$3:$AD$87,'d14'!$AE$3:$AE$87)</f>
        <v>0</v>
      </c>
      <c r="AR78" s="170"/>
      <c r="AS78" s="240">
        <f t="shared" si="52"/>
        <v>0</v>
      </c>
      <c r="AT78" s="169">
        <f>_xlfn.XLOOKUP($A78,'d15'!$AD$3:$AD$87,'d15'!$AE$3:$AE$87)</f>
        <v>0</v>
      </c>
      <c r="AU78" s="170"/>
      <c r="AV78" s="240">
        <f t="shared" si="53"/>
        <v>0</v>
      </c>
      <c r="AW78" s="169">
        <f>_xlfn.XLOOKUP($A78,'d16'!$AD$3:$AD$87,'d16'!$AE$3:$AE$87)</f>
        <v>0</v>
      </c>
      <c r="AX78" s="170"/>
      <c r="AY78" s="240">
        <f t="shared" si="54"/>
        <v>0</v>
      </c>
      <c r="AZ78" s="169">
        <f>_xlfn.XLOOKUP($A78,'d17'!$AD$3:$AD$87,'d17'!$AE$3:$AE$87)</f>
        <v>0</v>
      </c>
      <c r="BA78" s="170"/>
      <c r="BB78" s="240">
        <f t="shared" si="55"/>
        <v>0</v>
      </c>
      <c r="BC78" s="169">
        <f>_xlfn.XLOOKUP($A78,'d18'!$AD$3:$AD$87,'d18'!$AE$3:$AE$87)</f>
        <v>0</v>
      </c>
      <c r="BD78" s="170"/>
      <c r="BE78" s="240">
        <f t="shared" si="56"/>
        <v>0</v>
      </c>
      <c r="BF78" s="169">
        <f>_xlfn.XLOOKUP($A78,'d19'!$AD$3:$AD$87,'d19'!$AE$3:$AE$87)</f>
        <v>0</v>
      </c>
      <c r="BG78" s="170"/>
      <c r="BH78" s="240">
        <f t="shared" si="57"/>
        <v>0</v>
      </c>
      <c r="BI78" s="169">
        <f>_xlfn.XLOOKUP($A78,'d20'!$AD$3:$AD$87,'d20'!$AE$3:$AE$87)</f>
        <v>0</v>
      </c>
      <c r="BJ78" s="170"/>
      <c r="BK78" s="240">
        <f t="shared" si="58"/>
        <v>0</v>
      </c>
      <c r="BL78" s="169">
        <f>_xlfn.XLOOKUP($A78,'d21'!$AD$3:$AD$87,'d21'!$AE$3:$AE$87)</f>
        <v>0</v>
      </c>
      <c r="BM78" s="170"/>
      <c r="BN78" s="240">
        <f t="shared" si="59"/>
        <v>0</v>
      </c>
      <c r="BO78" s="169">
        <f>_xlfn.XLOOKUP($A78,'d22'!$AD$3:$AD$87,'d22'!$AE$3:$AE$87)</f>
        <v>0</v>
      </c>
      <c r="BP78" s="170"/>
      <c r="BQ78" s="240">
        <f t="shared" si="60"/>
        <v>0</v>
      </c>
      <c r="BR78" s="169">
        <f>_xlfn.XLOOKUP($A78,'d23'!$AD$3:$AD$87,'d23'!$AE$3:$AE$87)</f>
        <v>0</v>
      </c>
      <c r="BS78" s="170"/>
      <c r="BT78" s="240">
        <f t="shared" si="61"/>
        <v>0</v>
      </c>
      <c r="BU78" s="169">
        <f>_xlfn.XLOOKUP($A78,'d24'!$AD$3:$AD$87,'d24'!$AE$3:$AE$87)</f>
        <v>0</v>
      </c>
      <c r="BV78" s="170"/>
      <c r="BW78" s="240">
        <f t="shared" si="62"/>
        <v>0</v>
      </c>
      <c r="BX78" s="169">
        <f>_xlfn.XLOOKUP($A78,'d25'!$AD$3:$AD$87,'d25'!$AE$3:$AE$87)</f>
        <v>0</v>
      </c>
      <c r="BY78" s="170"/>
      <c r="BZ78" s="240">
        <f t="shared" si="63"/>
        <v>0</v>
      </c>
      <c r="CA78" s="169">
        <f>_xlfn.XLOOKUP($A78,'d26'!$AD$3:$AD$87,'d26'!$AE$3:$AE$87)</f>
        <v>0</v>
      </c>
      <c r="CB78" s="170"/>
      <c r="CC78" s="240">
        <f t="shared" si="64"/>
        <v>0</v>
      </c>
      <c r="CD78" s="169">
        <f>_xlfn.XLOOKUP($A78,'d27'!$AD$3:$AD$87,'d27'!$AE$3:$AE$87)</f>
        <v>0</v>
      </c>
      <c r="CE78" s="170"/>
      <c r="CF78" s="240">
        <f t="shared" si="65"/>
        <v>0</v>
      </c>
      <c r="CG78" s="169">
        <f>_xlfn.XLOOKUP($A78,'d28'!$AD$3:$AD$87,'d28'!$AE$3:$AE$87)</f>
        <v>0</v>
      </c>
      <c r="CH78" s="170"/>
      <c r="CI78" s="240">
        <f t="shared" si="66"/>
        <v>0</v>
      </c>
      <c r="CJ78" s="169">
        <f>_xlfn.XLOOKUP($A78,'d29'!$AD$3:$AD$87,'d29'!$AE$3:$AE$87)</f>
        <v>0</v>
      </c>
      <c r="CK78" s="170"/>
      <c r="CL78" s="240">
        <f t="shared" si="67"/>
        <v>0</v>
      </c>
      <c r="CM78" s="169">
        <f>_xlfn.XLOOKUP($A78,'d30'!$AD$3:$AD$87,'d30'!$AE$3:$AE$87)</f>
        <v>0</v>
      </c>
      <c r="CN78" s="170"/>
      <c r="CO78" s="240">
        <f t="shared" si="68"/>
        <v>0</v>
      </c>
      <c r="CP78" s="169">
        <f>_xlfn.XLOOKUP($A78,'d31'!$AD$3:$AD$87,'d31'!$AE$3:$AE$87)</f>
        <v>0</v>
      </c>
      <c r="CQ78" s="170"/>
      <c r="CR78" s="240">
        <f t="shared" si="69"/>
        <v>0</v>
      </c>
      <c r="CT78" s="171">
        <f t="shared" si="70"/>
        <v>0</v>
      </c>
      <c r="CU78" s="171">
        <f t="shared" si="36"/>
        <v>0</v>
      </c>
      <c r="CV78" s="172">
        <f t="shared" si="37"/>
        <v>0</v>
      </c>
      <c r="CW78" s="168">
        <f t="shared" si="38"/>
        <v>0</v>
      </c>
      <c r="CX78" s="168">
        <f t="shared" si="38"/>
        <v>0</v>
      </c>
    </row>
    <row r="79" spans="1:102" x14ac:dyDescent="0.25">
      <c r="A79" s="123" t="s">
        <v>71</v>
      </c>
      <c r="B79" s="126" t="s">
        <v>209</v>
      </c>
      <c r="D79" s="169">
        <f>_xlfn.XLOOKUP($A79,'d1'!$AD$3:$AD$87,'d1'!$AE$3:$AE$87)</f>
        <v>0</v>
      </c>
      <c r="E79" s="170"/>
      <c r="F79" s="240">
        <f t="shared" si="39"/>
        <v>0</v>
      </c>
      <c r="G79" s="169">
        <f>_xlfn.XLOOKUP($A79,'d2'!$AD$3:$AD$87,'d2'!$AE$3:$AE$87)</f>
        <v>0</v>
      </c>
      <c r="H79" s="170"/>
      <c r="I79" s="240">
        <f t="shared" si="40"/>
        <v>0</v>
      </c>
      <c r="J79" s="169">
        <f>_xlfn.XLOOKUP($A79,'d3'!$AD$3:$AD$87,'d3'!$AE$3:$AE$87)</f>
        <v>0</v>
      </c>
      <c r="K79" s="170"/>
      <c r="L79" s="240">
        <f t="shared" si="41"/>
        <v>0</v>
      </c>
      <c r="M79" s="169">
        <f>_xlfn.XLOOKUP($A79,'d4'!$AD$3:$AD$87,'d4'!$AE$3:$AE$87)</f>
        <v>0</v>
      </c>
      <c r="N79" s="170"/>
      <c r="O79" s="240">
        <f t="shared" si="42"/>
        <v>0</v>
      </c>
      <c r="P79" s="169">
        <f>_xlfn.XLOOKUP($A79,'d5'!$AD$3:$AD$87,'d5'!$AE$3:$AE$87)</f>
        <v>0</v>
      </c>
      <c r="Q79" s="170"/>
      <c r="R79" s="240">
        <f t="shared" si="43"/>
        <v>0</v>
      </c>
      <c r="S79" s="169">
        <f>_xlfn.XLOOKUP($A79,'d6'!$AD$3:$AD$87,'d6'!$AE$3:$AE$87)</f>
        <v>0</v>
      </c>
      <c r="T79" s="170"/>
      <c r="U79" s="240">
        <f t="shared" si="44"/>
        <v>0</v>
      </c>
      <c r="V79" s="169">
        <f>_xlfn.XLOOKUP($A79,'d7'!$AD$3:$AD$87,'d7'!$AE$3:$AE$87)</f>
        <v>0</v>
      </c>
      <c r="W79" s="170"/>
      <c r="X79" s="240">
        <f t="shared" si="45"/>
        <v>0</v>
      </c>
      <c r="Y79" s="169">
        <f>_xlfn.XLOOKUP($A79,'d8'!$AD$3:$AD$87,'d8'!$AE$3:$AE$87)</f>
        <v>0</v>
      </c>
      <c r="Z79" s="170"/>
      <c r="AA79" s="240">
        <f t="shared" si="46"/>
        <v>0</v>
      </c>
      <c r="AB79" s="169">
        <f>_xlfn.XLOOKUP($A79,'d9'!$AD$3:$AD$87,'d9'!$AE$3:$AE$87)</f>
        <v>0</v>
      </c>
      <c r="AC79" s="170"/>
      <c r="AD79" s="240">
        <f t="shared" si="47"/>
        <v>0</v>
      </c>
      <c r="AE79" s="169">
        <f>_xlfn.XLOOKUP($A79,'d10'!$AD$3:$AD$87,'d10'!$AE$3:$AE$87)</f>
        <v>0</v>
      </c>
      <c r="AF79" s="170"/>
      <c r="AG79" s="240">
        <f t="shared" si="48"/>
        <v>0</v>
      </c>
      <c r="AH79" s="169">
        <f>_xlfn.XLOOKUP($A79,'d11'!$AD$3:$AD$87,'d11'!$AE$3:$AE$87)</f>
        <v>0</v>
      </c>
      <c r="AI79" s="170"/>
      <c r="AJ79" s="240">
        <f t="shared" si="49"/>
        <v>0</v>
      </c>
      <c r="AK79" s="169">
        <f>_xlfn.XLOOKUP($A79,'d12'!$AD$3:$AD$87,'d12'!$AE$3:$AE$87)</f>
        <v>0</v>
      </c>
      <c r="AL79" s="170"/>
      <c r="AM79" s="240">
        <f t="shared" si="50"/>
        <v>0</v>
      </c>
      <c r="AN79" s="169">
        <f>_xlfn.XLOOKUP($A79,'d13'!$AD$3:$AD$87,'d13'!$AE$3:$AE$87)</f>
        <v>0</v>
      </c>
      <c r="AO79" s="170"/>
      <c r="AP79" s="240">
        <f t="shared" si="51"/>
        <v>0</v>
      </c>
      <c r="AQ79" s="169">
        <f>_xlfn.XLOOKUP($A79,'d14'!$AD$3:$AD$87,'d14'!$AE$3:$AE$87)</f>
        <v>0</v>
      </c>
      <c r="AR79" s="170"/>
      <c r="AS79" s="240">
        <f t="shared" si="52"/>
        <v>0</v>
      </c>
      <c r="AT79" s="169">
        <f>_xlfn.XLOOKUP($A79,'d15'!$AD$3:$AD$87,'d15'!$AE$3:$AE$87)</f>
        <v>0</v>
      </c>
      <c r="AU79" s="170"/>
      <c r="AV79" s="240">
        <f t="shared" si="53"/>
        <v>0</v>
      </c>
      <c r="AW79" s="169">
        <f>_xlfn.XLOOKUP($A79,'d16'!$AD$3:$AD$87,'d16'!$AE$3:$AE$87)</f>
        <v>0</v>
      </c>
      <c r="AX79" s="170"/>
      <c r="AY79" s="240">
        <f t="shared" si="54"/>
        <v>0</v>
      </c>
      <c r="AZ79" s="169">
        <f>_xlfn.XLOOKUP($A79,'d17'!$AD$3:$AD$87,'d17'!$AE$3:$AE$87)</f>
        <v>0</v>
      </c>
      <c r="BA79" s="170"/>
      <c r="BB79" s="240">
        <f t="shared" si="55"/>
        <v>0</v>
      </c>
      <c r="BC79" s="169">
        <f>_xlfn.XLOOKUP($A79,'d18'!$AD$3:$AD$87,'d18'!$AE$3:$AE$87)</f>
        <v>0</v>
      </c>
      <c r="BD79" s="170"/>
      <c r="BE79" s="240">
        <f t="shared" si="56"/>
        <v>0</v>
      </c>
      <c r="BF79" s="169">
        <f>_xlfn.XLOOKUP($A79,'d19'!$AD$3:$AD$87,'d19'!$AE$3:$AE$87)</f>
        <v>0</v>
      </c>
      <c r="BG79" s="170"/>
      <c r="BH79" s="240">
        <f t="shared" si="57"/>
        <v>0</v>
      </c>
      <c r="BI79" s="169">
        <f>_xlfn.XLOOKUP($A79,'d20'!$AD$3:$AD$87,'d20'!$AE$3:$AE$87)</f>
        <v>0</v>
      </c>
      <c r="BJ79" s="170"/>
      <c r="BK79" s="240">
        <f t="shared" si="58"/>
        <v>0</v>
      </c>
      <c r="BL79" s="169">
        <f>_xlfn.XLOOKUP($A79,'d21'!$AD$3:$AD$87,'d21'!$AE$3:$AE$87)</f>
        <v>0</v>
      </c>
      <c r="BM79" s="170"/>
      <c r="BN79" s="240">
        <f t="shared" si="59"/>
        <v>0</v>
      </c>
      <c r="BO79" s="169">
        <f>_xlfn.XLOOKUP($A79,'d22'!$AD$3:$AD$87,'d22'!$AE$3:$AE$87)</f>
        <v>0</v>
      </c>
      <c r="BP79" s="170"/>
      <c r="BQ79" s="240">
        <f t="shared" si="60"/>
        <v>0</v>
      </c>
      <c r="BR79" s="169">
        <f>_xlfn.XLOOKUP($A79,'d23'!$AD$3:$AD$87,'d23'!$AE$3:$AE$87)</f>
        <v>0</v>
      </c>
      <c r="BS79" s="170"/>
      <c r="BT79" s="240">
        <f t="shared" si="61"/>
        <v>0</v>
      </c>
      <c r="BU79" s="169">
        <f>_xlfn.XLOOKUP($A79,'d24'!$AD$3:$AD$87,'d24'!$AE$3:$AE$87)</f>
        <v>0</v>
      </c>
      <c r="BV79" s="170"/>
      <c r="BW79" s="240">
        <f t="shared" si="62"/>
        <v>0</v>
      </c>
      <c r="BX79" s="169">
        <f>_xlfn.XLOOKUP($A79,'d25'!$AD$3:$AD$87,'d25'!$AE$3:$AE$87)</f>
        <v>0</v>
      </c>
      <c r="BY79" s="170"/>
      <c r="BZ79" s="240">
        <f t="shared" si="63"/>
        <v>0</v>
      </c>
      <c r="CA79" s="169">
        <f>_xlfn.XLOOKUP($A79,'d26'!$AD$3:$AD$87,'d26'!$AE$3:$AE$87)</f>
        <v>0</v>
      </c>
      <c r="CB79" s="170"/>
      <c r="CC79" s="240">
        <f t="shared" si="64"/>
        <v>0</v>
      </c>
      <c r="CD79" s="169">
        <f>_xlfn.XLOOKUP($A79,'d27'!$AD$3:$AD$87,'d27'!$AE$3:$AE$87)</f>
        <v>0</v>
      </c>
      <c r="CE79" s="170"/>
      <c r="CF79" s="240">
        <f t="shared" si="65"/>
        <v>0</v>
      </c>
      <c r="CG79" s="169">
        <f>_xlfn.XLOOKUP($A79,'d28'!$AD$3:$AD$87,'d28'!$AE$3:$AE$87)</f>
        <v>0</v>
      </c>
      <c r="CH79" s="170"/>
      <c r="CI79" s="240">
        <f t="shared" si="66"/>
        <v>0</v>
      </c>
      <c r="CJ79" s="169">
        <f>_xlfn.XLOOKUP($A79,'d29'!$AD$3:$AD$87,'d29'!$AE$3:$AE$87)</f>
        <v>0</v>
      </c>
      <c r="CK79" s="170"/>
      <c r="CL79" s="240">
        <f t="shared" si="67"/>
        <v>0</v>
      </c>
      <c r="CM79" s="169">
        <f>_xlfn.XLOOKUP($A79,'d30'!$AD$3:$AD$87,'d30'!$AE$3:$AE$87)</f>
        <v>0</v>
      </c>
      <c r="CN79" s="170"/>
      <c r="CO79" s="240">
        <f t="shared" si="68"/>
        <v>0</v>
      </c>
      <c r="CP79" s="169">
        <f>_xlfn.XLOOKUP($A79,'d31'!$AD$3:$AD$87,'d31'!$AE$3:$AE$87)</f>
        <v>0</v>
      </c>
      <c r="CQ79" s="170"/>
      <c r="CR79" s="240">
        <f t="shared" si="69"/>
        <v>0</v>
      </c>
      <c r="CT79" s="171">
        <f t="shared" si="70"/>
        <v>0</v>
      </c>
      <c r="CU79" s="171">
        <f t="shared" si="36"/>
        <v>0</v>
      </c>
      <c r="CV79" s="178">
        <f t="shared" si="37"/>
        <v>0</v>
      </c>
      <c r="CW79" s="168">
        <f t="shared" si="38"/>
        <v>0</v>
      </c>
      <c r="CX79" s="168">
        <f t="shared" si="38"/>
        <v>0</v>
      </c>
    </row>
    <row r="80" spans="1:102" x14ac:dyDescent="0.25">
      <c r="A80" s="123" t="s">
        <v>75</v>
      </c>
      <c r="B80" s="126" t="s">
        <v>209</v>
      </c>
      <c r="D80" s="169">
        <f>_xlfn.XLOOKUP($A80,'d1'!$AD$3:$AD$87,'d1'!$AE$3:$AE$87)</f>
        <v>0</v>
      </c>
      <c r="E80" s="170"/>
      <c r="F80" s="240">
        <f t="shared" si="39"/>
        <v>0</v>
      </c>
      <c r="G80" s="169">
        <f>_xlfn.XLOOKUP($A80,'d2'!$AD$3:$AD$87,'d2'!$AE$3:$AE$87)</f>
        <v>0</v>
      </c>
      <c r="H80" s="170"/>
      <c r="I80" s="240">
        <f t="shared" si="40"/>
        <v>0</v>
      </c>
      <c r="J80" s="169">
        <f>_xlfn.XLOOKUP($A80,'d3'!$AD$3:$AD$87,'d3'!$AE$3:$AE$87)</f>
        <v>0</v>
      </c>
      <c r="K80" s="170"/>
      <c r="L80" s="240">
        <f t="shared" si="41"/>
        <v>0</v>
      </c>
      <c r="M80" s="169">
        <f>_xlfn.XLOOKUP($A80,'d4'!$AD$3:$AD$87,'d4'!$AE$3:$AE$87)</f>
        <v>0</v>
      </c>
      <c r="N80" s="170"/>
      <c r="O80" s="240">
        <f t="shared" si="42"/>
        <v>0</v>
      </c>
      <c r="P80" s="169">
        <f>_xlfn.XLOOKUP($A80,'d5'!$AD$3:$AD$87,'d5'!$AE$3:$AE$87)</f>
        <v>0</v>
      </c>
      <c r="Q80" s="170"/>
      <c r="R80" s="240">
        <f t="shared" si="43"/>
        <v>0</v>
      </c>
      <c r="S80" s="169">
        <f>_xlfn.XLOOKUP($A80,'d6'!$AD$3:$AD$87,'d6'!$AE$3:$AE$87)</f>
        <v>0</v>
      </c>
      <c r="T80" s="170"/>
      <c r="U80" s="240">
        <f t="shared" si="44"/>
        <v>0</v>
      </c>
      <c r="V80" s="169">
        <f>_xlfn.XLOOKUP($A80,'d7'!$AD$3:$AD$87,'d7'!$AE$3:$AE$87)</f>
        <v>0</v>
      </c>
      <c r="W80" s="170"/>
      <c r="X80" s="240">
        <f t="shared" si="45"/>
        <v>0</v>
      </c>
      <c r="Y80" s="169">
        <f>_xlfn.XLOOKUP($A80,'d8'!$AD$3:$AD$87,'d8'!$AE$3:$AE$87)</f>
        <v>0</v>
      </c>
      <c r="Z80" s="170"/>
      <c r="AA80" s="240">
        <f t="shared" si="46"/>
        <v>0</v>
      </c>
      <c r="AB80" s="169">
        <f>_xlfn.XLOOKUP($A80,'d9'!$AD$3:$AD$87,'d9'!$AE$3:$AE$87)</f>
        <v>0</v>
      </c>
      <c r="AC80" s="170"/>
      <c r="AD80" s="240">
        <f t="shared" si="47"/>
        <v>0</v>
      </c>
      <c r="AE80" s="169">
        <f>_xlfn.XLOOKUP($A80,'d10'!$AD$3:$AD$87,'d10'!$AE$3:$AE$87)</f>
        <v>0</v>
      </c>
      <c r="AF80" s="170"/>
      <c r="AG80" s="240">
        <f t="shared" si="48"/>
        <v>0</v>
      </c>
      <c r="AH80" s="169">
        <f>_xlfn.XLOOKUP($A80,'d11'!$AD$3:$AD$87,'d11'!$AE$3:$AE$87)</f>
        <v>0</v>
      </c>
      <c r="AI80" s="170"/>
      <c r="AJ80" s="240">
        <f t="shared" si="49"/>
        <v>0</v>
      </c>
      <c r="AK80" s="169">
        <f>_xlfn.XLOOKUP($A80,'d12'!$AD$3:$AD$87,'d12'!$AE$3:$AE$87)</f>
        <v>0</v>
      </c>
      <c r="AL80" s="170"/>
      <c r="AM80" s="240">
        <f t="shared" si="50"/>
        <v>0</v>
      </c>
      <c r="AN80" s="169">
        <f>_xlfn.XLOOKUP($A80,'d13'!$AD$3:$AD$87,'d13'!$AE$3:$AE$87)</f>
        <v>0</v>
      </c>
      <c r="AO80" s="170"/>
      <c r="AP80" s="240">
        <f t="shared" si="51"/>
        <v>0</v>
      </c>
      <c r="AQ80" s="169">
        <f>_xlfn.XLOOKUP($A80,'d14'!$AD$3:$AD$87,'d14'!$AE$3:$AE$87)</f>
        <v>0</v>
      </c>
      <c r="AR80" s="170"/>
      <c r="AS80" s="240">
        <f t="shared" si="52"/>
        <v>0</v>
      </c>
      <c r="AT80" s="169">
        <f>_xlfn.XLOOKUP($A80,'d15'!$AD$3:$AD$87,'d15'!$AE$3:$AE$87)</f>
        <v>0</v>
      </c>
      <c r="AU80" s="170"/>
      <c r="AV80" s="240">
        <f t="shared" si="53"/>
        <v>0</v>
      </c>
      <c r="AW80" s="169">
        <f>_xlfn.XLOOKUP($A80,'d16'!$AD$3:$AD$87,'d16'!$AE$3:$AE$87)</f>
        <v>0</v>
      </c>
      <c r="AX80" s="170"/>
      <c r="AY80" s="240">
        <f t="shared" si="54"/>
        <v>0</v>
      </c>
      <c r="AZ80" s="169">
        <f>_xlfn.XLOOKUP($A80,'d17'!$AD$3:$AD$87,'d17'!$AE$3:$AE$87)</f>
        <v>0</v>
      </c>
      <c r="BA80" s="170"/>
      <c r="BB80" s="240">
        <f t="shared" si="55"/>
        <v>0</v>
      </c>
      <c r="BC80" s="169">
        <f>_xlfn.XLOOKUP($A80,'d18'!$AD$3:$AD$87,'d18'!$AE$3:$AE$87)</f>
        <v>0</v>
      </c>
      <c r="BD80" s="170"/>
      <c r="BE80" s="240">
        <f t="shared" si="56"/>
        <v>0</v>
      </c>
      <c r="BF80" s="169">
        <f>_xlfn.XLOOKUP($A80,'d19'!$AD$3:$AD$87,'d19'!$AE$3:$AE$87)</f>
        <v>0</v>
      </c>
      <c r="BG80" s="170"/>
      <c r="BH80" s="240">
        <f t="shared" si="57"/>
        <v>0</v>
      </c>
      <c r="BI80" s="169">
        <f>_xlfn.XLOOKUP($A80,'d20'!$AD$3:$AD$87,'d20'!$AE$3:$AE$87)</f>
        <v>0</v>
      </c>
      <c r="BJ80" s="170"/>
      <c r="BK80" s="240">
        <f t="shared" si="58"/>
        <v>0</v>
      </c>
      <c r="BL80" s="169">
        <f>_xlfn.XLOOKUP($A80,'d21'!$AD$3:$AD$87,'d21'!$AE$3:$AE$87)</f>
        <v>0</v>
      </c>
      <c r="BM80" s="170"/>
      <c r="BN80" s="240">
        <f t="shared" si="59"/>
        <v>0</v>
      </c>
      <c r="BO80" s="169">
        <f>_xlfn.XLOOKUP($A80,'d22'!$AD$3:$AD$87,'d22'!$AE$3:$AE$87)</f>
        <v>0</v>
      </c>
      <c r="BP80" s="170"/>
      <c r="BQ80" s="240">
        <f t="shared" si="60"/>
        <v>0</v>
      </c>
      <c r="BR80" s="169">
        <f>_xlfn.XLOOKUP($A80,'d23'!$AD$3:$AD$87,'d23'!$AE$3:$AE$87)</f>
        <v>0</v>
      </c>
      <c r="BS80" s="170"/>
      <c r="BT80" s="240">
        <f t="shared" si="61"/>
        <v>0</v>
      </c>
      <c r="BU80" s="169">
        <f>_xlfn.XLOOKUP($A80,'d24'!$AD$3:$AD$87,'d24'!$AE$3:$AE$87)</f>
        <v>0</v>
      </c>
      <c r="BV80" s="170"/>
      <c r="BW80" s="240">
        <f t="shared" si="62"/>
        <v>0</v>
      </c>
      <c r="BX80" s="169">
        <f>_xlfn.XLOOKUP($A80,'d25'!$AD$3:$AD$87,'d25'!$AE$3:$AE$87)</f>
        <v>0</v>
      </c>
      <c r="BY80" s="170"/>
      <c r="BZ80" s="240">
        <f t="shared" si="63"/>
        <v>0</v>
      </c>
      <c r="CA80" s="169">
        <f>_xlfn.XLOOKUP($A80,'d26'!$AD$3:$AD$87,'d26'!$AE$3:$AE$87)</f>
        <v>0</v>
      </c>
      <c r="CB80" s="170"/>
      <c r="CC80" s="240">
        <f t="shared" si="64"/>
        <v>0</v>
      </c>
      <c r="CD80" s="169">
        <f>_xlfn.XLOOKUP($A80,'d27'!$AD$3:$AD$87,'d27'!$AE$3:$AE$87)</f>
        <v>0</v>
      </c>
      <c r="CE80" s="170"/>
      <c r="CF80" s="240">
        <f t="shared" si="65"/>
        <v>0</v>
      </c>
      <c r="CG80" s="169">
        <f>_xlfn.XLOOKUP($A80,'d28'!$AD$3:$AD$87,'d28'!$AE$3:$AE$87)</f>
        <v>0</v>
      </c>
      <c r="CH80" s="170"/>
      <c r="CI80" s="240">
        <f t="shared" si="66"/>
        <v>0</v>
      </c>
      <c r="CJ80" s="169">
        <f>_xlfn.XLOOKUP($A80,'d29'!$AD$3:$AD$87,'d29'!$AE$3:$AE$87)</f>
        <v>0</v>
      </c>
      <c r="CK80" s="170"/>
      <c r="CL80" s="240">
        <f t="shared" si="67"/>
        <v>0</v>
      </c>
      <c r="CM80" s="169">
        <f>_xlfn.XLOOKUP($A80,'d30'!$AD$3:$AD$87,'d30'!$AE$3:$AE$87)</f>
        <v>0</v>
      </c>
      <c r="CN80" s="170"/>
      <c r="CO80" s="240">
        <f t="shared" si="68"/>
        <v>0</v>
      </c>
      <c r="CP80" s="169">
        <f>_xlfn.XLOOKUP($A80,'d31'!$AD$3:$AD$87,'d31'!$AE$3:$AE$87)</f>
        <v>0</v>
      </c>
      <c r="CQ80" s="170"/>
      <c r="CR80" s="240">
        <f t="shared" si="69"/>
        <v>0</v>
      </c>
      <c r="CT80" s="171">
        <f t="shared" si="70"/>
        <v>0</v>
      </c>
      <c r="CU80" s="171">
        <f t="shared" si="36"/>
        <v>0</v>
      </c>
      <c r="CV80" s="172">
        <f t="shared" si="37"/>
        <v>0</v>
      </c>
      <c r="CW80" s="168">
        <f t="shared" si="38"/>
        <v>0</v>
      </c>
      <c r="CX80" s="168">
        <f t="shared" si="38"/>
        <v>0</v>
      </c>
    </row>
    <row r="81" spans="1:102" x14ac:dyDescent="0.25">
      <c r="A81" s="123" t="s">
        <v>77</v>
      </c>
      <c r="B81" s="126" t="s">
        <v>209</v>
      </c>
      <c r="D81" s="169">
        <f>_xlfn.XLOOKUP($A81,'d1'!$AD$3:$AD$87,'d1'!$AE$3:$AE$87)</f>
        <v>0</v>
      </c>
      <c r="E81" s="170"/>
      <c r="F81" s="240">
        <f t="shared" si="39"/>
        <v>0</v>
      </c>
      <c r="G81" s="169">
        <f>_xlfn.XLOOKUP($A81,'d2'!$AD$3:$AD$87,'d2'!$AE$3:$AE$87)</f>
        <v>0</v>
      </c>
      <c r="H81" s="170"/>
      <c r="I81" s="240">
        <f t="shared" si="40"/>
        <v>0</v>
      </c>
      <c r="J81" s="169">
        <f>_xlfn.XLOOKUP($A81,'d3'!$AD$3:$AD$87,'d3'!$AE$3:$AE$87)</f>
        <v>0</v>
      </c>
      <c r="K81" s="170"/>
      <c r="L81" s="240">
        <f t="shared" si="41"/>
        <v>0</v>
      </c>
      <c r="M81" s="169">
        <f>_xlfn.XLOOKUP($A81,'d4'!$AD$3:$AD$87,'d4'!$AE$3:$AE$87)</f>
        <v>0</v>
      </c>
      <c r="N81" s="170"/>
      <c r="O81" s="240">
        <f t="shared" si="42"/>
        <v>0</v>
      </c>
      <c r="P81" s="169">
        <f>_xlfn.XLOOKUP($A81,'d5'!$AD$3:$AD$87,'d5'!$AE$3:$AE$87)</f>
        <v>0</v>
      </c>
      <c r="Q81" s="170"/>
      <c r="R81" s="240">
        <f t="shared" si="43"/>
        <v>0</v>
      </c>
      <c r="S81" s="169">
        <f>_xlfn.XLOOKUP($A81,'d6'!$AD$3:$AD$87,'d6'!$AE$3:$AE$87)</f>
        <v>0</v>
      </c>
      <c r="T81" s="170"/>
      <c r="U81" s="240">
        <f t="shared" si="44"/>
        <v>0</v>
      </c>
      <c r="V81" s="169">
        <f>_xlfn.XLOOKUP($A81,'d7'!$AD$3:$AD$87,'d7'!$AE$3:$AE$87)</f>
        <v>0</v>
      </c>
      <c r="W81" s="170"/>
      <c r="X81" s="240">
        <f t="shared" si="45"/>
        <v>0</v>
      </c>
      <c r="Y81" s="169">
        <f>_xlfn.XLOOKUP($A81,'d8'!$AD$3:$AD$87,'d8'!$AE$3:$AE$87)</f>
        <v>0</v>
      </c>
      <c r="Z81" s="170"/>
      <c r="AA81" s="240">
        <f t="shared" si="46"/>
        <v>0</v>
      </c>
      <c r="AB81" s="169">
        <f>_xlfn.XLOOKUP($A81,'d9'!$AD$3:$AD$87,'d9'!$AE$3:$AE$87)</f>
        <v>0</v>
      </c>
      <c r="AC81" s="170"/>
      <c r="AD81" s="240">
        <f t="shared" si="47"/>
        <v>0</v>
      </c>
      <c r="AE81" s="169">
        <f>_xlfn.XLOOKUP($A81,'d10'!$AD$3:$AD$87,'d10'!$AE$3:$AE$87)</f>
        <v>0</v>
      </c>
      <c r="AF81" s="170"/>
      <c r="AG81" s="240">
        <f t="shared" si="48"/>
        <v>0</v>
      </c>
      <c r="AH81" s="169">
        <f>_xlfn.XLOOKUP($A81,'d11'!$AD$3:$AD$87,'d11'!$AE$3:$AE$87)</f>
        <v>0</v>
      </c>
      <c r="AI81" s="170"/>
      <c r="AJ81" s="240">
        <f t="shared" si="49"/>
        <v>0</v>
      </c>
      <c r="AK81" s="169">
        <f>_xlfn.XLOOKUP($A81,'d12'!$AD$3:$AD$87,'d12'!$AE$3:$AE$87)</f>
        <v>0</v>
      </c>
      <c r="AL81" s="170"/>
      <c r="AM81" s="240">
        <f t="shared" si="50"/>
        <v>0</v>
      </c>
      <c r="AN81" s="169">
        <f>_xlfn.XLOOKUP($A81,'d13'!$AD$3:$AD$87,'d13'!$AE$3:$AE$87)</f>
        <v>0</v>
      </c>
      <c r="AO81" s="170"/>
      <c r="AP81" s="240">
        <f t="shared" si="51"/>
        <v>0</v>
      </c>
      <c r="AQ81" s="169">
        <f>_xlfn.XLOOKUP($A81,'d14'!$AD$3:$AD$87,'d14'!$AE$3:$AE$87)</f>
        <v>0</v>
      </c>
      <c r="AR81" s="170"/>
      <c r="AS81" s="240">
        <f t="shared" si="52"/>
        <v>0</v>
      </c>
      <c r="AT81" s="169">
        <f>_xlfn.XLOOKUP($A81,'d15'!$AD$3:$AD$87,'d15'!$AE$3:$AE$87)</f>
        <v>0</v>
      </c>
      <c r="AU81" s="170"/>
      <c r="AV81" s="240">
        <f t="shared" si="53"/>
        <v>0</v>
      </c>
      <c r="AW81" s="169">
        <f>_xlfn.XLOOKUP($A81,'d16'!$AD$3:$AD$87,'d16'!$AE$3:$AE$87)</f>
        <v>0</v>
      </c>
      <c r="AX81" s="170"/>
      <c r="AY81" s="240">
        <f t="shared" si="54"/>
        <v>0</v>
      </c>
      <c r="AZ81" s="169">
        <f>_xlfn.XLOOKUP($A81,'d17'!$AD$3:$AD$87,'d17'!$AE$3:$AE$87)</f>
        <v>0</v>
      </c>
      <c r="BA81" s="170"/>
      <c r="BB81" s="240">
        <f t="shared" si="55"/>
        <v>0</v>
      </c>
      <c r="BC81" s="169">
        <f>_xlfn.XLOOKUP($A81,'d18'!$AD$3:$AD$87,'d18'!$AE$3:$AE$87)</f>
        <v>0</v>
      </c>
      <c r="BD81" s="170"/>
      <c r="BE81" s="240">
        <f t="shared" si="56"/>
        <v>0</v>
      </c>
      <c r="BF81" s="169">
        <f>_xlfn.XLOOKUP($A81,'d19'!$AD$3:$AD$87,'d19'!$AE$3:$AE$87)</f>
        <v>0</v>
      </c>
      <c r="BG81" s="170"/>
      <c r="BH81" s="240">
        <f t="shared" si="57"/>
        <v>0</v>
      </c>
      <c r="BI81" s="169">
        <f>_xlfn.XLOOKUP($A81,'d20'!$AD$3:$AD$87,'d20'!$AE$3:$AE$87)</f>
        <v>0</v>
      </c>
      <c r="BJ81" s="170"/>
      <c r="BK81" s="240">
        <f t="shared" si="58"/>
        <v>0</v>
      </c>
      <c r="BL81" s="169">
        <f>_xlfn.XLOOKUP($A81,'d21'!$AD$3:$AD$87,'d21'!$AE$3:$AE$87)</f>
        <v>0</v>
      </c>
      <c r="BM81" s="170"/>
      <c r="BN81" s="240">
        <f t="shared" si="59"/>
        <v>0</v>
      </c>
      <c r="BO81" s="169">
        <f>_xlfn.XLOOKUP($A81,'d22'!$AD$3:$AD$87,'d22'!$AE$3:$AE$87)</f>
        <v>0</v>
      </c>
      <c r="BP81" s="170"/>
      <c r="BQ81" s="240">
        <f t="shared" si="60"/>
        <v>0</v>
      </c>
      <c r="BR81" s="169">
        <f>_xlfn.XLOOKUP($A81,'d23'!$AD$3:$AD$87,'d23'!$AE$3:$AE$87)</f>
        <v>0</v>
      </c>
      <c r="BS81" s="170"/>
      <c r="BT81" s="240">
        <f t="shared" si="61"/>
        <v>0</v>
      </c>
      <c r="BU81" s="169">
        <f>_xlfn.XLOOKUP($A81,'d24'!$AD$3:$AD$87,'d24'!$AE$3:$AE$87)</f>
        <v>0</v>
      </c>
      <c r="BV81" s="170"/>
      <c r="BW81" s="240">
        <f t="shared" si="62"/>
        <v>0</v>
      </c>
      <c r="BX81" s="169">
        <f>_xlfn.XLOOKUP($A81,'d25'!$AD$3:$AD$87,'d25'!$AE$3:$AE$87)</f>
        <v>0</v>
      </c>
      <c r="BY81" s="170"/>
      <c r="BZ81" s="240">
        <f t="shared" si="63"/>
        <v>0</v>
      </c>
      <c r="CA81" s="169">
        <f>_xlfn.XLOOKUP($A81,'d26'!$AD$3:$AD$87,'d26'!$AE$3:$AE$87)</f>
        <v>0</v>
      </c>
      <c r="CB81" s="170"/>
      <c r="CC81" s="240">
        <f t="shared" si="64"/>
        <v>0</v>
      </c>
      <c r="CD81" s="169">
        <f>_xlfn.XLOOKUP($A81,'d27'!$AD$3:$AD$87,'d27'!$AE$3:$AE$87)</f>
        <v>0</v>
      </c>
      <c r="CE81" s="170"/>
      <c r="CF81" s="240">
        <f t="shared" si="65"/>
        <v>0</v>
      </c>
      <c r="CG81" s="169">
        <f>_xlfn.XLOOKUP($A81,'d28'!$AD$3:$AD$87,'d28'!$AE$3:$AE$87)</f>
        <v>0</v>
      </c>
      <c r="CH81" s="170"/>
      <c r="CI81" s="240">
        <f t="shared" si="66"/>
        <v>0</v>
      </c>
      <c r="CJ81" s="169">
        <f>_xlfn.XLOOKUP($A81,'d29'!$AD$3:$AD$87,'d29'!$AE$3:$AE$87)</f>
        <v>0</v>
      </c>
      <c r="CK81" s="170"/>
      <c r="CL81" s="240">
        <f t="shared" si="67"/>
        <v>0</v>
      </c>
      <c r="CM81" s="169">
        <f>_xlfn.XLOOKUP($A81,'d30'!$AD$3:$AD$87,'d30'!$AE$3:$AE$87)</f>
        <v>0</v>
      </c>
      <c r="CN81" s="170"/>
      <c r="CO81" s="240">
        <f t="shared" si="68"/>
        <v>0</v>
      </c>
      <c r="CP81" s="169">
        <f>_xlfn.XLOOKUP($A81,'d31'!$AD$3:$AD$87,'d31'!$AE$3:$AE$87)</f>
        <v>0</v>
      </c>
      <c r="CQ81" s="170"/>
      <c r="CR81" s="240">
        <f t="shared" si="69"/>
        <v>0</v>
      </c>
      <c r="CT81" s="171">
        <f t="shared" si="70"/>
        <v>0</v>
      </c>
      <c r="CU81" s="171">
        <f t="shared" si="36"/>
        <v>0</v>
      </c>
      <c r="CV81" s="178">
        <f t="shared" si="37"/>
        <v>0</v>
      </c>
      <c r="CW81" s="168">
        <f t="shared" si="38"/>
        <v>0</v>
      </c>
      <c r="CX81" s="168">
        <f t="shared" si="38"/>
        <v>0</v>
      </c>
    </row>
    <row r="82" spans="1:102" x14ac:dyDescent="0.25">
      <c r="A82" s="123" t="s">
        <v>76</v>
      </c>
      <c r="B82" s="126" t="s">
        <v>209</v>
      </c>
      <c r="D82" s="169">
        <f>_xlfn.XLOOKUP($A82,'d1'!$AD$3:$AD$87,'d1'!$AE$3:$AE$87)</f>
        <v>0</v>
      </c>
      <c r="E82" s="170"/>
      <c r="F82" s="240">
        <f t="shared" si="39"/>
        <v>0</v>
      </c>
      <c r="G82" s="169">
        <f>_xlfn.XLOOKUP($A82,'d2'!$AD$3:$AD$87,'d2'!$AE$3:$AE$87)</f>
        <v>0</v>
      </c>
      <c r="H82" s="170"/>
      <c r="I82" s="240">
        <f t="shared" si="40"/>
        <v>0</v>
      </c>
      <c r="J82" s="169">
        <f>_xlfn.XLOOKUP($A82,'d3'!$AD$3:$AD$87,'d3'!$AE$3:$AE$87)</f>
        <v>0</v>
      </c>
      <c r="K82" s="170"/>
      <c r="L82" s="240">
        <f t="shared" si="41"/>
        <v>0</v>
      </c>
      <c r="M82" s="169">
        <f>_xlfn.XLOOKUP($A82,'d4'!$AD$3:$AD$87,'d4'!$AE$3:$AE$87)</f>
        <v>0</v>
      </c>
      <c r="N82" s="170"/>
      <c r="O82" s="240">
        <f t="shared" si="42"/>
        <v>0</v>
      </c>
      <c r="P82" s="169">
        <f>_xlfn.XLOOKUP($A82,'d5'!$AD$3:$AD$87,'d5'!$AE$3:$AE$87)</f>
        <v>0</v>
      </c>
      <c r="Q82" s="170"/>
      <c r="R82" s="240">
        <f t="shared" si="43"/>
        <v>0</v>
      </c>
      <c r="S82" s="169">
        <f>_xlfn.XLOOKUP($A82,'d6'!$AD$3:$AD$87,'d6'!$AE$3:$AE$87)</f>
        <v>0</v>
      </c>
      <c r="T82" s="170"/>
      <c r="U82" s="240">
        <f t="shared" si="44"/>
        <v>0</v>
      </c>
      <c r="V82" s="169">
        <f>_xlfn.XLOOKUP($A82,'d7'!$AD$3:$AD$87,'d7'!$AE$3:$AE$87)</f>
        <v>0</v>
      </c>
      <c r="W82" s="170"/>
      <c r="X82" s="240">
        <f t="shared" si="45"/>
        <v>0</v>
      </c>
      <c r="Y82" s="169">
        <f>_xlfn.XLOOKUP($A82,'d8'!$AD$3:$AD$87,'d8'!$AE$3:$AE$87)</f>
        <v>0</v>
      </c>
      <c r="Z82" s="170"/>
      <c r="AA82" s="240">
        <f t="shared" si="46"/>
        <v>0</v>
      </c>
      <c r="AB82" s="169">
        <f>_xlfn.XLOOKUP($A82,'d9'!$AD$3:$AD$87,'d9'!$AE$3:$AE$87)</f>
        <v>0</v>
      </c>
      <c r="AC82" s="170"/>
      <c r="AD82" s="240">
        <f t="shared" si="47"/>
        <v>0</v>
      </c>
      <c r="AE82" s="169">
        <f>_xlfn.XLOOKUP($A82,'d10'!$AD$3:$AD$87,'d10'!$AE$3:$AE$87)</f>
        <v>0</v>
      </c>
      <c r="AF82" s="170"/>
      <c r="AG82" s="240">
        <f t="shared" si="48"/>
        <v>0</v>
      </c>
      <c r="AH82" s="169">
        <f>_xlfn.XLOOKUP($A82,'d11'!$AD$3:$AD$87,'d11'!$AE$3:$AE$87)</f>
        <v>0</v>
      </c>
      <c r="AI82" s="170"/>
      <c r="AJ82" s="240">
        <f t="shared" si="49"/>
        <v>0</v>
      </c>
      <c r="AK82" s="169">
        <f>_xlfn.XLOOKUP($A82,'d12'!$AD$3:$AD$87,'d12'!$AE$3:$AE$87)</f>
        <v>0</v>
      </c>
      <c r="AL82" s="170"/>
      <c r="AM82" s="240">
        <f t="shared" si="50"/>
        <v>0</v>
      </c>
      <c r="AN82" s="169">
        <f>_xlfn.XLOOKUP($A82,'d13'!$AD$3:$AD$87,'d13'!$AE$3:$AE$87)</f>
        <v>0</v>
      </c>
      <c r="AO82" s="170"/>
      <c r="AP82" s="240">
        <f t="shared" si="51"/>
        <v>0</v>
      </c>
      <c r="AQ82" s="169">
        <f>_xlfn.XLOOKUP($A82,'d14'!$AD$3:$AD$87,'d14'!$AE$3:$AE$87)</f>
        <v>0</v>
      </c>
      <c r="AR82" s="170"/>
      <c r="AS82" s="240">
        <f t="shared" si="52"/>
        <v>0</v>
      </c>
      <c r="AT82" s="169">
        <f>_xlfn.XLOOKUP($A82,'d15'!$AD$3:$AD$87,'d15'!$AE$3:$AE$87)</f>
        <v>0</v>
      </c>
      <c r="AU82" s="170"/>
      <c r="AV82" s="240">
        <f t="shared" si="53"/>
        <v>0</v>
      </c>
      <c r="AW82" s="169">
        <f>_xlfn.XLOOKUP($A82,'d16'!$AD$3:$AD$87,'d16'!$AE$3:$AE$87)</f>
        <v>0</v>
      </c>
      <c r="AX82" s="170"/>
      <c r="AY82" s="240">
        <f t="shared" si="54"/>
        <v>0</v>
      </c>
      <c r="AZ82" s="169">
        <f>_xlfn.XLOOKUP($A82,'d17'!$AD$3:$AD$87,'d17'!$AE$3:$AE$87)</f>
        <v>0</v>
      </c>
      <c r="BA82" s="170"/>
      <c r="BB82" s="240">
        <f t="shared" si="55"/>
        <v>0</v>
      </c>
      <c r="BC82" s="169">
        <f>_xlfn.XLOOKUP($A82,'d18'!$AD$3:$AD$87,'d18'!$AE$3:$AE$87)</f>
        <v>0</v>
      </c>
      <c r="BD82" s="170"/>
      <c r="BE82" s="240">
        <f t="shared" si="56"/>
        <v>0</v>
      </c>
      <c r="BF82" s="169">
        <f>_xlfn.XLOOKUP($A82,'d19'!$AD$3:$AD$87,'d19'!$AE$3:$AE$87)</f>
        <v>0</v>
      </c>
      <c r="BG82" s="170"/>
      <c r="BH82" s="240">
        <f t="shared" si="57"/>
        <v>0</v>
      </c>
      <c r="BI82" s="169">
        <f>_xlfn.XLOOKUP($A82,'d20'!$AD$3:$AD$87,'d20'!$AE$3:$AE$87)</f>
        <v>0</v>
      </c>
      <c r="BJ82" s="170"/>
      <c r="BK82" s="240">
        <f t="shared" si="58"/>
        <v>0</v>
      </c>
      <c r="BL82" s="169">
        <f>_xlfn.XLOOKUP($A82,'d21'!$AD$3:$AD$87,'d21'!$AE$3:$AE$87)</f>
        <v>0</v>
      </c>
      <c r="BM82" s="170"/>
      <c r="BN82" s="240">
        <f t="shared" si="59"/>
        <v>0</v>
      </c>
      <c r="BO82" s="169">
        <f>_xlfn.XLOOKUP($A82,'d22'!$AD$3:$AD$87,'d22'!$AE$3:$AE$87)</f>
        <v>0</v>
      </c>
      <c r="BP82" s="170"/>
      <c r="BQ82" s="240">
        <f t="shared" si="60"/>
        <v>0</v>
      </c>
      <c r="BR82" s="169">
        <f>_xlfn.XLOOKUP($A82,'d23'!$AD$3:$AD$87,'d23'!$AE$3:$AE$87)</f>
        <v>0</v>
      </c>
      <c r="BS82" s="170"/>
      <c r="BT82" s="240">
        <f t="shared" si="61"/>
        <v>0</v>
      </c>
      <c r="BU82" s="169">
        <f>_xlfn.XLOOKUP($A82,'d24'!$AD$3:$AD$87,'d24'!$AE$3:$AE$87)</f>
        <v>0</v>
      </c>
      <c r="BV82" s="170"/>
      <c r="BW82" s="240">
        <f t="shared" si="62"/>
        <v>0</v>
      </c>
      <c r="BX82" s="169">
        <f>_xlfn.XLOOKUP($A82,'d25'!$AD$3:$AD$87,'d25'!$AE$3:$AE$87)</f>
        <v>0</v>
      </c>
      <c r="BY82" s="170"/>
      <c r="BZ82" s="240">
        <f t="shared" si="63"/>
        <v>0</v>
      </c>
      <c r="CA82" s="169">
        <f>_xlfn.XLOOKUP($A82,'d26'!$AD$3:$AD$87,'d26'!$AE$3:$AE$87)</f>
        <v>0</v>
      </c>
      <c r="CB82" s="170"/>
      <c r="CC82" s="240">
        <f t="shared" si="64"/>
        <v>0</v>
      </c>
      <c r="CD82" s="169">
        <f>_xlfn.XLOOKUP($A82,'d27'!$AD$3:$AD$87,'d27'!$AE$3:$AE$87)</f>
        <v>0</v>
      </c>
      <c r="CE82" s="170"/>
      <c r="CF82" s="240">
        <f t="shared" si="65"/>
        <v>0</v>
      </c>
      <c r="CG82" s="169">
        <f>_xlfn.XLOOKUP($A82,'d28'!$AD$3:$AD$87,'d28'!$AE$3:$AE$87)</f>
        <v>0</v>
      </c>
      <c r="CH82" s="170"/>
      <c r="CI82" s="240">
        <f t="shared" si="66"/>
        <v>0</v>
      </c>
      <c r="CJ82" s="169">
        <f>_xlfn.XLOOKUP($A82,'d29'!$AD$3:$AD$87,'d29'!$AE$3:$AE$87)</f>
        <v>0</v>
      </c>
      <c r="CK82" s="170"/>
      <c r="CL82" s="240">
        <f t="shared" si="67"/>
        <v>0</v>
      </c>
      <c r="CM82" s="169">
        <f>_xlfn.XLOOKUP($A82,'d30'!$AD$3:$AD$87,'d30'!$AE$3:$AE$87)</f>
        <v>0</v>
      </c>
      <c r="CN82" s="170"/>
      <c r="CO82" s="240">
        <f t="shared" si="68"/>
        <v>0</v>
      </c>
      <c r="CP82" s="169">
        <f>_xlfn.XLOOKUP($A82,'d31'!$AD$3:$AD$87,'d31'!$AE$3:$AE$87)</f>
        <v>0</v>
      </c>
      <c r="CQ82" s="170"/>
      <c r="CR82" s="240">
        <f t="shared" si="69"/>
        <v>0</v>
      </c>
      <c r="CT82" s="171">
        <f t="shared" si="70"/>
        <v>0</v>
      </c>
      <c r="CU82" s="171">
        <f t="shared" si="36"/>
        <v>0</v>
      </c>
      <c r="CV82" s="172">
        <f t="shared" si="37"/>
        <v>0</v>
      </c>
      <c r="CW82" s="168">
        <f t="shared" si="38"/>
        <v>0</v>
      </c>
      <c r="CX82" s="168">
        <f t="shared" si="38"/>
        <v>0</v>
      </c>
    </row>
    <row r="83" spans="1:102" x14ac:dyDescent="0.25">
      <c r="A83" s="123" t="s">
        <v>74</v>
      </c>
      <c r="B83" s="126" t="s">
        <v>209</v>
      </c>
      <c r="D83" s="169">
        <f>_xlfn.XLOOKUP($A83,'d1'!$AD$3:$AD$87,'d1'!$AE$3:$AE$87)</f>
        <v>0</v>
      </c>
      <c r="E83" s="170"/>
      <c r="F83" s="240">
        <f t="shared" si="39"/>
        <v>0</v>
      </c>
      <c r="G83" s="169">
        <f>_xlfn.XLOOKUP($A83,'d2'!$AD$3:$AD$87,'d2'!$AE$3:$AE$87)</f>
        <v>0</v>
      </c>
      <c r="H83" s="170"/>
      <c r="I83" s="240">
        <f t="shared" si="40"/>
        <v>0</v>
      </c>
      <c r="J83" s="169">
        <f>_xlfn.XLOOKUP($A83,'d3'!$AD$3:$AD$87,'d3'!$AE$3:$AE$87)</f>
        <v>0</v>
      </c>
      <c r="K83" s="170"/>
      <c r="L83" s="240">
        <f t="shared" si="41"/>
        <v>0</v>
      </c>
      <c r="M83" s="169">
        <f>_xlfn.XLOOKUP($A83,'d4'!$AD$3:$AD$87,'d4'!$AE$3:$AE$87)</f>
        <v>0</v>
      </c>
      <c r="N83" s="170"/>
      <c r="O83" s="240">
        <f t="shared" si="42"/>
        <v>0</v>
      </c>
      <c r="P83" s="169">
        <f>_xlfn.XLOOKUP($A83,'d5'!$AD$3:$AD$87,'d5'!$AE$3:$AE$87)</f>
        <v>0</v>
      </c>
      <c r="Q83" s="170"/>
      <c r="R83" s="240">
        <f t="shared" si="43"/>
        <v>0</v>
      </c>
      <c r="S83" s="169">
        <f>_xlfn.XLOOKUP($A83,'d6'!$AD$3:$AD$87,'d6'!$AE$3:$AE$87)</f>
        <v>0</v>
      </c>
      <c r="T83" s="170"/>
      <c r="U83" s="240">
        <f t="shared" si="44"/>
        <v>0</v>
      </c>
      <c r="V83" s="169">
        <f>_xlfn.XLOOKUP($A83,'d7'!$AD$3:$AD$87,'d7'!$AE$3:$AE$87)</f>
        <v>0</v>
      </c>
      <c r="W83" s="170"/>
      <c r="X83" s="240">
        <f t="shared" si="45"/>
        <v>0</v>
      </c>
      <c r="Y83" s="169">
        <f>_xlfn.XLOOKUP($A83,'d8'!$AD$3:$AD$87,'d8'!$AE$3:$AE$87)</f>
        <v>0</v>
      </c>
      <c r="Z83" s="170"/>
      <c r="AA83" s="240">
        <f t="shared" si="46"/>
        <v>0</v>
      </c>
      <c r="AB83" s="169">
        <f>_xlfn.XLOOKUP($A83,'d9'!$AD$3:$AD$87,'d9'!$AE$3:$AE$87)</f>
        <v>0</v>
      </c>
      <c r="AC83" s="170"/>
      <c r="AD83" s="240">
        <f t="shared" si="47"/>
        <v>0</v>
      </c>
      <c r="AE83" s="169">
        <f>_xlfn.XLOOKUP($A83,'d10'!$AD$3:$AD$87,'d10'!$AE$3:$AE$87)</f>
        <v>0</v>
      </c>
      <c r="AF83" s="170"/>
      <c r="AG83" s="240">
        <f t="shared" si="48"/>
        <v>0</v>
      </c>
      <c r="AH83" s="169">
        <f>_xlfn.XLOOKUP($A83,'d11'!$AD$3:$AD$87,'d11'!$AE$3:$AE$87)</f>
        <v>0</v>
      </c>
      <c r="AI83" s="170"/>
      <c r="AJ83" s="240">
        <f t="shared" si="49"/>
        <v>0</v>
      </c>
      <c r="AK83" s="169">
        <f>_xlfn.XLOOKUP($A83,'d12'!$AD$3:$AD$87,'d12'!$AE$3:$AE$87)</f>
        <v>0</v>
      </c>
      <c r="AL83" s="170"/>
      <c r="AM83" s="240">
        <f t="shared" si="50"/>
        <v>0</v>
      </c>
      <c r="AN83" s="169">
        <f>_xlfn.XLOOKUP($A83,'d13'!$AD$3:$AD$87,'d13'!$AE$3:$AE$87)</f>
        <v>0</v>
      </c>
      <c r="AO83" s="170"/>
      <c r="AP83" s="240">
        <f t="shared" si="51"/>
        <v>0</v>
      </c>
      <c r="AQ83" s="169">
        <f>_xlfn.XLOOKUP($A83,'d14'!$AD$3:$AD$87,'d14'!$AE$3:$AE$87)</f>
        <v>0</v>
      </c>
      <c r="AR83" s="170"/>
      <c r="AS83" s="240">
        <f t="shared" si="52"/>
        <v>0</v>
      </c>
      <c r="AT83" s="169">
        <f>_xlfn.XLOOKUP($A83,'d15'!$AD$3:$AD$87,'d15'!$AE$3:$AE$87)</f>
        <v>0</v>
      </c>
      <c r="AU83" s="170"/>
      <c r="AV83" s="240">
        <f t="shared" si="53"/>
        <v>0</v>
      </c>
      <c r="AW83" s="169">
        <f>_xlfn.XLOOKUP($A83,'d16'!$AD$3:$AD$87,'d16'!$AE$3:$AE$87)</f>
        <v>0</v>
      </c>
      <c r="AX83" s="170"/>
      <c r="AY83" s="240">
        <f t="shared" si="54"/>
        <v>0</v>
      </c>
      <c r="AZ83" s="169">
        <f>_xlfn.XLOOKUP($A83,'d17'!$AD$3:$AD$87,'d17'!$AE$3:$AE$87)</f>
        <v>0</v>
      </c>
      <c r="BA83" s="170"/>
      <c r="BB83" s="240">
        <f t="shared" si="55"/>
        <v>0</v>
      </c>
      <c r="BC83" s="169">
        <f>_xlfn.XLOOKUP($A83,'d18'!$AD$3:$AD$87,'d18'!$AE$3:$AE$87)</f>
        <v>0</v>
      </c>
      <c r="BD83" s="170"/>
      <c r="BE83" s="240">
        <f t="shared" si="56"/>
        <v>0</v>
      </c>
      <c r="BF83" s="169">
        <f>_xlfn.XLOOKUP($A83,'d19'!$AD$3:$AD$87,'d19'!$AE$3:$AE$87)</f>
        <v>0</v>
      </c>
      <c r="BG83" s="170"/>
      <c r="BH83" s="240">
        <f t="shared" si="57"/>
        <v>0</v>
      </c>
      <c r="BI83" s="169">
        <f>_xlfn.XLOOKUP($A83,'d20'!$AD$3:$AD$87,'d20'!$AE$3:$AE$87)</f>
        <v>0</v>
      </c>
      <c r="BJ83" s="170"/>
      <c r="BK83" s="240">
        <f t="shared" si="58"/>
        <v>0</v>
      </c>
      <c r="BL83" s="169">
        <f>_xlfn.XLOOKUP($A83,'d21'!$AD$3:$AD$87,'d21'!$AE$3:$AE$87)</f>
        <v>0</v>
      </c>
      <c r="BM83" s="170"/>
      <c r="BN83" s="240">
        <f t="shared" si="59"/>
        <v>0</v>
      </c>
      <c r="BO83" s="169">
        <f>_xlfn.XLOOKUP($A83,'d22'!$AD$3:$AD$87,'d22'!$AE$3:$AE$87)</f>
        <v>0</v>
      </c>
      <c r="BP83" s="170"/>
      <c r="BQ83" s="240">
        <f t="shared" si="60"/>
        <v>0</v>
      </c>
      <c r="BR83" s="169">
        <f>_xlfn.XLOOKUP($A83,'d23'!$AD$3:$AD$87,'d23'!$AE$3:$AE$87)</f>
        <v>0</v>
      </c>
      <c r="BS83" s="170"/>
      <c r="BT83" s="240">
        <f t="shared" si="61"/>
        <v>0</v>
      </c>
      <c r="BU83" s="169">
        <f>_xlfn.XLOOKUP($A83,'d24'!$AD$3:$AD$87,'d24'!$AE$3:$AE$87)</f>
        <v>0</v>
      </c>
      <c r="BV83" s="170"/>
      <c r="BW83" s="240">
        <f t="shared" si="62"/>
        <v>0</v>
      </c>
      <c r="BX83" s="169">
        <f>_xlfn.XLOOKUP($A83,'d25'!$AD$3:$AD$87,'d25'!$AE$3:$AE$87)</f>
        <v>0</v>
      </c>
      <c r="BY83" s="170"/>
      <c r="BZ83" s="240">
        <f t="shared" si="63"/>
        <v>0</v>
      </c>
      <c r="CA83" s="169">
        <f>_xlfn.XLOOKUP($A83,'d26'!$AD$3:$AD$87,'d26'!$AE$3:$AE$87)</f>
        <v>0</v>
      </c>
      <c r="CB83" s="170"/>
      <c r="CC83" s="240">
        <f t="shared" si="64"/>
        <v>0</v>
      </c>
      <c r="CD83" s="169">
        <f>_xlfn.XLOOKUP($A83,'d27'!$AD$3:$AD$87,'d27'!$AE$3:$AE$87)</f>
        <v>0</v>
      </c>
      <c r="CE83" s="170"/>
      <c r="CF83" s="240">
        <f t="shared" si="65"/>
        <v>0</v>
      </c>
      <c r="CG83" s="169">
        <f>_xlfn.XLOOKUP($A83,'d28'!$AD$3:$AD$87,'d28'!$AE$3:$AE$87)</f>
        <v>0</v>
      </c>
      <c r="CH83" s="170"/>
      <c r="CI83" s="240">
        <f t="shared" si="66"/>
        <v>0</v>
      </c>
      <c r="CJ83" s="169">
        <f>_xlfn.XLOOKUP($A83,'d29'!$AD$3:$AD$87,'d29'!$AE$3:$AE$87)</f>
        <v>0</v>
      </c>
      <c r="CK83" s="170"/>
      <c r="CL83" s="240">
        <f t="shared" si="67"/>
        <v>0</v>
      </c>
      <c r="CM83" s="169">
        <f>_xlfn.XLOOKUP($A83,'d30'!$AD$3:$AD$87,'d30'!$AE$3:$AE$87)</f>
        <v>0</v>
      </c>
      <c r="CN83" s="170"/>
      <c r="CO83" s="240">
        <f t="shared" si="68"/>
        <v>0</v>
      </c>
      <c r="CP83" s="169">
        <f>_xlfn.XLOOKUP($A83,'d31'!$AD$3:$AD$87,'d31'!$AE$3:$AE$87)</f>
        <v>0</v>
      </c>
      <c r="CQ83" s="170"/>
      <c r="CR83" s="240">
        <f t="shared" si="69"/>
        <v>0</v>
      </c>
      <c r="CT83" s="171">
        <f t="shared" si="70"/>
        <v>0</v>
      </c>
      <c r="CU83" s="171">
        <f t="shared" si="36"/>
        <v>0</v>
      </c>
      <c r="CV83" s="178">
        <f t="shared" si="37"/>
        <v>0</v>
      </c>
      <c r="CW83" s="168">
        <f t="shared" si="38"/>
        <v>0</v>
      </c>
      <c r="CX83" s="168">
        <f t="shared" si="38"/>
        <v>0</v>
      </c>
    </row>
    <row r="84" spans="1:102" x14ac:dyDescent="0.25">
      <c r="A84" s="123" t="s">
        <v>73</v>
      </c>
      <c r="B84" s="126" t="s">
        <v>210</v>
      </c>
      <c r="D84" s="169">
        <f>_xlfn.XLOOKUP($A84,'d1'!$AD$3:$AD$87,'d1'!$AE$3:$AE$87)</f>
        <v>0</v>
      </c>
      <c r="E84" s="170"/>
      <c r="F84" s="240">
        <f t="shared" si="39"/>
        <v>0</v>
      </c>
      <c r="G84" s="169">
        <f>_xlfn.XLOOKUP($A84,'d2'!$AD$3:$AD$87,'d2'!$AE$3:$AE$87)</f>
        <v>0</v>
      </c>
      <c r="H84" s="170"/>
      <c r="I84" s="240">
        <f t="shared" si="40"/>
        <v>0</v>
      </c>
      <c r="J84" s="169">
        <f>_xlfn.XLOOKUP($A84,'d3'!$AD$3:$AD$87,'d3'!$AE$3:$AE$87)</f>
        <v>0</v>
      </c>
      <c r="K84" s="170"/>
      <c r="L84" s="240">
        <f t="shared" si="41"/>
        <v>0</v>
      </c>
      <c r="M84" s="169">
        <f>_xlfn.XLOOKUP($A84,'d4'!$AD$3:$AD$87,'d4'!$AE$3:$AE$87)</f>
        <v>0</v>
      </c>
      <c r="N84" s="170"/>
      <c r="O84" s="240">
        <f t="shared" si="42"/>
        <v>0</v>
      </c>
      <c r="P84" s="169">
        <f>_xlfn.XLOOKUP($A84,'d5'!$AD$3:$AD$87,'d5'!$AE$3:$AE$87)</f>
        <v>0</v>
      </c>
      <c r="Q84" s="170"/>
      <c r="R84" s="240">
        <f t="shared" si="43"/>
        <v>0</v>
      </c>
      <c r="S84" s="169">
        <f>_xlfn.XLOOKUP($A84,'d6'!$AD$3:$AD$87,'d6'!$AE$3:$AE$87)</f>
        <v>0</v>
      </c>
      <c r="T84" s="170"/>
      <c r="U84" s="240">
        <f t="shared" si="44"/>
        <v>0</v>
      </c>
      <c r="V84" s="169">
        <f>_xlfn.XLOOKUP($A84,'d7'!$AD$3:$AD$87,'d7'!$AE$3:$AE$87)</f>
        <v>0</v>
      </c>
      <c r="W84" s="170"/>
      <c r="X84" s="240">
        <f t="shared" si="45"/>
        <v>0</v>
      </c>
      <c r="Y84" s="169">
        <f>_xlfn.XLOOKUP($A84,'d8'!$AD$3:$AD$87,'d8'!$AE$3:$AE$87)</f>
        <v>0</v>
      </c>
      <c r="Z84" s="170"/>
      <c r="AA84" s="240">
        <f t="shared" si="46"/>
        <v>0</v>
      </c>
      <c r="AB84" s="169">
        <f>_xlfn.XLOOKUP($A84,'d9'!$AD$3:$AD$87,'d9'!$AE$3:$AE$87)</f>
        <v>0</v>
      </c>
      <c r="AC84" s="170"/>
      <c r="AD84" s="240">
        <f t="shared" si="47"/>
        <v>0</v>
      </c>
      <c r="AE84" s="169">
        <f>_xlfn.XLOOKUP($A84,'d10'!$AD$3:$AD$87,'d10'!$AE$3:$AE$87)</f>
        <v>0</v>
      </c>
      <c r="AF84" s="170"/>
      <c r="AG84" s="240">
        <f t="shared" si="48"/>
        <v>0</v>
      </c>
      <c r="AH84" s="169">
        <f>_xlfn.XLOOKUP($A84,'d11'!$AD$3:$AD$87,'d11'!$AE$3:$AE$87)</f>
        <v>0</v>
      </c>
      <c r="AI84" s="170"/>
      <c r="AJ84" s="240">
        <f t="shared" si="49"/>
        <v>0</v>
      </c>
      <c r="AK84" s="169">
        <f>_xlfn.XLOOKUP($A84,'d12'!$AD$3:$AD$87,'d12'!$AE$3:$AE$87)</f>
        <v>0</v>
      </c>
      <c r="AL84" s="170"/>
      <c r="AM84" s="240">
        <f t="shared" si="50"/>
        <v>0</v>
      </c>
      <c r="AN84" s="169">
        <f>_xlfn.XLOOKUP($A84,'d13'!$AD$3:$AD$87,'d13'!$AE$3:$AE$87)</f>
        <v>0</v>
      </c>
      <c r="AO84" s="170"/>
      <c r="AP84" s="240">
        <f t="shared" si="51"/>
        <v>0</v>
      </c>
      <c r="AQ84" s="169">
        <f>_xlfn.XLOOKUP($A84,'d14'!$AD$3:$AD$87,'d14'!$AE$3:$AE$87)</f>
        <v>0</v>
      </c>
      <c r="AR84" s="170"/>
      <c r="AS84" s="240">
        <f t="shared" si="52"/>
        <v>0</v>
      </c>
      <c r="AT84" s="169">
        <f>_xlfn.XLOOKUP($A84,'d15'!$AD$3:$AD$87,'d15'!$AE$3:$AE$87)</f>
        <v>0</v>
      </c>
      <c r="AU84" s="170"/>
      <c r="AV84" s="240">
        <f t="shared" si="53"/>
        <v>0</v>
      </c>
      <c r="AW84" s="169">
        <f>_xlfn.XLOOKUP($A84,'d16'!$AD$3:$AD$87,'d16'!$AE$3:$AE$87)</f>
        <v>0</v>
      </c>
      <c r="AX84" s="170"/>
      <c r="AY84" s="240">
        <f t="shared" si="54"/>
        <v>0</v>
      </c>
      <c r="AZ84" s="169">
        <f>_xlfn.XLOOKUP($A84,'d17'!$AD$3:$AD$87,'d17'!$AE$3:$AE$87)</f>
        <v>0</v>
      </c>
      <c r="BA84" s="170"/>
      <c r="BB84" s="240">
        <f t="shared" si="55"/>
        <v>0</v>
      </c>
      <c r="BC84" s="169">
        <f>_xlfn.XLOOKUP($A84,'d18'!$AD$3:$AD$87,'d18'!$AE$3:$AE$87)</f>
        <v>0</v>
      </c>
      <c r="BD84" s="170"/>
      <c r="BE84" s="240">
        <f t="shared" si="56"/>
        <v>0</v>
      </c>
      <c r="BF84" s="169">
        <f>_xlfn.XLOOKUP($A84,'d19'!$AD$3:$AD$87,'d19'!$AE$3:$AE$87)</f>
        <v>0</v>
      </c>
      <c r="BG84" s="170"/>
      <c r="BH84" s="240">
        <f t="shared" si="57"/>
        <v>0</v>
      </c>
      <c r="BI84" s="169">
        <f>_xlfn.XLOOKUP($A84,'d20'!$AD$3:$AD$87,'d20'!$AE$3:$AE$87)</f>
        <v>0</v>
      </c>
      <c r="BJ84" s="170"/>
      <c r="BK84" s="240">
        <f t="shared" si="58"/>
        <v>0</v>
      </c>
      <c r="BL84" s="169">
        <f>_xlfn.XLOOKUP($A84,'d21'!$AD$3:$AD$87,'d21'!$AE$3:$AE$87)</f>
        <v>0</v>
      </c>
      <c r="BM84" s="170"/>
      <c r="BN84" s="240">
        <f t="shared" si="59"/>
        <v>0</v>
      </c>
      <c r="BO84" s="169">
        <f>_xlfn.XLOOKUP($A84,'d22'!$AD$3:$AD$87,'d22'!$AE$3:$AE$87)</f>
        <v>0</v>
      </c>
      <c r="BP84" s="170"/>
      <c r="BQ84" s="240">
        <f t="shared" si="60"/>
        <v>0</v>
      </c>
      <c r="BR84" s="169">
        <f>_xlfn.XLOOKUP($A84,'d23'!$AD$3:$AD$87,'d23'!$AE$3:$AE$87)</f>
        <v>0</v>
      </c>
      <c r="BS84" s="170"/>
      <c r="BT84" s="240">
        <f t="shared" si="61"/>
        <v>0</v>
      </c>
      <c r="BU84" s="169">
        <f>_xlfn.XLOOKUP($A84,'d24'!$AD$3:$AD$87,'d24'!$AE$3:$AE$87)</f>
        <v>0</v>
      </c>
      <c r="BV84" s="170"/>
      <c r="BW84" s="240">
        <f t="shared" si="62"/>
        <v>0</v>
      </c>
      <c r="BX84" s="169">
        <f>_xlfn.XLOOKUP($A84,'d25'!$AD$3:$AD$87,'d25'!$AE$3:$AE$87)</f>
        <v>0</v>
      </c>
      <c r="BY84" s="170"/>
      <c r="BZ84" s="240">
        <f t="shared" si="63"/>
        <v>0</v>
      </c>
      <c r="CA84" s="169">
        <f>_xlfn.XLOOKUP($A84,'d26'!$AD$3:$AD$87,'d26'!$AE$3:$AE$87)</f>
        <v>0</v>
      </c>
      <c r="CB84" s="170"/>
      <c r="CC84" s="240">
        <f t="shared" si="64"/>
        <v>0</v>
      </c>
      <c r="CD84" s="169">
        <f>_xlfn.XLOOKUP($A84,'d27'!$AD$3:$AD$87,'d27'!$AE$3:$AE$87)</f>
        <v>0</v>
      </c>
      <c r="CE84" s="170"/>
      <c r="CF84" s="240">
        <f t="shared" si="65"/>
        <v>0</v>
      </c>
      <c r="CG84" s="169">
        <f>_xlfn.XLOOKUP($A84,'d28'!$AD$3:$AD$87,'d28'!$AE$3:$AE$87)</f>
        <v>0</v>
      </c>
      <c r="CH84" s="170"/>
      <c r="CI84" s="240">
        <f t="shared" si="66"/>
        <v>0</v>
      </c>
      <c r="CJ84" s="169">
        <f>_xlfn.XLOOKUP($A84,'d29'!$AD$3:$AD$87,'d29'!$AE$3:$AE$87)</f>
        <v>0</v>
      </c>
      <c r="CK84" s="170"/>
      <c r="CL84" s="240">
        <f t="shared" si="67"/>
        <v>0</v>
      </c>
      <c r="CM84" s="169">
        <f>_xlfn.XLOOKUP($A84,'d30'!$AD$3:$AD$87,'d30'!$AE$3:$AE$87)</f>
        <v>0</v>
      </c>
      <c r="CN84" s="170"/>
      <c r="CO84" s="240">
        <f t="shared" si="68"/>
        <v>0</v>
      </c>
      <c r="CP84" s="169">
        <f>_xlfn.XLOOKUP($A84,'d31'!$AD$3:$AD$87,'d31'!$AE$3:$AE$87)</f>
        <v>0</v>
      </c>
      <c r="CQ84" s="170"/>
      <c r="CR84" s="240">
        <f t="shared" si="69"/>
        <v>0</v>
      </c>
      <c r="CT84" s="171">
        <f t="shared" si="70"/>
        <v>0</v>
      </c>
      <c r="CU84" s="171">
        <f>E84+H84+K84+N84+Q84+T84+W84+Z84+AC84+AF84+AI84+AL84+AO84+AR84+AU84+AX84+BA84+BD84+BG84+BJ84+BM84+BP84+BS84+BV84+BY84+CB84+CE84+CH84+CK84+CN84+CQ84</f>
        <v>0</v>
      </c>
      <c r="CV84" s="172">
        <f t="shared" si="37"/>
        <v>0</v>
      </c>
      <c r="CW84" s="168">
        <f t="shared" si="38"/>
        <v>0</v>
      </c>
      <c r="CX84" s="168">
        <f t="shared" si="38"/>
        <v>0</v>
      </c>
    </row>
    <row r="85" spans="1:102" x14ac:dyDescent="0.25">
      <c r="A85" s="123" t="s">
        <v>72</v>
      </c>
      <c r="B85" s="126" t="s">
        <v>211</v>
      </c>
      <c r="D85" s="169">
        <f>_xlfn.XLOOKUP($A85,'d1'!$AD$3:$AD$87,'d1'!$AE$3:$AE$87)</f>
        <v>0</v>
      </c>
      <c r="E85" s="170"/>
      <c r="F85" s="240">
        <f t="shared" si="39"/>
        <v>0</v>
      </c>
      <c r="G85" s="169">
        <f>_xlfn.XLOOKUP($A85,'d2'!$AD$3:$AD$87,'d2'!$AE$3:$AE$87)</f>
        <v>0</v>
      </c>
      <c r="H85" s="170"/>
      <c r="I85" s="240">
        <f t="shared" si="40"/>
        <v>0</v>
      </c>
      <c r="J85" s="169">
        <f>_xlfn.XLOOKUP($A85,'d3'!$AD$3:$AD$87,'d3'!$AE$3:$AE$87)</f>
        <v>0</v>
      </c>
      <c r="K85" s="170"/>
      <c r="L85" s="240">
        <f t="shared" si="41"/>
        <v>0</v>
      </c>
      <c r="M85" s="169">
        <f>_xlfn.XLOOKUP($A85,'d4'!$AD$3:$AD$87,'d4'!$AE$3:$AE$87)</f>
        <v>0</v>
      </c>
      <c r="N85" s="170"/>
      <c r="O85" s="240">
        <f t="shared" si="42"/>
        <v>0</v>
      </c>
      <c r="P85" s="169">
        <f>_xlfn.XLOOKUP($A85,'d5'!$AD$3:$AD$87,'d5'!$AE$3:$AE$87)</f>
        <v>0</v>
      </c>
      <c r="Q85" s="170"/>
      <c r="R85" s="240">
        <f t="shared" si="43"/>
        <v>0</v>
      </c>
      <c r="S85" s="169">
        <f>_xlfn.XLOOKUP($A85,'d6'!$AD$3:$AD$87,'d6'!$AE$3:$AE$87)</f>
        <v>0</v>
      </c>
      <c r="T85" s="170"/>
      <c r="U85" s="240">
        <f t="shared" si="44"/>
        <v>0</v>
      </c>
      <c r="V85" s="169">
        <f>_xlfn.XLOOKUP($A85,'d7'!$AD$3:$AD$87,'d7'!$AE$3:$AE$87)</f>
        <v>0</v>
      </c>
      <c r="W85" s="170"/>
      <c r="X85" s="240">
        <f t="shared" si="45"/>
        <v>0</v>
      </c>
      <c r="Y85" s="169">
        <f>_xlfn.XLOOKUP($A85,'d8'!$AD$3:$AD$87,'d8'!$AE$3:$AE$87)</f>
        <v>0</v>
      </c>
      <c r="Z85" s="170"/>
      <c r="AA85" s="240">
        <f t="shared" si="46"/>
        <v>0</v>
      </c>
      <c r="AB85" s="169">
        <f>_xlfn.XLOOKUP($A85,'d9'!$AD$3:$AD$87,'d9'!$AE$3:$AE$87)</f>
        <v>0</v>
      </c>
      <c r="AC85" s="170"/>
      <c r="AD85" s="240">
        <f t="shared" si="47"/>
        <v>0</v>
      </c>
      <c r="AE85" s="169">
        <f>_xlfn.XLOOKUP($A85,'d10'!$AD$3:$AD$87,'d10'!$AE$3:$AE$87)</f>
        <v>0</v>
      </c>
      <c r="AF85" s="170"/>
      <c r="AG85" s="240">
        <f t="shared" si="48"/>
        <v>0</v>
      </c>
      <c r="AH85" s="169">
        <f>_xlfn.XLOOKUP($A85,'d11'!$AD$3:$AD$87,'d11'!$AE$3:$AE$87)</f>
        <v>0</v>
      </c>
      <c r="AI85" s="170"/>
      <c r="AJ85" s="240">
        <f t="shared" si="49"/>
        <v>0</v>
      </c>
      <c r="AK85" s="169">
        <f>_xlfn.XLOOKUP($A85,'d12'!$AD$3:$AD$87,'d12'!$AE$3:$AE$87)</f>
        <v>0</v>
      </c>
      <c r="AL85" s="170"/>
      <c r="AM85" s="240">
        <f t="shared" si="50"/>
        <v>0</v>
      </c>
      <c r="AN85" s="169">
        <f>_xlfn.XLOOKUP($A85,'d13'!$AD$3:$AD$87,'d13'!$AE$3:$AE$87)</f>
        <v>0</v>
      </c>
      <c r="AO85" s="170"/>
      <c r="AP85" s="240">
        <f t="shared" si="51"/>
        <v>0</v>
      </c>
      <c r="AQ85" s="169">
        <f>_xlfn.XLOOKUP($A85,'d14'!$AD$3:$AD$87,'d14'!$AE$3:$AE$87)</f>
        <v>0</v>
      </c>
      <c r="AR85" s="170"/>
      <c r="AS85" s="240">
        <f t="shared" si="52"/>
        <v>0</v>
      </c>
      <c r="AT85" s="169">
        <f>_xlfn.XLOOKUP($A85,'d15'!$AD$3:$AD$87,'d15'!$AE$3:$AE$87)</f>
        <v>0</v>
      </c>
      <c r="AU85" s="170"/>
      <c r="AV85" s="240">
        <f t="shared" si="53"/>
        <v>0</v>
      </c>
      <c r="AW85" s="169">
        <f>_xlfn.XLOOKUP($A85,'d16'!$AD$3:$AD$87,'d16'!$AE$3:$AE$87)</f>
        <v>0</v>
      </c>
      <c r="AX85" s="170"/>
      <c r="AY85" s="240">
        <f t="shared" si="54"/>
        <v>0</v>
      </c>
      <c r="AZ85" s="169">
        <f>_xlfn.XLOOKUP($A85,'d17'!$AD$3:$AD$87,'d17'!$AE$3:$AE$87)</f>
        <v>0</v>
      </c>
      <c r="BA85" s="170"/>
      <c r="BB85" s="240">
        <f t="shared" si="55"/>
        <v>0</v>
      </c>
      <c r="BC85" s="169">
        <f>_xlfn.XLOOKUP($A85,'d18'!$AD$3:$AD$87,'d18'!$AE$3:$AE$87)</f>
        <v>0</v>
      </c>
      <c r="BD85" s="170"/>
      <c r="BE85" s="240">
        <f t="shared" si="56"/>
        <v>0</v>
      </c>
      <c r="BF85" s="169">
        <f>_xlfn.XLOOKUP($A85,'d19'!$AD$3:$AD$87,'d19'!$AE$3:$AE$87)</f>
        <v>0</v>
      </c>
      <c r="BG85" s="170"/>
      <c r="BH85" s="240">
        <f t="shared" si="57"/>
        <v>0</v>
      </c>
      <c r="BI85" s="169">
        <f>_xlfn.XLOOKUP($A85,'d20'!$AD$3:$AD$87,'d20'!$AE$3:$AE$87)</f>
        <v>0</v>
      </c>
      <c r="BJ85" s="170"/>
      <c r="BK85" s="240">
        <f t="shared" si="58"/>
        <v>0</v>
      </c>
      <c r="BL85" s="169">
        <f>_xlfn.XLOOKUP($A85,'d21'!$AD$3:$AD$87,'d21'!$AE$3:$AE$87)</f>
        <v>0</v>
      </c>
      <c r="BM85" s="170"/>
      <c r="BN85" s="240">
        <f t="shared" si="59"/>
        <v>0</v>
      </c>
      <c r="BO85" s="169">
        <f>_xlfn.XLOOKUP($A85,'d22'!$AD$3:$AD$87,'d22'!$AE$3:$AE$87)</f>
        <v>0</v>
      </c>
      <c r="BP85" s="170"/>
      <c r="BQ85" s="240">
        <f t="shared" si="60"/>
        <v>0</v>
      </c>
      <c r="BR85" s="169">
        <f>_xlfn.XLOOKUP($A85,'d23'!$AD$3:$AD$87,'d23'!$AE$3:$AE$87)</f>
        <v>0</v>
      </c>
      <c r="BS85" s="170"/>
      <c r="BT85" s="240">
        <f t="shared" si="61"/>
        <v>0</v>
      </c>
      <c r="BU85" s="169">
        <f>_xlfn.XLOOKUP($A85,'d24'!$AD$3:$AD$87,'d24'!$AE$3:$AE$87)</f>
        <v>0</v>
      </c>
      <c r="BV85" s="170"/>
      <c r="BW85" s="240">
        <f t="shared" si="62"/>
        <v>0</v>
      </c>
      <c r="BX85" s="169">
        <f>_xlfn.XLOOKUP($A85,'d25'!$AD$3:$AD$87,'d25'!$AE$3:$AE$87)</f>
        <v>0</v>
      </c>
      <c r="BY85" s="170"/>
      <c r="BZ85" s="240">
        <f t="shared" si="63"/>
        <v>0</v>
      </c>
      <c r="CA85" s="169">
        <f>_xlfn.XLOOKUP($A85,'d26'!$AD$3:$AD$87,'d26'!$AE$3:$AE$87)</f>
        <v>0</v>
      </c>
      <c r="CB85" s="170"/>
      <c r="CC85" s="240">
        <f t="shared" si="64"/>
        <v>0</v>
      </c>
      <c r="CD85" s="169">
        <f>_xlfn.XLOOKUP($A85,'d27'!$AD$3:$AD$87,'d27'!$AE$3:$AE$87)</f>
        <v>0</v>
      </c>
      <c r="CE85" s="170"/>
      <c r="CF85" s="240">
        <f t="shared" si="65"/>
        <v>0</v>
      </c>
      <c r="CG85" s="169">
        <f>_xlfn.XLOOKUP($A85,'d28'!$AD$3:$AD$87,'d28'!$AE$3:$AE$87)</f>
        <v>0</v>
      </c>
      <c r="CH85" s="170"/>
      <c r="CI85" s="240">
        <f t="shared" si="66"/>
        <v>0</v>
      </c>
      <c r="CJ85" s="169">
        <f>_xlfn.XLOOKUP($A85,'d29'!$AD$3:$AD$87,'d29'!$AE$3:$AE$87)</f>
        <v>0</v>
      </c>
      <c r="CK85" s="170"/>
      <c r="CL85" s="240">
        <f t="shared" si="67"/>
        <v>0</v>
      </c>
      <c r="CM85" s="169">
        <f>_xlfn.XLOOKUP($A85,'d30'!$AD$3:$AD$87,'d30'!$AE$3:$AE$87)</f>
        <v>0</v>
      </c>
      <c r="CN85" s="170"/>
      <c r="CO85" s="240">
        <f t="shared" si="68"/>
        <v>0</v>
      </c>
      <c r="CP85" s="169">
        <f>_xlfn.XLOOKUP($A85,'d31'!$AD$3:$AD$87,'d31'!$AE$3:$AE$87)</f>
        <v>0</v>
      </c>
      <c r="CQ85" s="170"/>
      <c r="CR85" s="240">
        <f t="shared" si="69"/>
        <v>0</v>
      </c>
      <c r="CT85" s="171">
        <f t="shared" si="70"/>
        <v>0</v>
      </c>
      <c r="CU85" s="171">
        <f>E85+H85+K85+N85+Q85+T85+W85+Z85+AC85+AF85+AI85+AL85+AO85+AR85+AU85+AX85+BA85+BD85+BG85+BJ85+BM85+BP85+BS85+BV85+BY85+CB85+CE85+CH85+CK85+CN85+CQ85</f>
        <v>0</v>
      </c>
      <c r="CV85" s="178">
        <f t="shared" si="37"/>
        <v>0</v>
      </c>
      <c r="CW85" s="168">
        <f t="shared" si="38"/>
        <v>0</v>
      </c>
      <c r="CX85" s="168">
        <f t="shared" si="38"/>
        <v>0</v>
      </c>
    </row>
    <row r="86" spans="1:102" x14ac:dyDescent="0.25">
      <c r="A86" s="123" t="s">
        <v>78</v>
      </c>
      <c r="B86" s="126" t="s">
        <v>212</v>
      </c>
      <c r="D86" s="169">
        <f>_xlfn.XLOOKUP($A86,'d1'!$AD$3:$AD$87,'d1'!$AE$3:$AE$87)</f>
        <v>0</v>
      </c>
      <c r="E86" s="170"/>
      <c r="F86" s="240">
        <f t="shared" si="39"/>
        <v>0</v>
      </c>
      <c r="G86" s="169">
        <f>_xlfn.XLOOKUP($A86,'d2'!$AD$3:$AD$87,'d2'!$AE$3:$AE$87)</f>
        <v>0</v>
      </c>
      <c r="H86" s="170"/>
      <c r="I86" s="240">
        <f t="shared" si="40"/>
        <v>0</v>
      </c>
      <c r="J86" s="169">
        <f>_xlfn.XLOOKUP($A86,'d3'!$AD$3:$AD$87,'d3'!$AE$3:$AE$87)</f>
        <v>0</v>
      </c>
      <c r="K86" s="170"/>
      <c r="L86" s="240">
        <f t="shared" si="41"/>
        <v>0</v>
      </c>
      <c r="M86" s="169">
        <f>_xlfn.XLOOKUP($A86,'d4'!$AD$3:$AD$87,'d4'!$AE$3:$AE$87)</f>
        <v>0</v>
      </c>
      <c r="N86" s="170"/>
      <c r="O86" s="240">
        <f t="shared" si="42"/>
        <v>0</v>
      </c>
      <c r="P86" s="169">
        <f>_xlfn.XLOOKUP($A86,'d5'!$AD$3:$AD$87,'d5'!$AE$3:$AE$87)</f>
        <v>0</v>
      </c>
      <c r="Q86" s="170"/>
      <c r="R86" s="240">
        <f t="shared" si="43"/>
        <v>0</v>
      </c>
      <c r="S86" s="169">
        <f>_xlfn.XLOOKUP($A86,'d6'!$AD$3:$AD$87,'d6'!$AE$3:$AE$87)</f>
        <v>0</v>
      </c>
      <c r="T86" s="170"/>
      <c r="U86" s="240">
        <f t="shared" si="44"/>
        <v>0</v>
      </c>
      <c r="V86" s="169">
        <f>_xlfn.XLOOKUP($A86,'d7'!$AD$3:$AD$87,'d7'!$AE$3:$AE$87)</f>
        <v>0</v>
      </c>
      <c r="W86" s="170"/>
      <c r="X86" s="240">
        <f t="shared" si="45"/>
        <v>0</v>
      </c>
      <c r="Y86" s="169">
        <f>_xlfn.XLOOKUP($A86,'d8'!$AD$3:$AD$87,'d8'!$AE$3:$AE$87)</f>
        <v>0</v>
      </c>
      <c r="Z86" s="170"/>
      <c r="AA86" s="240">
        <f t="shared" si="46"/>
        <v>0</v>
      </c>
      <c r="AB86" s="169">
        <f>_xlfn.XLOOKUP($A86,'d9'!$AD$3:$AD$87,'d9'!$AE$3:$AE$87)</f>
        <v>0</v>
      </c>
      <c r="AC86" s="170"/>
      <c r="AD86" s="240">
        <f t="shared" si="47"/>
        <v>0</v>
      </c>
      <c r="AE86" s="169">
        <f>_xlfn.XLOOKUP($A86,'d10'!$AD$3:$AD$87,'d10'!$AE$3:$AE$87)</f>
        <v>0</v>
      </c>
      <c r="AF86" s="170"/>
      <c r="AG86" s="240">
        <f t="shared" si="48"/>
        <v>0</v>
      </c>
      <c r="AH86" s="169">
        <f>_xlfn.XLOOKUP($A86,'d11'!$AD$3:$AD$87,'d11'!$AE$3:$AE$87)</f>
        <v>0</v>
      </c>
      <c r="AI86" s="170"/>
      <c r="AJ86" s="240">
        <f t="shared" si="49"/>
        <v>0</v>
      </c>
      <c r="AK86" s="169">
        <f>_xlfn.XLOOKUP($A86,'d12'!$AD$3:$AD$87,'d12'!$AE$3:$AE$87)</f>
        <v>0</v>
      </c>
      <c r="AL86" s="170"/>
      <c r="AM86" s="240">
        <f t="shared" si="50"/>
        <v>0</v>
      </c>
      <c r="AN86" s="169">
        <f>_xlfn.XLOOKUP($A86,'d13'!$AD$3:$AD$87,'d13'!$AE$3:$AE$87)</f>
        <v>0</v>
      </c>
      <c r="AO86" s="170"/>
      <c r="AP86" s="240">
        <f t="shared" si="51"/>
        <v>0</v>
      </c>
      <c r="AQ86" s="169">
        <f>_xlfn.XLOOKUP($A86,'d14'!$AD$3:$AD$87,'d14'!$AE$3:$AE$87)</f>
        <v>0</v>
      </c>
      <c r="AR86" s="170"/>
      <c r="AS86" s="240">
        <f t="shared" si="52"/>
        <v>0</v>
      </c>
      <c r="AT86" s="169">
        <f>_xlfn.XLOOKUP($A86,'d15'!$AD$3:$AD$87,'d15'!$AE$3:$AE$87)</f>
        <v>0</v>
      </c>
      <c r="AU86" s="170"/>
      <c r="AV86" s="240">
        <f t="shared" si="53"/>
        <v>0</v>
      </c>
      <c r="AW86" s="169">
        <f>_xlfn.XLOOKUP($A86,'d16'!$AD$3:$AD$87,'d16'!$AE$3:$AE$87)</f>
        <v>0</v>
      </c>
      <c r="AX86" s="170"/>
      <c r="AY86" s="240">
        <f t="shared" si="54"/>
        <v>0</v>
      </c>
      <c r="AZ86" s="169">
        <f>_xlfn.XLOOKUP($A86,'d17'!$AD$3:$AD$87,'d17'!$AE$3:$AE$87)</f>
        <v>0</v>
      </c>
      <c r="BA86" s="170"/>
      <c r="BB86" s="240">
        <f t="shared" si="55"/>
        <v>0</v>
      </c>
      <c r="BC86" s="169">
        <f>_xlfn.XLOOKUP($A86,'d18'!$AD$3:$AD$87,'d18'!$AE$3:$AE$87)</f>
        <v>0</v>
      </c>
      <c r="BD86" s="170"/>
      <c r="BE86" s="240">
        <f t="shared" si="56"/>
        <v>0</v>
      </c>
      <c r="BF86" s="169">
        <f>_xlfn.XLOOKUP($A86,'d19'!$AD$3:$AD$87,'d19'!$AE$3:$AE$87)</f>
        <v>0</v>
      </c>
      <c r="BG86" s="170"/>
      <c r="BH86" s="240">
        <f t="shared" si="57"/>
        <v>0</v>
      </c>
      <c r="BI86" s="169">
        <f>_xlfn.XLOOKUP($A86,'d20'!$AD$3:$AD$87,'d20'!$AE$3:$AE$87)</f>
        <v>0</v>
      </c>
      <c r="BJ86" s="170"/>
      <c r="BK86" s="240">
        <f t="shared" si="58"/>
        <v>0</v>
      </c>
      <c r="BL86" s="169">
        <f>_xlfn.XLOOKUP($A86,'d21'!$AD$3:$AD$87,'d21'!$AE$3:$AE$87)</f>
        <v>0</v>
      </c>
      <c r="BM86" s="170"/>
      <c r="BN86" s="240">
        <f t="shared" si="59"/>
        <v>0</v>
      </c>
      <c r="BO86" s="169">
        <f>_xlfn.XLOOKUP($A86,'d22'!$AD$3:$AD$87,'d22'!$AE$3:$AE$87)</f>
        <v>0</v>
      </c>
      <c r="BP86" s="170"/>
      <c r="BQ86" s="240">
        <f t="shared" si="60"/>
        <v>0</v>
      </c>
      <c r="BR86" s="169">
        <f>_xlfn.XLOOKUP($A86,'d23'!$AD$3:$AD$87,'d23'!$AE$3:$AE$87)</f>
        <v>0</v>
      </c>
      <c r="BS86" s="170"/>
      <c r="BT86" s="240">
        <f t="shared" si="61"/>
        <v>0</v>
      </c>
      <c r="BU86" s="169">
        <f>_xlfn.XLOOKUP($A86,'d24'!$AD$3:$AD$87,'d24'!$AE$3:$AE$87)</f>
        <v>0</v>
      </c>
      <c r="BV86" s="170"/>
      <c r="BW86" s="240">
        <f t="shared" si="62"/>
        <v>0</v>
      </c>
      <c r="BX86" s="169">
        <f>_xlfn.XLOOKUP($A86,'d25'!$AD$3:$AD$87,'d25'!$AE$3:$AE$87)</f>
        <v>0</v>
      </c>
      <c r="BY86" s="170"/>
      <c r="BZ86" s="240">
        <f t="shared" si="63"/>
        <v>0</v>
      </c>
      <c r="CA86" s="169">
        <f>_xlfn.XLOOKUP($A86,'d26'!$AD$3:$AD$87,'d26'!$AE$3:$AE$87)</f>
        <v>0</v>
      </c>
      <c r="CB86" s="170"/>
      <c r="CC86" s="240">
        <f t="shared" si="64"/>
        <v>0</v>
      </c>
      <c r="CD86" s="169">
        <f>_xlfn.XLOOKUP($A86,'d27'!$AD$3:$AD$87,'d27'!$AE$3:$AE$87)</f>
        <v>0</v>
      </c>
      <c r="CE86" s="170"/>
      <c r="CF86" s="240">
        <f t="shared" si="65"/>
        <v>0</v>
      </c>
      <c r="CG86" s="169">
        <f>_xlfn.XLOOKUP($A86,'d28'!$AD$3:$AD$87,'d28'!$AE$3:$AE$87)</f>
        <v>0</v>
      </c>
      <c r="CH86" s="170"/>
      <c r="CI86" s="240">
        <f t="shared" si="66"/>
        <v>0</v>
      </c>
      <c r="CJ86" s="169">
        <f>_xlfn.XLOOKUP($A86,'d29'!$AD$3:$AD$87,'d29'!$AE$3:$AE$87)</f>
        <v>0</v>
      </c>
      <c r="CK86" s="170"/>
      <c r="CL86" s="240">
        <f t="shared" si="67"/>
        <v>0</v>
      </c>
      <c r="CM86" s="169">
        <f>_xlfn.XLOOKUP($A86,'d30'!$AD$3:$AD$87,'d30'!$AE$3:$AE$87)</f>
        <v>0</v>
      </c>
      <c r="CN86" s="170"/>
      <c r="CO86" s="240">
        <f t="shared" si="68"/>
        <v>0</v>
      </c>
      <c r="CP86" s="169">
        <f>_xlfn.XLOOKUP($A86,'d31'!$AD$3:$AD$87,'d31'!$AE$3:$AE$87)</f>
        <v>0</v>
      </c>
      <c r="CQ86" s="170"/>
      <c r="CR86" s="240">
        <f t="shared" si="69"/>
        <v>0</v>
      </c>
      <c r="CT86" s="171">
        <f t="shared" si="70"/>
        <v>0</v>
      </c>
      <c r="CU86" s="171">
        <f>E86+H86+K86+N86+Q86+T86+W86+Z86+AC86+AF86+AI86+AL86+AO86+AR86+AU86+AX86+BA86+BD86+BG86+BJ86+BM86+BP86+BS86+BV86+BY86+CB86+CE86+CH86+CK86+CN86+CQ86</f>
        <v>0</v>
      </c>
      <c r="CV86" s="172">
        <f t="shared" si="37"/>
        <v>0</v>
      </c>
      <c r="CW86" s="168">
        <f t="shared" si="38"/>
        <v>0</v>
      </c>
      <c r="CX86" s="168">
        <f t="shared" si="38"/>
        <v>0</v>
      </c>
    </row>
    <row r="87" spans="1:102" s="204" customFormat="1" x14ac:dyDescent="0.25">
      <c r="A87" s="206" t="s">
        <v>214</v>
      </c>
      <c r="B87" s="200" t="s">
        <v>215</v>
      </c>
      <c r="C87" s="201"/>
      <c r="D87" s="202"/>
      <c r="E87" s="203"/>
      <c r="F87" s="240">
        <f t="shared" si="39"/>
        <v>0</v>
      </c>
      <c r="G87" s="202"/>
      <c r="H87" s="203"/>
      <c r="I87" s="240">
        <f t="shared" si="40"/>
        <v>0</v>
      </c>
      <c r="J87" s="202"/>
      <c r="K87" s="203"/>
      <c r="L87" s="240">
        <f t="shared" si="41"/>
        <v>0</v>
      </c>
      <c r="M87" s="202"/>
      <c r="N87" s="203"/>
      <c r="O87" s="240">
        <f t="shared" si="42"/>
        <v>0</v>
      </c>
      <c r="P87" s="202"/>
      <c r="Q87" s="203"/>
      <c r="R87" s="240">
        <f t="shared" si="43"/>
        <v>0</v>
      </c>
      <c r="S87" s="202"/>
      <c r="T87" s="203"/>
      <c r="U87" s="240">
        <f t="shared" si="44"/>
        <v>0</v>
      </c>
      <c r="V87" s="202"/>
      <c r="W87" s="203"/>
      <c r="X87" s="240">
        <f t="shared" si="45"/>
        <v>0</v>
      </c>
      <c r="Y87" s="202"/>
      <c r="Z87" s="203"/>
      <c r="AA87" s="240">
        <f t="shared" si="46"/>
        <v>0</v>
      </c>
      <c r="AB87" s="202"/>
      <c r="AC87" s="203"/>
      <c r="AD87" s="240">
        <f t="shared" si="47"/>
        <v>0</v>
      </c>
      <c r="AE87" s="202"/>
      <c r="AF87" s="203"/>
      <c r="AG87" s="240">
        <f t="shared" si="48"/>
        <v>0</v>
      </c>
      <c r="AH87" s="202"/>
      <c r="AI87" s="203"/>
      <c r="AJ87" s="240">
        <f t="shared" si="49"/>
        <v>0</v>
      </c>
      <c r="AK87" s="202"/>
      <c r="AL87" s="203"/>
      <c r="AM87" s="240">
        <f t="shared" si="50"/>
        <v>0</v>
      </c>
      <c r="AN87" s="202"/>
      <c r="AO87" s="203"/>
      <c r="AP87" s="240">
        <f t="shared" si="51"/>
        <v>0</v>
      </c>
      <c r="AQ87" s="202"/>
      <c r="AR87" s="203"/>
      <c r="AS87" s="240">
        <f t="shared" si="52"/>
        <v>0</v>
      </c>
      <c r="AT87" s="202"/>
      <c r="AU87" s="203"/>
      <c r="AV87" s="240">
        <f t="shared" si="53"/>
        <v>0</v>
      </c>
      <c r="AW87" s="202"/>
      <c r="AX87" s="203"/>
      <c r="AY87" s="240">
        <f t="shared" si="54"/>
        <v>0</v>
      </c>
      <c r="AZ87" s="202"/>
      <c r="BA87" s="203"/>
      <c r="BB87" s="240">
        <f t="shared" si="55"/>
        <v>0</v>
      </c>
      <c r="BC87" s="202"/>
      <c r="BD87" s="203"/>
      <c r="BE87" s="240">
        <f t="shared" si="56"/>
        <v>0</v>
      </c>
      <c r="BF87" s="202"/>
      <c r="BG87" s="203"/>
      <c r="BH87" s="240">
        <f t="shared" si="57"/>
        <v>0</v>
      </c>
      <c r="BI87" s="202"/>
      <c r="BJ87" s="203"/>
      <c r="BK87" s="240">
        <f t="shared" si="58"/>
        <v>0</v>
      </c>
      <c r="BL87" s="202"/>
      <c r="BM87" s="203"/>
      <c r="BN87" s="240">
        <f t="shared" si="59"/>
        <v>0</v>
      </c>
      <c r="BO87" s="202"/>
      <c r="BP87" s="203"/>
      <c r="BQ87" s="240">
        <f t="shared" si="60"/>
        <v>0</v>
      </c>
      <c r="BR87" s="202"/>
      <c r="BS87" s="203"/>
      <c r="BT87" s="240">
        <f t="shared" si="61"/>
        <v>0</v>
      </c>
      <c r="BU87" s="202"/>
      <c r="BV87" s="203"/>
      <c r="BW87" s="240">
        <f t="shared" si="62"/>
        <v>0</v>
      </c>
      <c r="BX87" s="202"/>
      <c r="BY87" s="203"/>
      <c r="BZ87" s="240">
        <f t="shared" si="63"/>
        <v>0</v>
      </c>
      <c r="CA87" s="202"/>
      <c r="CB87" s="203"/>
      <c r="CC87" s="240">
        <f t="shared" si="64"/>
        <v>0</v>
      </c>
      <c r="CD87" s="202"/>
      <c r="CE87" s="203"/>
      <c r="CF87" s="240">
        <f t="shared" si="65"/>
        <v>0</v>
      </c>
      <c r="CG87" s="202"/>
      <c r="CH87" s="203"/>
      <c r="CI87" s="240">
        <f t="shared" si="66"/>
        <v>0</v>
      </c>
      <c r="CJ87" s="202"/>
      <c r="CK87" s="203"/>
      <c r="CL87" s="240">
        <f t="shared" si="67"/>
        <v>0</v>
      </c>
      <c r="CM87" s="202"/>
      <c r="CN87" s="203"/>
      <c r="CO87" s="240">
        <f t="shared" si="68"/>
        <v>0</v>
      </c>
      <c r="CP87" s="202"/>
      <c r="CQ87" s="203"/>
      <c r="CR87" s="240">
        <f t="shared" si="69"/>
        <v>0</v>
      </c>
    </row>
    <row r="88" spans="1:102" s="204" customFormat="1" x14ac:dyDescent="0.25">
      <c r="A88" s="206" t="s">
        <v>216</v>
      </c>
      <c r="B88" s="200" t="s">
        <v>217</v>
      </c>
      <c r="C88" s="201"/>
      <c r="D88" s="202"/>
      <c r="E88" s="203"/>
      <c r="F88" s="240">
        <f t="shared" si="39"/>
        <v>0</v>
      </c>
      <c r="G88" s="202"/>
      <c r="H88" s="203"/>
      <c r="I88" s="240">
        <f t="shared" si="40"/>
        <v>0</v>
      </c>
      <c r="J88" s="202"/>
      <c r="K88" s="203"/>
      <c r="L88" s="240">
        <f t="shared" si="41"/>
        <v>0</v>
      </c>
      <c r="M88" s="202"/>
      <c r="N88" s="203"/>
      <c r="O88" s="240">
        <f t="shared" si="42"/>
        <v>0</v>
      </c>
      <c r="P88" s="202"/>
      <c r="Q88" s="203"/>
      <c r="R88" s="240">
        <f t="shared" si="43"/>
        <v>0</v>
      </c>
      <c r="S88" s="202"/>
      <c r="T88" s="203"/>
      <c r="U88" s="240">
        <f t="shared" si="44"/>
        <v>0</v>
      </c>
      <c r="V88" s="202"/>
      <c r="W88" s="203"/>
      <c r="X88" s="240">
        <f t="shared" si="45"/>
        <v>0</v>
      </c>
      <c r="Y88" s="202"/>
      <c r="Z88" s="203"/>
      <c r="AA88" s="240">
        <f t="shared" si="46"/>
        <v>0</v>
      </c>
      <c r="AB88" s="202"/>
      <c r="AC88" s="203"/>
      <c r="AD88" s="240">
        <f t="shared" si="47"/>
        <v>0</v>
      </c>
      <c r="AE88" s="202"/>
      <c r="AF88" s="203"/>
      <c r="AG88" s="240">
        <f t="shared" si="48"/>
        <v>0</v>
      </c>
      <c r="AH88" s="202"/>
      <c r="AI88" s="203"/>
      <c r="AJ88" s="240">
        <f t="shared" si="49"/>
        <v>0</v>
      </c>
      <c r="AK88" s="202"/>
      <c r="AL88" s="203"/>
      <c r="AM88" s="240">
        <f t="shared" si="50"/>
        <v>0</v>
      </c>
      <c r="AN88" s="202"/>
      <c r="AO88" s="203"/>
      <c r="AP88" s="240">
        <f t="shared" si="51"/>
        <v>0</v>
      </c>
      <c r="AQ88" s="202"/>
      <c r="AR88" s="203"/>
      <c r="AS88" s="240">
        <f t="shared" si="52"/>
        <v>0</v>
      </c>
      <c r="AT88" s="202"/>
      <c r="AU88" s="203"/>
      <c r="AV88" s="240">
        <f t="shared" si="53"/>
        <v>0</v>
      </c>
      <c r="AW88" s="202"/>
      <c r="AX88" s="203"/>
      <c r="AY88" s="240">
        <f t="shared" si="54"/>
        <v>0</v>
      </c>
      <c r="AZ88" s="202"/>
      <c r="BA88" s="203"/>
      <c r="BB88" s="240">
        <f t="shared" si="55"/>
        <v>0</v>
      </c>
      <c r="BC88" s="202"/>
      <c r="BD88" s="203"/>
      <c r="BE88" s="240">
        <f t="shared" si="56"/>
        <v>0</v>
      </c>
      <c r="BF88" s="202"/>
      <c r="BG88" s="203"/>
      <c r="BH88" s="240">
        <f t="shared" si="57"/>
        <v>0</v>
      </c>
      <c r="BI88" s="202"/>
      <c r="BJ88" s="203"/>
      <c r="BK88" s="240">
        <f t="shared" si="58"/>
        <v>0</v>
      </c>
      <c r="BL88" s="202"/>
      <c r="BM88" s="203"/>
      <c r="BN88" s="240">
        <f t="shared" si="59"/>
        <v>0</v>
      </c>
      <c r="BO88" s="202"/>
      <c r="BP88" s="203"/>
      <c r="BQ88" s="240">
        <f t="shared" si="60"/>
        <v>0</v>
      </c>
      <c r="BR88" s="202"/>
      <c r="BS88" s="203"/>
      <c r="BT88" s="240">
        <f t="shared" si="61"/>
        <v>0</v>
      </c>
      <c r="BU88" s="202"/>
      <c r="BV88" s="203"/>
      <c r="BW88" s="240">
        <f t="shared" si="62"/>
        <v>0</v>
      </c>
      <c r="BX88" s="202"/>
      <c r="BY88" s="203"/>
      <c r="BZ88" s="240">
        <f t="shared" si="63"/>
        <v>0</v>
      </c>
      <c r="CA88" s="202"/>
      <c r="CB88" s="203"/>
      <c r="CC88" s="240">
        <f t="shared" si="64"/>
        <v>0</v>
      </c>
      <c r="CD88" s="202"/>
      <c r="CE88" s="203"/>
      <c r="CF88" s="240">
        <f t="shared" si="65"/>
        <v>0</v>
      </c>
      <c r="CG88" s="202"/>
      <c r="CH88" s="203"/>
      <c r="CI88" s="240">
        <f t="shared" si="66"/>
        <v>0</v>
      </c>
      <c r="CJ88" s="202"/>
      <c r="CK88" s="203"/>
      <c r="CL88" s="240">
        <f t="shared" si="67"/>
        <v>0</v>
      </c>
      <c r="CM88" s="202"/>
      <c r="CN88" s="203"/>
      <c r="CO88" s="240">
        <f t="shared" si="68"/>
        <v>0</v>
      </c>
      <c r="CP88" s="202"/>
      <c r="CQ88" s="203"/>
      <c r="CR88" s="240">
        <f t="shared" si="69"/>
        <v>0</v>
      </c>
    </row>
    <row r="89" spans="1:102" x14ac:dyDescent="0.25">
      <c r="A89" s="130" t="s">
        <v>79</v>
      </c>
      <c r="B89" s="126" t="s">
        <v>213</v>
      </c>
      <c r="D89" s="169">
        <f>_xlfn.XLOOKUP($A89,'d1'!$AD$3:$AD$87,'d1'!$AE$3:$AE$87)</f>
        <v>0</v>
      </c>
      <c r="E89" s="170"/>
      <c r="F89" s="240">
        <f t="shared" si="39"/>
        <v>0</v>
      </c>
      <c r="G89" s="169">
        <f>_xlfn.XLOOKUP($A89,'d2'!$AD$3:$AD$87,'d2'!$AE$3:$AE$87)</f>
        <v>0</v>
      </c>
      <c r="H89" s="170"/>
      <c r="I89" s="240">
        <f t="shared" si="40"/>
        <v>0</v>
      </c>
      <c r="J89" s="169">
        <f>_xlfn.XLOOKUP($A89,'d3'!$AD$3:$AD$87,'d3'!$AE$3:$AE$87)</f>
        <v>0</v>
      </c>
      <c r="K89" s="170"/>
      <c r="L89" s="240">
        <f t="shared" si="41"/>
        <v>0</v>
      </c>
      <c r="M89" s="169">
        <f>_xlfn.XLOOKUP($A89,'d4'!$AD$3:$AD$87,'d4'!$AE$3:$AE$87)</f>
        <v>0</v>
      </c>
      <c r="N89" s="170"/>
      <c r="O89" s="240">
        <f t="shared" si="42"/>
        <v>0</v>
      </c>
      <c r="P89" s="169">
        <f>_xlfn.XLOOKUP($A89,'d5'!$AD$3:$AD$87,'d5'!$AE$3:$AE$87)</f>
        <v>0</v>
      </c>
      <c r="Q89" s="170"/>
      <c r="R89" s="240">
        <f t="shared" si="43"/>
        <v>0</v>
      </c>
      <c r="S89" s="169">
        <f>_xlfn.XLOOKUP($A89,'d6'!$AD$3:$AD$87,'d6'!$AE$3:$AE$87)</f>
        <v>0</v>
      </c>
      <c r="T89" s="170"/>
      <c r="U89" s="240">
        <f t="shared" si="44"/>
        <v>0</v>
      </c>
      <c r="V89" s="169">
        <f>_xlfn.XLOOKUP($A89,'d7'!$AD$3:$AD$87,'d7'!$AE$3:$AE$87)</f>
        <v>0</v>
      </c>
      <c r="W89" s="170"/>
      <c r="X89" s="240">
        <f t="shared" si="45"/>
        <v>0</v>
      </c>
      <c r="Y89" s="169">
        <f>_xlfn.XLOOKUP($A89,'d8'!$AD$3:$AD$87,'d8'!$AE$3:$AE$87)</f>
        <v>0</v>
      </c>
      <c r="Z89" s="170"/>
      <c r="AA89" s="240">
        <f t="shared" si="46"/>
        <v>0</v>
      </c>
      <c r="AB89" s="169">
        <f>_xlfn.XLOOKUP($A89,'d9'!$AD$3:$AD$87,'d9'!$AE$3:$AE$87)</f>
        <v>0</v>
      </c>
      <c r="AC89" s="170"/>
      <c r="AD89" s="240">
        <f t="shared" si="47"/>
        <v>0</v>
      </c>
      <c r="AE89" s="169">
        <f>_xlfn.XLOOKUP($A89,'d10'!$AD$3:$AD$87,'d10'!$AE$3:$AE$87)</f>
        <v>0</v>
      </c>
      <c r="AF89" s="170"/>
      <c r="AG89" s="240">
        <f t="shared" si="48"/>
        <v>0</v>
      </c>
      <c r="AH89" s="169">
        <f>_xlfn.XLOOKUP($A89,'d11'!$AD$3:$AD$87,'d11'!$AE$3:$AE$87)</f>
        <v>0</v>
      </c>
      <c r="AI89" s="170"/>
      <c r="AJ89" s="240">
        <f t="shared" si="49"/>
        <v>0</v>
      </c>
      <c r="AK89" s="169">
        <f>_xlfn.XLOOKUP($A89,'d12'!$AD$3:$AD$87,'d12'!$AE$3:$AE$87)</f>
        <v>0</v>
      </c>
      <c r="AL89" s="170"/>
      <c r="AM89" s="240">
        <f t="shared" si="50"/>
        <v>0</v>
      </c>
      <c r="AN89" s="169">
        <f>_xlfn.XLOOKUP($A89,'d13'!$AD$3:$AD$87,'d13'!$AE$3:$AE$87)</f>
        <v>0</v>
      </c>
      <c r="AO89" s="170"/>
      <c r="AP89" s="240">
        <f t="shared" si="51"/>
        <v>0</v>
      </c>
      <c r="AQ89" s="169">
        <f>_xlfn.XLOOKUP($A89,'d14'!$AD$3:$AD$87,'d14'!$AE$3:$AE$87)</f>
        <v>0</v>
      </c>
      <c r="AR89" s="170"/>
      <c r="AS89" s="240">
        <f t="shared" si="52"/>
        <v>0</v>
      </c>
      <c r="AT89" s="169">
        <f>_xlfn.XLOOKUP($A89,'d15'!$AD$3:$AD$87,'d15'!$AE$3:$AE$87)</f>
        <v>0</v>
      </c>
      <c r="AU89" s="170"/>
      <c r="AV89" s="240">
        <f t="shared" si="53"/>
        <v>0</v>
      </c>
      <c r="AW89" s="169">
        <f>_xlfn.XLOOKUP($A89,'d16'!$AD$3:$AD$87,'d16'!$AE$3:$AE$87)</f>
        <v>0</v>
      </c>
      <c r="AX89" s="170"/>
      <c r="AY89" s="240">
        <f t="shared" si="54"/>
        <v>0</v>
      </c>
      <c r="AZ89" s="169">
        <f>_xlfn.XLOOKUP($A89,'d17'!$AD$3:$AD$87,'d17'!$AE$3:$AE$87)</f>
        <v>0</v>
      </c>
      <c r="BA89" s="170"/>
      <c r="BB89" s="240">
        <f t="shared" si="55"/>
        <v>0</v>
      </c>
      <c r="BC89" s="169">
        <f>_xlfn.XLOOKUP($A89,'d18'!$AD$3:$AD$87,'d18'!$AE$3:$AE$87)</f>
        <v>0</v>
      </c>
      <c r="BD89" s="170"/>
      <c r="BE89" s="240">
        <f t="shared" si="56"/>
        <v>0</v>
      </c>
      <c r="BF89" s="169">
        <f>_xlfn.XLOOKUP($A89,'d19'!$AD$3:$AD$87,'d19'!$AE$3:$AE$87)</f>
        <v>0</v>
      </c>
      <c r="BG89" s="170"/>
      <c r="BH89" s="240">
        <f t="shared" si="57"/>
        <v>0</v>
      </c>
      <c r="BI89" s="169">
        <f>_xlfn.XLOOKUP($A89,'d20'!$AD$3:$AD$87,'d20'!$AE$3:$AE$87)</f>
        <v>0</v>
      </c>
      <c r="BJ89" s="170"/>
      <c r="BK89" s="240">
        <f t="shared" si="58"/>
        <v>0</v>
      </c>
      <c r="BL89" s="169">
        <f>_xlfn.XLOOKUP($A89,'d21'!$AD$3:$AD$87,'d21'!$AE$3:$AE$87)</f>
        <v>0</v>
      </c>
      <c r="BM89" s="170"/>
      <c r="BN89" s="240">
        <f t="shared" si="59"/>
        <v>0</v>
      </c>
      <c r="BO89" s="169">
        <f>_xlfn.XLOOKUP($A89,'d22'!$AD$3:$AD$87,'d22'!$AE$3:$AE$87)</f>
        <v>0</v>
      </c>
      <c r="BP89" s="170"/>
      <c r="BQ89" s="240">
        <f t="shared" si="60"/>
        <v>0</v>
      </c>
      <c r="BR89" s="169">
        <f>_xlfn.XLOOKUP($A89,'d23'!$AD$3:$AD$87,'d23'!$AE$3:$AE$87)</f>
        <v>0</v>
      </c>
      <c r="BS89" s="170"/>
      <c r="BT89" s="240">
        <f t="shared" si="61"/>
        <v>0</v>
      </c>
      <c r="BU89" s="169">
        <f>_xlfn.XLOOKUP($A89,'d24'!$AD$3:$AD$87,'d24'!$AE$3:$AE$87)</f>
        <v>0</v>
      </c>
      <c r="BV89" s="170"/>
      <c r="BW89" s="240">
        <f t="shared" si="62"/>
        <v>0</v>
      </c>
      <c r="BX89" s="169">
        <f>_xlfn.XLOOKUP($A89,'d25'!$AD$3:$AD$87,'d25'!$AE$3:$AE$87)</f>
        <v>0</v>
      </c>
      <c r="BY89" s="170"/>
      <c r="BZ89" s="240">
        <f t="shared" si="63"/>
        <v>0</v>
      </c>
      <c r="CA89" s="169">
        <f>_xlfn.XLOOKUP($A89,'d26'!$AD$3:$AD$87,'d26'!$AE$3:$AE$87)</f>
        <v>0</v>
      </c>
      <c r="CB89" s="170"/>
      <c r="CC89" s="240">
        <f t="shared" si="64"/>
        <v>0</v>
      </c>
      <c r="CD89" s="169">
        <f>_xlfn.XLOOKUP($A89,'d27'!$AD$3:$AD$87,'d27'!$AE$3:$AE$87)</f>
        <v>0</v>
      </c>
      <c r="CE89" s="170"/>
      <c r="CF89" s="240">
        <f t="shared" si="65"/>
        <v>0</v>
      </c>
      <c r="CG89" s="169">
        <f>_xlfn.XLOOKUP($A89,'d28'!$AD$3:$AD$87,'d28'!$AE$3:$AE$87)</f>
        <v>0</v>
      </c>
      <c r="CH89" s="170"/>
      <c r="CI89" s="240">
        <f t="shared" si="66"/>
        <v>0</v>
      </c>
      <c r="CJ89" s="169">
        <f>_xlfn.XLOOKUP($A89,'d29'!$AD$3:$AD$87,'d29'!$AE$3:$AE$87)</f>
        <v>0</v>
      </c>
      <c r="CK89" s="170"/>
      <c r="CL89" s="240">
        <f t="shared" si="67"/>
        <v>0</v>
      </c>
      <c r="CM89" s="169">
        <f>_xlfn.XLOOKUP($A89,'d30'!$AD$3:$AD$87,'d30'!$AE$3:$AE$87)</f>
        <v>0</v>
      </c>
      <c r="CN89" s="170"/>
      <c r="CO89" s="240">
        <f t="shared" si="68"/>
        <v>0</v>
      </c>
      <c r="CP89" s="169">
        <f>_xlfn.XLOOKUP($A89,'d31'!$AD$3:$AD$87,'d31'!$AE$3:$AE$87)</f>
        <v>0</v>
      </c>
      <c r="CQ89" s="170"/>
      <c r="CR89" s="240">
        <f t="shared" si="69"/>
        <v>0</v>
      </c>
      <c r="CT89" s="171">
        <f t="shared" si="70"/>
        <v>0</v>
      </c>
      <c r="CU89" s="171">
        <f t="shared" ref="CU89" si="71">E89+H89+K89+N89+Q89+T89+W89+Z89+AC89+AF89+AI89+AL89+AO89+AR89+AU89+AX89+BA90+BD89+BG89+BJ89+BM89+BP89+BS89+BV89+BY89+CB89+CE89+CH89+CK89+CN89+CQ89</f>
        <v>0</v>
      </c>
      <c r="CV89" s="178">
        <f t="shared" si="37"/>
        <v>0</v>
      </c>
      <c r="CW89" s="168">
        <f t="shared" si="38"/>
        <v>0</v>
      </c>
      <c r="CX89" s="168">
        <f t="shared" si="38"/>
        <v>0</v>
      </c>
    </row>
    <row r="91" spans="1:102" s="235" customFormat="1" x14ac:dyDescent="0.25">
      <c r="A91" s="233" t="s">
        <v>127</v>
      </c>
      <c r="B91" s="233"/>
      <c r="C91" s="233"/>
      <c r="D91" s="234">
        <f>SUM(D3:D89)</f>
        <v>0</v>
      </c>
      <c r="E91" s="234">
        <f t="shared" ref="E91:CU91" si="72">SUM(E3:E89)</f>
        <v>0</v>
      </c>
      <c r="F91" s="234"/>
      <c r="G91" s="234">
        <f t="shared" si="72"/>
        <v>0</v>
      </c>
      <c r="H91" s="234">
        <f t="shared" si="72"/>
        <v>0</v>
      </c>
      <c r="I91" s="234"/>
      <c r="J91" s="234">
        <f t="shared" si="72"/>
        <v>0</v>
      </c>
      <c r="K91" s="234">
        <f t="shared" si="72"/>
        <v>0</v>
      </c>
      <c r="L91" s="234"/>
      <c r="M91" s="234">
        <f t="shared" si="72"/>
        <v>0</v>
      </c>
      <c r="N91" s="234">
        <f t="shared" si="72"/>
        <v>0</v>
      </c>
      <c r="O91" s="234"/>
      <c r="P91" s="234">
        <f t="shared" si="72"/>
        <v>0</v>
      </c>
      <c r="Q91" s="234">
        <f t="shared" si="72"/>
        <v>0</v>
      </c>
      <c r="R91" s="234"/>
      <c r="S91" s="234">
        <f t="shared" si="72"/>
        <v>0</v>
      </c>
      <c r="T91" s="234">
        <f t="shared" si="72"/>
        <v>0</v>
      </c>
      <c r="U91" s="234"/>
      <c r="V91" s="234">
        <f t="shared" si="72"/>
        <v>0</v>
      </c>
      <c r="W91" s="234">
        <f t="shared" si="72"/>
        <v>0</v>
      </c>
      <c r="X91" s="234"/>
      <c r="Y91" s="234">
        <f t="shared" si="72"/>
        <v>0</v>
      </c>
      <c r="Z91" s="234">
        <f t="shared" si="72"/>
        <v>0</v>
      </c>
      <c r="AA91" s="234"/>
      <c r="AB91" s="234">
        <f t="shared" si="72"/>
        <v>0</v>
      </c>
      <c r="AC91" s="234">
        <f t="shared" si="72"/>
        <v>0</v>
      </c>
      <c r="AD91" s="234"/>
      <c r="AE91" s="234">
        <f t="shared" si="72"/>
        <v>0</v>
      </c>
      <c r="AF91" s="234">
        <f t="shared" si="72"/>
        <v>0</v>
      </c>
      <c r="AG91" s="234"/>
      <c r="AH91" s="234">
        <f t="shared" si="72"/>
        <v>0</v>
      </c>
      <c r="AI91" s="234">
        <f t="shared" si="72"/>
        <v>0</v>
      </c>
      <c r="AJ91" s="234"/>
      <c r="AK91" s="234">
        <f t="shared" si="72"/>
        <v>0</v>
      </c>
      <c r="AL91" s="234">
        <f t="shared" si="72"/>
        <v>0</v>
      </c>
      <c r="AM91" s="234"/>
      <c r="AN91" s="234">
        <f t="shared" si="72"/>
        <v>0</v>
      </c>
      <c r="AO91" s="234">
        <f t="shared" si="72"/>
        <v>0</v>
      </c>
      <c r="AP91" s="234"/>
      <c r="AQ91" s="234">
        <f t="shared" si="72"/>
        <v>0</v>
      </c>
      <c r="AR91" s="234">
        <f t="shared" si="72"/>
        <v>0</v>
      </c>
      <c r="AS91" s="234"/>
      <c r="AT91" s="234">
        <f t="shared" si="72"/>
        <v>0</v>
      </c>
      <c r="AU91" s="234">
        <f t="shared" si="72"/>
        <v>0</v>
      </c>
      <c r="AV91" s="234"/>
      <c r="AW91" s="234">
        <f t="shared" si="72"/>
        <v>0</v>
      </c>
      <c r="AX91" s="234">
        <f t="shared" si="72"/>
        <v>0</v>
      </c>
      <c r="AY91" s="234"/>
      <c r="AZ91" s="234">
        <f t="shared" si="72"/>
        <v>0</v>
      </c>
      <c r="BA91" s="234">
        <f t="shared" si="72"/>
        <v>0</v>
      </c>
      <c r="BB91" s="234"/>
      <c r="BC91" s="234">
        <f t="shared" si="72"/>
        <v>0</v>
      </c>
      <c r="BD91" s="234">
        <f t="shared" si="72"/>
        <v>0</v>
      </c>
      <c r="BE91" s="234"/>
      <c r="BF91" s="234">
        <f t="shared" si="72"/>
        <v>0</v>
      </c>
      <c r="BG91" s="234">
        <f t="shared" si="72"/>
        <v>0</v>
      </c>
      <c r="BH91" s="234"/>
      <c r="BI91" s="234">
        <f t="shared" si="72"/>
        <v>0</v>
      </c>
      <c r="BJ91" s="234">
        <f t="shared" si="72"/>
        <v>0</v>
      </c>
      <c r="BK91" s="234"/>
      <c r="BL91" s="234">
        <f t="shared" si="72"/>
        <v>0</v>
      </c>
      <c r="BM91" s="234">
        <f t="shared" si="72"/>
        <v>0</v>
      </c>
      <c r="BN91" s="234"/>
      <c r="BO91" s="234">
        <f t="shared" si="72"/>
        <v>0</v>
      </c>
      <c r="BP91" s="234">
        <f t="shared" si="72"/>
        <v>0</v>
      </c>
      <c r="BQ91" s="234"/>
      <c r="BR91" s="234">
        <f t="shared" si="72"/>
        <v>0</v>
      </c>
      <c r="BS91" s="234">
        <f t="shared" si="72"/>
        <v>0</v>
      </c>
      <c r="BT91" s="234"/>
      <c r="BU91" s="234">
        <f t="shared" si="72"/>
        <v>0</v>
      </c>
      <c r="BV91" s="234">
        <f t="shared" si="72"/>
        <v>0</v>
      </c>
      <c r="BW91" s="234"/>
      <c r="BX91" s="234">
        <f t="shared" si="72"/>
        <v>0</v>
      </c>
      <c r="BY91" s="234">
        <f t="shared" si="72"/>
        <v>0</v>
      </c>
      <c r="BZ91" s="234"/>
      <c r="CA91" s="234">
        <f t="shared" si="72"/>
        <v>0</v>
      </c>
      <c r="CB91" s="234">
        <f t="shared" si="72"/>
        <v>0</v>
      </c>
      <c r="CC91" s="234"/>
      <c r="CD91" s="234">
        <f t="shared" si="72"/>
        <v>0</v>
      </c>
      <c r="CE91" s="234">
        <f t="shared" si="72"/>
        <v>0</v>
      </c>
      <c r="CF91" s="234"/>
      <c r="CG91" s="234">
        <f t="shared" si="72"/>
        <v>0</v>
      </c>
      <c r="CH91" s="234">
        <f t="shared" si="72"/>
        <v>0</v>
      </c>
      <c r="CI91" s="234"/>
      <c r="CJ91" s="234">
        <f t="shared" si="72"/>
        <v>0</v>
      </c>
      <c r="CK91" s="234">
        <f t="shared" si="72"/>
        <v>0</v>
      </c>
      <c r="CL91" s="234"/>
      <c r="CM91" s="234">
        <f t="shared" si="72"/>
        <v>0</v>
      </c>
      <c r="CN91" s="234">
        <f t="shared" si="72"/>
        <v>0</v>
      </c>
      <c r="CO91" s="234"/>
      <c r="CP91" s="234">
        <f t="shared" si="72"/>
        <v>0</v>
      </c>
      <c r="CQ91" s="234">
        <f t="shared" si="72"/>
        <v>0</v>
      </c>
      <c r="CR91" s="234"/>
      <c r="CS91" s="234">
        <f t="shared" si="72"/>
        <v>0</v>
      </c>
      <c r="CT91" s="234">
        <f t="shared" si="72"/>
        <v>0</v>
      </c>
      <c r="CU91" s="234">
        <f t="shared" si="72"/>
        <v>0</v>
      </c>
      <c r="CV91" s="234">
        <f t="shared" ref="CV91:CX91" si="73">SUM(CV3:CV89)</f>
        <v>0</v>
      </c>
      <c r="CW91" s="234">
        <f t="shared" si="73"/>
        <v>0</v>
      </c>
      <c r="CX91" s="234">
        <f t="shared" si="73"/>
        <v>0</v>
      </c>
    </row>
    <row r="92" spans="1:102" x14ac:dyDescent="0.25">
      <c r="D92" s="179">
        <f>D91-E91</f>
        <v>0</v>
      </c>
      <c r="E92" s="180" t="b">
        <f t="shared" ref="E92" si="74">D91=E91</f>
        <v>1</v>
      </c>
      <c r="F92" s="180"/>
      <c r="G92" s="179">
        <f t="shared" ref="G92" si="75">G91-H91</f>
        <v>0</v>
      </c>
      <c r="H92" s="180" t="b">
        <f t="shared" ref="H92" si="76">G91=H91</f>
        <v>1</v>
      </c>
      <c r="I92" s="180"/>
      <c r="J92" s="179">
        <f t="shared" ref="J92" si="77">J91-K91</f>
        <v>0</v>
      </c>
      <c r="K92" s="180" t="b">
        <f t="shared" ref="K92" si="78">J91=K91</f>
        <v>1</v>
      </c>
      <c r="M92" s="179">
        <f t="shared" ref="M92" si="79">M91-N91</f>
        <v>0</v>
      </c>
      <c r="N92" s="180" t="b">
        <f t="shared" ref="N92" si="80">M91=N91</f>
        <v>1</v>
      </c>
      <c r="P92" s="179">
        <f t="shared" ref="P92" si="81">P91-Q91</f>
        <v>0</v>
      </c>
      <c r="Q92" s="180" t="b">
        <f t="shared" ref="Q92" si="82">P91=Q91</f>
        <v>1</v>
      </c>
      <c r="S92" s="179">
        <f t="shared" ref="S92" si="83">S91-T91</f>
        <v>0</v>
      </c>
      <c r="T92" s="180" t="b">
        <f t="shared" ref="T92" si="84">S91=T91</f>
        <v>1</v>
      </c>
      <c r="V92" s="179">
        <f t="shared" ref="V92" si="85">V91-W91</f>
        <v>0</v>
      </c>
      <c r="W92" s="180" t="b">
        <f t="shared" ref="W92" si="86">V91=W91</f>
        <v>1</v>
      </c>
      <c r="Y92" s="179">
        <f t="shared" ref="Y92" si="87">Y91-Z91</f>
        <v>0</v>
      </c>
      <c r="Z92" s="180" t="b">
        <f t="shared" ref="Z92" si="88">Y91=Z91</f>
        <v>1</v>
      </c>
      <c r="AB92" s="179">
        <f t="shared" ref="AB92" si="89">AB91-AC91</f>
        <v>0</v>
      </c>
      <c r="AC92" s="180" t="b">
        <f t="shared" ref="AC92" si="90">AB91=AC91</f>
        <v>1</v>
      </c>
      <c r="AE92" s="179">
        <f t="shared" ref="AE92" si="91">AE91-AF91</f>
        <v>0</v>
      </c>
      <c r="AF92" s="180" t="b">
        <f t="shared" ref="AF92" si="92">AE91=AF91</f>
        <v>1</v>
      </c>
      <c r="AH92" s="179">
        <f t="shared" ref="AH92" si="93">AH91-AI91</f>
        <v>0</v>
      </c>
      <c r="AI92" s="180" t="b">
        <f t="shared" ref="AI92" si="94">AH91=AI91</f>
        <v>1</v>
      </c>
      <c r="AK92" s="179">
        <f t="shared" ref="AK92" si="95">AK91-AL91</f>
        <v>0</v>
      </c>
      <c r="AL92" s="180" t="b">
        <f t="shared" ref="AL92" si="96">AK91=AL91</f>
        <v>1</v>
      </c>
      <c r="AN92" s="179">
        <f t="shared" ref="AN92" si="97">AN91-AO91</f>
        <v>0</v>
      </c>
      <c r="AO92" s="180" t="b">
        <f t="shared" ref="AO92" si="98">AN91=AO91</f>
        <v>1</v>
      </c>
      <c r="AQ92" s="179">
        <f t="shared" ref="AQ92" si="99">AQ91-AR91</f>
        <v>0</v>
      </c>
      <c r="AR92" s="180" t="b">
        <f t="shared" ref="AR92" si="100">AQ91=AR91</f>
        <v>1</v>
      </c>
      <c r="AT92" s="179">
        <f t="shared" ref="AT92" si="101">AT91-AU91</f>
        <v>0</v>
      </c>
      <c r="AU92" s="180" t="b">
        <f t="shared" ref="AU92" si="102">AT91=AU91</f>
        <v>1</v>
      </c>
      <c r="AW92" s="179">
        <f t="shared" ref="AW92" si="103">AW91-AX91</f>
        <v>0</v>
      </c>
      <c r="AX92" s="180" t="b">
        <f t="shared" ref="AX92" si="104">AW91=AX91</f>
        <v>1</v>
      </c>
      <c r="AZ92" s="179">
        <f t="shared" ref="AZ92" si="105">AZ91-BA91</f>
        <v>0</v>
      </c>
      <c r="BA92" s="180" t="b">
        <f t="shared" ref="BA92" si="106">AZ91=BA91</f>
        <v>1</v>
      </c>
      <c r="BC92" s="179">
        <f t="shared" ref="BC92" si="107">BC91-BD91</f>
        <v>0</v>
      </c>
      <c r="BD92" s="180" t="b">
        <f t="shared" ref="BD92" si="108">BC91=BD91</f>
        <v>1</v>
      </c>
      <c r="BF92" s="179">
        <f t="shared" ref="BF92" si="109">BF91-BG91</f>
        <v>0</v>
      </c>
      <c r="BG92" s="180" t="b">
        <f t="shared" ref="BG92" si="110">BF91=BG91</f>
        <v>1</v>
      </c>
      <c r="BI92" s="179">
        <f t="shared" ref="BI92" si="111">BI91-BJ91</f>
        <v>0</v>
      </c>
      <c r="BJ92" s="180" t="b">
        <f t="shared" ref="BJ92" si="112">BI91=BJ91</f>
        <v>1</v>
      </c>
      <c r="BL92" s="179">
        <f t="shared" ref="BL92" si="113">BL91-BM91</f>
        <v>0</v>
      </c>
      <c r="BM92" s="180" t="b">
        <f t="shared" ref="BM92" si="114">BL91=BM91</f>
        <v>1</v>
      </c>
      <c r="BO92" s="179">
        <f t="shared" ref="BO92" si="115">BO91-BP91</f>
        <v>0</v>
      </c>
      <c r="BP92" s="180" t="b">
        <f t="shared" ref="BP92" si="116">BO91=BP91</f>
        <v>1</v>
      </c>
      <c r="BR92" s="179">
        <f t="shared" ref="BR92" si="117">BR91-BS91</f>
        <v>0</v>
      </c>
      <c r="BS92" s="180" t="b">
        <f t="shared" ref="BS92" si="118">BR91=BS91</f>
        <v>1</v>
      </c>
      <c r="BU92" s="179">
        <f t="shared" ref="BU92" si="119">BU91-BV91</f>
        <v>0</v>
      </c>
      <c r="BV92" s="180" t="b">
        <f t="shared" ref="BV92" si="120">BU91=BV91</f>
        <v>1</v>
      </c>
      <c r="BX92" s="179">
        <f t="shared" ref="BX92" si="121">BX91-BY91</f>
        <v>0</v>
      </c>
      <c r="BY92" s="180" t="b">
        <f t="shared" ref="BY92" si="122">BX91=BY91</f>
        <v>1</v>
      </c>
      <c r="CA92" s="179">
        <f t="shared" ref="CA92" si="123">CA91-CB91</f>
        <v>0</v>
      </c>
      <c r="CB92" s="180" t="b">
        <f t="shared" ref="CB92" si="124">CA91=CB91</f>
        <v>1</v>
      </c>
      <c r="CD92" s="179">
        <f t="shared" ref="CD92" si="125">CD91-CE91</f>
        <v>0</v>
      </c>
      <c r="CE92" s="180" t="b">
        <f t="shared" ref="CE92" si="126">CD91=CE91</f>
        <v>1</v>
      </c>
      <c r="CG92" s="179">
        <f t="shared" ref="CG92" si="127">CG91-CH91</f>
        <v>0</v>
      </c>
      <c r="CH92" s="180" t="b">
        <f t="shared" ref="CH92" si="128">CG91=CH91</f>
        <v>1</v>
      </c>
      <c r="CJ92" s="179">
        <f t="shared" ref="CJ92" si="129">CJ91-CK91</f>
        <v>0</v>
      </c>
      <c r="CK92" s="180" t="b">
        <f t="shared" ref="CK92" si="130">CJ91=CK91</f>
        <v>1</v>
      </c>
      <c r="CM92" s="179">
        <f t="shared" ref="CM92" si="131">CM91-CN91</f>
        <v>0</v>
      </c>
      <c r="CN92" s="180" t="b">
        <f t="shared" ref="CN92" si="132">CM91=CN91</f>
        <v>1</v>
      </c>
      <c r="CP92" s="179">
        <f t="shared" ref="CP92" si="133">CP91-CQ91</f>
        <v>0</v>
      </c>
      <c r="CQ92" s="180" t="b">
        <f t="shared" ref="CQ92" si="134">CP91=CQ91</f>
        <v>1</v>
      </c>
    </row>
  </sheetData>
  <conditionalFormatting sqref="CV3:CV29 CV63:CV89 CV31:CV60">
    <cfRule type="cellIs" dxfId="472" priority="7" operator="equal">
      <formula>0</formula>
    </cfRule>
    <cfRule type="cellIs" dxfId="471" priority="8" operator="greaterThan">
      <formula>0</formula>
    </cfRule>
    <cfRule type="cellIs" dxfId="470" priority="9" operator="lessThan">
      <formula>0</formula>
    </cfRule>
  </conditionalFormatting>
  <conditionalFormatting sqref="CV61:CV62">
    <cfRule type="cellIs" dxfId="469" priority="4" operator="equal">
      <formula>0</formula>
    </cfRule>
    <cfRule type="cellIs" dxfId="468" priority="5" operator="greaterThan">
      <formula>0</formula>
    </cfRule>
    <cfRule type="cellIs" dxfId="467" priority="6" operator="lessThan">
      <formula>0</formula>
    </cfRule>
  </conditionalFormatting>
  <conditionalFormatting sqref="CV30">
    <cfRule type="cellIs" dxfId="466" priority="1" operator="equal">
      <formula>0</formula>
    </cfRule>
    <cfRule type="cellIs" dxfId="465" priority="2" operator="greaterThan">
      <formula>0</formula>
    </cfRule>
    <cfRule type="cellIs" dxfId="464"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D300087D-44E9-4DBD-B0A1-0FEB4B4FD5B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5:I42"/>
  <sheetViews>
    <sheetView view="pageBreakPreview" topLeftCell="A4" zoomScale="85" zoomScaleNormal="85" zoomScaleSheetLayoutView="85" workbookViewId="0">
      <selection activeCell="H9" sqref="H9:I9"/>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5" spans="1:9" ht="18.75" x14ac:dyDescent="0.3">
      <c r="A5" s="131" t="s">
        <v>245</v>
      </c>
      <c r="B5" s="131"/>
      <c r="C5" s="131"/>
      <c r="D5" s="131"/>
      <c r="E5" s="131"/>
      <c r="F5" s="131" t="s">
        <v>246</v>
      </c>
      <c r="G5" s="131"/>
      <c r="H5" s="131"/>
      <c r="I5" s="131"/>
    </row>
    <row r="6" spans="1:9" ht="18.75" x14ac:dyDescent="0.3">
      <c r="A6" s="131"/>
      <c r="B6" s="131"/>
      <c r="C6" s="131"/>
      <c r="D6" s="131"/>
      <c r="E6" s="131"/>
      <c r="F6" s="131"/>
      <c r="G6" s="131"/>
      <c r="H6" s="131"/>
      <c r="I6" s="131"/>
    </row>
    <row r="7" spans="1:9" ht="19.5" thickBot="1" x14ac:dyDescent="0.35">
      <c r="A7" s="131"/>
      <c r="B7" s="131"/>
      <c r="C7" s="134"/>
      <c r="D7" s="134"/>
      <c r="E7" s="131"/>
      <c r="F7" s="131"/>
      <c r="G7" s="131"/>
      <c r="H7" s="131"/>
      <c r="I7" s="131"/>
    </row>
    <row r="8" spans="1:9" ht="18.75" x14ac:dyDescent="0.3">
      <c r="A8" s="254" t="s">
        <v>107</v>
      </c>
      <c r="B8" s="255" t="s">
        <v>237</v>
      </c>
      <c r="C8" s="256" t="s">
        <v>131</v>
      </c>
      <c r="D8" s="257" t="s">
        <v>132</v>
      </c>
      <c r="E8" s="258" t="s">
        <v>133</v>
      </c>
      <c r="F8" s="254" t="s">
        <v>107</v>
      </c>
      <c r="G8" s="255" t="s">
        <v>237</v>
      </c>
      <c r="H8" s="287" t="s">
        <v>238</v>
      </c>
      <c r="I8" s="288"/>
    </row>
    <row r="9" spans="1:9" ht="18.75" x14ac:dyDescent="0.3">
      <c r="A9" s="259" t="s">
        <v>108</v>
      </c>
      <c r="B9" s="135" t="s">
        <v>134</v>
      </c>
      <c r="C9" s="136">
        <f>Brgy_Share!AI3</f>
        <v>0</v>
      </c>
      <c r="D9" s="136">
        <f>Brgy_Share!AJ29</f>
        <v>0</v>
      </c>
      <c r="E9" s="260">
        <f t="shared" ref="E9:E27" si="0">SUM(C9:D9)</f>
        <v>0</v>
      </c>
      <c r="F9" s="259" t="s">
        <v>108</v>
      </c>
      <c r="G9" s="135" t="s">
        <v>134</v>
      </c>
      <c r="H9" s="283">
        <f>Brgy_Share!AI55</f>
        <v>0</v>
      </c>
      <c r="I9" s="284"/>
    </row>
    <row r="10" spans="1:9" ht="18.75" x14ac:dyDescent="0.3">
      <c r="A10" s="259" t="s">
        <v>109</v>
      </c>
      <c r="B10" s="135" t="s">
        <v>135</v>
      </c>
      <c r="C10" s="136">
        <f>Brgy_Share!AI4</f>
        <v>0</v>
      </c>
      <c r="D10" s="136">
        <f>Brgy_Share!AJ30</f>
        <v>0</v>
      </c>
      <c r="E10" s="260">
        <f t="shared" si="0"/>
        <v>0</v>
      </c>
      <c r="F10" s="259" t="s">
        <v>109</v>
      </c>
      <c r="G10" s="135" t="s">
        <v>135</v>
      </c>
      <c r="H10" s="283">
        <f>Brgy_Share!AI56</f>
        <v>0</v>
      </c>
      <c r="I10" s="284"/>
    </row>
    <row r="11" spans="1:9" ht="18.75" x14ac:dyDescent="0.3">
      <c r="A11" s="259" t="s">
        <v>110</v>
      </c>
      <c r="B11" s="135" t="s">
        <v>136</v>
      </c>
      <c r="C11" s="136">
        <f>Brgy_Share!AI5</f>
        <v>0</v>
      </c>
      <c r="D11" s="136">
        <f>Brgy_Share!AJ31</f>
        <v>0</v>
      </c>
      <c r="E11" s="260">
        <f t="shared" si="0"/>
        <v>0</v>
      </c>
      <c r="F11" s="259" t="s">
        <v>110</v>
      </c>
      <c r="G11" s="135" t="s">
        <v>136</v>
      </c>
      <c r="H11" s="283">
        <f>Brgy_Share!AI57</f>
        <v>0</v>
      </c>
      <c r="I11" s="284"/>
    </row>
    <row r="12" spans="1:9" ht="18.75" x14ac:dyDescent="0.3">
      <c r="A12" s="259" t="s">
        <v>111</v>
      </c>
      <c r="B12" s="135" t="s">
        <v>137</v>
      </c>
      <c r="C12" s="136">
        <f>Brgy_Share!AI6</f>
        <v>0</v>
      </c>
      <c r="D12" s="136">
        <f>Brgy_Share!AJ32</f>
        <v>0</v>
      </c>
      <c r="E12" s="260">
        <f t="shared" si="0"/>
        <v>0</v>
      </c>
      <c r="F12" s="259" t="s">
        <v>111</v>
      </c>
      <c r="G12" s="135" t="s">
        <v>137</v>
      </c>
      <c r="H12" s="283">
        <f>Brgy_Share!AI58</f>
        <v>0</v>
      </c>
      <c r="I12" s="284"/>
    </row>
    <row r="13" spans="1:9" ht="18.75" x14ac:dyDescent="0.3">
      <c r="A13" s="259" t="s">
        <v>112</v>
      </c>
      <c r="B13" s="135" t="s">
        <v>138</v>
      </c>
      <c r="C13" s="136">
        <f>Brgy_Share!AI7</f>
        <v>0</v>
      </c>
      <c r="D13" s="136">
        <f>Brgy_Share!AJ33</f>
        <v>0</v>
      </c>
      <c r="E13" s="260">
        <f t="shared" si="0"/>
        <v>0</v>
      </c>
      <c r="F13" s="259" t="s">
        <v>112</v>
      </c>
      <c r="G13" s="135" t="s">
        <v>138</v>
      </c>
      <c r="H13" s="283">
        <f>Brgy_Share!AI59</f>
        <v>0</v>
      </c>
      <c r="I13" s="284"/>
    </row>
    <row r="14" spans="1:9" ht="18.75" x14ac:dyDescent="0.3">
      <c r="A14" s="259" t="s">
        <v>113</v>
      </c>
      <c r="B14" s="135" t="s">
        <v>139</v>
      </c>
      <c r="C14" s="136">
        <f>Brgy_Share!AI8</f>
        <v>0</v>
      </c>
      <c r="D14" s="136">
        <f>Brgy_Share!AJ34</f>
        <v>0</v>
      </c>
      <c r="E14" s="260">
        <f t="shared" si="0"/>
        <v>0</v>
      </c>
      <c r="F14" s="259" t="s">
        <v>113</v>
      </c>
      <c r="G14" s="135" t="s">
        <v>139</v>
      </c>
      <c r="H14" s="283">
        <f>Brgy_Share!AI60</f>
        <v>0</v>
      </c>
      <c r="I14" s="284"/>
    </row>
    <row r="15" spans="1:9" ht="18.75" x14ac:dyDescent="0.3">
      <c r="A15" s="259" t="s">
        <v>114</v>
      </c>
      <c r="B15" s="135" t="s">
        <v>140</v>
      </c>
      <c r="C15" s="136">
        <f>Brgy_Share!AI9</f>
        <v>0</v>
      </c>
      <c r="D15" s="136">
        <f>Brgy_Share!AJ35</f>
        <v>0</v>
      </c>
      <c r="E15" s="260">
        <f t="shared" si="0"/>
        <v>0</v>
      </c>
      <c r="F15" s="259" t="s">
        <v>114</v>
      </c>
      <c r="G15" s="135" t="s">
        <v>140</v>
      </c>
      <c r="H15" s="283">
        <f>Brgy_Share!AI61</f>
        <v>0</v>
      </c>
      <c r="I15" s="284"/>
    </row>
    <row r="16" spans="1:9" ht="18.75" x14ac:dyDescent="0.3">
      <c r="A16" s="259" t="s">
        <v>115</v>
      </c>
      <c r="B16" s="135" t="s">
        <v>141</v>
      </c>
      <c r="C16" s="136">
        <f>Brgy_Share!AI10</f>
        <v>0</v>
      </c>
      <c r="D16" s="136">
        <f>Brgy_Share!AJ36</f>
        <v>0</v>
      </c>
      <c r="E16" s="260">
        <f t="shared" si="0"/>
        <v>0</v>
      </c>
      <c r="F16" s="259" t="s">
        <v>115</v>
      </c>
      <c r="G16" s="135" t="s">
        <v>141</v>
      </c>
      <c r="H16" s="283">
        <f>Brgy_Share!AI62</f>
        <v>0</v>
      </c>
      <c r="I16" s="284"/>
    </row>
    <row r="17" spans="1:9" ht="18.75" x14ac:dyDescent="0.3">
      <c r="A17" s="259" t="s">
        <v>116</v>
      </c>
      <c r="B17" s="135" t="s">
        <v>142</v>
      </c>
      <c r="C17" s="136">
        <f>Brgy_Share!AI11</f>
        <v>0</v>
      </c>
      <c r="D17" s="136">
        <f>Brgy_Share!AJ37</f>
        <v>0</v>
      </c>
      <c r="E17" s="260">
        <f t="shared" si="0"/>
        <v>0</v>
      </c>
      <c r="F17" s="259" t="s">
        <v>116</v>
      </c>
      <c r="G17" s="135" t="s">
        <v>142</v>
      </c>
      <c r="H17" s="283">
        <f>Brgy_Share!AI63</f>
        <v>0</v>
      </c>
      <c r="I17" s="284"/>
    </row>
    <row r="18" spans="1:9" ht="18.75" x14ac:dyDescent="0.3">
      <c r="A18" s="259" t="s">
        <v>117</v>
      </c>
      <c r="B18" s="135" t="s">
        <v>143</v>
      </c>
      <c r="C18" s="136">
        <f>Brgy_Share!AI12</f>
        <v>0</v>
      </c>
      <c r="D18" s="136">
        <f>Brgy_Share!AJ38</f>
        <v>0</v>
      </c>
      <c r="E18" s="260">
        <f t="shared" si="0"/>
        <v>0</v>
      </c>
      <c r="F18" s="259" t="s">
        <v>117</v>
      </c>
      <c r="G18" s="135" t="s">
        <v>143</v>
      </c>
      <c r="H18" s="283">
        <f>Brgy_Share!AI64</f>
        <v>0</v>
      </c>
      <c r="I18" s="284"/>
    </row>
    <row r="19" spans="1:9" ht="18.75" x14ac:dyDescent="0.3">
      <c r="A19" s="259" t="s">
        <v>118</v>
      </c>
      <c r="B19" s="135" t="s">
        <v>144</v>
      </c>
      <c r="C19" s="136">
        <f>Brgy_Share!AI13</f>
        <v>0</v>
      </c>
      <c r="D19" s="136">
        <f>Brgy_Share!AJ39</f>
        <v>0</v>
      </c>
      <c r="E19" s="260">
        <f t="shared" si="0"/>
        <v>0</v>
      </c>
      <c r="F19" s="259" t="s">
        <v>118</v>
      </c>
      <c r="G19" s="135" t="s">
        <v>144</v>
      </c>
      <c r="H19" s="283">
        <f>Brgy_Share!AI65</f>
        <v>0</v>
      </c>
      <c r="I19" s="284"/>
    </row>
    <row r="20" spans="1:9" ht="18.75" x14ac:dyDescent="0.3">
      <c r="A20" s="259" t="s">
        <v>119</v>
      </c>
      <c r="B20" s="135" t="s">
        <v>145</v>
      </c>
      <c r="C20" s="136">
        <f>Brgy_Share!AI14</f>
        <v>0</v>
      </c>
      <c r="D20" s="136">
        <f>Brgy_Share!AJ40</f>
        <v>0</v>
      </c>
      <c r="E20" s="260">
        <f t="shared" si="0"/>
        <v>0</v>
      </c>
      <c r="F20" s="259" t="s">
        <v>119</v>
      </c>
      <c r="G20" s="135" t="s">
        <v>145</v>
      </c>
      <c r="H20" s="283">
        <f>Brgy_Share!AI66</f>
        <v>0</v>
      </c>
      <c r="I20" s="284"/>
    </row>
    <row r="21" spans="1:9" ht="18.75" x14ac:dyDescent="0.3">
      <c r="A21" s="259" t="s">
        <v>120</v>
      </c>
      <c r="B21" s="135" t="s">
        <v>146</v>
      </c>
      <c r="C21" s="136">
        <f>Brgy_Share!AI15</f>
        <v>0</v>
      </c>
      <c r="D21" s="136">
        <f>Brgy_Share!AJ41</f>
        <v>0</v>
      </c>
      <c r="E21" s="260">
        <f t="shared" si="0"/>
        <v>0</v>
      </c>
      <c r="F21" s="259" t="s">
        <v>120</v>
      </c>
      <c r="G21" s="135" t="s">
        <v>146</v>
      </c>
      <c r="H21" s="283">
        <f>Brgy_Share!AI67</f>
        <v>0</v>
      </c>
      <c r="I21" s="284"/>
    </row>
    <row r="22" spans="1:9" ht="18.75" x14ac:dyDescent="0.3">
      <c r="A22" s="259" t="s">
        <v>121</v>
      </c>
      <c r="B22" s="135" t="s">
        <v>147</v>
      </c>
      <c r="C22" s="136">
        <f>Brgy_Share!AI16</f>
        <v>0</v>
      </c>
      <c r="D22" s="136">
        <f>Brgy_Share!AJ42</f>
        <v>0</v>
      </c>
      <c r="E22" s="260">
        <f t="shared" si="0"/>
        <v>0</v>
      </c>
      <c r="F22" s="259" t="s">
        <v>121</v>
      </c>
      <c r="G22" s="135" t="s">
        <v>147</v>
      </c>
      <c r="H22" s="283">
        <f>Brgy_Share!AI68</f>
        <v>0</v>
      </c>
      <c r="I22" s="284"/>
    </row>
    <row r="23" spans="1:9" ht="18.75" x14ac:dyDescent="0.3">
      <c r="A23" s="259" t="s">
        <v>122</v>
      </c>
      <c r="B23" s="135" t="s">
        <v>148</v>
      </c>
      <c r="C23" s="136">
        <f>Brgy_Share!AI17</f>
        <v>0</v>
      </c>
      <c r="D23" s="136">
        <f>Brgy_Share!AJ43</f>
        <v>0</v>
      </c>
      <c r="E23" s="260">
        <f t="shared" si="0"/>
        <v>0</v>
      </c>
      <c r="F23" s="259" t="s">
        <v>122</v>
      </c>
      <c r="G23" s="135" t="s">
        <v>148</v>
      </c>
      <c r="H23" s="283">
        <f>Brgy_Share!AI69</f>
        <v>0</v>
      </c>
      <c r="I23" s="284"/>
    </row>
    <row r="24" spans="1:9" ht="18.75" x14ac:dyDescent="0.3">
      <c r="A24" s="259" t="s">
        <v>123</v>
      </c>
      <c r="B24" s="135" t="s">
        <v>149</v>
      </c>
      <c r="C24" s="136">
        <f>Brgy_Share!AI18</f>
        <v>0</v>
      </c>
      <c r="D24" s="136">
        <f>Brgy_Share!AJ44</f>
        <v>0</v>
      </c>
      <c r="E24" s="260">
        <f t="shared" si="0"/>
        <v>0</v>
      </c>
      <c r="F24" s="259" t="s">
        <v>123</v>
      </c>
      <c r="G24" s="135" t="s">
        <v>149</v>
      </c>
      <c r="H24" s="283">
        <f>Brgy_Share!AI70</f>
        <v>0</v>
      </c>
      <c r="I24" s="284"/>
    </row>
    <row r="25" spans="1:9" ht="18.75" x14ac:dyDescent="0.3">
      <c r="A25" s="259" t="s">
        <v>124</v>
      </c>
      <c r="B25" s="135" t="s">
        <v>150</v>
      </c>
      <c r="C25" s="136">
        <f>Brgy_Share!AI19</f>
        <v>0</v>
      </c>
      <c r="D25" s="136">
        <f>Brgy_Share!AJ45</f>
        <v>0</v>
      </c>
      <c r="E25" s="260">
        <f t="shared" si="0"/>
        <v>0</v>
      </c>
      <c r="F25" s="259" t="s">
        <v>124</v>
      </c>
      <c r="G25" s="135" t="s">
        <v>150</v>
      </c>
      <c r="H25" s="283">
        <f>Brgy_Share!AI71</f>
        <v>0</v>
      </c>
      <c r="I25" s="284"/>
    </row>
    <row r="26" spans="1:9" ht="18.75" x14ac:dyDescent="0.3">
      <c r="A26" s="259" t="s">
        <v>125</v>
      </c>
      <c r="B26" s="135" t="s">
        <v>151</v>
      </c>
      <c r="C26" s="136">
        <f>Brgy_Share!AI20</f>
        <v>0</v>
      </c>
      <c r="D26" s="136">
        <f>Brgy_Share!AJ46</f>
        <v>0</v>
      </c>
      <c r="E26" s="260">
        <f t="shared" si="0"/>
        <v>0</v>
      </c>
      <c r="F26" s="259" t="s">
        <v>125</v>
      </c>
      <c r="G26" s="135" t="s">
        <v>151</v>
      </c>
      <c r="H26" s="283">
        <f>Brgy_Share!AI72</f>
        <v>0</v>
      </c>
      <c r="I26" s="284"/>
    </row>
    <row r="27" spans="1:9" ht="19.5" thickBot="1" x14ac:dyDescent="0.35">
      <c r="A27" s="261" t="s">
        <v>126</v>
      </c>
      <c r="B27" s="262" t="s">
        <v>152</v>
      </c>
      <c r="C27" s="137">
        <f>Brgy_Share!AI21</f>
        <v>0</v>
      </c>
      <c r="D27" s="137">
        <f>Brgy_Share!AJ47</f>
        <v>0</v>
      </c>
      <c r="E27" s="263">
        <f t="shared" si="0"/>
        <v>0</v>
      </c>
      <c r="F27" s="261" t="s">
        <v>126</v>
      </c>
      <c r="G27" s="262" t="s">
        <v>152</v>
      </c>
      <c r="H27" s="283">
        <f>Brgy_Share!AI73</f>
        <v>0</v>
      </c>
      <c r="I27" s="284"/>
    </row>
    <row r="28" spans="1:9" ht="19.5" thickBot="1" x14ac:dyDescent="0.35">
      <c r="A28" s="264" t="s">
        <v>133</v>
      </c>
      <c r="B28" s="265"/>
      <c r="C28" s="265">
        <f t="shared" ref="C28:E28" si="1">SUM(C9:C27)</f>
        <v>0</v>
      </c>
      <c r="D28" s="265">
        <f t="shared" si="1"/>
        <v>0</v>
      </c>
      <c r="E28" s="266">
        <f t="shared" si="1"/>
        <v>0</v>
      </c>
      <c r="F28" s="264" t="s">
        <v>133</v>
      </c>
      <c r="G28" s="267"/>
      <c r="H28" s="285">
        <f>SUM(H9:H27)</f>
        <v>0</v>
      </c>
      <c r="I28" s="286"/>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153</v>
      </c>
      <c r="B35" s="140"/>
      <c r="C35" s="140"/>
      <c r="D35" s="140" t="s">
        <v>154</v>
      </c>
      <c r="E35" s="140"/>
      <c r="F35" s="140" t="s">
        <v>153</v>
      </c>
      <c r="G35" s="140"/>
      <c r="H35" s="140"/>
      <c r="I35" s="140" t="s">
        <v>154</v>
      </c>
    </row>
    <row r="36" spans="1:9" ht="18.75" x14ac:dyDescent="0.3">
      <c r="A36" s="140"/>
      <c r="B36" s="140"/>
      <c r="C36" s="140"/>
      <c r="D36" s="268"/>
      <c r="E36" s="268"/>
      <c r="F36" s="140"/>
      <c r="G36" s="140"/>
      <c r="H36" s="140"/>
      <c r="I36" s="140"/>
    </row>
    <row r="37" spans="1:9" ht="18.75" x14ac:dyDescent="0.3">
      <c r="A37" s="140"/>
      <c r="B37" s="140"/>
      <c r="C37" s="140"/>
      <c r="D37" s="269"/>
      <c r="E37" s="269"/>
      <c r="F37" s="140"/>
      <c r="G37" s="140"/>
      <c r="H37" s="140"/>
      <c r="I37" s="133"/>
    </row>
    <row r="38" spans="1:9" ht="18.75" x14ac:dyDescent="0.3">
      <c r="A38" s="142" t="s">
        <v>157</v>
      </c>
      <c r="B38" s="142"/>
      <c r="C38" s="140"/>
      <c r="D38" s="142" t="s">
        <v>155</v>
      </c>
      <c r="E38" s="142"/>
      <c r="F38" s="142" t="s">
        <v>157</v>
      </c>
      <c r="G38" s="142"/>
      <c r="H38" s="142"/>
      <c r="I38" s="142" t="s">
        <v>155</v>
      </c>
    </row>
    <row r="39" spans="1:9" ht="18.75" x14ac:dyDescent="0.3">
      <c r="A39" s="140" t="s">
        <v>236</v>
      </c>
      <c r="B39" s="140"/>
      <c r="C39" s="140"/>
      <c r="D39" s="140" t="s">
        <v>156</v>
      </c>
      <c r="E39" s="140"/>
      <c r="F39" s="140" t="s">
        <v>236</v>
      </c>
      <c r="G39" s="140"/>
      <c r="H39" s="140"/>
      <c r="I39" s="140" t="s">
        <v>156</v>
      </c>
    </row>
    <row r="40" spans="1:9" ht="18.75" x14ac:dyDescent="0.3">
      <c r="A40" s="140"/>
      <c r="B40" s="140"/>
      <c r="C40" s="133"/>
      <c r="D40" s="133"/>
      <c r="E40" s="141"/>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F30" activePane="bottomRight" state="frozen"/>
      <selection pane="topRight" activeCell="B1" sqref="B1"/>
      <selection pane="bottomLeft" activeCell="A3" sqref="A3"/>
      <selection pane="bottomRight" activeCell="O46" sqref="O46"/>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240</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107</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8" t="s">
        <v>232</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108</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52">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109</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52">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110</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52">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111</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52">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112</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52">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113</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52">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114</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52">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115</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52">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116</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52">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117</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52">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118</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52">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119</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52">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120</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52">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121</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52">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122</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52">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123</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52">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124</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52">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125</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52">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126</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52">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127</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128</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129</v>
      </c>
      <c r="B24" s="55">
        <f>'d1'!$N$517</f>
        <v>0</v>
      </c>
      <c r="C24" s="55">
        <f>'d2'!$N$274</f>
        <v>0</v>
      </c>
      <c r="D24" s="55">
        <f>'d3'!$N$274</f>
        <v>0</v>
      </c>
      <c r="E24" s="55">
        <f>'d4'!$N$274</f>
        <v>0</v>
      </c>
      <c r="F24" s="55">
        <f>'d5'!$N$274</f>
        <v>0</v>
      </c>
      <c r="G24" s="55">
        <f>'d6'!$N$274</f>
        <v>0</v>
      </c>
      <c r="H24" s="55">
        <f>'d7'!$N$274</f>
        <v>0</v>
      </c>
      <c r="I24" s="55">
        <f>'d8'!$N$274</f>
        <v>0</v>
      </c>
      <c r="J24" s="55">
        <f>'d9'!$N$274</f>
        <v>0</v>
      </c>
      <c r="K24" s="55">
        <f>'d10'!$N$274</f>
        <v>0</v>
      </c>
      <c r="L24" s="55">
        <f>'d11'!$N$274</f>
        <v>0</v>
      </c>
      <c r="M24" s="55">
        <f>'d12'!$N$274</f>
        <v>0</v>
      </c>
      <c r="N24" s="55">
        <f>'d13'!$N$274</f>
        <v>0</v>
      </c>
      <c r="O24" s="55">
        <f>'d14'!$N$274</f>
        <v>0</v>
      </c>
      <c r="P24" s="55">
        <f>'d15'!$N$274</f>
        <v>0</v>
      </c>
      <c r="Q24" s="55">
        <f>'d16'!$N$274</f>
        <v>0</v>
      </c>
      <c r="R24" s="55">
        <f>'d17'!$N$274</f>
        <v>0</v>
      </c>
      <c r="S24" s="55">
        <f>'d18'!$N$274</f>
        <v>0</v>
      </c>
      <c r="T24" s="55">
        <f>'d19'!$N$274</f>
        <v>0</v>
      </c>
      <c r="U24" s="55">
        <f>'d20'!$N$274</f>
        <v>0</v>
      </c>
      <c r="V24" s="55">
        <f>'d21'!$N$274</f>
        <v>0</v>
      </c>
      <c r="W24" s="55">
        <f>'d22'!$N$274</f>
        <v>0</v>
      </c>
      <c r="X24" s="55">
        <f>'d23'!$N$274</f>
        <v>0</v>
      </c>
      <c r="Y24" s="55">
        <f>'d24'!$N$274</f>
        <v>0</v>
      </c>
      <c r="Z24" s="55">
        <f>'d25'!$N$274</f>
        <v>0</v>
      </c>
      <c r="AA24" s="55">
        <f>'d26'!$N$274</f>
        <v>0</v>
      </c>
      <c r="AB24" s="55">
        <f>'d27'!$N$274</f>
        <v>0</v>
      </c>
      <c r="AC24" s="55">
        <f>'d28'!$N$274</f>
        <v>0</v>
      </c>
      <c r="AD24" s="55">
        <f>'d29'!$N$274</f>
        <v>0</v>
      </c>
      <c r="AE24" s="55">
        <f>'d30'!$N$274</f>
        <v>0</v>
      </c>
      <c r="AF24" s="55">
        <f>'d31'!$N$274</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239</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107</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8" t="s">
        <v>232</v>
      </c>
      <c r="AJ28" s="209" t="s">
        <v>232</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108</v>
      </c>
      <c r="B29" s="68">
        <f>SUMIFS('d1'!$C$2:$C$307,'d1'!$B$2:$B$307,$A29,'d1'!$D$2:$D$307,'d1'!$AD$16)</f>
        <v>0</v>
      </c>
      <c r="C29" s="68">
        <f>SUMIFS('d2'!$C$2:$C$307,'d2'!$B$2:$B$307,$A29,'d2'!$D$2:$D$307,'d2'!$AD$16)</f>
        <v>0</v>
      </c>
      <c r="D29" s="68">
        <f>SUMIFS('d3'!$C$2:$C$307,'d3'!$B$2:$B$307,$A29,'d3'!$D$2:$D$307,'d3'!$AD$16)</f>
        <v>0</v>
      </c>
      <c r="E29" s="68">
        <f>SUMIFS('d4'!$C$2:$C$307,'d4'!$B$2:$B$307,$A29,'d4'!$D$2:$D$307,'d4'!$AD$16)</f>
        <v>0</v>
      </c>
      <c r="F29" s="68">
        <f>SUMIFS('d5'!$C$2:$C$307,'d5'!$B$2:$B$307,$A29,'d5'!$D$2:$D$307,'d5'!$AD$16)</f>
        <v>0</v>
      </c>
      <c r="G29" s="68">
        <f>SUMIFS('d6'!$C$2:$C$307,'d6'!$B$2:$B$307,$A29,'d6'!$D$2:$D$307,'d6'!$AD$16)</f>
        <v>0</v>
      </c>
      <c r="H29" s="68">
        <f>SUMIFS('d7'!$C$2:$C$307,'d7'!$B$2:$B$307,$A29,'d7'!$D$2:$D$307,'d7'!$AD$16)</f>
        <v>0</v>
      </c>
      <c r="I29" s="68">
        <f>SUMIFS('d8'!$C$2:$C$307,'d8'!$B$2:$B$307,$A29,'d8'!$D$2:$D$307,'d8'!$AD$16)</f>
        <v>0</v>
      </c>
      <c r="J29" s="68">
        <f>SUMIFS('d9'!$C$2:$C$307,'d9'!$B$2:$B$307,$A29,'d9'!$D$2:$D$307,'d9'!$AD$16)</f>
        <v>0</v>
      </c>
      <c r="K29" s="68">
        <f>SUMIFS('d10'!$C$2:$C$307,'d10'!$B$2:$B$307,$A29,'d10'!$D$2:$D$307,'d10'!$AD$16)</f>
        <v>0</v>
      </c>
      <c r="L29" s="68">
        <f>SUMIFS('d11'!$C$2:$C$307,'d11'!$B$2:$B$307,$A29,'d11'!$D$2:$D$307,'d11'!$AD$16)</f>
        <v>0</v>
      </c>
      <c r="M29" s="68">
        <f>SUMIFS('d12'!$C$2:$C$307,'d12'!$B$2:$B$307,$A29,'d12'!$D$2:$D$307,'d12'!$AD$16)</f>
        <v>0</v>
      </c>
      <c r="N29" s="68">
        <f>SUMIFS('d13'!$C$2:$C$307,'d13'!$B$2:$B$307,$A29,'d13'!$D$2:$D$307,'d13'!$AD$16)</f>
        <v>0</v>
      </c>
      <c r="O29" s="68">
        <f>SUMIFS('d14'!$C$2:$C$307,'d14'!$B$2:$B$307,$A29,'d14'!$D$2:$D$307,'d14'!$AD$16)</f>
        <v>0</v>
      </c>
      <c r="P29" s="68">
        <f>SUMIFS('d15'!$C$2:$C$307,'d15'!$B$2:$B$307,$A29,'d15'!$D$2:$D$307,'d15'!$AD$16)</f>
        <v>0</v>
      </c>
      <c r="Q29" s="68">
        <f>SUMIFS('d16'!$C$2:$C$307,'d16'!$B$2:$B$307,$A29,'d16'!$D$2:$D$307,'d16'!$AD$16)</f>
        <v>0</v>
      </c>
      <c r="R29" s="68">
        <f>SUMIFS('d17'!$C$2:$C$307,'d17'!$B$2:$B$307,$A29,'d17'!$D$2:$D$307,'d17'!$AD$16)</f>
        <v>0</v>
      </c>
      <c r="S29" s="68">
        <f>SUMIFS('d18'!$C$2:$C$307,'d18'!$B$2:$B$307,$A29,'d18'!$D$2:$D$307,'d18'!$AD$16)</f>
        <v>0</v>
      </c>
      <c r="T29" s="68">
        <f>SUMIFS('d19'!$C$2:$C$307,'d19'!$B$2:$B$307,$A29,'d19'!$D$2:$D$307,'d19'!$AD$16)</f>
        <v>0</v>
      </c>
      <c r="U29" s="68">
        <f>SUMIFS('d20'!$C$2:$C$307,'d20'!$B$2:$B$307,$A29,'d20'!$D$2:$D$307,'d20'!$AD$16)</f>
        <v>0</v>
      </c>
      <c r="V29" s="68">
        <f>SUMIFS('d21'!$C$2:$C$307,'d21'!$B$2:$B$307,$A29,'d21'!$D$2:$D$307,'d21'!$AD$16)</f>
        <v>0</v>
      </c>
      <c r="W29" s="68">
        <f>SUMIFS('d22'!$C$2:$C$307,'d22'!$B$2:$B$307,$A29,'d22'!$D$2:$D$307,'d22'!$AD$16)</f>
        <v>0</v>
      </c>
      <c r="X29" s="68">
        <f>SUMIFS('d23'!$C$2:$C$307,'d23'!$B$2:$B$307,$A29,'d23'!$D$2:$D$307,'d23'!$AD$16)</f>
        <v>0</v>
      </c>
      <c r="Y29" s="68">
        <f>SUMIFS('d24'!$C$2:$C$307,'d24'!$B$2:$B$307,$A29,'d24'!$D$2:$D$307,'d24'!$AD$16)</f>
        <v>0</v>
      </c>
      <c r="Z29" s="68">
        <f>SUMIFS('d25'!$C$2:$C$307,'d25'!$B$2:$B$307,$A29,'d25'!$D$2:$D$307,'d25'!$AD$16)</f>
        <v>0</v>
      </c>
      <c r="AA29" s="68">
        <f>SUMIFS('d26'!$C$2:$C$307,'d26'!$B$2:$B$307,$A29,'d26'!$D$2:$D$307,'d26'!$AD$16)</f>
        <v>0</v>
      </c>
      <c r="AB29" s="68">
        <f>SUMIFS('d27'!$C$2:$C$307,'d27'!$B$2:$B$307,$A29,'d27'!$D$2:$D$307,'d27'!$AD$16)</f>
        <v>0</v>
      </c>
      <c r="AC29" s="68">
        <f>SUMIFS('d28'!$C$2:$C$307,'d28'!$B$2:$B$307,$A29,'d28'!$D$2:$D$307,'d28'!$AD$16)</f>
        <v>0</v>
      </c>
      <c r="AD29" s="68">
        <f>SUMIFS('d29'!$C$2:$C$307,'d29'!$B$2:$B$307,$A29,'d29'!$D$2:$D$307,'d29'!$AD$16)</f>
        <v>0</v>
      </c>
      <c r="AE29" s="68">
        <f>SUMIFS('d30'!$C$2:$C$307,'d30'!$B$2:$B$307,$A29,'d30'!$D$2:$D$307,'d30'!$AD$16)</f>
        <v>0</v>
      </c>
      <c r="AF29" s="68">
        <f>SUMIFS('d31'!$C$2:$C$307,'d31'!$B$2:$B$307,$A29,'d31'!$D$2:$D$307,'d31'!$AD$16)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109</v>
      </c>
      <c r="B30" s="68">
        <f>SUMIFS('d1'!$C$2:$C$307,'d1'!$B$2:$B$307,$A30,'d1'!$D$2:$D$307,'d1'!$AD$16)</f>
        <v>0</v>
      </c>
      <c r="C30" s="68">
        <f>SUMIFS('d2'!$C$2:$C$307,'d2'!$B$2:$B$307,$A30,'d2'!$D$2:$D$307,'d2'!$AD$16)</f>
        <v>0</v>
      </c>
      <c r="D30" s="68">
        <f>SUMIFS('d3'!$C$2:$C$307,'d3'!$B$2:$B$307,$A30,'d3'!$D$2:$D$307,'d3'!$AD$16)</f>
        <v>0</v>
      </c>
      <c r="E30" s="68">
        <f>SUMIFS('d4'!$C$2:$C$307,'d4'!$B$2:$B$307,$A30,'d4'!$D$2:$D$307,'d4'!$AD$16)</f>
        <v>0</v>
      </c>
      <c r="F30" s="68">
        <f>SUMIFS('d5'!$C$2:$C$307,'d5'!$B$2:$B$307,$A30,'d5'!$D$2:$D$307,'d5'!$AD$16)</f>
        <v>0</v>
      </c>
      <c r="G30" s="68">
        <f>SUMIFS('d6'!$C$2:$C$307,'d6'!$B$2:$B$307,$A30,'d6'!$D$2:$D$307,'d6'!$AD$16)</f>
        <v>0</v>
      </c>
      <c r="H30" s="68">
        <f>SUMIFS('d7'!$C$2:$C$307,'d7'!$B$2:$B$307,$A30,'d7'!$D$2:$D$307,'d7'!$AD$16)</f>
        <v>0</v>
      </c>
      <c r="I30" s="68">
        <f>SUMIFS('d8'!$C$2:$C$307,'d8'!$B$2:$B$307,$A30,'d8'!$D$2:$D$307,'d8'!$AD$16)</f>
        <v>0</v>
      </c>
      <c r="J30" s="68">
        <f>SUMIFS('d9'!$C$2:$C$307,'d9'!$B$2:$B$307,$A30,'d9'!$D$2:$D$307,'d9'!$AD$16)</f>
        <v>0</v>
      </c>
      <c r="K30" s="68">
        <f>SUMIFS('d10'!$C$2:$C$307,'d10'!$B$2:$B$307,$A30,'d10'!$D$2:$D$307,'d10'!$AD$16)</f>
        <v>0</v>
      </c>
      <c r="L30" s="68">
        <f>SUMIFS('d11'!$C$2:$C$307,'d11'!$B$2:$B$307,$A30,'d11'!$D$2:$D$307,'d11'!$AD$16)</f>
        <v>0</v>
      </c>
      <c r="M30" s="68">
        <f>SUMIFS('d12'!$C$2:$C$307,'d12'!$B$2:$B$307,$A30,'d12'!$D$2:$D$307,'d12'!$AD$16)</f>
        <v>0</v>
      </c>
      <c r="N30" s="68">
        <f>SUMIFS('d13'!$C$2:$C$307,'d13'!$B$2:$B$307,$A30,'d13'!$D$2:$D$307,'d13'!$AD$16)</f>
        <v>0</v>
      </c>
      <c r="O30" s="68">
        <f>SUMIFS('d14'!$C$2:$C$307,'d14'!$B$2:$B$307,$A30,'d14'!$D$2:$D$307,'d14'!$AD$16)</f>
        <v>0</v>
      </c>
      <c r="P30" s="68">
        <f>SUMIFS('d15'!$C$2:$C$307,'d15'!$B$2:$B$307,$A30,'d15'!$D$2:$D$307,'d15'!$AD$16)</f>
        <v>0</v>
      </c>
      <c r="Q30" s="68">
        <f>SUMIFS('d16'!$C$2:$C$307,'d16'!$B$2:$B$307,$A30,'d16'!$D$2:$D$307,'d16'!$AD$16)</f>
        <v>0</v>
      </c>
      <c r="R30" s="68">
        <f>SUMIFS('d17'!$C$2:$C$307,'d17'!$B$2:$B$307,$A30,'d17'!$D$2:$D$307,'d17'!$AD$16)</f>
        <v>0</v>
      </c>
      <c r="S30" s="68">
        <f>SUMIFS('d18'!$C$2:$C$307,'d18'!$B$2:$B$307,$A30,'d18'!$D$2:$D$307,'d18'!$AD$16)</f>
        <v>0</v>
      </c>
      <c r="T30" s="68">
        <f>SUMIFS('d19'!$C$2:$C$307,'d19'!$B$2:$B$307,$A30,'d19'!$D$2:$D$307,'d19'!$AD$16)</f>
        <v>0</v>
      </c>
      <c r="U30" s="68">
        <f>SUMIFS('d20'!$C$2:$C$307,'d20'!$B$2:$B$307,$A30,'d20'!$D$2:$D$307,'d20'!$AD$16)</f>
        <v>0</v>
      </c>
      <c r="V30" s="68">
        <f>SUMIFS('d21'!$C$2:$C$307,'d21'!$B$2:$B$307,$A30,'d21'!$D$2:$D$307,'d21'!$AD$16)</f>
        <v>0</v>
      </c>
      <c r="W30" s="68">
        <f>SUMIFS('d22'!$C$2:$C$307,'d22'!$B$2:$B$307,$A30,'d22'!$D$2:$D$307,'d22'!$AD$16)</f>
        <v>0</v>
      </c>
      <c r="X30" s="68">
        <f>SUMIFS('d23'!$C$2:$C$307,'d23'!$B$2:$B$307,$A30,'d23'!$D$2:$D$307,'d23'!$AD$16)</f>
        <v>0</v>
      </c>
      <c r="Y30" s="68">
        <f>SUMIFS('d24'!$C$2:$C$307,'d24'!$B$2:$B$307,$A30,'d24'!$D$2:$D$307,'d24'!$AD$16)</f>
        <v>0</v>
      </c>
      <c r="Z30" s="68">
        <f>SUMIFS('d25'!$C$2:$C$307,'d25'!$B$2:$B$307,$A30,'d25'!$D$2:$D$307,'d25'!$AD$16)</f>
        <v>0</v>
      </c>
      <c r="AA30" s="68">
        <f>SUMIFS('d26'!$C$2:$C$307,'d26'!$B$2:$B$307,$A30,'d26'!$D$2:$D$307,'d26'!$AD$16)</f>
        <v>0</v>
      </c>
      <c r="AB30" s="68">
        <f>SUMIFS('d27'!$C$2:$C$307,'d27'!$B$2:$B$307,$A30,'d27'!$D$2:$D$307,'d27'!$AD$16)</f>
        <v>0</v>
      </c>
      <c r="AC30" s="68">
        <f>SUMIFS('d28'!$C$2:$C$307,'d28'!$B$2:$B$307,$A30,'d28'!$D$2:$D$307,'d28'!$AD$16)</f>
        <v>0</v>
      </c>
      <c r="AD30" s="68">
        <f>SUMIFS('d29'!$C$2:$C$307,'d29'!$B$2:$B$307,$A30,'d29'!$D$2:$D$307,'d29'!$AD$16)</f>
        <v>0</v>
      </c>
      <c r="AE30" s="68">
        <f>SUMIFS('d30'!$C$2:$C$307,'d30'!$B$2:$B$307,$A30,'d30'!$D$2:$D$307,'d30'!$AD$16)</f>
        <v>0</v>
      </c>
      <c r="AF30" s="68">
        <f>SUMIFS('d31'!$C$2:$C$307,'d31'!$B$2:$B$307,$A30,'d31'!$D$2:$D$307,'d31'!$AD$16)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110</v>
      </c>
      <c r="B31" s="68">
        <f>SUMIFS('d1'!$C$2:$C$307,'d1'!$B$2:$B$307,$A31,'d1'!$D$2:$D$307,'d1'!$AD$16)</f>
        <v>0</v>
      </c>
      <c r="C31" s="68">
        <f>SUMIFS('d2'!$C$2:$C$307,'d2'!$B$2:$B$307,$A31,'d2'!$D$2:$D$307,'d2'!$AD$16)</f>
        <v>0</v>
      </c>
      <c r="D31" s="68">
        <f>SUMIFS('d3'!$C$2:$C$307,'d3'!$B$2:$B$307,$A31,'d3'!$D$2:$D$307,'d3'!$AD$16)</f>
        <v>0</v>
      </c>
      <c r="E31" s="68">
        <f>SUMIFS('d4'!$C$2:$C$307,'d4'!$B$2:$B$307,$A31,'d4'!$D$2:$D$307,'d4'!$AD$16)</f>
        <v>0</v>
      </c>
      <c r="F31" s="68">
        <f>SUMIFS('d5'!$C$2:$C$307,'d5'!$B$2:$B$307,$A31,'d5'!$D$2:$D$307,'d5'!$AD$16)</f>
        <v>0</v>
      </c>
      <c r="G31" s="68">
        <f>SUMIFS('d6'!$C$2:$C$307,'d6'!$B$2:$B$307,$A31,'d6'!$D$2:$D$307,'d6'!$AD$16)</f>
        <v>0</v>
      </c>
      <c r="H31" s="68">
        <f>SUMIFS('d7'!$C$2:$C$307,'d7'!$B$2:$B$307,$A31,'d7'!$D$2:$D$307,'d7'!$AD$16)</f>
        <v>0</v>
      </c>
      <c r="I31" s="68">
        <f>SUMIFS('d8'!$C$2:$C$307,'d8'!$B$2:$B$307,$A31,'d8'!$D$2:$D$307,'d8'!$AD$16)</f>
        <v>0</v>
      </c>
      <c r="J31" s="68">
        <f>SUMIFS('d9'!$C$2:$C$307,'d9'!$B$2:$B$307,$A31,'d9'!$D$2:$D$307,'d9'!$AD$16)</f>
        <v>0</v>
      </c>
      <c r="K31" s="68">
        <f>SUMIFS('d10'!$C$2:$C$307,'d10'!$B$2:$B$307,$A31,'d10'!$D$2:$D$307,'d10'!$AD$16)</f>
        <v>0</v>
      </c>
      <c r="L31" s="68">
        <f>SUMIFS('d11'!$C$2:$C$307,'d11'!$B$2:$B$307,$A31,'d11'!$D$2:$D$307,'d11'!$AD$16)</f>
        <v>0</v>
      </c>
      <c r="M31" s="68">
        <f>SUMIFS('d12'!$C$2:$C$307,'d12'!$B$2:$B$307,$A31,'d12'!$D$2:$D$307,'d12'!$AD$16)</f>
        <v>0</v>
      </c>
      <c r="N31" s="68">
        <f>SUMIFS('d13'!$C$2:$C$307,'d13'!$B$2:$B$307,$A31,'d13'!$D$2:$D$307,'d13'!$AD$16)</f>
        <v>0</v>
      </c>
      <c r="O31" s="68">
        <f>SUMIFS('d14'!$C$2:$C$307,'d14'!$B$2:$B$307,$A31,'d14'!$D$2:$D$307,'d14'!$AD$16)</f>
        <v>0</v>
      </c>
      <c r="P31" s="68">
        <f>SUMIFS('d15'!$C$2:$C$307,'d15'!$B$2:$B$307,$A31,'d15'!$D$2:$D$307,'d15'!$AD$16)</f>
        <v>0</v>
      </c>
      <c r="Q31" s="68">
        <f>SUMIFS('d16'!$C$2:$C$307,'d16'!$B$2:$B$307,$A31,'d16'!$D$2:$D$307,'d16'!$AD$16)</f>
        <v>0</v>
      </c>
      <c r="R31" s="68">
        <f>SUMIFS('d17'!$C$2:$C$307,'d17'!$B$2:$B$307,$A31,'d17'!$D$2:$D$307,'d17'!$AD$16)</f>
        <v>0</v>
      </c>
      <c r="S31" s="68">
        <f>SUMIFS('d18'!$C$2:$C$307,'d18'!$B$2:$B$307,$A31,'d18'!$D$2:$D$307,'d18'!$AD$16)</f>
        <v>0</v>
      </c>
      <c r="T31" s="68">
        <f>SUMIFS('d19'!$C$2:$C$307,'d19'!$B$2:$B$307,$A31,'d19'!$D$2:$D$307,'d19'!$AD$16)</f>
        <v>0</v>
      </c>
      <c r="U31" s="68">
        <f>SUMIFS('d20'!$C$2:$C$307,'d20'!$B$2:$B$307,$A31,'d20'!$D$2:$D$307,'d20'!$AD$16)</f>
        <v>0</v>
      </c>
      <c r="V31" s="68">
        <f>SUMIFS('d21'!$C$2:$C$307,'d21'!$B$2:$B$307,$A31,'d21'!$D$2:$D$307,'d21'!$AD$16)</f>
        <v>0</v>
      </c>
      <c r="W31" s="68">
        <f>SUMIFS('d22'!$C$2:$C$307,'d22'!$B$2:$B$307,$A31,'d22'!$D$2:$D$307,'d22'!$AD$16)</f>
        <v>0</v>
      </c>
      <c r="X31" s="68">
        <f>SUMIFS('d23'!$C$2:$C$307,'d23'!$B$2:$B$307,$A31,'d23'!$D$2:$D$307,'d23'!$AD$16)</f>
        <v>0</v>
      </c>
      <c r="Y31" s="68">
        <f>SUMIFS('d24'!$C$2:$C$307,'d24'!$B$2:$B$307,$A31,'d24'!$D$2:$D$307,'d24'!$AD$16)</f>
        <v>0</v>
      </c>
      <c r="Z31" s="68">
        <f>SUMIFS('d25'!$C$2:$C$307,'d25'!$B$2:$B$307,$A31,'d25'!$D$2:$D$307,'d25'!$AD$16)</f>
        <v>0</v>
      </c>
      <c r="AA31" s="68">
        <f>SUMIFS('d26'!$C$2:$C$307,'d26'!$B$2:$B$307,$A31,'d26'!$D$2:$D$307,'d26'!$AD$16)</f>
        <v>0</v>
      </c>
      <c r="AB31" s="68">
        <f>SUMIFS('d27'!$C$2:$C$307,'d27'!$B$2:$B$307,$A31,'d27'!$D$2:$D$307,'d27'!$AD$16)</f>
        <v>0</v>
      </c>
      <c r="AC31" s="68">
        <f>SUMIFS('d28'!$C$2:$C$307,'d28'!$B$2:$B$307,$A31,'d28'!$D$2:$D$307,'d28'!$AD$16)</f>
        <v>0</v>
      </c>
      <c r="AD31" s="68">
        <f>SUMIFS('d29'!$C$2:$C$307,'d29'!$B$2:$B$307,$A31,'d29'!$D$2:$D$307,'d29'!$AD$16)</f>
        <v>0</v>
      </c>
      <c r="AE31" s="68">
        <f>SUMIFS('d30'!$C$2:$C$307,'d30'!$B$2:$B$307,$A31,'d30'!$D$2:$D$307,'d30'!$AD$16)</f>
        <v>0</v>
      </c>
      <c r="AF31" s="68">
        <f>SUMIFS('d31'!$C$2:$C$307,'d31'!$B$2:$B$307,$A31,'d31'!$D$2:$D$307,'d31'!$AD$16)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111</v>
      </c>
      <c r="B32" s="68">
        <f>SUMIFS('d1'!$C$2:$C$307,'d1'!$B$2:$B$307,$A32,'d1'!$D$2:$D$307,'d1'!$AD$16)</f>
        <v>0</v>
      </c>
      <c r="C32" s="68">
        <f>SUMIFS('d2'!$C$2:$C$307,'d2'!$B$2:$B$307,$A32,'d2'!$D$2:$D$307,'d2'!$AD$16)</f>
        <v>0</v>
      </c>
      <c r="D32" s="68">
        <f>SUMIFS('d3'!$C$2:$C$307,'d3'!$B$2:$B$307,$A32,'d3'!$D$2:$D$307,'d3'!$AD$16)</f>
        <v>0</v>
      </c>
      <c r="E32" s="68">
        <f>SUMIFS('d4'!$C$2:$C$307,'d4'!$B$2:$B$307,$A32,'d4'!$D$2:$D$307,'d4'!$AD$16)</f>
        <v>0</v>
      </c>
      <c r="F32" s="68">
        <f>SUMIFS('d5'!$C$2:$C$307,'d5'!$B$2:$B$307,$A32,'d5'!$D$2:$D$307,'d5'!$AD$16)</f>
        <v>0</v>
      </c>
      <c r="G32" s="68">
        <f>SUMIFS('d6'!$C$2:$C$307,'d6'!$B$2:$B$307,$A32,'d6'!$D$2:$D$307,'d6'!$AD$16)</f>
        <v>0</v>
      </c>
      <c r="H32" s="68">
        <f>SUMIFS('d7'!$C$2:$C$307,'d7'!$B$2:$B$307,$A32,'d7'!$D$2:$D$307,'d7'!$AD$16)</f>
        <v>0</v>
      </c>
      <c r="I32" s="68">
        <f>SUMIFS('d8'!$C$2:$C$307,'d8'!$B$2:$B$307,$A32,'d8'!$D$2:$D$307,'d8'!$AD$16)</f>
        <v>0</v>
      </c>
      <c r="J32" s="68">
        <f>SUMIFS('d9'!$C$2:$C$307,'d9'!$B$2:$B$307,$A32,'d9'!$D$2:$D$307,'d9'!$AD$16)</f>
        <v>0</v>
      </c>
      <c r="K32" s="68">
        <f>SUMIFS('d10'!$C$2:$C$307,'d10'!$B$2:$B$307,$A32,'d10'!$D$2:$D$307,'d10'!$AD$16)</f>
        <v>0</v>
      </c>
      <c r="L32" s="68">
        <f>SUMIFS('d11'!$C$2:$C$307,'d11'!$B$2:$B$307,$A32,'d11'!$D$2:$D$307,'d11'!$AD$16)</f>
        <v>0</v>
      </c>
      <c r="M32" s="68">
        <f>SUMIFS('d12'!$C$2:$C$307,'d12'!$B$2:$B$307,$A32,'d12'!$D$2:$D$307,'d12'!$AD$16)</f>
        <v>0</v>
      </c>
      <c r="N32" s="68">
        <f>SUMIFS('d13'!$C$2:$C$307,'d13'!$B$2:$B$307,$A32,'d13'!$D$2:$D$307,'d13'!$AD$16)</f>
        <v>0</v>
      </c>
      <c r="O32" s="68">
        <f>SUMIFS('d14'!$C$2:$C$307,'d14'!$B$2:$B$307,$A32,'d14'!$D$2:$D$307,'d14'!$AD$16)</f>
        <v>0</v>
      </c>
      <c r="P32" s="68">
        <f>SUMIFS('d15'!$C$2:$C$307,'d15'!$B$2:$B$307,$A32,'d15'!$D$2:$D$307,'d15'!$AD$16)</f>
        <v>0</v>
      </c>
      <c r="Q32" s="68">
        <f>SUMIFS('d16'!$C$2:$C$307,'d16'!$B$2:$B$307,$A32,'d16'!$D$2:$D$307,'d16'!$AD$16)</f>
        <v>0</v>
      </c>
      <c r="R32" s="68">
        <f>SUMIFS('d17'!$C$2:$C$307,'d17'!$B$2:$B$307,$A32,'d17'!$D$2:$D$307,'d17'!$AD$16)</f>
        <v>0</v>
      </c>
      <c r="S32" s="68">
        <f>SUMIFS('d18'!$C$2:$C$307,'d18'!$B$2:$B$307,$A32,'d18'!$D$2:$D$307,'d18'!$AD$16)</f>
        <v>0</v>
      </c>
      <c r="T32" s="68">
        <f>SUMIFS('d19'!$C$2:$C$307,'d19'!$B$2:$B$307,$A32,'d19'!$D$2:$D$307,'d19'!$AD$16)</f>
        <v>0</v>
      </c>
      <c r="U32" s="68">
        <f>SUMIFS('d20'!$C$2:$C$307,'d20'!$B$2:$B$307,$A32,'d20'!$D$2:$D$307,'d20'!$AD$16)</f>
        <v>0</v>
      </c>
      <c r="V32" s="68">
        <f>SUMIFS('d21'!$C$2:$C$307,'d21'!$B$2:$B$307,$A32,'d21'!$D$2:$D$307,'d21'!$AD$16)</f>
        <v>0</v>
      </c>
      <c r="W32" s="68">
        <f>SUMIFS('d22'!$C$2:$C$307,'d22'!$B$2:$B$307,$A32,'d22'!$D$2:$D$307,'d22'!$AD$16)</f>
        <v>0</v>
      </c>
      <c r="X32" s="68">
        <f>SUMIFS('d23'!$C$2:$C$307,'d23'!$B$2:$B$307,$A32,'d23'!$D$2:$D$307,'d23'!$AD$16)</f>
        <v>0</v>
      </c>
      <c r="Y32" s="68">
        <f>SUMIFS('d24'!$C$2:$C$307,'d24'!$B$2:$B$307,$A32,'d24'!$D$2:$D$307,'d24'!$AD$16)</f>
        <v>0</v>
      </c>
      <c r="Z32" s="68">
        <f>SUMIFS('d25'!$C$2:$C$307,'d25'!$B$2:$B$307,$A32,'d25'!$D$2:$D$307,'d25'!$AD$16)</f>
        <v>0</v>
      </c>
      <c r="AA32" s="68">
        <f>SUMIFS('d26'!$C$2:$C$307,'d26'!$B$2:$B$307,$A32,'d26'!$D$2:$D$307,'d26'!$AD$16)</f>
        <v>0</v>
      </c>
      <c r="AB32" s="68">
        <f>SUMIFS('d27'!$C$2:$C$307,'d27'!$B$2:$B$307,$A32,'d27'!$D$2:$D$307,'d27'!$AD$16)</f>
        <v>0</v>
      </c>
      <c r="AC32" s="68">
        <f>SUMIFS('d28'!$C$2:$C$307,'d28'!$B$2:$B$307,$A32,'d28'!$D$2:$D$307,'d28'!$AD$16)</f>
        <v>0</v>
      </c>
      <c r="AD32" s="68">
        <f>SUMIFS('d29'!$C$2:$C$307,'d29'!$B$2:$B$307,$A32,'d29'!$D$2:$D$307,'d29'!$AD$16)</f>
        <v>0</v>
      </c>
      <c r="AE32" s="68">
        <f>SUMIFS('d30'!$C$2:$C$307,'d30'!$B$2:$B$307,$A32,'d30'!$D$2:$D$307,'d30'!$AD$16)</f>
        <v>0</v>
      </c>
      <c r="AF32" s="68">
        <f>SUMIFS('d31'!$C$2:$C$307,'d31'!$B$2:$B$307,$A32,'d31'!$D$2:$D$307,'d31'!$AD$16)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112</v>
      </c>
      <c r="B33" s="68">
        <f>SUMIFS('d1'!$C$2:$C$307,'d1'!$B$2:$B$307,$A33,'d1'!$D$2:$D$307,'d1'!$AD$16)</f>
        <v>0</v>
      </c>
      <c r="C33" s="68">
        <f>SUMIFS('d2'!$C$2:$C$307,'d2'!$B$2:$B$307,$A33,'d2'!$D$2:$D$307,'d2'!$AD$16)</f>
        <v>0</v>
      </c>
      <c r="D33" s="68">
        <f>SUMIFS('d3'!$C$2:$C$307,'d3'!$B$2:$B$307,$A33,'d3'!$D$2:$D$307,'d3'!$AD$16)</f>
        <v>0</v>
      </c>
      <c r="E33" s="68">
        <f>SUMIFS('d4'!$C$2:$C$307,'d4'!$B$2:$B$307,$A33,'d4'!$D$2:$D$307,'d4'!$AD$16)</f>
        <v>0</v>
      </c>
      <c r="F33" s="68">
        <f>SUMIFS('d5'!$C$2:$C$307,'d5'!$B$2:$B$307,$A33,'d5'!$D$2:$D$307,'d5'!$AD$16)</f>
        <v>0</v>
      </c>
      <c r="G33" s="68">
        <f>SUMIFS('d6'!$C$2:$C$307,'d6'!$B$2:$B$307,$A33,'d6'!$D$2:$D$307,'d6'!$AD$16)</f>
        <v>0</v>
      </c>
      <c r="H33" s="68">
        <f>SUMIFS('d7'!$C$2:$C$307,'d7'!$B$2:$B$307,$A33,'d7'!$D$2:$D$307,'d7'!$AD$16)</f>
        <v>0</v>
      </c>
      <c r="I33" s="68">
        <f>SUMIFS('d8'!$C$2:$C$307,'d8'!$B$2:$B$307,$A33,'d8'!$D$2:$D$307,'d8'!$AD$16)</f>
        <v>0</v>
      </c>
      <c r="J33" s="68">
        <f>SUMIFS('d9'!$C$2:$C$307,'d9'!$B$2:$B$307,$A33,'d9'!$D$2:$D$307,'d9'!$AD$16)</f>
        <v>0</v>
      </c>
      <c r="K33" s="68">
        <f>SUMIFS('d10'!$C$2:$C$307,'d10'!$B$2:$B$307,$A33,'d10'!$D$2:$D$307,'d10'!$AD$16)</f>
        <v>0</v>
      </c>
      <c r="L33" s="68">
        <f>SUMIFS('d11'!$C$2:$C$307,'d11'!$B$2:$B$307,$A33,'d11'!$D$2:$D$307,'d11'!$AD$16)</f>
        <v>0</v>
      </c>
      <c r="M33" s="68">
        <f>SUMIFS('d12'!$C$2:$C$307,'d12'!$B$2:$B$307,$A33,'d12'!$D$2:$D$307,'d12'!$AD$16)</f>
        <v>0</v>
      </c>
      <c r="N33" s="68">
        <f>SUMIFS('d13'!$C$2:$C$307,'d13'!$B$2:$B$307,$A33,'d13'!$D$2:$D$307,'d13'!$AD$16)</f>
        <v>0</v>
      </c>
      <c r="O33" s="68">
        <f>SUMIFS('d14'!$C$2:$C$307,'d14'!$B$2:$B$307,$A33,'d14'!$D$2:$D$307,'d14'!$AD$16)</f>
        <v>0</v>
      </c>
      <c r="P33" s="68">
        <f>SUMIFS('d15'!$C$2:$C$307,'d15'!$B$2:$B$307,$A33,'d15'!$D$2:$D$307,'d15'!$AD$16)</f>
        <v>0</v>
      </c>
      <c r="Q33" s="68">
        <f>SUMIFS('d16'!$C$2:$C$307,'d16'!$B$2:$B$307,$A33,'d16'!$D$2:$D$307,'d16'!$AD$16)</f>
        <v>0</v>
      </c>
      <c r="R33" s="68">
        <f>SUMIFS('d17'!$C$2:$C$307,'d17'!$B$2:$B$307,$A33,'d17'!$D$2:$D$307,'d17'!$AD$16)</f>
        <v>0</v>
      </c>
      <c r="S33" s="68">
        <f>SUMIFS('d18'!$C$2:$C$307,'d18'!$B$2:$B$307,$A33,'d18'!$D$2:$D$307,'d18'!$AD$16)</f>
        <v>0</v>
      </c>
      <c r="T33" s="68">
        <f>SUMIFS('d19'!$C$2:$C$307,'d19'!$B$2:$B$307,$A33,'d19'!$D$2:$D$307,'d19'!$AD$16)</f>
        <v>0</v>
      </c>
      <c r="U33" s="68">
        <f>SUMIFS('d20'!$C$2:$C$307,'d20'!$B$2:$B$307,$A33,'d20'!$D$2:$D$307,'d20'!$AD$16)</f>
        <v>0</v>
      </c>
      <c r="V33" s="68">
        <f>SUMIFS('d21'!$C$2:$C$307,'d21'!$B$2:$B$307,$A33,'d21'!$D$2:$D$307,'d21'!$AD$16)</f>
        <v>0</v>
      </c>
      <c r="W33" s="68">
        <f>SUMIFS('d22'!$C$2:$C$307,'d22'!$B$2:$B$307,$A33,'d22'!$D$2:$D$307,'d22'!$AD$16)</f>
        <v>0</v>
      </c>
      <c r="X33" s="68">
        <f>SUMIFS('d23'!$C$2:$C$307,'d23'!$B$2:$B$307,$A33,'d23'!$D$2:$D$307,'d23'!$AD$16)</f>
        <v>0</v>
      </c>
      <c r="Y33" s="68">
        <f>SUMIFS('d24'!$C$2:$C$307,'d24'!$B$2:$B$307,$A33,'d24'!$D$2:$D$307,'d24'!$AD$16)</f>
        <v>0</v>
      </c>
      <c r="Z33" s="68">
        <f>SUMIFS('d25'!$C$2:$C$307,'d25'!$B$2:$B$307,$A33,'d25'!$D$2:$D$307,'d25'!$AD$16)</f>
        <v>0</v>
      </c>
      <c r="AA33" s="68">
        <f>SUMIFS('d26'!$C$2:$C$307,'d26'!$B$2:$B$307,$A33,'d26'!$D$2:$D$307,'d26'!$AD$16)</f>
        <v>0</v>
      </c>
      <c r="AB33" s="68">
        <f>SUMIFS('d27'!$C$2:$C$307,'d27'!$B$2:$B$307,$A33,'d27'!$D$2:$D$307,'d27'!$AD$16)</f>
        <v>0</v>
      </c>
      <c r="AC33" s="68">
        <f>SUMIFS('d28'!$C$2:$C$307,'d28'!$B$2:$B$307,$A33,'d28'!$D$2:$D$307,'d28'!$AD$16)</f>
        <v>0</v>
      </c>
      <c r="AD33" s="68">
        <f>SUMIFS('d29'!$C$2:$C$307,'d29'!$B$2:$B$307,$A33,'d29'!$D$2:$D$307,'d29'!$AD$16)</f>
        <v>0</v>
      </c>
      <c r="AE33" s="68">
        <f>SUMIFS('d30'!$C$2:$C$307,'d30'!$B$2:$B$307,$A33,'d30'!$D$2:$D$307,'d30'!$AD$16)</f>
        <v>0</v>
      </c>
      <c r="AF33" s="68">
        <f>SUMIFS('d31'!$C$2:$C$307,'d31'!$B$2:$B$307,$A33,'d31'!$D$2:$D$307,'d31'!$AD$16)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113</v>
      </c>
      <c r="B34" s="68">
        <f>SUMIFS('d1'!$C$2:$C$307,'d1'!$B$2:$B$307,$A34,'d1'!$D$2:$D$307,'d1'!$AD$16)</f>
        <v>0</v>
      </c>
      <c r="C34" s="68">
        <f>SUMIFS('d2'!$C$2:$C$307,'d2'!$B$2:$B$307,$A34,'d2'!$D$2:$D$307,'d2'!$AD$16)</f>
        <v>0</v>
      </c>
      <c r="D34" s="68">
        <f>SUMIFS('d3'!$C$2:$C$307,'d3'!$B$2:$B$307,$A34,'d3'!$D$2:$D$307,'d3'!$AD$16)</f>
        <v>0</v>
      </c>
      <c r="E34" s="68">
        <f>SUMIFS('d4'!$C$2:$C$307,'d4'!$B$2:$B$307,$A34,'d4'!$D$2:$D$307,'d4'!$AD$16)</f>
        <v>0</v>
      </c>
      <c r="F34" s="68">
        <f>SUMIFS('d5'!$C$2:$C$307,'d5'!$B$2:$B$307,$A34,'d5'!$D$2:$D$307,'d5'!$AD$16)</f>
        <v>0</v>
      </c>
      <c r="G34" s="68">
        <f>SUMIFS('d6'!$C$2:$C$307,'d6'!$B$2:$B$307,$A34,'d6'!$D$2:$D$307,'d6'!$AD$16)</f>
        <v>0</v>
      </c>
      <c r="H34" s="68">
        <f>SUMIFS('d7'!$C$2:$C$307,'d7'!$B$2:$B$307,$A34,'d7'!$D$2:$D$307,'d7'!$AD$16)</f>
        <v>0</v>
      </c>
      <c r="I34" s="68">
        <f>SUMIFS('d8'!$C$2:$C$307,'d8'!$B$2:$B$307,$A34,'d8'!$D$2:$D$307,'d8'!$AD$16)</f>
        <v>0</v>
      </c>
      <c r="J34" s="68">
        <f>SUMIFS('d9'!$C$2:$C$307,'d9'!$B$2:$B$307,$A34,'d9'!$D$2:$D$307,'d9'!$AD$16)</f>
        <v>0</v>
      </c>
      <c r="K34" s="68">
        <f>SUMIFS('d10'!$C$2:$C$307,'d10'!$B$2:$B$307,$A34,'d10'!$D$2:$D$307,'d10'!$AD$16)</f>
        <v>0</v>
      </c>
      <c r="L34" s="68">
        <f>SUMIFS('d11'!$C$2:$C$307,'d11'!$B$2:$B$307,$A34,'d11'!$D$2:$D$307,'d11'!$AD$16)</f>
        <v>0</v>
      </c>
      <c r="M34" s="68">
        <f>SUMIFS('d12'!$C$2:$C$307,'d12'!$B$2:$B$307,$A34,'d12'!$D$2:$D$307,'d12'!$AD$16)</f>
        <v>0</v>
      </c>
      <c r="N34" s="68">
        <f>SUMIFS('d13'!$C$2:$C$307,'d13'!$B$2:$B$307,$A34,'d13'!$D$2:$D$307,'d13'!$AD$16)</f>
        <v>0</v>
      </c>
      <c r="O34" s="68">
        <f>SUMIFS('d14'!$C$2:$C$307,'d14'!$B$2:$B$307,$A34,'d14'!$D$2:$D$307,'d14'!$AD$16)</f>
        <v>0</v>
      </c>
      <c r="P34" s="68">
        <f>SUMIFS('d15'!$C$2:$C$307,'d15'!$B$2:$B$307,$A34,'d15'!$D$2:$D$307,'d15'!$AD$16)</f>
        <v>0</v>
      </c>
      <c r="Q34" s="68">
        <f>SUMIFS('d16'!$C$2:$C$307,'d16'!$B$2:$B$307,$A34,'d16'!$D$2:$D$307,'d16'!$AD$16)</f>
        <v>0</v>
      </c>
      <c r="R34" s="68">
        <f>SUMIFS('d17'!$C$2:$C$307,'d17'!$B$2:$B$307,$A34,'d17'!$D$2:$D$307,'d17'!$AD$16)</f>
        <v>0</v>
      </c>
      <c r="S34" s="68">
        <f>SUMIFS('d18'!$C$2:$C$307,'d18'!$B$2:$B$307,$A34,'d18'!$D$2:$D$307,'d18'!$AD$16)</f>
        <v>0</v>
      </c>
      <c r="T34" s="68">
        <f>SUMIFS('d19'!$C$2:$C$307,'d19'!$B$2:$B$307,$A34,'d19'!$D$2:$D$307,'d19'!$AD$16)</f>
        <v>0</v>
      </c>
      <c r="U34" s="68">
        <f>SUMIFS('d20'!$C$2:$C$307,'d20'!$B$2:$B$307,$A34,'d20'!$D$2:$D$307,'d20'!$AD$16)</f>
        <v>0</v>
      </c>
      <c r="V34" s="68">
        <f>SUMIFS('d21'!$C$2:$C$307,'d21'!$B$2:$B$307,$A34,'d21'!$D$2:$D$307,'d21'!$AD$16)</f>
        <v>0</v>
      </c>
      <c r="W34" s="68">
        <f>SUMIFS('d22'!$C$2:$C$307,'d22'!$B$2:$B$307,$A34,'d22'!$D$2:$D$307,'d22'!$AD$16)</f>
        <v>0</v>
      </c>
      <c r="X34" s="68">
        <f>SUMIFS('d23'!$C$2:$C$307,'d23'!$B$2:$B$307,$A34,'d23'!$D$2:$D$307,'d23'!$AD$16)</f>
        <v>0</v>
      </c>
      <c r="Y34" s="68">
        <f>SUMIFS('d24'!$C$2:$C$307,'d24'!$B$2:$B$307,$A34,'d24'!$D$2:$D$307,'d24'!$AD$16)</f>
        <v>0</v>
      </c>
      <c r="Z34" s="68">
        <f>SUMIFS('d25'!$C$2:$C$307,'d25'!$B$2:$B$307,$A34,'d25'!$D$2:$D$307,'d25'!$AD$16)</f>
        <v>0</v>
      </c>
      <c r="AA34" s="68">
        <f>SUMIFS('d26'!$C$2:$C$307,'d26'!$B$2:$B$307,$A34,'d26'!$D$2:$D$307,'d26'!$AD$16)</f>
        <v>0</v>
      </c>
      <c r="AB34" s="68">
        <f>SUMIFS('d27'!$C$2:$C$307,'d27'!$B$2:$B$307,$A34,'d27'!$D$2:$D$307,'d27'!$AD$16)</f>
        <v>0</v>
      </c>
      <c r="AC34" s="68">
        <f>SUMIFS('d28'!$C$2:$C$307,'d28'!$B$2:$B$307,$A34,'d28'!$D$2:$D$307,'d28'!$AD$16)</f>
        <v>0</v>
      </c>
      <c r="AD34" s="68">
        <f>SUMIFS('d29'!$C$2:$C$307,'d29'!$B$2:$B$307,$A34,'d29'!$D$2:$D$307,'d29'!$AD$16)</f>
        <v>0</v>
      </c>
      <c r="AE34" s="68">
        <f>SUMIFS('d30'!$C$2:$C$307,'d30'!$B$2:$B$307,$A34,'d30'!$D$2:$D$307,'d30'!$AD$16)</f>
        <v>0</v>
      </c>
      <c r="AF34" s="68">
        <f>SUMIFS('d31'!$C$2:$C$307,'d31'!$B$2:$B$307,$A34,'d31'!$D$2:$D$307,'d31'!$AD$16)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114</v>
      </c>
      <c r="B35" s="68">
        <f>SUMIFS('d1'!$C$2:$C$307,'d1'!$B$2:$B$307,$A35,'d1'!$D$2:$D$307,'d1'!$AD$16)</f>
        <v>0</v>
      </c>
      <c r="C35" s="68">
        <f>SUMIFS('d2'!$C$2:$C$307,'d2'!$B$2:$B$307,$A35,'d2'!$D$2:$D$307,'d2'!$AD$16)</f>
        <v>0</v>
      </c>
      <c r="D35" s="68">
        <f>SUMIFS('d3'!$C$2:$C$307,'d3'!$B$2:$B$307,$A35,'d3'!$D$2:$D$307,'d3'!$AD$16)</f>
        <v>0</v>
      </c>
      <c r="E35" s="68">
        <f>SUMIFS('d4'!$C$2:$C$307,'d4'!$B$2:$B$307,$A35,'d4'!$D$2:$D$307,'d4'!$AD$16)</f>
        <v>0</v>
      </c>
      <c r="F35" s="68">
        <f>SUMIFS('d5'!$C$2:$C$307,'d5'!$B$2:$B$307,$A35,'d5'!$D$2:$D$307,'d5'!$AD$16)</f>
        <v>0</v>
      </c>
      <c r="G35" s="68">
        <f>SUMIFS('d6'!$C$2:$C$307,'d6'!$B$2:$B$307,$A35,'d6'!$D$2:$D$307,'d6'!$AD$16)</f>
        <v>0</v>
      </c>
      <c r="H35" s="68">
        <f>SUMIFS('d7'!$C$2:$C$307,'d7'!$B$2:$B$307,$A35,'d7'!$D$2:$D$307,'d7'!$AD$16)</f>
        <v>0</v>
      </c>
      <c r="I35" s="68">
        <f>SUMIFS('d8'!$C$2:$C$307,'d8'!$B$2:$B$307,$A35,'d8'!$D$2:$D$307,'d8'!$AD$16)</f>
        <v>0</v>
      </c>
      <c r="J35" s="68">
        <f>SUMIFS('d9'!$C$2:$C$307,'d9'!$B$2:$B$307,$A35,'d9'!$D$2:$D$307,'d9'!$AD$16)</f>
        <v>0</v>
      </c>
      <c r="K35" s="68">
        <f>SUMIFS('d10'!$C$2:$C$307,'d10'!$B$2:$B$307,$A35,'d10'!$D$2:$D$307,'d10'!$AD$16)</f>
        <v>0</v>
      </c>
      <c r="L35" s="68">
        <f>SUMIFS('d11'!$C$2:$C$307,'d11'!$B$2:$B$307,$A35,'d11'!$D$2:$D$307,'d11'!$AD$16)</f>
        <v>0</v>
      </c>
      <c r="M35" s="68">
        <f>SUMIFS('d12'!$C$2:$C$307,'d12'!$B$2:$B$307,$A35,'d12'!$D$2:$D$307,'d12'!$AD$16)</f>
        <v>0</v>
      </c>
      <c r="N35" s="68">
        <f>SUMIFS('d13'!$C$2:$C$307,'d13'!$B$2:$B$307,$A35,'d13'!$D$2:$D$307,'d13'!$AD$16)</f>
        <v>0</v>
      </c>
      <c r="O35" s="68">
        <f>SUMIFS('d14'!$C$2:$C$307,'d14'!$B$2:$B$307,$A35,'d14'!$D$2:$D$307,'d14'!$AD$16)</f>
        <v>0</v>
      </c>
      <c r="P35" s="68">
        <f>SUMIFS('d15'!$C$2:$C$307,'d15'!$B$2:$B$307,$A35,'d15'!$D$2:$D$307,'d15'!$AD$16)</f>
        <v>0</v>
      </c>
      <c r="Q35" s="68">
        <f>SUMIFS('d16'!$C$2:$C$307,'d16'!$B$2:$B$307,$A35,'d16'!$D$2:$D$307,'d16'!$AD$16)</f>
        <v>0</v>
      </c>
      <c r="R35" s="68">
        <f>SUMIFS('d17'!$C$2:$C$307,'d17'!$B$2:$B$307,$A35,'d17'!$D$2:$D$307,'d17'!$AD$16)</f>
        <v>0</v>
      </c>
      <c r="S35" s="68">
        <f>SUMIFS('d18'!$C$2:$C$307,'d18'!$B$2:$B$307,$A35,'d18'!$D$2:$D$307,'d18'!$AD$16)</f>
        <v>0</v>
      </c>
      <c r="T35" s="68">
        <f>SUMIFS('d19'!$C$2:$C$307,'d19'!$B$2:$B$307,$A35,'d19'!$D$2:$D$307,'d19'!$AD$16)</f>
        <v>0</v>
      </c>
      <c r="U35" s="68">
        <f>SUMIFS('d20'!$C$2:$C$307,'d20'!$B$2:$B$307,$A35,'d20'!$D$2:$D$307,'d20'!$AD$16)</f>
        <v>0</v>
      </c>
      <c r="V35" s="68">
        <f>SUMIFS('d21'!$C$2:$C$307,'d21'!$B$2:$B$307,$A35,'d21'!$D$2:$D$307,'d21'!$AD$16)</f>
        <v>0</v>
      </c>
      <c r="W35" s="68">
        <f>SUMIFS('d22'!$C$2:$C$307,'d22'!$B$2:$B$307,$A35,'d22'!$D$2:$D$307,'d22'!$AD$16)</f>
        <v>0</v>
      </c>
      <c r="X35" s="68">
        <f>SUMIFS('d23'!$C$2:$C$307,'d23'!$B$2:$B$307,$A35,'d23'!$D$2:$D$307,'d23'!$AD$16)</f>
        <v>0</v>
      </c>
      <c r="Y35" s="68">
        <f>SUMIFS('d24'!$C$2:$C$307,'d24'!$B$2:$B$307,$A35,'d24'!$D$2:$D$307,'d24'!$AD$16)</f>
        <v>0</v>
      </c>
      <c r="Z35" s="68">
        <f>SUMIFS('d25'!$C$2:$C$307,'d25'!$B$2:$B$307,$A35,'d25'!$D$2:$D$307,'d25'!$AD$16)</f>
        <v>0</v>
      </c>
      <c r="AA35" s="68">
        <f>SUMIFS('d26'!$C$2:$C$307,'d26'!$B$2:$B$307,$A35,'d26'!$D$2:$D$307,'d26'!$AD$16)</f>
        <v>0</v>
      </c>
      <c r="AB35" s="68">
        <f>SUMIFS('d27'!$C$2:$C$307,'d27'!$B$2:$B$307,$A35,'d27'!$D$2:$D$307,'d27'!$AD$16)</f>
        <v>0</v>
      </c>
      <c r="AC35" s="68">
        <f>SUMIFS('d28'!$C$2:$C$307,'d28'!$B$2:$B$307,$A35,'d28'!$D$2:$D$307,'d28'!$AD$16)</f>
        <v>0</v>
      </c>
      <c r="AD35" s="68">
        <f>SUMIFS('d29'!$C$2:$C$307,'d29'!$B$2:$B$307,$A35,'d29'!$D$2:$D$307,'d29'!$AD$16)</f>
        <v>0</v>
      </c>
      <c r="AE35" s="68">
        <f>SUMIFS('d30'!$C$2:$C$307,'d30'!$B$2:$B$307,$A35,'d30'!$D$2:$D$307,'d30'!$AD$16)</f>
        <v>0</v>
      </c>
      <c r="AF35" s="68">
        <f>SUMIFS('d31'!$C$2:$C$307,'d31'!$B$2:$B$307,$A35,'d31'!$D$2:$D$307,'d31'!$AD$16)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115</v>
      </c>
      <c r="B36" s="68">
        <f>SUMIFS('d1'!$C$2:$C$307,'d1'!$B$2:$B$307,$A36,'d1'!$D$2:$D$307,'d1'!$AD$16)</f>
        <v>0</v>
      </c>
      <c r="C36" s="68">
        <f>SUMIFS('d2'!$C$2:$C$307,'d2'!$B$2:$B$307,$A36,'d2'!$D$2:$D$307,'d2'!$AD$16)</f>
        <v>0</v>
      </c>
      <c r="D36" s="68">
        <f>SUMIFS('d3'!$C$2:$C$307,'d3'!$B$2:$B$307,$A36,'d3'!$D$2:$D$307,'d3'!$AD$16)</f>
        <v>0</v>
      </c>
      <c r="E36" s="68">
        <f>SUMIFS('d4'!$C$2:$C$307,'d4'!$B$2:$B$307,$A36,'d4'!$D$2:$D$307,'d4'!$AD$16)</f>
        <v>0</v>
      </c>
      <c r="F36" s="68">
        <f>SUMIFS('d5'!$C$2:$C$307,'d5'!$B$2:$B$307,$A36,'d5'!$D$2:$D$307,'d5'!$AD$16)</f>
        <v>0</v>
      </c>
      <c r="G36" s="68">
        <f>SUMIFS('d6'!$C$2:$C$307,'d6'!$B$2:$B$307,$A36,'d6'!$D$2:$D$307,'d6'!$AD$16)</f>
        <v>0</v>
      </c>
      <c r="H36" s="68">
        <f>SUMIFS('d7'!$C$2:$C$307,'d7'!$B$2:$B$307,$A36,'d7'!$D$2:$D$307,'d7'!$AD$16)</f>
        <v>0</v>
      </c>
      <c r="I36" s="68">
        <f>SUMIFS('d8'!$C$2:$C$307,'d8'!$B$2:$B$307,$A36,'d8'!$D$2:$D$307,'d8'!$AD$16)</f>
        <v>0</v>
      </c>
      <c r="J36" s="68">
        <f>SUMIFS('d9'!$C$2:$C$307,'d9'!$B$2:$B$307,$A36,'d9'!$D$2:$D$307,'d9'!$AD$16)</f>
        <v>0</v>
      </c>
      <c r="K36" s="68">
        <f>SUMIFS('d10'!$C$2:$C$307,'d10'!$B$2:$B$307,$A36,'d10'!$D$2:$D$307,'d10'!$AD$16)</f>
        <v>0</v>
      </c>
      <c r="L36" s="68">
        <f>SUMIFS('d11'!$C$2:$C$307,'d11'!$B$2:$B$307,$A36,'d11'!$D$2:$D$307,'d11'!$AD$16)</f>
        <v>0</v>
      </c>
      <c r="M36" s="68">
        <f>SUMIFS('d12'!$C$2:$C$307,'d12'!$B$2:$B$307,$A36,'d12'!$D$2:$D$307,'d12'!$AD$16)</f>
        <v>0</v>
      </c>
      <c r="N36" s="68">
        <f>SUMIFS('d13'!$C$2:$C$307,'d13'!$B$2:$B$307,$A36,'d13'!$D$2:$D$307,'d13'!$AD$16)</f>
        <v>0</v>
      </c>
      <c r="O36" s="68">
        <f>SUMIFS('d14'!$C$2:$C$307,'d14'!$B$2:$B$307,$A36,'d14'!$D$2:$D$307,'d14'!$AD$16)</f>
        <v>0</v>
      </c>
      <c r="P36" s="68">
        <f>SUMIFS('d15'!$C$2:$C$307,'d15'!$B$2:$B$307,$A36,'d15'!$D$2:$D$307,'d15'!$AD$16)</f>
        <v>0</v>
      </c>
      <c r="Q36" s="68">
        <f>SUMIFS('d16'!$C$2:$C$307,'d16'!$B$2:$B$307,$A36,'d16'!$D$2:$D$307,'d16'!$AD$16)</f>
        <v>0</v>
      </c>
      <c r="R36" s="68">
        <f>SUMIFS('d17'!$C$2:$C$307,'d17'!$B$2:$B$307,$A36,'d17'!$D$2:$D$307,'d17'!$AD$16)</f>
        <v>0</v>
      </c>
      <c r="S36" s="68">
        <f>SUMIFS('d18'!$C$2:$C$307,'d18'!$B$2:$B$307,$A36,'d18'!$D$2:$D$307,'d18'!$AD$16)</f>
        <v>0</v>
      </c>
      <c r="T36" s="68">
        <f>SUMIFS('d19'!$C$2:$C$307,'d19'!$B$2:$B$307,$A36,'d19'!$D$2:$D$307,'d19'!$AD$16)</f>
        <v>0</v>
      </c>
      <c r="U36" s="68">
        <f>SUMIFS('d20'!$C$2:$C$307,'d20'!$B$2:$B$307,$A36,'d20'!$D$2:$D$307,'d20'!$AD$16)</f>
        <v>0</v>
      </c>
      <c r="V36" s="68">
        <f>SUMIFS('d21'!$C$2:$C$307,'d21'!$B$2:$B$307,$A36,'d21'!$D$2:$D$307,'d21'!$AD$16)</f>
        <v>0</v>
      </c>
      <c r="W36" s="68">
        <f>SUMIFS('d22'!$C$2:$C$307,'d22'!$B$2:$B$307,$A36,'d22'!$D$2:$D$307,'d22'!$AD$16)</f>
        <v>0</v>
      </c>
      <c r="X36" s="68">
        <f>SUMIFS('d23'!$C$2:$C$307,'d23'!$B$2:$B$307,$A36,'d23'!$D$2:$D$307,'d23'!$AD$16)</f>
        <v>0</v>
      </c>
      <c r="Y36" s="68">
        <f>SUMIFS('d24'!$C$2:$C$307,'d24'!$B$2:$B$307,$A36,'d24'!$D$2:$D$307,'d24'!$AD$16)</f>
        <v>0</v>
      </c>
      <c r="Z36" s="68">
        <f>SUMIFS('d25'!$C$2:$C$307,'d25'!$B$2:$B$307,$A36,'d25'!$D$2:$D$307,'d25'!$AD$16)</f>
        <v>0</v>
      </c>
      <c r="AA36" s="68">
        <f>SUMIFS('d26'!$C$2:$C$307,'d26'!$B$2:$B$307,$A36,'d26'!$D$2:$D$307,'d26'!$AD$16)</f>
        <v>0</v>
      </c>
      <c r="AB36" s="68">
        <f>SUMIFS('d27'!$C$2:$C$307,'d27'!$B$2:$B$307,$A36,'d27'!$D$2:$D$307,'d27'!$AD$16)</f>
        <v>0</v>
      </c>
      <c r="AC36" s="68">
        <f>SUMIFS('d28'!$C$2:$C$307,'d28'!$B$2:$B$307,$A36,'d28'!$D$2:$D$307,'d28'!$AD$16)</f>
        <v>0</v>
      </c>
      <c r="AD36" s="68">
        <f>SUMIFS('d29'!$C$2:$C$307,'d29'!$B$2:$B$307,$A36,'d29'!$D$2:$D$307,'d29'!$AD$16)</f>
        <v>0</v>
      </c>
      <c r="AE36" s="68">
        <f>SUMIFS('d30'!$C$2:$C$307,'d30'!$B$2:$B$307,$A36,'d30'!$D$2:$D$307,'d30'!$AD$16)</f>
        <v>0</v>
      </c>
      <c r="AF36" s="68">
        <f>SUMIFS('d31'!$C$2:$C$307,'d31'!$B$2:$B$307,$A36,'d31'!$D$2:$D$307,'d31'!$AD$16)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116</v>
      </c>
      <c r="B37" s="68">
        <f>SUMIFS('d1'!$C$2:$C$307,'d1'!$B$2:$B$307,$A37,'d1'!$D$2:$D$307,'d1'!$AD$16)</f>
        <v>0</v>
      </c>
      <c r="C37" s="68">
        <f>SUMIFS('d2'!$C$2:$C$307,'d2'!$B$2:$B$307,$A37,'d2'!$D$2:$D$307,'d2'!$AD$16)</f>
        <v>0</v>
      </c>
      <c r="D37" s="68">
        <f>SUMIFS('d3'!$C$2:$C$307,'d3'!$B$2:$B$307,$A37,'d3'!$D$2:$D$307,'d3'!$AD$16)</f>
        <v>0</v>
      </c>
      <c r="E37" s="68">
        <f>SUMIFS('d4'!$C$2:$C$307,'d4'!$B$2:$B$307,$A37,'d4'!$D$2:$D$307,'d4'!$AD$16)</f>
        <v>0</v>
      </c>
      <c r="F37" s="68">
        <f>SUMIFS('d5'!$C$2:$C$307,'d5'!$B$2:$B$307,$A37,'d5'!$D$2:$D$307,'d5'!$AD$16)</f>
        <v>0</v>
      </c>
      <c r="G37" s="68">
        <f>SUMIFS('d6'!$C$2:$C$307,'d6'!$B$2:$B$307,$A37,'d6'!$D$2:$D$307,'d6'!$AD$16)</f>
        <v>0</v>
      </c>
      <c r="H37" s="68">
        <f>SUMIFS('d7'!$C$2:$C$307,'d7'!$B$2:$B$307,$A37,'d7'!$D$2:$D$307,'d7'!$AD$16)</f>
        <v>0</v>
      </c>
      <c r="I37" s="68">
        <f>SUMIFS('d8'!$C$2:$C$307,'d8'!$B$2:$B$307,$A37,'d8'!$D$2:$D$307,'d8'!$AD$16)</f>
        <v>0</v>
      </c>
      <c r="J37" s="68">
        <f>SUMIFS('d9'!$C$2:$C$307,'d9'!$B$2:$B$307,$A37,'d9'!$D$2:$D$307,'d9'!$AD$16)</f>
        <v>0</v>
      </c>
      <c r="K37" s="68">
        <f>SUMIFS('d10'!$C$2:$C$307,'d10'!$B$2:$B$307,$A37,'d10'!$D$2:$D$307,'d10'!$AD$16)</f>
        <v>0</v>
      </c>
      <c r="L37" s="68">
        <f>SUMIFS('d11'!$C$2:$C$307,'d11'!$B$2:$B$307,$A37,'d11'!$D$2:$D$307,'d11'!$AD$16)</f>
        <v>0</v>
      </c>
      <c r="M37" s="68">
        <f>SUMIFS('d12'!$C$2:$C$307,'d12'!$B$2:$B$307,$A37,'d12'!$D$2:$D$307,'d12'!$AD$16)</f>
        <v>0</v>
      </c>
      <c r="N37" s="68">
        <f>SUMIFS('d13'!$C$2:$C$307,'d13'!$B$2:$B$307,$A37,'d13'!$D$2:$D$307,'d13'!$AD$16)</f>
        <v>0</v>
      </c>
      <c r="O37" s="68">
        <f>SUMIFS('d14'!$C$2:$C$307,'d14'!$B$2:$B$307,$A37,'d14'!$D$2:$D$307,'d14'!$AD$16)</f>
        <v>0</v>
      </c>
      <c r="P37" s="68">
        <f>SUMIFS('d15'!$C$2:$C$307,'d15'!$B$2:$B$307,$A37,'d15'!$D$2:$D$307,'d15'!$AD$16)</f>
        <v>0</v>
      </c>
      <c r="Q37" s="68">
        <f>SUMIFS('d16'!$C$2:$C$307,'d16'!$B$2:$B$307,$A37,'d16'!$D$2:$D$307,'d16'!$AD$16)</f>
        <v>0</v>
      </c>
      <c r="R37" s="68">
        <f>SUMIFS('d17'!$C$2:$C$307,'d17'!$B$2:$B$307,$A37,'d17'!$D$2:$D$307,'d17'!$AD$16)</f>
        <v>0</v>
      </c>
      <c r="S37" s="68">
        <f>SUMIFS('d18'!$C$2:$C$307,'d18'!$B$2:$B$307,$A37,'d18'!$D$2:$D$307,'d18'!$AD$16)</f>
        <v>0</v>
      </c>
      <c r="T37" s="68">
        <f>SUMIFS('d19'!$C$2:$C$307,'d19'!$B$2:$B$307,$A37,'d19'!$D$2:$D$307,'d19'!$AD$16)</f>
        <v>0</v>
      </c>
      <c r="U37" s="68">
        <f>SUMIFS('d20'!$C$2:$C$307,'d20'!$B$2:$B$307,$A37,'d20'!$D$2:$D$307,'d20'!$AD$16)</f>
        <v>0</v>
      </c>
      <c r="V37" s="68">
        <f>SUMIFS('d21'!$C$2:$C$307,'d21'!$B$2:$B$307,$A37,'d21'!$D$2:$D$307,'d21'!$AD$16)</f>
        <v>0</v>
      </c>
      <c r="W37" s="68">
        <f>SUMIFS('d22'!$C$2:$C$307,'d22'!$B$2:$B$307,$A37,'d22'!$D$2:$D$307,'d22'!$AD$16)</f>
        <v>0</v>
      </c>
      <c r="X37" s="68">
        <f>SUMIFS('d23'!$C$2:$C$307,'d23'!$B$2:$B$307,$A37,'d23'!$D$2:$D$307,'d23'!$AD$16)</f>
        <v>0</v>
      </c>
      <c r="Y37" s="68">
        <f>SUMIFS('d24'!$C$2:$C$307,'d24'!$B$2:$B$307,$A37,'d24'!$D$2:$D$307,'d24'!$AD$16)</f>
        <v>0</v>
      </c>
      <c r="Z37" s="68">
        <f>SUMIFS('d25'!$C$2:$C$307,'d25'!$B$2:$B$307,$A37,'d25'!$D$2:$D$307,'d25'!$AD$16)</f>
        <v>0</v>
      </c>
      <c r="AA37" s="68">
        <f>SUMIFS('d26'!$C$2:$C$307,'d26'!$B$2:$B$307,$A37,'d26'!$D$2:$D$307,'d26'!$AD$16)</f>
        <v>0</v>
      </c>
      <c r="AB37" s="68">
        <f>SUMIFS('d27'!$C$2:$C$307,'d27'!$B$2:$B$307,$A37,'d27'!$D$2:$D$307,'d27'!$AD$16)</f>
        <v>0</v>
      </c>
      <c r="AC37" s="68">
        <f>SUMIFS('d28'!$C$2:$C$307,'d28'!$B$2:$B$307,$A37,'d28'!$D$2:$D$307,'d28'!$AD$16)</f>
        <v>0</v>
      </c>
      <c r="AD37" s="68">
        <f>SUMIFS('d29'!$C$2:$C$307,'d29'!$B$2:$B$307,$A37,'d29'!$D$2:$D$307,'d29'!$AD$16)</f>
        <v>0</v>
      </c>
      <c r="AE37" s="68">
        <f>SUMIFS('d30'!$C$2:$C$307,'d30'!$B$2:$B$307,$A37,'d30'!$D$2:$D$307,'d30'!$AD$16)</f>
        <v>0</v>
      </c>
      <c r="AF37" s="68">
        <f>SUMIFS('d31'!$C$2:$C$307,'d31'!$B$2:$B$307,$A37,'d31'!$D$2:$D$307,'d31'!$AD$16)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117</v>
      </c>
      <c r="B38" s="68">
        <f>SUMIFS('d1'!$C$2:$C$307,'d1'!$B$2:$B$307,$A38,'d1'!$D$2:$D$307,'d1'!$AD$16)</f>
        <v>0</v>
      </c>
      <c r="C38" s="68">
        <f>SUMIFS('d2'!$C$2:$C$307,'d2'!$B$2:$B$307,$A38,'d2'!$D$2:$D$307,'d2'!$AD$16)</f>
        <v>0</v>
      </c>
      <c r="D38" s="68">
        <f>SUMIFS('d3'!$C$2:$C$307,'d3'!$B$2:$B$307,$A38,'d3'!$D$2:$D$307,'d3'!$AD$16)</f>
        <v>0</v>
      </c>
      <c r="E38" s="68">
        <f>SUMIFS('d4'!$C$2:$C$307,'d4'!$B$2:$B$307,$A38,'d4'!$D$2:$D$307,'d4'!$AD$16)</f>
        <v>0</v>
      </c>
      <c r="F38" s="68">
        <f>SUMIFS('d5'!$C$2:$C$307,'d5'!$B$2:$B$307,$A38,'d5'!$D$2:$D$307,'d5'!$AD$16)</f>
        <v>0</v>
      </c>
      <c r="G38" s="68">
        <f>SUMIFS('d6'!$C$2:$C$307,'d6'!$B$2:$B$307,$A38,'d6'!$D$2:$D$307,'d6'!$AD$16)</f>
        <v>0</v>
      </c>
      <c r="H38" s="68">
        <f>SUMIFS('d7'!$C$2:$C$307,'d7'!$B$2:$B$307,$A38,'d7'!$D$2:$D$307,'d7'!$AD$16)</f>
        <v>0</v>
      </c>
      <c r="I38" s="68">
        <f>SUMIFS('d8'!$C$2:$C$307,'d8'!$B$2:$B$307,$A38,'d8'!$D$2:$D$307,'d8'!$AD$16)</f>
        <v>0</v>
      </c>
      <c r="J38" s="68">
        <f>SUMIFS('d9'!$C$2:$C$307,'d9'!$B$2:$B$307,$A38,'d9'!$D$2:$D$307,'d9'!$AD$16)</f>
        <v>0</v>
      </c>
      <c r="K38" s="68">
        <f>SUMIFS('d10'!$C$2:$C$307,'d10'!$B$2:$B$307,$A38,'d10'!$D$2:$D$307,'d10'!$AD$16)</f>
        <v>0</v>
      </c>
      <c r="L38" s="68">
        <f>SUMIFS('d11'!$C$2:$C$307,'d11'!$B$2:$B$307,$A38,'d11'!$D$2:$D$307,'d11'!$AD$16)</f>
        <v>0</v>
      </c>
      <c r="M38" s="68">
        <f>SUMIFS('d12'!$C$2:$C$307,'d12'!$B$2:$B$307,$A38,'d12'!$D$2:$D$307,'d12'!$AD$16)</f>
        <v>0</v>
      </c>
      <c r="N38" s="68">
        <f>SUMIFS('d13'!$C$2:$C$307,'d13'!$B$2:$B$307,$A38,'d13'!$D$2:$D$307,'d13'!$AD$16)</f>
        <v>0</v>
      </c>
      <c r="O38" s="68">
        <f>SUMIFS('d14'!$C$2:$C$307,'d14'!$B$2:$B$307,$A38,'d14'!$D$2:$D$307,'d14'!$AD$16)</f>
        <v>0</v>
      </c>
      <c r="P38" s="68">
        <f>SUMIFS('d15'!$C$2:$C$307,'d15'!$B$2:$B$307,$A38,'d15'!$D$2:$D$307,'d15'!$AD$16)</f>
        <v>0</v>
      </c>
      <c r="Q38" s="68">
        <f>SUMIFS('d16'!$C$2:$C$307,'d16'!$B$2:$B$307,$A38,'d16'!$D$2:$D$307,'d16'!$AD$16)</f>
        <v>0</v>
      </c>
      <c r="R38" s="68">
        <f>SUMIFS('d17'!$C$2:$C$307,'d17'!$B$2:$B$307,$A38,'d17'!$D$2:$D$307,'d17'!$AD$16)</f>
        <v>0</v>
      </c>
      <c r="S38" s="68">
        <f>SUMIFS('d18'!$C$2:$C$307,'d18'!$B$2:$B$307,$A38,'d18'!$D$2:$D$307,'d18'!$AD$16)</f>
        <v>0</v>
      </c>
      <c r="T38" s="68">
        <f>SUMIFS('d19'!$C$2:$C$307,'d19'!$B$2:$B$307,$A38,'d19'!$D$2:$D$307,'d19'!$AD$16)</f>
        <v>0</v>
      </c>
      <c r="U38" s="68">
        <f>SUMIFS('d20'!$C$2:$C$307,'d20'!$B$2:$B$307,$A38,'d20'!$D$2:$D$307,'d20'!$AD$16)</f>
        <v>0</v>
      </c>
      <c r="V38" s="68">
        <f>SUMIFS('d21'!$C$2:$C$307,'d21'!$B$2:$B$307,$A38,'d21'!$D$2:$D$307,'d21'!$AD$16)</f>
        <v>0</v>
      </c>
      <c r="W38" s="68">
        <f>SUMIFS('d22'!$C$2:$C$307,'d22'!$B$2:$B$307,$A38,'d22'!$D$2:$D$307,'d22'!$AD$16)</f>
        <v>0</v>
      </c>
      <c r="X38" s="68">
        <f>SUMIFS('d23'!$C$2:$C$307,'d23'!$B$2:$B$307,$A38,'d23'!$D$2:$D$307,'d23'!$AD$16)</f>
        <v>0</v>
      </c>
      <c r="Y38" s="68">
        <f>SUMIFS('d24'!$C$2:$C$307,'d24'!$B$2:$B$307,$A38,'d24'!$D$2:$D$307,'d24'!$AD$16)</f>
        <v>0</v>
      </c>
      <c r="Z38" s="68">
        <f>SUMIFS('d25'!$C$2:$C$307,'d25'!$B$2:$B$307,$A38,'d25'!$D$2:$D$307,'d25'!$AD$16)</f>
        <v>0</v>
      </c>
      <c r="AA38" s="68">
        <f>SUMIFS('d26'!$C$2:$C$307,'d26'!$B$2:$B$307,$A38,'d26'!$D$2:$D$307,'d26'!$AD$16)</f>
        <v>0</v>
      </c>
      <c r="AB38" s="68">
        <f>SUMIFS('d27'!$C$2:$C$307,'d27'!$B$2:$B$307,$A38,'d27'!$D$2:$D$307,'d27'!$AD$16)</f>
        <v>0</v>
      </c>
      <c r="AC38" s="68">
        <f>SUMIFS('d28'!$C$2:$C$307,'d28'!$B$2:$B$307,$A38,'d28'!$D$2:$D$307,'d28'!$AD$16)</f>
        <v>0</v>
      </c>
      <c r="AD38" s="68">
        <f>SUMIFS('d29'!$C$2:$C$307,'d29'!$B$2:$B$307,$A38,'d29'!$D$2:$D$307,'d29'!$AD$16)</f>
        <v>0</v>
      </c>
      <c r="AE38" s="68">
        <f>SUMIFS('d30'!$C$2:$C$307,'d30'!$B$2:$B$307,$A38,'d30'!$D$2:$D$307,'d30'!$AD$16)</f>
        <v>0</v>
      </c>
      <c r="AF38" s="68">
        <f>SUMIFS('d31'!$C$2:$C$307,'d31'!$B$2:$B$307,$A38,'d31'!$D$2:$D$307,'d31'!$AD$16)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118</v>
      </c>
      <c r="B39" s="68">
        <f>SUMIFS('d1'!$C$2:$C$307,'d1'!$B$2:$B$307,$A39,'d1'!$D$2:$D$307,'d1'!$AD$16)</f>
        <v>0</v>
      </c>
      <c r="C39" s="68">
        <f>SUMIFS('d2'!$C$2:$C$307,'d2'!$B$2:$B$307,$A39,'d2'!$D$2:$D$307,'d2'!$AD$16)</f>
        <v>0</v>
      </c>
      <c r="D39" s="68">
        <f>SUMIFS('d3'!$C$2:$C$307,'d3'!$B$2:$B$307,$A39,'d3'!$D$2:$D$307,'d3'!$AD$16)</f>
        <v>0</v>
      </c>
      <c r="E39" s="68">
        <f>SUMIFS('d4'!$C$2:$C$307,'d4'!$B$2:$B$307,$A39,'d4'!$D$2:$D$307,'d4'!$AD$16)</f>
        <v>0</v>
      </c>
      <c r="F39" s="68">
        <f>SUMIFS('d5'!$C$2:$C$307,'d5'!$B$2:$B$307,$A39,'d5'!$D$2:$D$307,'d5'!$AD$16)</f>
        <v>0</v>
      </c>
      <c r="G39" s="68">
        <f>SUMIFS('d6'!$C$2:$C$307,'d6'!$B$2:$B$307,$A39,'d6'!$D$2:$D$307,'d6'!$AD$16)</f>
        <v>0</v>
      </c>
      <c r="H39" s="68">
        <f>SUMIFS('d7'!$C$2:$C$307,'d7'!$B$2:$B$307,$A39,'d7'!$D$2:$D$307,'d7'!$AD$16)</f>
        <v>0</v>
      </c>
      <c r="I39" s="68">
        <f>SUMIFS('d8'!$C$2:$C$307,'d8'!$B$2:$B$307,$A39,'d8'!$D$2:$D$307,'d8'!$AD$16)</f>
        <v>0</v>
      </c>
      <c r="J39" s="68">
        <f>SUMIFS('d9'!$C$2:$C$307,'d9'!$B$2:$B$307,$A39,'d9'!$D$2:$D$307,'d9'!$AD$16)</f>
        <v>0</v>
      </c>
      <c r="K39" s="68">
        <f>SUMIFS('d10'!$C$2:$C$307,'d10'!$B$2:$B$307,$A39,'d10'!$D$2:$D$307,'d10'!$AD$16)</f>
        <v>0</v>
      </c>
      <c r="L39" s="68">
        <f>SUMIFS('d11'!$C$2:$C$307,'d11'!$B$2:$B$307,$A39,'d11'!$D$2:$D$307,'d11'!$AD$16)</f>
        <v>0</v>
      </c>
      <c r="M39" s="68">
        <f>SUMIFS('d12'!$C$2:$C$307,'d12'!$B$2:$B$307,$A39,'d12'!$D$2:$D$307,'d12'!$AD$16)</f>
        <v>0</v>
      </c>
      <c r="N39" s="68">
        <f>SUMIFS('d13'!$C$2:$C$307,'d13'!$B$2:$B$307,$A39,'d13'!$D$2:$D$307,'d13'!$AD$16)</f>
        <v>0</v>
      </c>
      <c r="O39" s="68">
        <f>SUMIFS('d14'!$C$2:$C$307,'d14'!$B$2:$B$307,$A39,'d14'!$D$2:$D$307,'d14'!$AD$16)</f>
        <v>0</v>
      </c>
      <c r="P39" s="68">
        <f>SUMIFS('d15'!$C$2:$C$307,'d15'!$B$2:$B$307,$A39,'d15'!$D$2:$D$307,'d15'!$AD$16)</f>
        <v>0</v>
      </c>
      <c r="Q39" s="68">
        <f>SUMIFS('d16'!$C$2:$C$307,'d16'!$B$2:$B$307,$A39,'d16'!$D$2:$D$307,'d16'!$AD$16)</f>
        <v>0</v>
      </c>
      <c r="R39" s="68">
        <f>SUMIFS('d17'!$C$2:$C$307,'d17'!$B$2:$B$307,$A39,'d17'!$D$2:$D$307,'d17'!$AD$16)</f>
        <v>0</v>
      </c>
      <c r="S39" s="68">
        <f>SUMIFS('d18'!$C$2:$C$307,'d18'!$B$2:$B$307,$A39,'d18'!$D$2:$D$307,'d18'!$AD$16)</f>
        <v>0</v>
      </c>
      <c r="T39" s="68">
        <f>SUMIFS('d19'!$C$2:$C$307,'d19'!$B$2:$B$307,$A39,'d19'!$D$2:$D$307,'d19'!$AD$16)</f>
        <v>0</v>
      </c>
      <c r="U39" s="68">
        <f>SUMIFS('d20'!$C$2:$C$307,'d20'!$B$2:$B$307,$A39,'d20'!$D$2:$D$307,'d20'!$AD$16)</f>
        <v>0</v>
      </c>
      <c r="V39" s="68">
        <f>SUMIFS('d21'!$C$2:$C$307,'d21'!$B$2:$B$307,$A39,'d21'!$D$2:$D$307,'d21'!$AD$16)</f>
        <v>0</v>
      </c>
      <c r="W39" s="68">
        <f>SUMIFS('d22'!$C$2:$C$307,'d22'!$B$2:$B$307,$A39,'d22'!$D$2:$D$307,'d22'!$AD$16)</f>
        <v>0</v>
      </c>
      <c r="X39" s="68">
        <f>SUMIFS('d23'!$C$2:$C$307,'d23'!$B$2:$B$307,$A39,'d23'!$D$2:$D$307,'d23'!$AD$16)</f>
        <v>0</v>
      </c>
      <c r="Y39" s="68">
        <f>SUMIFS('d24'!$C$2:$C$307,'d24'!$B$2:$B$307,$A39,'d24'!$D$2:$D$307,'d24'!$AD$16)</f>
        <v>0</v>
      </c>
      <c r="Z39" s="68">
        <f>SUMIFS('d25'!$C$2:$C$307,'d25'!$B$2:$B$307,$A39,'d25'!$D$2:$D$307,'d25'!$AD$16)</f>
        <v>0</v>
      </c>
      <c r="AA39" s="68">
        <f>SUMIFS('d26'!$C$2:$C$307,'d26'!$B$2:$B$307,$A39,'d26'!$D$2:$D$307,'d26'!$AD$16)</f>
        <v>0</v>
      </c>
      <c r="AB39" s="68">
        <f>SUMIFS('d27'!$C$2:$C$307,'d27'!$B$2:$B$307,$A39,'d27'!$D$2:$D$307,'d27'!$AD$16)</f>
        <v>0</v>
      </c>
      <c r="AC39" s="68">
        <f>SUMIFS('d28'!$C$2:$C$307,'d28'!$B$2:$B$307,$A39,'d28'!$D$2:$D$307,'d28'!$AD$16)</f>
        <v>0</v>
      </c>
      <c r="AD39" s="68">
        <f>SUMIFS('d29'!$C$2:$C$307,'d29'!$B$2:$B$307,$A39,'d29'!$D$2:$D$307,'d29'!$AD$16)</f>
        <v>0</v>
      </c>
      <c r="AE39" s="68">
        <f>SUMIFS('d30'!$C$2:$C$307,'d30'!$B$2:$B$307,$A39,'d30'!$D$2:$D$307,'d30'!$AD$16)</f>
        <v>0</v>
      </c>
      <c r="AF39" s="68">
        <f>SUMIFS('d31'!$C$2:$C$307,'d31'!$B$2:$B$307,$A39,'d31'!$D$2:$D$307,'d31'!$AD$16)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119</v>
      </c>
      <c r="B40" s="68">
        <f>SUMIFS('d1'!$C$2:$C$307,'d1'!$B$2:$B$307,$A40,'d1'!$D$2:$D$307,'d1'!$AD$16)</f>
        <v>0</v>
      </c>
      <c r="C40" s="68">
        <f>SUMIFS('d2'!$C$2:$C$307,'d2'!$B$2:$B$307,$A40,'d2'!$D$2:$D$307,'d2'!$AD$16)</f>
        <v>0</v>
      </c>
      <c r="D40" s="68">
        <f>SUMIFS('d3'!$C$2:$C$307,'d3'!$B$2:$B$307,$A40,'d3'!$D$2:$D$307,'d3'!$AD$16)</f>
        <v>0</v>
      </c>
      <c r="E40" s="68">
        <f>SUMIFS('d4'!$C$2:$C$307,'d4'!$B$2:$B$307,$A40,'d4'!$D$2:$D$307,'d4'!$AD$16)</f>
        <v>0</v>
      </c>
      <c r="F40" s="68">
        <f>SUMIFS('d5'!$C$2:$C$307,'d5'!$B$2:$B$307,$A40,'d5'!$D$2:$D$307,'d5'!$AD$16)</f>
        <v>0</v>
      </c>
      <c r="G40" s="68">
        <f>SUMIFS('d6'!$C$2:$C$307,'d6'!$B$2:$B$307,$A40,'d6'!$D$2:$D$307,'d6'!$AD$16)</f>
        <v>0</v>
      </c>
      <c r="H40" s="68">
        <f>SUMIFS('d7'!$C$2:$C$307,'d7'!$B$2:$B$307,$A40,'d7'!$D$2:$D$307,'d7'!$AD$16)</f>
        <v>0</v>
      </c>
      <c r="I40" s="68">
        <f>SUMIFS('d8'!$C$2:$C$307,'d8'!$B$2:$B$307,$A40,'d8'!$D$2:$D$307,'d8'!$AD$16)</f>
        <v>0</v>
      </c>
      <c r="J40" s="68">
        <f>SUMIFS('d9'!$C$2:$C$307,'d9'!$B$2:$B$307,$A40,'d9'!$D$2:$D$307,'d9'!$AD$16)</f>
        <v>0</v>
      </c>
      <c r="K40" s="68">
        <f>SUMIFS('d10'!$C$2:$C$307,'d10'!$B$2:$B$307,$A40,'d10'!$D$2:$D$307,'d10'!$AD$16)</f>
        <v>0</v>
      </c>
      <c r="L40" s="68">
        <f>SUMIFS('d11'!$C$2:$C$307,'d11'!$B$2:$B$307,$A40,'d11'!$D$2:$D$307,'d11'!$AD$16)</f>
        <v>0</v>
      </c>
      <c r="M40" s="68">
        <f>SUMIFS('d12'!$C$2:$C$307,'d12'!$B$2:$B$307,$A40,'d12'!$D$2:$D$307,'d12'!$AD$16)</f>
        <v>0</v>
      </c>
      <c r="N40" s="68">
        <f>SUMIFS('d13'!$C$2:$C$307,'d13'!$B$2:$B$307,$A40,'d13'!$D$2:$D$307,'d13'!$AD$16)</f>
        <v>0</v>
      </c>
      <c r="O40" s="68">
        <f>SUMIFS('d14'!$C$2:$C$307,'d14'!$B$2:$B$307,$A40,'d14'!$D$2:$D$307,'d14'!$AD$16)</f>
        <v>0</v>
      </c>
      <c r="P40" s="68">
        <f>SUMIFS('d15'!$C$2:$C$307,'d15'!$B$2:$B$307,$A40,'d15'!$D$2:$D$307,'d15'!$AD$16)</f>
        <v>0</v>
      </c>
      <c r="Q40" s="68">
        <f>SUMIFS('d16'!$C$2:$C$307,'d16'!$B$2:$B$307,$A40,'d16'!$D$2:$D$307,'d16'!$AD$16)</f>
        <v>0</v>
      </c>
      <c r="R40" s="68">
        <f>SUMIFS('d17'!$C$2:$C$307,'d17'!$B$2:$B$307,$A40,'d17'!$D$2:$D$307,'d17'!$AD$16)</f>
        <v>0</v>
      </c>
      <c r="S40" s="68">
        <f>SUMIFS('d18'!$C$2:$C$307,'d18'!$B$2:$B$307,$A40,'d18'!$D$2:$D$307,'d18'!$AD$16)</f>
        <v>0</v>
      </c>
      <c r="T40" s="68">
        <f>SUMIFS('d19'!$C$2:$C$307,'d19'!$B$2:$B$307,$A40,'d19'!$D$2:$D$307,'d19'!$AD$16)</f>
        <v>0</v>
      </c>
      <c r="U40" s="68">
        <f>SUMIFS('d20'!$C$2:$C$307,'d20'!$B$2:$B$307,$A40,'d20'!$D$2:$D$307,'d20'!$AD$16)</f>
        <v>0</v>
      </c>
      <c r="V40" s="68">
        <f>SUMIFS('d21'!$C$2:$C$307,'d21'!$B$2:$B$307,$A40,'d21'!$D$2:$D$307,'d21'!$AD$16)</f>
        <v>0</v>
      </c>
      <c r="W40" s="68">
        <f>SUMIFS('d22'!$C$2:$C$307,'d22'!$B$2:$B$307,$A40,'d22'!$D$2:$D$307,'d22'!$AD$16)</f>
        <v>0</v>
      </c>
      <c r="X40" s="68">
        <f>SUMIFS('d23'!$C$2:$C$307,'d23'!$B$2:$B$307,$A40,'d23'!$D$2:$D$307,'d23'!$AD$16)</f>
        <v>0</v>
      </c>
      <c r="Y40" s="68">
        <f>SUMIFS('d24'!$C$2:$C$307,'d24'!$B$2:$B$307,$A40,'d24'!$D$2:$D$307,'d24'!$AD$16)</f>
        <v>0</v>
      </c>
      <c r="Z40" s="68">
        <f>SUMIFS('d25'!$C$2:$C$307,'d25'!$B$2:$B$307,$A40,'d25'!$D$2:$D$307,'d25'!$AD$16)</f>
        <v>0</v>
      </c>
      <c r="AA40" s="68">
        <f>SUMIFS('d26'!$C$2:$C$307,'d26'!$B$2:$B$307,$A40,'d26'!$D$2:$D$307,'d26'!$AD$16)</f>
        <v>0</v>
      </c>
      <c r="AB40" s="68">
        <f>SUMIFS('d27'!$C$2:$C$307,'d27'!$B$2:$B$307,$A40,'d27'!$D$2:$D$307,'d27'!$AD$16)</f>
        <v>0</v>
      </c>
      <c r="AC40" s="68">
        <f>SUMIFS('d28'!$C$2:$C$307,'d28'!$B$2:$B$307,$A40,'d28'!$D$2:$D$307,'d28'!$AD$16)</f>
        <v>0</v>
      </c>
      <c r="AD40" s="68">
        <f>SUMIFS('d29'!$C$2:$C$307,'d29'!$B$2:$B$307,$A40,'d29'!$D$2:$D$307,'d29'!$AD$16)</f>
        <v>0</v>
      </c>
      <c r="AE40" s="68">
        <f>SUMIFS('d30'!$C$2:$C$307,'d30'!$B$2:$B$307,$A40,'d30'!$D$2:$D$307,'d30'!$AD$16)</f>
        <v>0</v>
      </c>
      <c r="AF40" s="68">
        <f>SUMIFS('d31'!$C$2:$C$307,'d31'!$B$2:$B$307,$A40,'d31'!$D$2:$D$307,'d31'!$AD$16)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120</v>
      </c>
      <c r="B41" s="68">
        <f>SUMIFS('d1'!$C$2:$C$307,'d1'!$B$2:$B$307,$A41,'d1'!$D$2:$D$307,'d1'!$AD$16)</f>
        <v>0</v>
      </c>
      <c r="C41" s="68">
        <f>SUMIFS('d2'!$C$2:$C$307,'d2'!$B$2:$B$307,$A41,'d2'!$D$2:$D$307,'d2'!$AD$16)</f>
        <v>0</v>
      </c>
      <c r="D41" s="68">
        <f>SUMIFS('d3'!$C$2:$C$307,'d3'!$B$2:$B$307,$A41,'d3'!$D$2:$D$307,'d3'!$AD$16)</f>
        <v>0</v>
      </c>
      <c r="E41" s="68">
        <f>SUMIFS('d4'!$C$2:$C$307,'d4'!$B$2:$B$307,$A41,'d4'!$D$2:$D$307,'d4'!$AD$16)</f>
        <v>0</v>
      </c>
      <c r="F41" s="68">
        <f>SUMIFS('d5'!$C$2:$C$307,'d5'!$B$2:$B$307,$A41,'d5'!$D$2:$D$307,'d5'!$AD$16)</f>
        <v>0</v>
      </c>
      <c r="G41" s="68">
        <f>SUMIFS('d6'!$C$2:$C$307,'d6'!$B$2:$B$307,$A41,'d6'!$D$2:$D$307,'d6'!$AD$16)</f>
        <v>0</v>
      </c>
      <c r="H41" s="68">
        <f>SUMIFS('d7'!$C$2:$C$307,'d7'!$B$2:$B$307,$A41,'d7'!$D$2:$D$307,'d7'!$AD$16)</f>
        <v>0</v>
      </c>
      <c r="I41" s="68">
        <f>SUMIFS('d8'!$C$2:$C$307,'d8'!$B$2:$B$307,$A41,'d8'!$D$2:$D$307,'d8'!$AD$16)</f>
        <v>0</v>
      </c>
      <c r="J41" s="68">
        <f>SUMIFS('d9'!$C$2:$C$307,'d9'!$B$2:$B$307,$A41,'d9'!$D$2:$D$307,'d9'!$AD$16)</f>
        <v>0</v>
      </c>
      <c r="K41" s="68">
        <f>SUMIFS('d10'!$C$2:$C$307,'d10'!$B$2:$B$307,$A41,'d10'!$D$2:$D$307,'d10'!$AD$16)</f>
        <v>0</v>
      </c>
      <c r="L41" s="68">
        <f>SUMIFS('d11'!$C$2:$C$307,'d11'!$B$2:$B$307,$A41,'d11'!$D$2:$D$307,'d11'!$AD$16)</f>
        <v>0</v>
      </c>
      <c r="M41" s="68">
        <f>SUMIFS('d12'!$C$2:$C$307,'d12'!$B$2:$B$307,$A41,'d12'!$D$2:$D$307,'d12'!$AD$16)</f>
        <v>0</v>
      </c>
      <c r="N41" s="68">
        <f>SUMIFS('d13'!$C$2:$C$307,'d13'!$B$2:$B$307,$A41,'d13'!$D$2:$D$307,'d13'!$AD$16)</f>
        <v>0</v>
      </c>
      <c r="O41" s="68">
        <f>SUMIFS('d14'!$C$2:$C$307,'d14'!$B$2:$B$307,$A41,'d14'!$D$2:$D$307,'d14'!$AD$16)</f>
        <v>0</v>
      </c>
      <c r="P41" s="68">
        <f>SUMIFS('d15'!$C$2:$C$307,'d15'!$B$2:$B$307,$A41,'d15'!$D$2:$D$307,'d15'!$AD$16)</f>
        <v>0</v>
      </c>
      <c r="Q41" s="68">
        <f>SUMIFS('d16'!$C$2:$C$307,'d16'!$B$2:$B$307,$A41,'d16'!$D$2:$D$307,'d16'!$AD$16)</f>
        <v>0</v>
      </c>
      <c r="R41" s="68">
        <f>SUMIFS('d17'!$C$2:$C$307,'d17'!$B$2:$B$307,$A41,'d17'!$D$2:$D$307,'d17'!$AD$16)</f>
        <v>0</v>
      </c>
      <c r="S41" s="68">
        <f>SUMIFS('d18'!$C$2:$C$307,'d18'!$B$2:$B$307,$A41,'d18'!$D$2:$D$307,'d18'!$AD$16)</f>
        <v>0</v>
      </c>
      <c r="T41" s="68">
        <f>SUMIFS('d19'!$C$2:$C$307,'d19'!$B$2:$B$307,$A41,'d19'!$D$2:$D$307,'d19'!$AD$16)</f>
        <v>0</v>
      </c>
      <c r="U41" s="68">
        <f>SUMIFS('d20'!$C$2:$C$307,'d20'!$B$2:$B$307,$A41,'d20'!$D$2:$D$307,'d20'!$AD$16)</f>
        <v>0</v>
      </c>
      <c r="V41" s="68">
        <f>SUMIFS('d21'!$C$2:$C$307,'d21'!$B$2:$B$307,$A41,'d21'!$D$2:$D$307,'d21'!$AD$16)</f>
        <v>0</v>
      </c>
      <c r="W41" s="68">
        <f>SUMIFS('d22'!$C$2:$C$307,'d22'!$B$2:$B$307,$A41,'d22'!$D$2:$D$307,'d22'!$AD$16)</f>
        <v>0</v>
      </c>
      <c r="X41" s="68">
        <f>SUMIFS('d23'!$C$2:$C$307,'d23'!$B$2:$B$307,$A41,'d23'!$D$2:$D$307,'d23'!$AD$16)</f>
        <v>0</v>
      </c>
      <c r="Y41" s="68">
        <f>SUMIFS('d24'!$C$2:$C$307,'d24'!$B$2:$B$307,$A41,'d24'!$D$2:$D$307,'d24'!$AD$16)</f>
        <v>0</v>
      </c>
      <c r="Z41" s="68">
        <f>SUMIFS('d25'!$C$2:$C$307,'d25'!$B$2:$B$307,$A41,'d25'!$D$2:$D$307,'d25'!$AD$16)</f>
        <v>0</v>
      </c>
      <c r="AA41" s="68">
        <f>SUMIFS('d26'!$C$2:$C$307,'d26'!$B$2:$B$307,$A41,'d26'!$D$2:$D$307,'d26'!$AD$16)</f>
        <v>0</v>
      </c>
      <c r="AB41" s="68">
        <f>SUMIFS('d27'!$C$2:$C$307,'d27'!$B$2:$B$307,$A41,'d27'!$D$2:$D$307,'d27'!$AD$16)</f>
        <v>0</v>
      </c>
      <c r="AC41" s="68">
        <f>SUMIFS('d28'!$C$2:$C$307,'d28'!$B$2:$B$307,$A41,'d28'!$D$2:$D$307,'d28'!$AD$16)</f>
        <v>0</v>
      </c>
      <c r="AD41" s="68">
        <f>SUMIFS('d29'!$C$2:$C$307,'d29'!$B$2:$B$307,$A41,'d29'!$D$2:$D$307,'d29'!$AD$16)</f>
        <v>0</v>
      </c>
      <c r="AE41" s="68">
        <f>SUMIFS('d30'!$C$2:$C$307,'d30'!$B$2:$B$307,$A41,'d30'!$D$2:$D$307,'d30'!$AD$16)</f>
        <v>0</v>
      </c>
      <c r="AF41" s="68">
        <f>SUMIFS('d31'!$C$2:$C$307,'d31'!$B$2:$B$307,$A41,'d31'!$D$2:$D$307,'d31'!$AD$16)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121</v>
      </c>
      <c r="B42" s="68">
        <f>SUMIFS('d1'!$C$2:$C$307,'d1'!$B$2:$B$307,$A42,'d1'!$D$2:$D$307,'d1'!$AD$16)</f>
        <v>0</v>
      </c>
      <c r="C42" s="68">
        <f>SUMIFS('d2'!$C$2:$C$307,'d2'!$B$2:$B$307,$A42,'d2'!$D$2:$D$307,'d2'!$AD$16)</f>
        <v>0</v>
      </c>
      <c r="D42" s="68">
        <f>SUMIFS('d3'!$C$2:$C$307,'d3'!$B$2:$B$307,$A42,'d3'!$D$2:$D$307,'d3'!$AD$16)</f>
        <v>0</v>
      </c>
      <c r="E42" s="68">
        <f>SUMIFS('d4'!$C$2:$C$307,'d4'!$B$2:$B$307,$A42,'d4'!$D$2:$D$307,'d4'!$AD$16)</f>
        <v>0</v>
      </c>
      <c r="F42" s="68">
        <f>SUMIFS('d5'!$C$2:$C$307,'d5'!$B$2:$B$307,$A42,'d5'!$D$2:$D$307,'d5'!$AD$16)</f>
        <v>0</v>
      </c>
      <c r="G42" s="68">
        <f>SUMIFS('d6'!$C$2:$C$307,'d6'!$B$2:$B$307,$A42,'d6'!$D$2:$D$307,'d6'!$AD$16)</f>
        <v>0</v>
      </c>
      <c r="H42" s="68">
        <f>SUMIFS('d7'!$C$2:$C$307,'d7'!$B$2:$B$307,$A42,'d7'!$D$2:$D$307,'d7'!$AD$16)</f>
        <v>0</v>
      </c>
      <c r="I42" s="68">
        <f>SUMIFS('d8'!$C$2:$C$307,'d8'!$B$2:$B$307,$A42,'d8'!$D$2:$D$307,'d8'!$AD$16)</f>
        <v>0</v>
      </c>
      <c r="J42" s="68">
        <f>SUMIFS('d9'!$C$2:$C$307,'d9'!$B$2:$B$307,$A42,'d9'!$D$2:$D$307,'d9'!$AD$16)</f>
        <v>0</v>
      </c>
      <c r="K42" s="68">
        <f>SUMIFS('d10'!$C$2:$C$307,'d10'!$B$2:$B$307,$A42,'d10'!$D$2:$D$307,'d10'!$AD$16)</f>
        <v>0</v>
      </c>
      <c r="L42" s="68">
        <f>SUMIFS('d11'!$C$2:$C$307,'d11'!$B$2:$B$307,$A42,'d11'!$D$2:$D$307,'d11'!$AD$16)</f>
        <v>0</v>
      </c>
      <c r="M42" s="68">
        <f>SUMIFS('d12'!$C$2:$C$307,'d12'!$B$2:$B$307,$A42,'d12'!$D$2:$D$307,'d12'!$AD$16)</f>
        <v>0</v>
      </c>
      <c r="N42" s="68">
        <f>SUMIFS('d13'!$C$2:$C$307,'d13'!$B$2:$B$307,$A42,'d13'!$D$2:$D$307,'d13'!$AD$16)</f>
        <v>0</v>
      </c>
      <c r="O42" s="68">
        <f>SUMIFS('d14'!$C$2:$C$307,'d14'!$B$2:$B$307,$A42,'d14'!$D$2:$D$307,'d14'!$AD$16)</f>
        <v>0</v>
      </c>
      <c r="P42" s="68">
        <f>SUMIFS('d15'!$C$2:$C$307,'d15'!$B$2:$B$307,$A42,'d15'!$D$2:$D$307,'d15'!$AD$16)</f>
        <v>0</v>
      </c>
      <c r="Q42" s="68">
        <f>SUMIFS('d16'!$C$2:$C$307,'d16'!$B$2:$B$307,$A42,'d16'!$D$2:$D$307,'d16'!$AD$16)</f>
        <v>0</v>
      </c>
      <c r="R42" s="68">
        <f>SUMIFS('d17'!$C$2:$C$307,'d17'!$B$2:$B$307,$A42,'d17'!$D$2:$D$307,'d17'!$AD$16)</f>
        <v>0</v>
      </c>
      <c r="S42" s="68">
        <f>SUMIFS('d18'!$C$2:$C$307,'d18'!$B$2:$B$307,$A42,'d18'!$D$2:$D$307,'d18'!$AD$16)</f>
        <v>0</v>
      </c>
      <c r="T42" s="68">
        <f>SUMIFS('d19'!$C$2:$C$307,'d19'!$B$2:$B$307,$A42,'d19'!$D$2:$D$307,'d19'!$AD$16)</f>
        <v>0</v>
      </c>
      <c r="U42" s="68">
        <f>SUMIFS('d20'!$C$2:$C$307,'d20'!$B$2:$B$307,$A42,'d20'!$D$2:$D$307,'d20'!$AD$16)</f>
        <v>0</v>
      </c>
      <c r="V42" s="68">
        <f>SUMIFS('d21'!$C$2:$C$307,'d21'!$B$2:$B$307,$A42,'d21'!$D$2:$D$307,'d21'!$AD$16)</f>
        <v>0</v>
      </c>
      <c r="W42" s="68">
        <f>SUMIFS('d22'!$C$2:$C$307,'d22'!$B$2:$B$307,$A42,'d22'!$D$2:$D$307,'d22'!$AD$16)</f>
        <v>0</v>
      </c>
      <c r="X42" s="68">
        <f>SUMIFS('d23'!$C$2:$C$307,'d23'!$B$2:$B$307,$A42,'d23'!$D$2:$D$307,'d23'!$AD$16)</f>
        <v>0</v>
      </c>
      <c r="Y42" s="68">
        <f>SUMIFS('d24'!$C$2:$C$307,'d24'!$B$2:$B$307,$A42,'d24'!$D$2:$D$307,'d24'!$AD$16)</f>
        <v>0</v>
      </c>
      <c r="Z42" s="68">
        <f>SUMIFS('d25'!$C$2:$C$307,'d25'!$B$2:$B$307,$A42,'d25'!$D$2:$D$307,'d25'!$AD$16)</f>
        <v>0</v>
      </c>
      <c r="AA42" s="68">
        <f>SUMIFS('d26'!$C$2:$C$307,'d26'!$B$2:$B$307,$A42,'d26'!$D$2:$D$307,'d26'!$AD$16)</f>
        <v>0</v>
      </c>
      <c r="AB42" s="68">
        <f>SUMIFS('d27'!$C$2:$C$307,'d27'!$B$2:$B$307,$A42,'d27'!$D$2:$D$307,'d27'!$AD$16)</f>
        <v>0</v>
      </c>
      <c r="AC42" s="68">
        <f>SUMIFS('d28'!$C$2:$C$307,'d28'!$B$2:$B$307,$A42,'d28'!$D$2:$D$307,'d28'!$AD$16)</f>
        <v>0</v>
      </c>
      <c r="AD42" s="68">
        <f>SUMIFS('d29'!$C$2:$C$307,'d29'!$B$2:$B$307,$A42,'d29'!$D$2:$D$307,'d29'!$AD$16)</f>
        <v>0</v>
      </c>
      <c r="AE42" s="68">
        <f>SUMIFS('d30'!$C$2:$C$307,'d30'!$B$2:$B$307,$A42,'d30'!$D$2:$D$307,'d30'!$AD$16)</f>
        <v>0</v>
      </c>
      <c r="AF42" s="68">
        <f>SUMIFS('d31'!$C$2:$C$307,'d31'!$B$2:$B$307,$A42,'d31'!$D$2:$D$307,'d31'!$AD$16)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122</v>
      </c>
      <c r="B43" s="68">
        <f>SUMIFS('d1'!$C$2:$C$307,'d1'!$B$2:$B$307,$A43,'d1'!$D$2:$D$307,'d1'!$AD$16)</f>
        <v>0</v>
      </c>
      <c r="C43" s="68">
        <f>SUMIFS('d2'!$C$2:$C$307,'d2'!$B$2:$B$307,$A43,'d2'!$D$2:$D$307,'d2'!$AD$16)</f>
        <v>0</v>
      </c>
      <c r="D43" s="68">
        <f>SUMIFS('d3'!$C$2:$C$307,'d3'!$B$2:$B$307,$A43,'d3'!$D$2:$D$307,'d3'!$AD$16)</f>
        <v>0</v>
      </c>
      <c r="E43" s="68">
        <f>SUMIFS('d4'!$C$2:$C$307,'d4'!$B$2:$B$307,$A43,'d4'!$D$2:$D$307,'d4'!$AD$16)</f>
        <v>0</v>
      </c>
      <c r="F43" s="68">
        <f>SUMIFS('d5'!$C$2:$C$307,'d5'!$B$2:$B$307,$A43,'d5'!$D$2:$D$307,'d5'!$AD$16)</f>
        <v>0</v>
      </c>
      <c r="G43" s="68">
        <f>SUMIFS('d6'!$C$2:$C$307,'d6'!$B$2:$B$307,$A43,'d6'!$D$2:$D$307,'d6'!$AD$16)</f>
        <v>0</v>
      </c>
      <c r="H43" s="68">
        <f>SUMIFS('d7'!$C$2:$C$307,'d7'!$B$2:$B$307,$A43,'d7'!$D$2:$D$307,'d7'!$AD$16)</f>
        <v>0</v>
      </c>
      <c r="I43" s="68">
        <f>SUMIFS('d8'!$C$2:$C$307,'d8'!$B$2:$B$307,$A43,'d8'!$D$2:$D$307,'d8'!$AD$16)</f>
        <v>0</v>
      </c>
      <c r="J43" s="68">
        <f>SUMIFS('d9'!$C$2:$C$307,'d9'!$B$2:$B$307,$A43,'d9'!$D$2:$D$307,'d9'!$AD$16)</f>
        <v>0</v>
      </c>
      <c r="K43" s="68">
        <f>SUMIFS('d10'!$C$2:$C$307,'d10'!$B$2:$B$307,$A43,'d10'!$D$2:$D$307,'d10'!$AD$16)</f>
        <v>0</v>
      </c>
      <c r="L43" s="68">
        <f>SUMIFS('d11'!$C$2:$C$307,'d11'!$B$2:$B$307,$A43,'d11'!$D$2:$D$307,'d11'!$AD$16)</f>
        <v>0</v>
      </c>
      <c r="M43" s="68">
        <f>SUMIFS('d12'!$C$2:$C$307,'d12'!$B$2:$B$307,$A43,'d12'!$D$2:$D$307,'d12'!$AD$16)</f>
        <v>0</v>
      </c>
      <c r="N43" s="68">
        <f>SUMIFS('d13'!$C$2:$C$307,'d13'!$B$2:$B$307,$A43,'d13'!$D$2:$D$307,'d13'!$AD$16)</f>
        <v>0</v>
      </c>
      <c r="O43" s="68">
        <f>SUMIFS('d14'!$C$2:$C$307,'d14'!$B$2:$B$307,$A43,'d14'!$D$2:$D$307,'d14'!$AD$16)</f>
        <v>0</v>
      </c>
      <c r="P43" s="68">
        <f>SUMIFS('d15'!$C$2:$C$307,'d15'!$B$2:$B$307,$A43,'d15'!$D$2:$D$307,'d15'!$AD$16)</f>
        <v>0</v>
      </c>
      <c r="Q43" s="68">
        <f>SUMIFS('d16'!$C$2:$C$307,'d16'!$B$2:$B$307,$A43,'d16'!$D$2:$D$307,'d16'!$AD$16)</f>
        <v>0</v>
      </c>
      <c r="R43" s="68">
        <f>SUMIFS('d17'!$C$2:$C$307,'d17'!$B$2:$B$307,$A43,'d17'!$D$2:$D$307,'d17'!$AD$16)</f>
        <v>0</v>
      </c>
      <c r="S43" s="68">
        <f>SUMIFS('d18'!$C$2:$C$307,'d18'!$B$2:$B$307,$A43,'d18'!$D$2:$D$307,'d18'!$AD$16)</f>
        <v>0</v>
      </c>
      <c r="T43" s="68">
        <f>SUMIFS('d19'!$C$2:$C$307,'d19'!$B$2:$B$307,$A43,'d19'!$D$2:$D$307,'d19'!$AD$16)</f>
        <v>0</v>
      </c>
      <c r="U43" s="68">
        <f>SUMIFS('d20'!$C$2:$C$307,'d20'!$B$2:$B$307,$A43,'d20'!$D$2:$D$307,'d20'!$AD$16)</f>
        <v>0</v>
      </c>
      <c r="V43" s="68">
        <f>SUMIFS('d21'!$C$2:$C$307,'d21'!$B$2:$B$307,$A43,'d21'!$D$2:$D$307,'d21'!$AD$16)</f>
        <v>0</v>
      </c>
      <c r="W43" s="68">
        <f>SUMIFS('d22'!$C$2:$C$307,'d22'!$B$2:$B$307,$A43,'d22'!$D$2:$D$307,'d22'!$AD$16)</f>
        <v>0</v>
      </c>
      <c r="X43" s="68">
        <f>SUMIFS('d23'!$C$2:$C$307,'d23'!$B$2:$B$307,$A43,'d23'!$D$2:$D$307,'d23'!$AD$16)</f>
        <v>0</v>
      </c>
      <c r="Y43" s="68">
        <f>SUMIFS('d24'!$C$2:$C$307,'d24'!$B$2:$B$307,$A43,'d24'!$D$2:$D$307,'d24'!$AD$16)</f>
        <v>0</v>
      </c>
      <c r="Z43" s="68">
        <f>SUMIFS('d25'!$C$2:$C$307,'d25'!$B$2:$B$307,$A43,'d25'!$D$2:$D$307,'d25'!$AD$16)</f>
        <v>0</v>
      </c>
      <c r="AA43" s="68">
        <f>SUMIFS('d26'!$C$2:$C$307,'d26'!$B$2:$B$307,$A43,'d26'!$D$2:$D$307,'d26'!$AD$16)</f>
        <v>0</v>
      </c>
      <c r="AB43" s="68">
        <f>SUMIFS('d27'!$C$2:$C$307,'d27'!$B$2:$B$307,$A43,'d27'!$D$2:$D$307,'d27'!$AD$16)</f>
        <v>0</v>
      </c>
      <c r="AC43" s="68">
        <f>SUMIFS('d28'!$C$2:$C$307,'d28'!$B$2:$B$307,$A43,'d28'!$D$2:$D$307,'d28'!$AD$16)</f>
        <v>0</v>
      </c>
      <c r="AD43" s="68">
        <f>SUMIFS('d29'!$C$2:$C$307,'d29'!$B$2:$B$307,$A43,'d29'!$D$2:$D$307,'d29'!$AD$16)</f>
        <v>0</v>
      </c>
      <c r="AE43" s="68">
        <f>SUMIFS('d30'!$C$2:$C$307,'d30'!$B$2:$B$307,$A43,'d30'!$D$2:$D$307,'d30'!$AD$16)</f>
        <v>0</v>
      </c>
      <c r="AF43" s="68">
        <f>SUMIFS('d31'!$C$2:$C$307,'d31'!$B$2:$B$307,$A43,'d31'!$D$2:$D$307,'d31'!$AD$16)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123</v>
      </c>
      <c r="B44" s="68">
        <f>SUMIFS('d1'!$C$2:$C$307,'d1'!$B$2:$B$307,$A44,'d1'!$D$2:$D$307,'d1'!$AD$16)</f>
        <v>0</v>
      </c>
      <c r="C44" s="68">
        <f>SUMIFS('d2'!$C$2:$C$307,'d2'!$B$2:$B$307,$A44,'d2'!$D$2:$D$307,'d2'!$AD$16)</f>
        <v>0</v>
      </c>
      <c r="D44" s="68">
        <f>SUMIFS('d3'!$C$2:$C$307,'d3'!$B$2:$B$307,$A44,'d3'!$D$2:$D$307,'d3'!$AD$16)</f>
        <v>0</v>
      </c>
      <c r="E44" s="68">
        <f>SUMIFS('d4'!$C$2:$C$307,'d4'!$B$2:$B$307,$A44,'d4'!$D$2:$D$307,'d4'!$AD$16)</f>
        <v>0</v>
      </c>
      <c r="F44" s="68">
        <f>SUMIFS('d5'!$C$2:$C$307,'d5'!$B$2:$B$307,$A44,'d5'!$D$2:$D$307,'d5'!$AD$16)</f>
        <v>0</v>
      </c>
      <c r="G44" s="68">
        <f>SUMIFS('d6'!$C$2:$C$307,'d6'!$B$2:$B$307,$A44,'d6'!$D$2:$D$307,'d6'!$AD$16)</f>
        <v>0</v>
      </c>
      <c r="H44" s="68">
        <f>SUMIFS('d7'!$C$2:$C$307,'d7'!$B$2:$B$307,$A44,'d7'!$D$2:$D$307,'d7'!$AD$16)</f>
        <v>0</v>
      </c>
      <c r="I44" s="68">
        <f>SUMIFS('d8'!$C$2:$C$307,'d8'!$B$2:$B$307,$A44,'d8'!$D$2:$D$307,'d8'!$AD$16)</f>
        <v>0</v>
      </c>
      <c r="J44" s="68">
        <f>SUMIFS('d9'!$C$2:$C$307,'d9'!$B$2:$B$307,$A44,'d9'!$D$2:$D$307,'d9'!$AD$16)</f>
        <v>0</v>
      </c>
      <c r="K44" s="68">
        <f>SUMIFS('d10'!$C$2:$C$307,'d10'!$B$2:$B$307,$A44,'d10'!$D$2:$D$307,'d10'!$AD$16)</f>
        <v>0</v>
      </c>
      <c r="L44" s="68">
        <f>SUMIFS('d11'!$C$2:$C$307,'d11'!$B$2:$B$307,$A44,'d11'!$D$2:$D$307,'d11'!$AD$16)</f>
        <v>0</v>
      </c>
      <c r="M44" s="68">
        <f>SUMIFS('d12'!$C$2:$C$307,'d12'!$B$2:$B$307,$A44,'d12'!$D$2:$D$307,'d12'!$AD$16)</f>
        <v>0</v>
      </c>
      <c r="N44" s="68">
        <f>SUMIFS('d13'!$C$2:$C$307,'d13'!$B$2:$B$307,$A44,'d13'!$D$2:$D$307,'d13'!$AD$16)</f>
        <v>0</v>
      </c>
      <c r="O44" s="68">
        <f>SUMIFS('d14'!$C$2:$C$307,'d14'!$B$2:$B$307,$A44,'d14'!$D$2:$D$307,'d14'!$AD$16)</f>
        <v>0</v>
      </c>
      <c r="P44" s="68">
        <f>SUMIFS('d15'!$C$2:$C$307,'d15'!$B$2:$B$307,$A44,'d15'!$D$2:$D$307,'d15'!$AD$16)</f>
        <v>0</v>
      </c>
      <c r="Q44" s="68">
        <f>SUMIFS('d16'!$C$2:$C$307,'d16'!$B$2:$B$307,$A44,'d16'!$D$2:$D$307,'d16'!$AD$16)</f>
        <v>0</v>
      </c>
      <c r="R44" s="68">
        <f>SUMIFS('d17'!$C$2:$C$307,'d17'!$B$2:$B$307,$A44,'d17'!$D$2:$D$307,'d17'!$AD$16)</f>
        <v>0</v>
      </c>
      <c r="S44" s="68">
        <f>SUMIFS('d18'!$C$2:$C$307,'d18'!$B$2:$B$307,$A44,'d18'!$D$2:$D$307,'d18'!$AD$16)</f>
        <v>0</v>
      </c>
      <c r="T44" s="68">
        <f>SUMIFS('d19'!$C$2:$C$307,'d19'!$B$2:$B$307,$A44,'d19'!$D$2:$D$307,'d19'!$AD$16)</f>
        <v>0</v>
      </c>
      <c r="U44" s="68">
        <f>SUMIFS('d20'!$C$2:$C$307,'d20'!$B$2:$B$307,$A44,'d20'!$D$2:$D$307,'d20'!$AD$16)</f>
        <v>0</v>
      </c>
      <c r="V44" s="68">
        <f>SUMIFS('d21'!$C$2:$C$307,'d21'!$B$2:$B$307,$A44,'d21'!$D$2:$D$307,'d21'!$AD$16)</f>
        <v>0</v>
      </c>
      <c r="W44" s="68">
        <f>SUMIFS('d22'!$C$2:$C$307,'d22'!$B$2:$B$307,$A44,'d22'!$D$2:$D$307,'d22'!$AD$16)</f>
        <v>0</v>
      </c>
      <c r="X44" s="68">
        <f>SUMIFS('d23'!$C$2:$C$307,'d23'!$B$2:$B$307,$A44,'d23'!$D$2:$D$307,'d23'!$AD$16)</f>
        <v>0</v>
      </c>
      <c r="Y44" s="68">
        <f>SUMIFS('d24'!$C$2:$C$307,'d24'!$B$2:$B$307,$A44,'d24'!$D$2:$D$307,'d24'!$AD$16)</f>
        <v>0</v>
      </c>
      <c r="Z44" s="68">
        <f>SUMIFS('d25'!$C$2:$C$307,'d25'!$B$2:$B$307,$A44,'d25'!$D$2:$D$307,'d25'!$AD$16)</f>
        <v>0</v>
      </c>
      <c r="AA44" s="68">
        <f>SUMIFS('d26'!$C$2:$C$307,'d26'!$B$2:$B$307,$A44,'d26'!$D$2:$D$307,'d26'!$AD$16)</f>
        <v>0</v>
      </c>
      <c r="AB44" s="68">
        <f>SUMIFS('d27'!$C$2:$C$307,'d27'!$B$2:$B$307,$A44,'d27'!$D$2:$D$307,'d27'!$AD$16)</f>
        <v>0</v>
      </c>
      <c r="AC44" s="68">
        <f>SUMIFS('d28'!$C$2:$C$307,'d28'!$B$2:$B$307,$A44,'d28'!$D$2:$D$307,'d28'!$AD$16)</f>
        <v>0</v>
      </c>
      <c r="AD44" s="68">
        <f>SUMIFS('d29'!$C$2:$C$307,'d29'!$B$2:$B$307,$A44,'d29'!$D$2:$D$307,'d29'!$AD$16)</f>
        <v>0</v>
      </c>
      <c r="AE44" s="68">
        <f>SUMIFS('d30'!$C$2:$C$307,'d30'!$B$2:$B$307,$A44,'d30'!$D$2:$D$307,'d30'!$AD$16)</f>
        <v>0</v>
      </c>
      <c r="AF44" s="68">
        <f>SUMIFS('d31'!$C$2:$C$307,'d31'!$B$2:$B$307,$A44,'d31'!$D$2:$D$307,'d31'!$AD$16)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124</v>
      </c>
      <c r="B45" s="68">
        <f>SUMIFS('d1'!$C$2:$C$307,'d1'!$B$2:$B$307,$A45,'d1'!$D$2:$D$307,'d1'!$AD$16)</f>
        <v>0</v>
      </c>
      <c r="C45" s="68">
        <f>SUMIFS('d2'!$C$2:$C$307,'d2'!$B$2:$B$307,$A45,'d2'!$D$2:$D$307,'d2'!$AD$16)</f>
        <v>0</v>
      </c>
      <c r="D45" s="68">
        <f>SUMIFS('d3'!$C$2:$C$307,'d3'!$B$2:$B$307,$A45,'d3'!$D$2:$D$307,'d3'!$AD$16)</f>
        <v>0</v>
      </c>
      <c r="E45" s="68">
        <f>SUMIFS('d4'!$C$2:$C$307,'d4'!$B$2:$B$307,$A45,'d4'!$D$2:$D$307,'d4'!$AD$16)</f>
        <v>0</v>
      </c>
      <c r="F45" s="68">
        <f>SUMIFS('d5'!$C$2:$C$307,'d5'!$B$2:$B$307,$A45,'d5'!$D$2:$D$307,'d5'!$AD$16)</f>
        <v>0</v>
      </c>
      <c r="G45" s="68">
        <f>SUMIFS('d6'!$C$2:$C$307,'d6'!$B$2:$B$307,$A45,'d6'!$D$2:$D$307,'d6'!$AD$16)</f>
        <v>0</v>
      </c>
      <c r="H45" s="68">
        <f>SUMIFS('d7'!$C$2:$C$307,'d7'!$B$2:$B$307,$A45,'d7'!$D$2:$D$307,'d7'!$AD$16)</f>
        <v>0</v>
      </c>
      <c r="I45" s="68">
        <f>SUMIFS('d8'!$C$2:$C$307,'d8'!$B$2:$B$307,$A45,'d8'!$D$2:$D$307,'d8'!$AD$16)</f>
        <v>0</v>
      </c>
      <c r="J45" s="68">
        <f>SUMIFS('d9'!$C$2:$C$307,'d9'!$B$2:$B$307,$A45,'d9'!$D$2:$D$307,'d9'!$AD$16)</f>
        <v>0</v>
      </c>
      <c r="K45" s="68">
        <f>SUMIFS('d10'!$C$2:$C$307,'d10'!$B$2:$B$307,$A45,'d10'!$D$2:$D$307,'d10'!$AD$16)</f>
        <v>0</v>
      </c>
      <c r="L45" s="68">
        <f>SUMIFS('d11'!$C$2:$C$307,'d11'!$B$2:$B$307,$A45,'d11'!$D$2:$D$307,'d11'!$AD$16)</f>
        <v>0</v>
      </c>
      <c r="M45" s="68">
        <f>SUMIFS('d12'!$C$2:$C$307,'d12'!$B$2:$B$307,$A45,'d12'!$D$2:$D$307,'d12'!$AD$16)</f>
        <v>0</v>
      </c>
      <c r="N45" s="68">
        <f>SUMIFS('d13'!$C$2:$C$307,'d13'!$B$2:$B$307,$A45,'d13'!$D$2:$D$307,'d13'!$AD$16)</f>
        <v>0</v>
      </c>
      <c r="O45" s="68">
        <f>SUMIFS('d14'!$C$2:$C$307,'d14'!$B$2:$B$307,$A45,'d14'!$D$2:$D$307,'d14'!$AD$16)</f>
        <v>0</v>
      </c>
      <c r="P45" s="68">
        <f>SUMIFS('d15'!$C$2:$C$307,'d15'!$B$2:$B$307,$A45,'d15'!$D$2:$D$307,'d15'!$AD$16)</f>
        <v>0</v>
      </c>
      <c r="Q45" s="68">
        <f>SUMIFS('d16'!$C$2:$C$307,'d16'!$B$2:$B$307,$A45,'d16'!$D$2:$D$307,'d16'!$AD$16)</f>
        <v>0</v>
      </c>
      <c r="R45" s="68">
        <f>SUMIFS('d17'!$C$2:$C$307,'d17'!$B$2:$B$307,$A45,'d17'!$D$2:$D$307,'d17'!$AD$16)</f>
        <v>0</v>
      </c>
      <c r="S45" s="68">
        <f>SUMIFS('d18'!$C$2:$C$307,'d18'!$B$2:$B$307,$A45,'d18'!$D$2:$D$307,'d18'!$AD$16)</f>
        <v>0</v>
      </c>
      <c r="T45" s="68">
        <f>SUMIFS('d19'!$C$2:$C$307,'d19'!$B$2:$B$307,$A45,'d19'!$D$2:$D$307,'d19'!$AD$16)</f>
        <v>0</v>
      </c>
      <c r="U45" s="68">
        <f>SUMIFS('d20'!$C$2:$C$307,'d20'!$B$2:$B$307,$A45,'d20'!$D$2:$D$307,'d20'!$AD$16)</f>
        <v>0</v>
      </c>
      <c r="V45" s="68">
        <f>SUMIFS('d21'!$C$2:$C$307,'d21'!$B$2:$B$307,$A45,'d21'!$D$2:$D$307,'d21'!$AD$16)</f>
        <v>0</v>
      </c>
      <c r="W45" s="68">
        <f>SUMIFS('d22'!$C$2:$C$307,'d22'!$B$2:$B$307,$A45,'d22'!$D$2:$D$307,'d22'!$AD$16)</f>
        <v>0</v>
      </c>
      <c r="X45" s="68">
        <f>SUMIFS('d23'!$C$2:$C$307,'d23'!$B$2:$B$307,$A45,'d23'!$D$2:$D$307,'d23'!$AD$16)</f>
        <v>0</v>
      </c>
      <c r="Y45" s="68">
        <f>SUMIFS('d24'!$C$2:$C$307,'d24'!$B$2:$B$307,$A45,'d24'!$D$2:$D$307,'d24'!$AD$16)</f>
        <v>0</v>
      </c>
      <c r="Z45" s="68">
        <f>SUMIFS('d25'!$C$2:$C$307,'d25'!$B$2:$B$307,$A45,'d25'!$D$2:$D$307,'d25'!$AD$16)</f>
        <v>0</v>
      </c>
      <c r="AA45" s="68">
        <f>SUMIFS('d26'!$C$2:$C$307,'d26'!$B$2:$B$307,$A45,'d26'!$D$2:$D$307,'d26'!$AD$16)</f>
        <v>0</v>
      </c>
      <c r="AB45" s="68">
        <f>SUMIFS('d27'!$C$2:$C$307,'d27'!$B$2:$B$307,$A45,'d27'!$D$2:$D$307,'d27'!$AD$16)</f>
        <v>0</v>
      </c>
      <c r="AC45" s="68">
        <f>SUMIFS('d28'!$C$2:$C$307,'d28'!$B$2:$B$307,$A45,'d28'!$D$2:$D$307,'d28'!$AD$16)</f>
        <v>0</v>
      </c>
      <c r="AD45" s="68">
        <f>SUMIFS('d29'!$C$2:$C$307,'d29'!$B$2:$B$307,$A45,'d29'!$D$2:$D$307,'d29'!$AD$16)</f>
        <v>0</v>
      </c>
      <c r="AE45" s="68">
        <f>SUMIFS('d30'!$C$2:$C$307,'d30'!$B$2:$B$307,$A45,'d30'!$D$2:$D$307,'d30'!$AD$16)</f>
        <v>0</v>
      </c>
      <c r="AF45" s="68">
        <f>SUMIFS('d31'!$C$2:$C$307,'d31'!$B$2:$B$307,$A45,'d31'!$D$2:$D$307,'d31'!$AD$16)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125</v>
      </c>
      <c r="B46" s="68">
        <f>SUMIFS('d1'!$C$2:$C$307,'d1'!$B$2:$B$307,$A46,'d1'!$D$2:$D$307,'d1'!$AD$16)</f>
        <v>0</v>
      </c>
      <c r="C46" s="68">
        <f>SUMIFS('d2'!$C$2:$C$307,'d2'!$B$2:$B$307,$A46,'d2'!$D$2:$D$307,'d2'!$AD$16)</f>
        <v>0</v>
      </c>
      <c r="D46" s="68">
        <f>SUMIFS('d3'!$C$2:$C$307,'d3'!$B$2:$B$307,$A46,'d3'!$D$2:$D$307,'d3'!$AD$16)</f>
        <v>0</v>
      </c>
      <c r="E46" s="68">
        <f>SUMIFS('d4'!$C$2:$C$307,'d4'!$B$2:$B$307,$A46,'d4'!$D$2:$D$307,'d4'!$AD$16)</f>
        <v>0</v>
      </c>
      <c r="F46" s="68">
        <f>SUMIFS('d5'!$C$2:$C$307,'d5'!$B$2:$B$307,$A46,'d5'!$D$2:$D$307,'d5'!$AD$16)</f>
        <v>0</v>
      </c>
      <c r="G46" s="68">
        <f>SUMIFS('d6'!$C$2:$C$307,'d6'!$B$2:$B$307,$A46,'d6'!$D$2:$D$307,'d6'!$AD$16)</f>
        <v>0</v>
      </c>
      <c r="H46" s="68">
        <f>SUMIFS('d7'!$C$2:$C$307,'d7'!$B$2:$B$307,$A46,'d7'!$D$2:$D$307,'d7'!$AD$16)</f>
        <v>0</v>
      </c>
      <c r="I46" s="68">
        <f>SUMIFS('d8'!$C$2:$C$307,'d8'!$B$2:$B$307,$A46,'d8'!$D$2:$D$307,'d8'!$AD$16)</f>
        <v>0</v>
      </c>
      <c r="J46" s="68">
        <f>SUMIFS('d9'!$C$2:$C$307,'d9'!$B$2:$B$307,$A46,'d9'!$D$2:$D$307,'d9'!$AD$16)</f>
        <v>0</v>
      </c>
      <c r="K46" s="68">
        <f>SUMIFS('d10'!$C$2:$C$307,'d10'!$B$2:$B$307,$A46,'d10'!$D$2:$D$307,'d10'!$AD$16)</f>
        <v>0</v>
      </c>
      <c r="L46" s="68">
        <f>SUMIFS('d11'!$C$2:$C$307,'d11'!$B$2:$B$307,$A46,'d11'!$D$2:$D$307,'d11'!$AD$16)</f>
        <v>0</v>
      </c>
      <c r="M46" s="68">
        <f>SUMIFS('d12'!$C$2:$C$307,'d12'!$B$2:$B$307,$A46,'d12'!$D$2:$D$307,'d12'!$AD$16)</f>
        <v>0</v>
      </c>
      <c r="N46" s="68">
        <f>SUMIFS('d13'!$C$2:$C$307,'d13'!$B$2:$B$307,$A46,'d13'!$D$2:$D$307,'d13'!$AD$16)</f>
        <v>0</v>
      </c>
      <c r="O46" s="68">
        <f>SUMIFS('d14'!$C$2:$C$307,'d14'!$B$2:$B$307,$A46,'d14'!$D$2:$D$307,'d14'!$AD$16)</f>
        <v>0</v>
      </c>
      <c r="P46" s="68">
        <f>SUMIFS('d15'!$C$2:$C$307,'d15'!$B$2:$B$307,$A46,'d15'!$D$2:$D$307,'d15'!$AD$16)</f>
        <v>0</v>
      </c>
      <c r="Q46" s="68">
        <f>SUMIFS('d16'!$C$2:$C$307,'d16'!$B$2:$B$307,$A46,'d16'!$D$2:$D$307,'d16'!$AD$16)</f>
        <v>0</v>
      </c>
      <c r="R46" s="68">
        <f>SUMIFS('d17'!$C$2:$C$307,'d17'!$B$2:$B$307,$A46,'d17'!$D$2:$D$307,'d17'!$AD$16)</f>
        <v>0</v>
      </c>
      <c r="S46" s="68">
        <f>SUMIFS('d18'!$C$2:$C$307,'d18'!$B$2:$B$307,$A46,'d18'!$D$2:$D$307,'d18'!$AD$16)</f>
        <v>0</v>
      </c>
      <c r="T46" s="68">
        <f>SUMIFS('d19'!$C$2:$C$307,'d19'!$B$2:$B$307,$A46,'d19'!$D$2:$D$307,'d19'!$AD$16)</f>
        <v>0</v>
      </c>
      <c r="U46" s="68">
        <f>SUMIFS('d20'!$C$2:$C$307,'d20'!$B$2:$B$307,$A46,'d20'!$D$2:$D$307,'d20'!$AD$16)</f>
        <v>0</v>
      </c>
      <c r="V46" s="68">
        <f>SUMIFS('d21'!$C$2:$C$307,'d21'!$B$2:$B$307,$A46,'d21'!$D$2:$D$307,'d21'!$AD$16)</f>
        <v>0</v>
      </c>
      <c r="W46" s="68">
        <f>SUMIFS('d22'!$C$2:$C$307,'d22'!$B$2:$B$307,$A46,'d22'!$D$2:$D$307,'d22'!$AD$16)</f>
        <v>0</v>
      </c>
      <c r="X46" s="68">
        <f>SUMIFS('d23'!$C$2:$C$307,'d23'!$B$2:$B$307,$A46,'d23'!$D$2:$D$307,'d23'!$AD$16)</f>
        <v>0</v>
      </c>
      <c r="Y46" s="68">
        <f>SUMIFS('d24'!$C$2:$C$307,'d24'!$B$2:$B$307,$A46,'d24'!$D$2:$D$307,'d24'!$AD$16)</f>
        <v>0</v>
      </c>
      <c r="Z46" s="68">
        <f>SUMIFS('d25'!$C$2:$C$307,'d25'!$B$2:$B$307,$A46,'d25'!$D$2:$D$307,'d25'!$AD$16)</f>
        <v>0</v>
      </c>
      <c r="AA46" s="68">
        <f>SUMIFS('d26'!$C$2:$C$307,'d26'!$B$2:$B$307,$A46,'d26'!$D$2:$D$307,'d26'!$AD$16)</f>
        <v>0</v>
      </c>
      <c r="AB46" s="68">
        <f>SUMIFS('d27'!$C$2:$C$307,'d27'!$B$2:$B$307,$A46,'d27'!$D$2:$D$307,'d27'!$AD$16)</f>
        <v>0</v>
      </c>
      <c r="AC46" s="68">
        <f>SUMIFS('d28'!$C$2:$C$307,'d28'!$B$2:$B$307,$A46,'d28'!$D$2:$D$307,'d28'!$AD$16)</f>
        <v>0</v>
      </c>
      <c r="AD46" s="68">
        <f>SUMIFS('d29'!$C$2:$C$307,'d29'!$B$2:$B$307,$A46,'d29'!$D$2:$D$307,'d29'!$AD$16)</f>
        <v>0</v>
      </c>
      <c r="AE46" s="68">
        <f>SUMIFS('d30'!$C$2:$C$307,'d30'!$B$2:$B$307,$A46,'d30'!$D$2:$D$307,'d30'!$AD$16)</f>
        <v>0</v>
      </c>
      <c r="AF46" s="68">
        <f>SUMIFS('d31'!$C$2:$C$307,'d31'!$B$2:$B$307,$A46,'d31'!$D$2:$D$307,'d31'!$AD$16)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126</v>
      </c>
      <c r="B47" s="68">
        <f>SUMIFS('d1'!$C$2:$C$307,'d1'!$B$2:$B$307,$A47,'d1'!$D$2:$D$307,'d1'!$AD$16)</f>
        <v>0</v>
      </c>
      <c r="C47" s="68">
        <f>SUMIFS('d2'!$C$2:$C$307,'d2'!$B$2:$B$307,$A47,'d2'!$D$2:$D$307,'d2'!$AD$16)</f>
        <v>0</v>
      </c>
      <c r="D47" s="68">
        <f>SUMIFS('d3'!$C$2:$C$307,'d3'!$B$2:$B$307,$A47,'d3'!$D$2:$D$307,'d3'!$AD$16)</f>
        <v>0</v>
      </c>
      <c r="E47" s="68">
        <f>SUMIFS('d4'!$C$2:$C$307,'d4'!$B$2:$B$307,$A47,'d4'!$D$2:$D$307,'d4'!$AD$16)</f>
        <v>0</v>
      </c>
      <c r="F47" s="68">
        <f>SUMIFS('d5'!$C$2:$C$307,'d5'!$B$2:$B$307,$A47,'d5'!$D$2:$D$307,'d5'!$AD$16)</f>
        <v>0</v>
      </c>
      <c r="G47" s="68">
        <f>SUMIFS('d6'!$C$2:$C$307,'d6'!$B$2:$B$307,$A47,'d6'!$D$2:$D$307,'d6'!$AD$16)</f>
        <v>0</v>
      </c>
      <c r="H47" s="68">
        <f>SUMIFS('d7'!$C$2:$C$307,'d7'!$B$2:$B$307,$A47,'d7'!$D$2:$D$307,'d7'!$AD$16)</f>
        <v>0</v>
      </c>
      <c r="I47" s="68">
        <f>SUMIFS('d8'!$C$2:$C$307,'d8'!$B$2:$B$307,$A47,'d8'!$D$2:$D$307,'d8'!$AD$16)</f>
        <v>0</v>
      </c>
      <c r="J47" s="68">
        <f>SUMIFS('d9'!$C$2:$C$307,'d9'!$B$2:$B$307,$A47,'d9'!$D$2:$D$307,'d9'!$AD$16)</f>
        <v>0</v>
      </c>
      <c r="K47" s="68">
        <f>SUMIFS('d10'!$C$2:$C$307,'d10'!$B$2:$B$307,$A47,'d10'!$D$2:$D$307,'d10'!$AD$16)</f>
        <v>0</v>
      </c>
      <c r="L47" s="68">
        <f>SUMIFS('d11'!$C$2:$C$307,'d11'!$B$2:$B$307,$A47,'d11'!$D$2:$D$307,'d11'!$AD$16)</f>
        <v>0</v>
      </c>
      <c r="M47" s="68">
        <f>SUMIFS('d12'!$C$2:$C$307,'d12'!$B$2:$B$307,$A47,'d12'!$D$2:$D$307,'d12'!$AD$16)</f>
        <v>0</v>
      </c>
      <c r="N47" s="68">
        <f>SUMIFS('d13'!$C$2:$C$307,'d13'!$B$2:$B$307,$A47,'d13'!$D$2:$D$307,'d13'!$AD$16)</f>
        <v>0</v>
      </c>
      <c r="O47" s="68">
        <f>SUMIFS('d14'!$C$2:$C$307,'d14'!$B$2:$B$307,$A47,'d14'!$D$2:$D$307,'d14'!$AD$16)</f>
        <v>0</v>
      </c>
      <c r="P47" s="68">
        <f>SUMIFS('d15'!$C$2:$C$307,'d15'!$B$2:$B$307,$A47,'d15'!$D$2:$D$307,'d15'!$AD$16)</f>
        <v>0</v>
      </c>
      <c r="Q47" s="68">
        <f>SUMIFS('d16'!$C$2:$C$307,'d16'!$B$2:$B$307,$A47,'d16'!$D$2:$D$307,'d16'!$AD$16)</f>
        <v>0</v>
      </c>
      <c r="R47" s="68">
        <f>SUMIFS('d17'!$C$2:$C$307,'d17'!$B$2:$B$307,$A47,'d17'!$D$2:$D$307,'d17'!$AD$16)</f>
        <v>0</v>
      </c>
      <c r="S47" s="68">
        <f>SUMIFS('d18'!$C$2:$C$307,'d18'!$B$2:$B$307,$A47,'d18'!$D$2:$D$307,'d18'!$AD$16)</f>
        <v>0</v>
      </c>
      <c r="T47" s="68">
        <f>SUMIFS('d19'!$C$2:$C$307,'d19'!$B$2:$B$307,$A47,'d19'!$D$2:$D$307,'d19'!$AD$16)</f>
        <v>0</v>
      </c>
      <c r="U47" s="68">
        <f>SUMIFS('d20'!$C$2:$C$307,'d20'!$B$2:$B$307,$A47,'d20'!$D$2:$D$307,'d20'!$AD$16)</f>
        <v>0</v>
      </c>
      <c r="V47" s="68">
        <f>SUMIFS('d21'!$C$2:$C$307,'d21'!$B$2:$B$307,$A47,'d21'!$D$2:$D$307,'d21'!$AD$16)</f>
        <v>0</v>
      </c>
      <c r="W47" s="68">
        <f>SUMIFS('d22'!$C$2:$C$307,'d22'!$B$2:$B$307,$A47,'d22'!$D$2:$D$307,'d22'!$AD$16)</f>
        <v>0</v>
      </c>
      <c r="X47" s="68">
        <f>SUMIFS('d23'!$C$2:$C$307,'d23'!$B$2:$B$307,$A47,'d23'!$D$2:$D$307,'d23'!$AD$16)</f>
        <v>0</v>
      </c>
      <c r="Y47" s="68">
        <f>SUMIFS('d24'!$C$2:$C$307,'d24'!$B$2:$B$307,$A47,'d24'!$D$2:$D$307,'d24'!$AD$16)</f>
        <v>0</v>
      </c>
      <c r="Z47" s="68">
        <f>SUMIFS('d25'!$C$2:$C$307,'d25'!$B$2:$B$307,$A47,'d25'!$D$2:$D$307,'d25'!$AD$16)</f>
        <v>0</v>
      </c>
      <c r="AA47" s="68">
        <f>SUMIFS('d26'!$C$2:$C$307,'d26'!$B$2:$B$307,$A47,'d26'!$D$2:$D$307,'d26'!$AD$16)</f>
        <v>0</v>
      </c>
      <c r="AB47" s="68">
        <f>SUMIFS('d27'!$C$2:$C$307,'d27'!$B$2:$B$307,$A47,'d27'!$D$2:$D$307,'d27'!$AD$16)</f>
        <v>0</v>
      </c>
      <c r="AC47" s="68">
        <f>SUMIFS('d28'!$C$2:$C$307,'d28'!$B$2:$B$307,$A47,'d28'!$D$2:$D$307,'d28'!$AD$16)</f>
        <v>0</v>
      </c>
      <c r="AD47" s="68">
        <f>SUMIFS('d29'!$C$2:$C$307,'d29'!$B$2:$B$307,$A47,'d29'!$D$2:$D$307,'d29'!$AD$16)</f>
        <v>0</v>
      </c>
      <c r="AE47" s="68">
        <f>SUMIFS('d30'!$C$2:$C$307,'d30'!$B$2:$B$307,$A47,'d30'!$D$2:$D$307,'d30'!$AD$16)</f>
        <v>0</v>
      </c>
      <c r="AF47" s="68">
        <f>SUMIFS('d31'!$C$2:$C$307,'d31'!$B$2:$B$307,$A47,'d31'!$D$2:$D$307,'d31'!$AD$16)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127</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SUMIF('d2'!$D$3:$D$250,'d2'!$AD$16,'d2'!$C$3:$C$250)</f>
        <v>0</v>
      </c>
      <c r="D49" s="80">
        <f>SUMIF('d3'!$D$3:$D$250,'d3'!$AD$16,'d3'!$C$3:$C$250)</f>
        <v>0</v>
      </c>
      <c r="E49" s="80">
        <f>SUMIF('d4'!$D$3:$D$250,'d4'!$AD$16,'d4'!$C$3:$C$250)</f>
        <v>0</v>
      </c>
      <c r="F49" s="80">
        <f>SUMIF('d5'!$D$3:$D$250,'d5'!$AD$16,'d5'!$C$3:$C$250)</f>
        <v>0</v>
      </c>
      <c r="G49" s="80">
        <f>SUMIF('d6'!$D$3:$D$250,'d6'!$AD$16,'d6'!$C$3:$C$250)</f>
        <v>0</v>
      </c>
      <c r="H49" s="80">
        <f>SUMIF('d7'!$D$3:$D$250,'d7'!$AD$16,'d7'!$C$3:$C$250)</f>
        <v>0</v>
      </c>
      <c r="I49" s="80">
        <f>SUMIF('d8'!$D$3:$D$250,'d8'!$AD$16,'d8'!$C$3:$C$250)</f>
        <v>0</v>
      </c>
      <c r="J49" s="80">
        <f>SUMIF('d9'!$D$3:$D$250,'d9'!$AD$16,'d9'!$C$3:$C$250)</f>
        <v>0</v>
      </c>
      <c r="K49" s="80">
        <f>SUMIF('d10'!$D$3:$D$250,'d10'!$AD$16,'d10'!$C$3:$C$250)</f>
        <v>0</v>
      </c>
      <c r="L49" s="80">
        <f>SUMIF('d11'!$D$3:$D$250,'d11'!$AD$16,'d11'!$C$3:$C$250)</f>
        <v>0</v>
      </c>
      <c r="M49" s="80">
        <f>SUMIF('d12'!$D$3:$D$250,'d12'!$AD$16,'d12'!$C$3:$C$250)</f>
        <v>0</v>
      </c>
      <c r="N49" s="80">
        <f>SUMIF('d13'!$D$3:$D$250,'d13'!$AD$16,'d13'!$C$3:$C$250)</f>
        <v>0</v>
      </c>
      <c r="O49" s="80">
        <f>SUMIF('d14'!$D$3:$D$250,'d14'!$AD$16,'d14'!$C$3:$C$250)</f>
        <v>0</v>
      </c>
      <c r="P49" s="80">
        <f>SUMIF('d15'!$D$3:$D$250,'d15'!$AD$16,'d15'!$C$3:$C$250)</f>
        <v>0</v>
      </c>
      <c r="Q49" s="80">
        <f>SUMIF('d16'!$D$3:$D$250,'d16'!$AD$16,'d16'!$C$3:$C$250)</f>
        <v>0</v>
      </c>
      <c r="R49" s="80">
        <f>SUMIF('d17'!$D$3:$D$250,'d17'!$AD$16,'d17'!$C$3:$C$250)</f>
        <v>0</v>
      </c>
      <c r="S49" s="80">
        <f>SUMIF('d18'!$D$3:$D$250,'d18'!$AD$16,'d18'!$C$3:$C$250)</f>
        <v>0</v>
      </c>
      <c r="T49" s="80">
        <f>SUMIF('d19'!$D$3:$D$250,'d19'!$AD$16,'d19'!$C$3:$C$250)</f>
        <v>0</v>
      </c>
      <c r="U49" s="80">
        <f>SUMIF('d20'!$D$3:$D$250,'d20'!$AD$16,'d20'!$C$3:$C$250)</f>
        <v>0</v>
      </c>
      <c r="V49" s="80">
        <f>SUMIF('d21'!$D$3:$D$250,'d21'!$AD$16,'d21'!$C$3:$C$250)</f>
        <v>0</v>
      </c>
      <c r="W49" s="80">
        <f>SUMIF('d22'!$D$3:$D$250,'d22'!$AD$16,'d22'!$C$3:$C$250)</f>
        <v>0</v>
      </c>
      <c r="X49" s="80">
        <f>SUMIF('d23'!$D$3:$D$250,'d23'!$AD$16,'d23'!$C$3:$C$250)</f>
        <v>0</v>
      </c>
      <c r="Y49" s="80">
        <f>SUMIF('d24'!$D$3:$D$250,'d24'!$AD$16,'d24'!$C$3:$C$250)</f>
        <v>0</v>
      </c>
      <c r="Z49" s="80">
        <f>SUMIF('d25'!$D$3:$D$250,'d25'!$AD$16,'d25'!$C$3:$C$250)</f>
        <v>0</v>
      </c>
      <c r="AA49" s="80">
        <f>SUMIF('d26'!$D$3:$D$250,'d26'!$AD$16,'d26'!$C$3:$C$250)</f>
        <v>0</v>
      </c>
      <c r="AB49" s="80">
        <f>SUMIF('d27'!$D$3:$D$250,'d27'!$AD$16,'d27'!$C$3:$C$250)</f>
        <v>0</v>
      </c>
      <c r="AC49" s="80">
        <f>SUMIF('d28'!$D$3:$D$250,'d28'!$AD$16,'d28'!$C$3:$C$250)</f>
        <v>0</v>
      </c>
      <c r="AD49" s="80">
        <f>SUMIF('d29'!$D$3:$D$250,'d29'!$AD$16,'d29'!$C$3:$C$250)</f>
        <v>0</v>
      </c>
      <c r="AE49" s="80">
        <f>SUMIF('d30'!$D$3:$D$250,'d30'!$AD$16,'d30'!$C$3:$C$250)</f>
        <v>0</v>
      </c>
      <c r="AF49" s="80">
        <f>SUMIF('d31'!$D$3:$D$250,'d31'!$AD$16,'d31'!$C$3:$C$250)</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130</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241</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107</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80" t="s">
        <v>232</v>
      </c>
      <c r="AJ54" s="276"/>
      <c r="AK54" s="277"/>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108</v>
      </c>
      <c r="B55" s="68">
        <f>SUMIFS('d1'!$C$2:$C$307,'d1'!$B$2:$B$307,$A55,'d1'!$D$2:$D$307,'d1'!$AD$88)</f>
        <v>0</v>
      </c>
      <c r="C55" s="68">
        <f>SUMIFS('d2'!$C$2:$C$307,'d2'!$B$2:$B$307,$A55,'d2'!$D$2:$D$307,'d2'!$AD$88)</f>
        <v>0</v>
      </c>
      <c r="D55" s="68">
        <f>SUMIFS('d3'!$C$2:$C$307,'d3'!$B$2:$B$307,$A55,'d3'!$D$2:$D$307,'d3'!$AD$88)</f>
        <v>0</v>
      </c>
      <c r="E55" s="68">
        <f>SUMIFS('d4'!$C$2:$C$307,'d4'!$B$2:$B$307,$A55,'d4'!$D$2:$D$307,'d4'!$AD$88)</f>
        <v>0</v>
      </c>
      <c r="F55" s="68">
        <f>SUMIFS('d5'!$C$2:$C$307,'d5'!$B$2:$B$307,$A55,'d5'!$D$2:$D$307,'d5'!$AD$88)</f>
        <v>0</v>
      </c>
      <c r="G55" s="68">
        <f>SUMIFS('d6'!$C$2:$C$307,'d6'!$B$2:$B$307,$A55,'d6'!$D$2:$D$307,'d6'!$AD$88)</f>
        <v>0</v>
      </c>
      <c r="H55" s="68">
        <f>SUMIFS('d7'!$C$2:$C$307,'d7'!$B$2:$B$307,$A55,'d7'!$D$2:$D$307,'d7'!$AD$88)</f>
        <v>0</v>
      </c>
      <c r="I55" s="68">
        <f>SUMIFS('d8'!$C$2:$C$307,'d8'!$B$2:$B$307,$A55,'d8'!$D$2:$D$307,'d8'!$AD$88)</f>
        <v>0</v>
      </c>
      <c r="J55" s="68">
        <f>SUMIFS('d9'!$C$2:$C$307,'d9'!$B$2:$B$307,$A55,'d9'!$D$2:$D$307,'d9'!$AD$88)</f>
        <v>0</v>
      </c>
      <c r="K55" s="68">
        <f>SUMIFS('d10'!$C$2:$C$307,'d10'!$B$2:$B$307,$A55,'d10'!$D$2:$D$307,'d10'!$AD$88)</f>
        <v>0</v>
      </c>
      <c r="L55" s="68">
        <f>SUMIFS('d11'!$C$2:$C$307,'d11'!$B$2:$B$307,$A55,'d11'!$D$2:$D$307,'d11'!$AD$88)</f>
        <v>0</v>
      </c>
      <c r="M55" s="68">
        <f>SUMIFS('d12'!$C$2:$C$307,'d12'!$B$2:$B$307,$A55,'d12'!$D$2:$D$307,'d12'!$AD$88)</f>
        <v>0</v>
      </c>
      <c r="N55" s="68">
        <f>SUMIFS('d13'!$C$2:$C$307,'d13'!$B$2:$B$307,$A55,'d13'!$D$2:$D$307,'d13'!$AD$88)</f>
        <v>0</v>
      </c>
      <c r="O55" s="68">
        <f>SUMIFS('d14'!$C$2:$C$307,'d14'!$B$2:$B$307,$A55,'d14'!$D$2:$D$307,'d14'!$AD$88)</f>
        <v>0</v>
      </c>
      <c r="P55" s="68">
        <f>SUMIFS('d15'!$C$2:$C$307,'d15'!$B$2:$B$307,$A55,'d15'!$D$2:$D$307,'d15'!$AD$88)</f>
        <v>0</v>
      </c>
      <c r="Q55" s="68">
        <f>SUMIFS('d16'!$C$2:$C$307,'d16'!$B$2:$B$307,$A55,'d16'!$D$2:$D$307,'d16'!$AD$88)</f>
        <v>0</v>
      </c>
      <c r="R55" s="68">
        <f>SUMIFS('d17'!$C$2:$C$307,'d17'!$B$2:$B$307,$A55,'d17'!$D$2:$D$307,'d17'!$AD$88)</f>
        <v>0</v>
      </c>
      <c r="S55" s="68">
        <f>SUMIFS('d18'!$C$2:$C$307,'d18'!$B$2:$B$307,$A55,'d18'!$D$2:$D$307,'d18'!$AD$88)</f>
        <v>0</v>
      </c>
      <c r="T55" s="68">
        <f>SUMIFS('d19'!$C$2:$C$307,'d19'!$B$2:$B$307,$A55,'d19'!$D$2:$D$307,'d19'!$AD$88)</f>
        <v>0</v>
      </c>
      <c r="U55" s="68">
        <f>SUMIFS('d20'!$C$2:$C$307,'d20'!$B$2:$B$307,$A55,'d20'!$D$2:$D$307,'d20'!$AD$88)</f>
        <v>0</v>
      </c>
      <c r="V55" s="68">
        <f>SUMIFS('d21'!$C$2:$C$307,'d21'!$B$2:$B$307,$A55,'d21'!$D$2:$D$307,'d21'!$AD$88)</f>
        <v>0</v>
      </c>
      <c r="W55" s="68">
        <f>SUMIFS('d22'!$C$2:$C$307,'d22'!$B$2:$B$307,$A55,'d22'!$D$2:$D$307,'d22'!$AD$88)</f>
        <v>0</v>
      </c>
      <c r="X55" s="68">
        <f>SUMIFS('d23'!$C$2:$C$307,'d23'!$B$2:$B$307,$A55,'d23'!$D$2:$D$307,'d23'!$AD$88)</f>
        <v>0</v>
      </c>
      <c r="Y55" s="68">
        <f>SUMIFS('d24'!$C$2:$C$307,'d24'!$B$2:$B$307,$A55,'d24'!$D$2:$D$307,'d24'!$AD$88)</f>
        <v>0</v>
      </c>
      <c r="Z55" s="68">
        <f>SUMIFS('d25'!$C$2:$C$307,'d25'!$B$2:$B$307,$A55,'d25'!$D$2:$D$307,'d25'!$AD$88)</f>
        <v>0</v>
      </c>
      <c r="AA55" s="68">
        <f>SUMIFS('d26'!$C$2:$C$307,'d26'!$B$2:$B$307,$A55,'d26'!$D$2:$D$307,'d26'!$AD$88)</f>
        <v>0</v>
      </c>
      <c r="AB55" s="68">
        <f>SUMIFS('d27'!$C$2:$C$307,'d27'!$B$2:$B$307,$A55,'d27'!$D$2:$D$307,'d27'!$AD$88)</f>
        <v>0</v>
      </c>
      <c r="AC55" s="68">
        <f>SUMIFS('d28'!$C$2:$C$307,'d28'!$B$2:$B$307,$A55,'d28'!$D$2:$D$307,'d28'!$AD$88)</f>
        <v>0</v>
      </c>
      <c r="AD55" s="68">
        <f>SUMIFS('d29'!$C$2:$C$307,'d29'!$B$2:$B$307,$A55,'d29'!$D$2:$D$307,'d29'!$AD$88)</f>
        <v>0</v>
      </c>
      <c r="AE55" s="68">
        <f>SUMIFS('d30'!$C$2:$C$307,'d30'!$B$2:$B$307,$A55,'d30'!$D$2:$D$307,'d30'!$AD$88)</f>
        <v>0</v>
      </c>
      <c r="AF55" s="68">
        <f>SUMIFS('d31'!$C$2:$C$307,'d31'!$B$2:$B$307,$A55,'d31'!$D$2:$D$307,'d31'!$AD$88)</f>
        <v>0</v>
      </c>
      <c r="AG55" s="34"/>
      <c r="AH55" s="34">
        <f>ROUND(SUM(B55:AG55), 2)</f>
        <v>0</v>
      </c>
      <c r="AI55" s="70">
        <f>ROUND(AH55, 2)</f>
        <v>0</v>
      </c>
      <c r="AJ55" s="278"/>
      <c r="AK55" s="278"/>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109</v>
      </c>
      <c r="B56" s="68">
        <f>SUMIFS('d1'!$C$2:$C$307,'d1'!$B$2:$B$307,$A56,'d1'!$D$2:$D$307,'d1'!$AD$88)</f>
        <v>0</v>
      </c>
      <c r="C56" s="68">
        <f>SUMIFS('d2'!$C$2:$C$307,'d2'!$B$2:$B$307,$A56,'d2'!$D$2:$D$307,'d2'!$AD$88)</f>
        <v>0</v>
      </c>
      <c r="D56" s="68">
        <f>SUMIFS('d3'!$C$2:$C$307,'d3'!$B$2:$B$307,$A56,'d3'!$D$2:$D$307,'d3'!$AD$88)</f>
        <v>0</v>
      </c>
      <c r="E56" s="68">
        <f>SUMIFS('d4'!$C$2:$C$307,'d4'!$B$2:$B$307,$A56,'d4'!$D$2:$D$307,'d4'!$AD$88)</f>
        <v>0</v>
      </c>
      <c r="F56" s="68">
        <f>SUMIFS('d5'!$C$2:$C$307,'d5'!$B$2:$B$307,$A56,'d5'!$D$2:$D$307,'d5'!$AD$88)</f>
        <v>0</v>
      </c>
      <c r="G56" s="68">
        <f>SUMIFS('d6'!$C$2:$C$307,'d6'!$B$2:$B$307,$A56,'d6'!$D$2:$D$307,'d6'!$AD$88)</f>
        <v>0</v>
      </c>
      <c r="H56" s="68">
        <f>SUMIFS('d7'!$C$2:$C$307,'d7'!$B$2:$B$307,$A56,'d7'!$D$2:$D$307,'d7'!$AD$88)</f>
        <v>0</v>
      </c>
      <c r="I56" s="68">
        <f>SUMIFS('d8'!$C$2:$C$307,'d8'!$B$2:$B$307,$A56,'d8'!$D$2:$D$307,'d8'!$AD$88)</f>
        <v>0</v>
      </c>
      <c r="J56" s="68">
        <f>SUMIFS('d9'!$C$2:$C$307,'d9'!$B$2:$B$307,$A56,'d9'!$D$2:$D$307,'d9'!$AD$88)</f>
        <v>0</v>
      </c>
      <c r="K56" s="68">
        <f>SUMIFS('d10'!$C$2:$C$307,'d10'!$B$2:$B$307,$A56,'d10'!$D$2:$D$307,'d10'!$AD$88)</f>
        <v>0</v>
      </c>
      <c r="L56" s="68">
        <f>SUMIFS('d11'!$C$2:$C$307,'d11'!$B$2:$B$307,$A56,'d11'!$D$2:$D$307,'d11'!$AD$88)</f>
        <v>0</v>
      </c>
      <c r="M56" s="68">
        <f>SUMIFS('d12'!$C$2:$C$307,'d12'!$B$2:$B$307,$A56,'d12'!$D$2:$D$307,'d12'!$AD$88)</f>
        <v>0</v>
      </c>
      <c r="N56" s="68">
        <f>SUMIFS('d13'!$C$2:$C$307,'d13'!$B$2:$B$307,$A56,'d13'!$D$2:$D$307,'d13'!$AD$88)</f>
        <v>0</v>
      </c>
      <c r="O56" s="68">
        <f>SUMIFS('d14'!$C$2:$C$307,'d14'!$B$2:$B$307,$A56,'d14'!$D$2:$D$307,'d14'!$AD$88)</f>
        <v>0</v>
      </c>
      <c r="P56" s="68">
        <f>SUMIFS('d15'!$C$2:$C$307,'d15'!$B$2:$B$307,$A56,'d15'!$D$2:$D$307,'d15'!$AD$88)</f>
        <v>0</v>
      </c>
      <c r="Q56" s="68">
        <f>SUMIFS('d16'!$C$2:$C$307,'d16'!$B$2:$B$307,$A56,'d16'!$D$2:$D$307,'d16'!$AD$88)</f>
        <v>0</v>
      </c>
      <c r="R56" s="68">
        <f>SUMIFS('d17'!$C$2:$C$307,'d17'!$B$2:$B$307,$A56,'d17'!$D$2:$D$307,'d17'!$AD$88)</f>
        <v>0</v>
      </c>
      <c r="S56" s="68">
        <f>SUMIFS('d18'!$C$2:$C$307,'d18'!$B$2:$B$307,$A56,'d18'!$D$2:$D$307,'d18'!$AD$88)</f>
        <v>0</v>
      </c>
      <c r="T56" s="68">
        <f>SUMIFS('d19'!$C$2:$C$307,'d19'!$B$2:$B$307,$A56,'d19'!$D$2:$D$307,'d19'!$AD$88)</f>
        <v>0</v>
      </c>
      <c r="U56" s="68">
        <f>SUMIFS('d20'!$C$2:$C$307,'d20'!$B$2:$B$307,$A56,'d20'!$D$2:$D$307,'d20'!$AD$88)</f>
        <v>0</v>
      </c>
      <c r="V56" s="68">
        <f>SUMIFS('d21'!$C$2:$C$307,'d21'!$B$2:$B$307,$A56,'d21'!$D$2:$D$307,'d21'!$AD$88)</f>
        <v>0</v>
      </c>
      <c r="W56" s="68">
        <f>SUMIFS('d22'!$C$2:$C$307,'d22'!$B$2:$B$307,$A56,'d22'!$D$2:$D$307,'d22'!$AD$88)</f>
        <v>0</v>
      </c>
      <c r="X56" s="68">
        <f>SUMIFS('d23'!$C$2:$C$307,'d23'!$B$2:$B$307,$A56,'d23'!$D$2:$D$307,'d23'!$AD$88)</f>
        <v>0</v>
      </c>
      <c r="Y56" s="68">
        <f>SUMIFS('d24'!$C$2:$C$307,'d24'!$B$2:$B$307,$A56,'d24'!$D$2:$D$307,'d24'!$AD$88)</f>
        <v>0</v>
      </c>
      <c r="Z56" s="68">
        <f>SUMIFS('d25'!$C$2:$C$307,'d25'!$B$2:$B$307,$A56,'d25'!$D$2:$D$307,'d25'!$AD$88)</f>
        <v>0</v>
      </c>
      <c r="AA56" s="68">
        <f>SUMIFS('d26'!$C$2:$C$307,'d26'!$B$2:$B$307,$A56,'d26'!$D$2:$D$307,'d26'!$AD$88)</f>
        <v>0</v>
      </c>
      <c r="AB56" s="68">
        <f>SUMIFS('d27'!$C$2:$C$307,'d27'!$B$2:$B$307,$A56,'d27'!$D$2:$D$307,'d27'!$AD$88)</f>
        <v>0</v>
      </c>
      <c r="AC56" s="68">
        <f>SUMIFS('d28'!$C$2:$C$307,'d28'!$B$2:$B$307,$A56,'d28'!$D$2:$D$307,'d28'!$AD$88)</f>
        <v>0</v>
      </c>
      <c r="AD56" s="68">
        <f>SUMIFS('d29'!$C$2:$C$307,'d29'!$B$2:$B$307,$A56,'d29'!$D$2:$D$307,'d29'!$AD$88)</f>
        <v>0</v>
      </c>
      <c r="AE56" s="68">
        <f>SUMIFS('d30'!$C$2:$C$307,'d30'!$B$2:$B$307,$A56,'d30'!$D$2:$D$307,'d30'!$AD$88)</f>
        <v>0</v>
      </c>
      <c r="AF56" s="68">
        <f>SUMIFS('d31'!$C$2:$C$307,'d31'!$B$2:$B$307,$A56,'d31'!$D$2:$D$307,'d31'!$AD$88)</f>
        <v>0</v>
      </c>
      <c r="AG56" s="34"/>
      <c r="AH56" s="34">
        <f t="shared" ref="AH56:AH73" si="15">ROUND(SUM(B56:AG56), 2)</f>
        <v>0</v>
      </c>
      <c r="AI56" s="70">
        <f t="shared" ref="AI56:AI73" si="16">ROUND(AH56, 2)</f>
        <v>0</v>
      </c>
      <c r="AJ56" s="278"/>
      <c r="AK56" s="278"/>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110</v>
      </c>
      <c r="B57" s="68">
        <f>SUMIFS('d1'!$C$2:$C$307,'d1'!$B$2:$B$307,$A57,'d1'!$D$2:$D$307,'d1'!$AD$88)</f>
        <v>0</v>
      </c>
      <c r="C57" s="68">
        <f>SUMIFS('d2'!$C$2:$C$307,'d2'!$B$2:$B$307,$A57,'d2'!$D$2:$D$307,'d2'!$AD$88)</f>
        <v>0</v>
      </c>
      <c r="D57" s="68">
        <f>SUMIFS('d3'!$C$2:$C$307,'d3'!$B$2:$B$307,$A57,'d3'!$D$2:$D$307,'d3'!$AD$88)</f>
        <v>0</v>
      </c>
      <c r="E57" s="68">
        <f>SUMIFS('d4'!$C$2:$C$307,'d4'!$B$2:$B$307,$A57,'d4'!$D$2:$D$307,'d4'!$AD$88)</f>
        <v>0</v>
      </c>
      <c r="F57" s="68">
        <f>SUMIFS('d5'!$C$2:$C$307,'d5'!$B$2:$B$307,$A57,'d5'!$D$2:$D$307,'d5'!$AD$88)</f>
        <v>0</v>
      </c>
      <c r="G57" s="68">
        <f>SUMIFS('d6'!$C$2:$C$307,'d6'!$B$2:$B$307,$A57,'d6'!$D$2:$D$307,'d6'!$AD$88)</f>
        <v>0</v>
      </c>
      <c r="H57" s="68">
        <f>SUMIFS('d7'!$C$2:$C$307,'d7'!$B$2:$B$307,$A57,'d7'!$D$2:$D$307,'d7'!$AD$88)</f>
        <v>0</v>
      </c>
      <c r="I57" s="68">
        <f>SUMIFS('d8'!$C$2:$C$307,'d8'!$B$2:$B$307,$A57,'d8'!$D$2:$D$307,'d8'!$AD$88)</f>
        <v>0</v>
      </c>
      <c r="J57" s="68">
        <f>SUMIFS('d9'!$C$2:$C$307,'d9'!$B$2:$B$307,$A57,'d9'!$D$2:$D$307,'d9'!$AD$88)</f>
        <v>0</v>
      </c>
      <c r="K57" s="68">
        <f>SUMIFS('d10'!$C$2:$C$307,'d10'!$B$2:$B$307,$A57,'d10'!$D$2:$D$307,'d10'!$AD$88)</f>
        <v>0</v>
      </c>
      <c r="L57" s="68">
        <f>SUMIFS('d11'!$C$2:$C$307,'d11'!$B$2:$B$307,$A57,'d11'!$D$2:$D$307,'d11'!$AD$88)</f>
        <v>0</v>
      </c>
      <c r="M57" s="68">
        <f>SUMIFS('d12'!$C$2:$C$307,'d12'!$B$2:$B$307,$A57,'d12'!$D$2:$D$307,'d12'!$AD$88)</f>
        <v>0</v>
      </c>
      <c r="N57" s="68">
        <f>SUMIFS('d13'!$C$2:$C$307,'d13'!$B$2:$B$307,$A57,'d13'!$D$2:$D$307,'d13'!$AD$88)</f>
        <v>0</v>
      </c>
      <c r="O57" s="68">
        <f>SUMIFS('d14'!$C$2:$C$307,'d14'!$B$2:$B$307,$A57,'d14'!$D$2:$D$307,'d14'!$AD$88)</f>
        <v>0</v>
      </c>
      <c r="P57" s="68">
        <f>SUMIFS('d15'!$C$2:$C$307,'d15'!$B$2:$B$307,$A57,'d15'!$D$2:$D$307,'d15'!$AD$88)</f>
        <v>0</v>
      </c>
      <c r="Q57" s="68">
        <f>SUMIFS('d16'!$C$2:$C$307,'d16'!$B$2:$B$307,$A57,'d16'!$D$2:$D$307,'d16'!$AD$88)</f>
        <v>0</v>
      </c>
      <c r="R57" s="68">
        <f>SUMIFS('d17'!$C$2:$C$307,'d17'!$B$2:$B$307,$A57,'d17'!$D$2:$D$307,'d17'!$AD$88)</f>
        <v>0</v>
      </c>
      <c r="S57" s="68">
        <f>SUMIFS('d18'!$C$2:$C$307,'d18'!$B$2:$B$307,$A57,'d18'!$D$2:$D$307,'d18'!$AD$88)</f>
        <v>0</v>
      </c>
      <c r="T57" s="68">
        <f>SUMIFS('d19'!$C$2:$C$307,'d19'!$B$2:$B$307,$A57,'d19'!$D$2:$D$307,'d19'!$AD$88)</f>
        <v>0</v>
      </c>
      <c r="U57" s="68">
        <f>SUMIFS('d20'!$C$2:$C$307,'d20'!$B$2:$B$307,$A57,'d20'!$D$2:$D$307,'d20'!$AD$88)</f>
        <v>0</v>
      </c>
      <c r="V57" s="68">
        <f>SUMIFS('d21'!$C$2:$C$307,'d21'!$B$2:$B$307,$A57,'d21'!$D$2:$D$307,'d21'!$AD$88)</f>
        <v>0</v>
      </c>
      <c r="W57" s="68">
        <f>SUMIFS('d22'!$C$2:$C$307,'d22'!$B$2:$B$307,$A57,'d22'!$D$2:$D$307,'d22'!$AD$88)</f>
        <v>0</v>
      </c>
      <c r="X57" s="68">
        <f>SUMIFS('d23'!$C$2:$C$307,'d23'!$B$2:$B$307,$A57,'d23'!$D$2:$D$307,'d23'!$AD$88)</f>
        <v>0</v>
      </c>
      <c r="Y57" s="68">
        <f>SUMIFS('d24'!$C$2:$C$307,'d24'!$B$2:$B$307,$A57,'d24'!$D$2:$D$307,'d24'!$AD$88)</f>
        <v>0</v>
      </c>
      <c r="Z57" s="68">
        <f>SUMIFS('d25'!$C$2:$C$307,'d25'!$B$2:$B$307,$A57,'d25'!$D$2:$D$307,'d25'!$AD$88)</f>
        <v>0</v>
      </c>
      <c r="AA57" s="68">
        <f>SUMIFS('d26'!$C$2:$C$307,'d26'!$B$2:$B$307,$A57,'d26'!$D$2:$D$307,'d26'!$AD$88)</f>
        <v>0</v>
      </c>
      <c r="AB57" s="68">
        <f>SUMIFS('d27'!$C$2:$C$307,'d27'!$B$2:$B$307,$A57,'d27'!$D$2:$D$307,'d27'!$AD$88)</f>
        <v>0</v>
      </c>
      <c r="AC57" s="68">
        <f>SUMIFS('d28'!$C$2:$C$307,'d28'!$B$2:$B$307,$A57,'d28'!$D$2:$D$307,'d28'!$AD$88)</f>
        <v>0</v>
      </c>
      <c r="AD57" s="68">
        <f>SUMIFS('d29'!$C$2:$C$307,'d29'!$B$2:$B$307,$A57,'d29'!$D$2:$D$307,'d29'!$AD$88)</f>
        <v>0</v>
      </c>
      <c r="AE57" s="68">
        <f>SUMIFS('d30'!$C$2:$C$307,'d30'!$B$2:$B$307,$A57,'d30'!$D$2:$D$307,'d30'!$AD$88)</f>
        <v>0</v>
      </c>
      <c r="AF57" s="68">
        <f>SUMIFS('d31'!$C$2:$C$307,'d31'!$B$2:$B$307,$A57,'d31'!$D$2:$D$307,'d31'!$AD$88)</f>
        <v>0</v>
      </c>
      <c r="AG57" s="34"/>
      <c r="AH57" s="34">
        <f t="shared" si="15"/>
        <v>0</v>
      </c>
      <c r="AI57" s="70">
        <f t="shared" si="16"/>
        <v>0</v>
      </c>
      <c r="AJ57" s="278"/>
      <c r="AK57" s="278"/>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111</v>
      </c>
      <c r="B58" s="68">
        <f>SUMIFS('d1'!$C$2:$C$307,'d1'!$B$2:$B$307,$A58,'d1'!$D$2:$D$307,'d1'!$AD$88)</f>
        <v>0</v>
      </c>
      <c r="C58" s="68">
        <f>SUMIFS('d2'!$C$2:$C$307,'d2'!$B$2:$B$307,$A58,'d2'!$D$2:$D$307,'d2'!$AD$88)</f>
        <v>0</v>
      </c>
      <c r="D58" s="68">
        <f>SUMIFS('d3'!$C$2:$C$307,'d3'!$B$2:$B$307,$A58,'d3'!$D$2:$D$307,'d3'!$AD$88)</f>
        <v>0</v>
      </c>
      <c r="E58" s="68">
        <f>SUMIFS('d4'!$C$2:$C$307,'d4'!$B$2:$B$307,$A58,'d4'!$D$2:$D$307,'d4'!$AD$88)</f>
        <v>0</v>
      </c>
      <c r="F58" s="68">
        <f>SUMIFS('d5'!$C$2:$C$307,'d5'!$B$2:$B$307,$A58,'d5'!$D$2:$D$307,'d5'!$AD$88)</f>
        <v>0</v>
      </c>
      <c r="G58" s="68">
        <f>SUMIFS('d6'!$C$2:$C$307,'d6'!$B$2:$B$307,$A58,'d6'!$D$2:$D$307,'d6'!$AD$88)</f>
        <v>0</v>
      </c>
      <c r="H58" s="68">
        <f>SUMIFS('d7'!$C$2:$C$307,'d7'!$B$2:$B$307,$A58,'d7'!$D$2:$D$307,'d7'!$AD$88)</f>
        <v>0</v>
      </c>
      <c r="I58" s="68">
        <f>SUMIFS('d8'!$C$2:$C$307,'d8'!$B$2:$B$307,$A58,'d8'!$D$2:$D$307,'d8'!$AD$88)</f>
        <v>0</v>
      </c>
      <c r="J58" s="68">
        <f>SUMIFS('d9'!$C$2:$C$307,'d9'!$B$2:$B$307,$A58,'d9'!$D$2:$D$307,'d9'!$AD$88)</f>
        <v>0</v>
      </c>
      <c r="K58" s="68">
        <f>SUMIFS('d10'!$C$2:$C$307,'d10'!$B$2:$B$307,$A58,'d10'!$D$2:$D$307,'d10'!$AD$88)</f>
        <v>0</v>
      </c>
      <c r="L58" s="68">
        <f>SUMIFS('d11'!$C$2:$C$307,'d11'!$B$2:$B$307,$A58,'d11'!$D$2:$D$307,'d11'!$AD$88)</f>
        <v>0</v>
      </c>
      <c r="M58" s="68">
        <f>SUMIFS('d12'!$C$2:$C$307,'d12'!$B$2:$B$307,$A58,'d12'!$D$2:$D$307,'d12'!$AD$88)</f>
        <v>0</v>
      </c>
      <c r="N58" s="68">
        <f>SUMIFS('d13'!$C$2:$C$307,'d13'!$B$2:$B$307,$A58,'d13'!$D$2:$D$307,'d13'!$AD$88)</f>
        <v>0</v>
      </c>
      <c r="O58" s="68">
        <f>SUMIFS('d14'!$C$2:$C$307,'d14'!$B$2:$B$307,$A58,'d14'!$D$2:$D$307,'d14'!$AD$88)</f>
        <v>0</v>
      </c>
      <c r="P58" s="68">
        <f>SUMIFS('d15'!$C$2:$C$307,'d15'!$B$2:$B$307,$A58,'d15'!$D$2:$D$307,'d15'!$AD$88)</f>
        <v>0</v>
      </c>
      <c r="Q58" s="68">
        <f>SUMIFS('d16'!$C$2:$C$307,'d16'!$B$2:$B$307,$A58,'d16'!$D$2:$D$307,'d16'!$AD$88)</f>
        <v>0</v>
      </c>
      <c r="R58" s="68">
        <f>SUMIFS('d17'!$C$2:$C$307,'d17'!$B$2:$B$307,$A58,'d17'!$D$2:$D$307,'d17'!$AD$88)</f>
        <v>0</v>
      </c>
      <c r="S58" s="68">
        <f>SUMIFS('d18'!$C$2:$C$307,'d18'!$B$2:$B$307,$A58,'d18'!$D$2:$D$307,'d18'!$AD$88)</f>
        <v>0</v>
      </c>
      <c r="T58" s="68">
        <f>SUMIFS('d19'!$C$2:$C$307,'d19'!$B$2:$B$307,$A58,'d19'!$D$2:$D$307,'d19'!$AD$88)</f>
        <v>0</v>
      </c>
      <c r="U58" s="68">
        <f>SUMIFS('d20'!$C$2:$C$307,'d20'!$B$2:$B$307,$A58,'d20'!$D$2:$D$307,'d20'!$AD$88)</f>
        <v>0</v>
      </c>
      <c r="V58" s="68">
        <f>SUMIFS('d21'!$C$2:$C$307,'d21'!$B$2:$B$307,$A58,'d21'!$D$2:$D$307,'d21'!$AD$88)</f>
        <v>0</v>
      </c>
      <c r="W58" s="68">
        <f>SUMIFS('d22'!$C$2:$C$307,'d22'!$B$2:$B$307,$A58,'d22'!$D$2:$D$307,'d22'!$AD$88)</f>
        <v>0</v>
      </c>
      <c r="X58" s="68">
        <f>SUMIFS('d23'!$C$2:$C$307,'d23'!$B$2:$B$307,$A58,'d23'!$D$2:$D$307,'d23'!$AD$88)</f>
        <v>0</v>
      </c>
      <c r="Y58" s="68">
        <f>SUMIFS('d24'!$C$2:$C$307,'d24'!$B$2:$B$307,$A58,'d24'!$D$2:$D$307,'d24'!$AD$88)</f>
        <v>0</v>
      </c>
      <c r="Z58" s="68">
        <f>SUMIFS('d25'!$C$2:$C$307,'d25'!$B$2:$B$307,$A58,'d25'!$D$2:$D$307,'d25'!$AD$88)</f>
        <v>0</v>
      </c>
      <c r="AA58" s="68">
        <f>SUMIFS('d26'!$C$2:$C$307,'d26'!$B$2:$B$307,$A58,'d26'!$D$2:$D$307,'d26'!$AD$88)</f>
        <v>0</v>
      </c>
      <c r="AB58" s="68">
        <f>SUMIFS('d27'!$C$2:$C$307,'d27'!$B$2:$B$307,$A58,'d27'!$D$2:$D$307,'d27'!$AD$88)</f>
        <v>0</v>
      </c>
      <c r="AC58" s="68">
        <f>SUMIFS('d28'!$C$2:$C$307,'d28'!$B$2:$B$307,$A58,'d28'!$D$2:$D$307,'d28'!$AD$88)</f>
        <v>0</v>
      </c>
      <c r="AD58" s="68">
        <f>SUMIFS('d29'!$C$2:$C$307,'d29'!$B$2:$B$307,$A58,'d29'!$D$2:$D$307,'d29'!$AD$88)</f>
        <v>0</v>
      </c>
      <c r="AE58" s="68">
        <f>SUMIFS('d30'!$C$2:$C$307,'d30'!$B$2:$B$307,$A58,'d30'!$D$2:$D$307,'d30'!$AD$88)</f>
        <v>0</v>
      </c>
      <c r="AF58" s="68">
        <f>SUMIFS('d31'!$C$2:$C$307,'d31'!$B$2:$B$307,$A58,'d31'!$D$2:$D$307,'d31'!$AD$88)</f>
        <v>0</v>
      </c>
      <c r="AG58" s="34"/>
      <c r="AH58" s="34">
        <f t="shared" si="15"/>
        <v>0</v>
      </c>
      <c r="AI58" s="70">
        <f t="shared" si="16"/>
        <v>0</v>
      </c>
      <c r="AJ58" s="278"/>
      <c r="AK58" s="278"/>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112</v>
      </c>
      <c r="B59" s="68">
        <f>SUMIFS('d1'!$C$2:$C$307,'d1'!$B$2:$B$307,$A59,'d1'!$D$2:$D$307,'d1'!$AD$88)</f>
        <v>0</v>
      </c>
      <c r="C59" s="68">
        <f>SUMIFS('d2'!$C$2:$C$307,'d2'!$B$2:$B$307,$A59,'d2'!$D$2:$D$307,'d2'!$AD$88)</f>
        <v>0</v>
      </c>
      <c r="D59" s="68">
        <f>SUMIFS('d3'!$C$2:$C$307,'d3'!$B$2:$B$307,$A59,'d3'!$D$2:$D$307,'d3'!$AD$88)</f>
        <v>0</v>
      </c>
      <c r="E59" s="68">
        <f>SUMIFS('d4'!$C$2:$C$307,'d4'!$B$2:$B$307,$A59,'d4'!$D$2:$D$307,'d4'!$AD$88)</f>
        <v>0</v>
      </c>
      <c r="F59" s="68">
        <f>SUMIFS('d5'!$C$2:$C$307,'d5'!$B$2:$B$307,$A59,'d5'!$D$2:$D$307,'d5'!$AD$88)</f>
        <v>0</v>
      </c>
      <c r="G59" s="68">
        <f>SUMIFS('d6'!$C$2:$C$307,'d6'!$B$2:$B$307,$A59,'d6'!$D$2:$D$307,'d6'!$AD$88)</f>
        <v>0</v>
      </c>
      <c r="H59" s="68">
        <f>SUMIFS('d7'!$C$2:$C$307,'d7'!$B$2:$B$307,$A59,'d7'!$D$2:$D$307,'d7'!$AD$88)</f>
        <v>0</v>
      </c>
      <c r="I59" s="68">
        <f>SUMIFS('d8'!$C$2:$C$307,'d8'!$B$2:$B$307,$A59,'d8'!$D$2:$D$307,'d8'!$AD$88)</f>
        <v>0</v>
      </c>
      <c r="J59" s="68">
        <f>SUMIFS('d9'!$C$2:$C$307,'d9'!$B$2:$B$307,$A59,'d9'!$D$2:$D$307,'d9'!$AD$88)</f>
        <v>0</v>
      </c>
      <c r="K59" s="68">
        <f>SUMIFS('d10'!$C$2:$C$307,'d10'!$B$2:$B$307,$A59,'d10'!$D$2:$D$307,'d10'!$AD$88)</f>
        <v>0</v>
      </c>
      <c r="L59" s="68">
        <f>SUMIFS('d11'!$C$2:$C$307,'d11'!$B$2:$B$307,$A59,'d11'!$D$2:$D$307,'d11'!$AD$88)</f>
        <v>0</v>
      </c>
      <c r="M59" s="68">
        <f>SUMIFS('d12'!$C$2:$C$307,'d12'!$B$2:$B$307,$A59,'d12'!$D$2:$D$307,'d12'!$AD$88)</f>
        <v>0</v>
      </c>
      <c r="N59" s="68">
        <f>SUMIFS('d13'!$C$2:$C$307,'d13'!$B$2:$B$307,$A59,'d13'!$D$2:$D$307,'d13'!$AD$88)</f>
        <v>0</v>
      </c>
      <c r="O59" s="68">
        <f>SUMIFS('d14'!$C$2:$C$307,'d14'!$B$2:$B$307,$A59,'d14'!$D$2:$D$307,'d14'!$AD$88)</f>
        <v>0</v>
      </c>
      <c r="P59" s="68">
        <f>SUMIFS('d15'!$C$2:$C$307,'d15'!$B$2:$B$307,$A59,'d15'!$D$2:$D$307,'d15'!$AD$88)</f>
        <v>0</v>
      </c>
      <c r="Q59" s="68">
        <f>SUMIFS('d16'!$C$2:$C$307,'d16'!$B$2:$B$307,$A59,'d16'!$D$2:$D$307,'d16'!$AD$88)</f>
        <v>0</v>
      </c>
      <c r="R59" s="68">
        <f>SUMIFS('d17'!$C$2:$C$307,'d17'!$B$2:$B$307,$A59,'d17'!$D$2:$D$307,'d17'!$AD$88)</f>
        <v>0</v>
      </c>
      <c r="S59" s="68">
        <f>SUMIFS('d18'!$C$2:$C$307,'d18'!$B$2:$B$307,$A59,'d18'!$D$2:$D$307,'d18'!$AD$88)</f>
        <v>0</v>
      </c>
      <c r="T59" s="68">
        <f>SUMIFS('d19'!$C$2:$C$307,'d19'!$B$2:$B$307,$A59,'d19'!$D$2:$D$307,'d19'!$AD$88)</f>
        <v>0</v>
      </c>
      <c r="U59" s="68">
        <f>SUMIFS('d20'!$C$2:$C$307,'d20'!$B$2:$B$307,$A59,'d20'!$D$2:$D$307,'d20'!$AD$88)</f>
        <v>0</v>
      </c>
      <c r="V59" s="68">
        <f>SUMIFS('d21'!$C$2:$C$307,'d21'!$B$2:$B$307,$A59,'d21'!$D$2:$D$307,'d21'!$AD$88)</f>
        <v>0</v>
      </c>
      <c r="W59" s="68">
        <f>SUMIFS('d22'!$C$2:$C$307,'d22'!$B$2:$B$307,$A59,'d22'!$D$2:$D$307,'d22'!$AD$88)</f>
        <v>0</v>
      </c>
      <c r="X59" s="68">
        <f>SUMIFS('d23'!$C$2:$C$307,'d23'!$B$2:$B$307,$A59,'d23'!$D$2:$D$307,'d23'!$AD$88)</f>
        <v>0</v>
      </c>
      <c r="Y59" s="68">
        <f>SUMIFS('d24'!$C$2:$C$307,'d24'!$B$2:$B$307,$A59,'d24'!$D$2:$D$307,'d24'!$AD$88)</f>
        <v>0</v>
      </c>
      <c r="Z59" s="68">
        <f>SUMIFS('d25'!$C$2:$C$307,'d25'!$B$2:$B$307,$A59,'d25'!$D$2:$D$307,'d25'!$AD$88)</f>
        <v>0</v>
      </c>
      <c r="AA59" s="68">
        <f>SUMIFS('d26'!$C$2:$C$307,'d26'!$B$2:$B$307,$A59,'d26'!$D$2:$D$307,'d26'!$AD$88)</f>
        <v>0</v>
      </c>
      <c r="AB59" s="68">
        <f>SUMIFS('d27'!$C$2:$C$307,'d27'!$B$2:$B$307,$A59,'d27'!$D$2:$D$307,'d27'!$AD$88)</f>
        <v>0</v>
      </c>
      <c r="AC59" s="68">
        <f>SUMIFS('d28'!$C$2:$C$307,'d28'!$B$2:$B$307,$A59,'d28'!$D$2:$D$307,'d28'!$AD$88)</f>
        <v>0</v>
      </c>
      <c r="AD59" s="68">
        <f>SUMIFS('d29'!$C$2:$C$307,'d29'!$B$2:$B$307,$A59,'d29'!$D$2:$D$307,'d29'!$AD$88)</f>
        <v>0</v>
      </c>
      <c r="AE59" s="68">
        <f>SUMIFS('d30'!$C$2:$C$307,'d30'!$B$2:$B$307,$A59,'d30'!$D$2:$D$307,'d30'!$AD$88)</f>
        <v>0</v>
      </c>
      <c r="AF59" s="68">
        <f>SUMIFS('d31'!$C$2:$C$307,'d31'!$B$2:$B$307,$A59,'d31'!$D$2:$D$307,'d31'!$AD$88)</f>
        <v>0</v>
      </c>
      <c r="AG59" s="69"/>
      <c r="AH59" s="34">
        <f t="shared" si="15"/>
        <v>0</v>
      </c>
      <c r="AI59" s="70">
        <f t="shared" si="16"/>
        <v>0</v>
      </c>
      <c r="AJ59" s="278"/>
      <c r="AK59" s="278"/>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113</v>
      </c>
      <c r="B60" s="68">
        <f>SUMIFS('d1'!$C$2:$C$307,'d1'!$B$2:$B$307,$A60,'d1'!$D$2:$D$307,'d1'!$AD$88)</f>
        <v>0</v>
      </c>
      <c r="C60" s="68">
        <f>SUMIFS('d2'!$C$2:$C$307,'d2'!$B$2:$B$307,$A60,'d2'!$D$2:$D$307,'d2'!$AD$88)</f>
        <v>0</v>
      </c>
      <c r="D60" s="68">
        <f>SUMIFS('d3'!$C$2:$C$307,'d3'!$B$2:$B$307,$A60,'d3'!$D$2:$D$307,'d3'!$AD$88)</f>
        <v>0</v>
      </c>
      <c r="E60" s="68">
        <f>SUMIFS('d4'!$C$2:$C$307,'d4'!$B$2:$B$307,$A60,'d4'!$D$2:$D$307,'d4'!$AD$88)</f>
        <v>0</v>
      </c>
      <c r="F60" s="68">
        <f>SUMIFS('d5'!$C$2:$C$307,'d5'!$B$2:$B$307,$A60,'d5'!$D$2:$D$307,'d5'!$AD$88)</f>
        <v>0</v>
      </c>
      <c r="G60" s="68">
        <f>SUMIFS('d6'!$C$2:$C$307,'d6'!$B$2:$B$307,$A60,'d6'!$D$2:$D$307,'d6'!$AD$88)</f>
        <v>0</v>
      </c>
      <c r="H60" s="68">
        <f>SUMIFS('d7'!$C$2:$C$307,'d7'!$B$2:$B$307,$A60,'d7'!$D$2:$D$307,'d7'!$AD$88)</f>
        <v>0</v>
      </c>
      <c r="I60" s="68">
        <f>SUMIFS('d8'!$C$2:$C$307,'d8'!$B$2:$B$307,$A60,'d8'!$D$2:$D$307,'d8'!$AD$88)</f>
        <v>0</v>
      </c>
      <c r="J60" s="68">
        <f>SUMIFS('d9'!$C$2:$C$307,'d9'!$B$2:$B$307,$A60,'d9'!$D$2:$D$307,'d9'!$AD$88)</f>
        <v>0</v>
      </c>
      <c r="K60" s="68">
        <f>SUMIFS('d10'!$C$2:$C$307,'d10'!$B$2:$B$307,$A60,'d10'!$D$2:$D$307,'d10'!$AD$88)</f>
        <v>0</v>
      </c>
      <c r="L60" s="68">
        <f>SUMIFS('d11'!$C$2:$C$307,'d11'!$B$2:$B$307,$A60,'d11'!$D$2:$D$307,'d11'!$AD$88)</f>
        <v>0</v>
      </c>
      <c r="M60" s="68">
        <f>SUMIFS('d12'!$C$2:$C$307,'d12'!$B$2:$B$307,$A60,'d12'!$D$2:$D$307,'d12'!$AD$88)</f>
        <v>0</v>
      </c>
      <c r="N60" s="68">
        <f>SUMIFS('d13'!$C$2:$C$307,'d13'!$B$2:$B$307,$A60,'d13'!$D$2:$D$307,'d13'!$AD$88)</f>
        <v>0</v>
      </c>
      <c r="O60" s="68">
        <f>SUMIFS('d14'!$C$2:$C$307,'d14'!$B$2:$B$307,$A60,'d14'!$D$2:$D$307,'d14'!$AD$88)</f>
        <v>0</v>
      </c>
      <c r="P60" s="68">
        <f>SUMIFS('d15'!$C$2:$C$307,'d15'!$B$2:$B$307,$A60,'d15'!$D$2:$D$307,'d15'!$AD$88)</f>
        <v>0</v>
      </c>
      <c r="Q60" s="68">
        <f>SUMIFS('d16'!$C$2:$C$307,'d16'!$B$2:$B$307,$A60,'d16'!$D$2:$D$307,'d16'!$AD$88)</f>
        <v>0</v>
      </c>
      <c r="R60" s="68">
        <f>SUMIFS('d17'!$C$2:$C$307,'d17'!$B$2:$B$307,$A60,'d17'!$D$2:$D$307,'d17'!$AD$88)</f>
        <v>0</v>
      </c>
      <c r="S60" s="68">
        <f>SUMIFS('d18'!$C$2:$C$307,'d18'!$B$2:$B$307,$A60,'d18'!$D$2:$D$307,'d18'!$AD$88)</f>
        <v>0</v>
      </c>
      <c r="T60" s="68">
        <f>SUMIFS('d19'!$C$2:$C$307,'d19'!$B$2:$B$307,$A60,'d19'!$D$2:$D$307,'d19'!$AD$88)</f>
        <v>0</v>
      </c>
      <c r="U60" s="68">
        <f>SUMIFS('d20'!$C$2:$C$307,'d20'!$B$2:$B$307,$A60,'d20'!$D$2:$D$307,'d20'!$AD$88)</f>
        <v>0</v>
      </c>
      <c r="V60" s="68">
        <f>SUMIFS('d21'!$C$2:$C$307,'d21'!$B$2:$B$307,$A60,'d21'!$D$2:$D$307,'d21'!$AD$88)</f>
        <v>0</v>
      </c>
      <c r="W60" s="68">
        <f>SUMIFS('d22'!$C$2:$C$307,'d22'!$B$2:$B$307,$A60,'d22'!$D$2:$D$307,'d22'!$AD$88)</f>
        <v>0</v>
      </c>
      <c r="X60" s="68">
        <f>SUMIFS('d23'!$C$2:$C$307,'d23'!$B$2:$B$307,$A60,'d23'!$D$2:$D$307,'d23'!$AD$88)</f>
        <v>0</v>
      </c>
      <c r="Y60" s="68">
        <f>SUMIFS('d24'!$C$2:$C$307,'d24'!$B$2:$B$307,$A60,'d24'!$D$2:$D$307,'d24'!$AD$88)</f>
        <v>0</v>
      </c>
      <c r="Z60" s="68">
        <f>SUMIFS('d25'!$C$2:$C$307,'d25'!$B$2:$B$307,$A60,'d25'!$D$2:$D$307,'d25'!$AD$88)</f>
        <v>0</v>
      </c>
      <c r="AA60" s="68">
        <f>SUMIFS('d26'!$C$2:$C$307,'d26'!$B$2:$B$307,$A60,'d26'!$D$2:$D$307,'d26'!$AD$88)</f>
        <v>0</v>
      </c>
      <c r="AB60" s="68">
        <f>SUMIFS('d27'!$C$2:$C$307,'d27'!$B$2:$B$307,$A60,'d27'!$D$2:$D$307,'d27'!$AD$88)</f>
        <v>0</v>
      </c>
      <c r="AC60" s="68">
        <f>SUMIFS('d28'!$C$2:$C$307,'d28'!$B$2:$B$307,$A60,'d28'!$D$2:$D$307,'d28'!$AD$88)</f>
        <v>0</v>
      </c>
      <c r="AD60" s="68">
        <f>SUMIFS('d29'!$C$2:$C$307,'d29'!$B$2:$B$307,$A60,'d29'!$D$2:$D$307,'d29'!$AD$88)</f>
        <v>0</v>
      </c>
      <c r="AE60" s="68">
        <f>SUMIFS('d30'!$C$2:$C$307,'d30'!$B$2:$B$307,$A60,'d30'!$D$2:$D$307,'d30'!$AD$88)</f>
        <v>0</v>
      </c>
      <c r="AF60" s="68">
        <f>SUMIFS('d31'!$C$2:$C$307,'d31'!$B$2:$B$307,$A60,'d31'!$D$2:$D$307,'d31'!$AD$88)</f>
        <v>0</v>
      </c>
      <c r="AG60" s="69"/>
      <c r="AH60" s="34">
        <f t="shared" si="15"/>
        <v>0</v>
      </c>
      <c r="AI60" s="70">
        <f t="shared" si="16"/>
        <v>0</v>
      </c>
      <c r="AJ60" s="278"/>
      <c r="AK60" s="278"/>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114</v>
      </c>
      <c r="B61" s="68">
        <f>SUMIFS('d1'!$C$2:$C$307,'d1'!$B$2:$B$307,$A61,'d1'!$D$2:$D$307,'d1'!$AD$88)</f>
        <v>0</v>
      </c>
      <c r="C61" s="68">
        <f>SUMIFS('d2'!$C$2:$C$307,'d2'!$B$2:$B$307,$A61,'d2'!$D$2:$D$307,'d2'!$AD$88)</f>
        <v>0</v>
      </c>
      <c r="D61" s="68">
        <f>SUMIFS('d3'!$C$2:$C$307,'d3'!$B$2:$B$307,$A61,'d3'!$D$2:$D$307,'d3'!$AD$88)</f>
        <v>0</v>
      </c>
      <c r="E61" s="68">
        <f>SUMIFS('d4'!$C$2:$C$307,'d4'!$B$2:$B$307,$A61,'d4'!$D$2:$D$307,'d4'!$AD$88)</f>
        <v>0</v>
      </c>
      <c r="F61" s="68">
        <f>SUMIFS('d5'!$C$2:$C$307,'d5'!$B$2:$B$307,$A61,'d5'!$D$2:$D$307,'d5'!$AD$88)</f>
        <v>0</v>
      </c>
      <c r="G61" s="68">
        <f>SUMIFS('d6'!$C$2:$C$307,'d6'!$B$2:$B$307,$A61,'d6'!$D$2:$D$307,'d6'!$AD$88)</f>
        <v>0</v>
      </c>
      <c r="H61" s="68">
        <f>SUMIFS('d7'!$C$2:$C$307,'d7'!$B$2:$B$307,$A61,'d7'!$D$2:$D$307,'d7'!$AD$88)</f>
        <v>0</v>
      </c>
      <c r="I61" s="68">
        <f>SUMIFS('d8'!$C$2:$C$307,'d8'!$B$2:$B$307,$A61,'d8'!$D$2:$D$307,'d8'!$AD$88)</f>
        <v>0</v>
      </c>
      <c r="J61" s="68">
        <f>SUMIFS('d9'!$C$2:$C$307,'d9'!$B$2:$B$307,$A61,'d9'!$D$2:$D$307,'d9'!$AD$88)</f>
        <v>0</v>
      </c>
      <c r="K61" s="68">
        <f>SUMIFS('d10'!$C$2:$C$307,'d10'!$B$2:$B$307,$A61,'d10'!$D$2:$D$307,'d10'!$AD$88)</f>
        <v>0</v>
      </c>
      <c r="L61" s="68">
        <f>SUMIFS('d11'!$C$2:$C$307,'d11'!$B$2:$B$307,$A61,'d11'!$D$2:$D$307,'d11'!$AD$88)</f>
        <v>0</v>
      </c>
      <c r="M61" s="68">
        <f>SUMIFS('d12'!$C$2:$C$307,'d12'!$B$2:$B$307,$A61,'d12'!$D$2:$D$307,'d12'!$AD$88)</f>
        <v>0</v>
      </c>
      <c r="N61" s="68">
        <f>SUMIFS('d13'!$C$2:$C$307,'d13'!$B$2:$B$307,$A61,'d13'!$D$2:$D$307,'d13'!$AD$88)</f>
        <v>0</v>
      </c>
      <c r="O61" s="68">
        <f>SUMIFS('d14'!$C$2:$C$307,'d14'!$B$2:$B$307,$A61,'d14'!$D$2:$D$307,'d14'!$AD$88)</f>
        <v>0</v>
      </c>
      <c r="P61" s="68">
        <f>SUMIFS('d15'!$C$2:$C$307,'d15'!$B$2:$B$307,$A61,'d15'!$D$2:$D$307,'d15'!$AD$88)</f>
        <v>0</v>
      </c>
      <c r="Q61" s="68">
        <f>SUMIFS('d16'!$C$2:$C$307,'d16'!$B$2:$B$307,$A61,'d16'!$D$2:$D$307,'d16'!$AD$88)</f>
        <v>0</v>
      </c>
      <c r="R61" s="68">
        <f>SUMIFS('d17'!$C$2:$C$307,'d17'!$B$2:$B$307,$A61,'d17'!$D$2:$D$307,'d17'!$AD$88)</f>
        <v>0</v>
      </c>
      <c r="S61" s="68">
        <f>SUMIFS('d18'!$C$2:$C$307,'d18'!$B$2:$B$307,$A61,'d18'!$D$2:$D$307,'d18'!$AD$88)</f>
        <v>0</v>
      </c>
      <c r="T61" s="68">
        <f>SUMIFS('d19'!$C$2:$C$307,'d19'!$B$2:$B$307,$A61,'d19'!$D$2:$D$307,'d19'!$AD$88)</f>
        <v>0</v>
      </c>
      <c r="U61" s="68">
        <f>SUMIFS('d20'!$C$2:$C$307,'d20'!$B$2:$B$307,$A61,'d20'!$D$2:$D$307,'d20'!$AD$88)</f>
        <v>0</v>
      </c>
      <c r="V61" s="68">
        <f>SUMIFS('d21'!$C$2:$C$307,'d21'!$B$2:$B$307,$A61,'d21'!$D$2:$D$307,'d21'!$AD$88)</f>
        <v>0</v>
      </c>
      <c r="W61" s="68">
        <f>SUMIFS('d22'!$C$2:$C$307,'d22'!$B$2:$B$307,$A61,'d22'!$D$2:$D$307,'d22'!$AD$88)</f>
        <v>0</v>
      </c>
      <c r="X61" s="68">
        <f>SUMIFS('d23'!$C$2:$C$307,'d23'!$B$2:$B$307,$A61,'d23'!$D$2:$D$307,'d23'!$AD$88)</f>
        <v>0</v>
      </c>
      <c r="Y61" s="68">
        <f>SUMIFS('d24'!$C$2:$C$307,'d24'!$B$2:$B$307,$A61,'d24'!$D$2:$D$307,'d24'!$AD$88)</f>
        <v>0</v>
      </c>
      <c r="Z61" s="68">
        <f>SUMIFS('d25'!$C$2:$C$307,'d25'!$B$2:$B$307,$A61,'d25'!$D$2:$D$307,'d25'!$AD$88)</f>
        <v>0</v>
      </c>
      <c r="AA61" s="68">
        <f>SUMIFS('d26'!$C$2:$C$307,'d26'!$B$2:$B$307,$A61,'d26'!$D$2:$D$307,'d26'!$AD$88)</f>
        <v>0</v>
      </c>
      <c r="AB61" s="68">
        <f>SUMIFS('d27'!$C$2:$C$307,'d27'!$B$2:$B$307,$A61,'d27'!$D$2:$D$307,'d27'!$AD$88)</f>
        <v>0</v>
      </c>
      <c r="AC61" s="68">
        <f>SUMIFS('d28'!$C$2:$C$307,'d28'!$B$2:$B$307,$A61,'d28'!$D$2:$D$307,'d28'!$AD$88)</f>
        <v>0</v>
      </c>
      <c r="AD61" s="68">
        <f>SUMIFS('d29'!$C$2:$C$307,'d29'!$B$2:$B$307,$A61,'d29'!$D$2:$D$307,'d29'!$AD$88)</f>
        <v>0</v>
      </c>
      <c r="AE61" s="68">
        <f>SUMIFS('d30'!$C$2:$C$307,'d30'!$B$2:$B$307,$A61,'d30'!$D$2:$D$307,'d30'!$AD$88)</f>
        <v>0</v>
      </c>
      <c r="AF61" s="68">
        <f>SUMIFS('d31'!$C$2:$C$307,'d31'!$B$2:$B$307,$A61,'d31'!$D$2:$D$307,'d31'!$AD$88)</f>
        <v>0</v>
      </c>
      <c r="AG61" s="69"/>
      <c r="AH61" s="34">
        <f t="shared" si="15"/>
        <v>0</v>
      </c>
      <c r="AI61" s="70">
        <f t="shared" si="16"/>
        <v>0</v>
      </c>
      <c r="AJ61" s="278"/>
      <c r="AK61" s="278"/>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115</v>
      </c>
      <c r="B62" s="68">
        <f>SUMIFS('d1'!$C$2:$C$307,'d1'!$B$2:$B$307,$A62,'d1'!$D$2:$D$307,'d1'!$AD$88)</f>
        <v>0</v>
      </c>
      <c r="C62" s="68">
        <f>SUMIFS('d2'!$C$2:$C$307,'d2'!$B$2:$B$307,$A62,'d2'!$D$2:$D$307,'d2'!$AD$88)</f>
        <v>0</v>
      </c>
      <c r="D62" s="68">
        <f>SUMIFS('d3'!$C$2:$C$307,'d3'!$B$2:$B$307,$A62,'d3'!$D$2:$D$307,'d3'!$AD$88)</f>
        <v>0</v>
      </c>
      <c r="E62" s="68">
        <f>SUMIFS('d4'!$C$2:$C$307,'d4'!$B$2:$B$307,$A62,'d4'!$D$2:$D$307,'d4'!$AD$88)</f>
        <v>0</v>
      </c>
      <c r="F62" s="68">
        <f>SUMIFS('d5'!$C$2:$C$307,'d5'!$B$2:$B$307,$A62,'d5'!$D$2:$D$307,'d5'!$AD$88)</f>
        <v>0</v>
      </c>
      <c r="G62" s="68">
        <f>SUMIFS('d6'!$C$2:$C$307,'d6'!$B$2:$B$307,$A62,'d6'!$D$2:$D$307,'d6'!$AD$88)</f>
        <v>0</v>
      </c>
      <c r="H62" s="68">
        <f>SUMIFS('d7'!$C$2:$C$307,'d7'!$B$2:$B$307,$A62,'d7'!$D$2:$D$307,'d7'!$AD$88)</f>
        <v>0</v>
      </c>
      <c r="I62" s="68">
        <f>SUMIFS('d8'!$C$2:$C$307,'d8'!$B$2:$B$307,$A62,'d8'!$D$2:$D$307,'d8'!$AD$88)</f>
        <v>0</v>
      </c>
      <c r="J62" s="68">
        <f>SUMIFS('d9'!$C$2:$C$307,'d9'!$B$2:$B$307,$A62,'d9'!$D$2:$D$307,'d9'!$AD$88)</f>
        <v>0</v>
      </c>
      <c r="K62" s="68">
        <f>SUMIFS('d10'!$C$2:$C$307,'d10'!$B$2:$B$307,$A62,'d10'!$D$2:$D$307,'d10'!$AD$88)</f>
        <v>0</v>
      </c>
      <c r="L62" s="68">
        <f>SUMIFS('d11'!$C$2:$C$307,'d11'!$B$2:$B$307,$A62,'d11'!$D$2:$D$307,'d11'!$AD$88)</f>
        <v>0</v>
      </c>
      <c r="M62" s="68">
        <f>SUMIFS('d12'!$C$2:$C$307,'d12'!$B$2:$B$307,$A62,'d12'!$D$2:$D$307,'d12'!$AD$88)</f>
        <v>0</v>
      </c>
      <c r="N62" s="68">
        <f>SUMIFS('d13'!$C$2:$C$307,'d13'!$B$2:$B$307,$A62,'d13'!$D$2:$D$307,'d13'!$AD$88)</f>
        <v>0</v>
      </c>
      <c r="O62" s="68">
        <f>SUMIFS('d14'!$C$2:$C$307,'d14'!$B$2:$B$307,$A62,'d14'!$D$2:$D$307,'d14'!$AD$88)</f>
        <v>0</v>
      </c>
      <c r="P62" s="68">
        <f>SUMIFS('d15'!$C$2:$C$307,'d15'!$B$2:$B$307,$A62,'d15'!$D$2:$D$307,'d15'!$AD$88)</f>
        <v>0</v>
      </c>
      <c r="Q62" s="68">
        <f>SUMIFS('d16'!$C$2:$C$307,'d16'!$B$2:$B$307,$A62,'d16'!$D$2:$D$307,'d16'!$AD$88)</f>
        <v>0</v>
      </c>
      <c r="R62" s="68">
        <f>SUMIFS('d17'!$C$2:$C$307,'d17'!$B$2:$B$307,$A62,'d17'!$D$2:$D$307,'d17'!$AD$88)</f>
        <v>0</v>
      </c>
      <c r="S62" s="68">
        <f>SUMIFS('d18'!$C$2:$C$307,'d18'!$B$2:$B$307,$A62,'d18'!$D$2:$D$307,'d18'!$AD$88)</f>
        <v>0</v>
      </c>
      <c r="T62" s="68">
        <f>SUMIFS('d19'!$C$2:$C$307,'d19'!$B$2:$B$307,$A62,'d19'!$D$2:$D$307,'d19'!$AD$88)</f>
        <v>0</v>
      </c>
      <c r="U62" s="68">
        <f>SUMIFS('d20'!$C$2:$C$307,'d20'!$B$2:$B$307,$A62,'d20'!$D$2:$D$307,'d20'!$AD$88)</f>
        <v>0</v>
      </c>
      <c r="V62" s="68">
        <f>SUMIFS('d21'!$C$2:$C$307,'d21'!$B$2:$B$307,$A62,'d21'!$D$2:$D$307,'d21'!$AD$88)</f>
        <v>0</v>
      </c>
      <c r="W62" s="68">
        <f>SUMIFS('d22'!$C$2:$C$307,'d22'!$B$2:$B$307,$A62,'d22'!$D$2:$D$307,'d22'!$AD$88)</f>
        <v>0</v>
      </c>
      <c r="X62" s="68">
        <f>SUMIFS('d23'!$C$2:$C$307,'d23'!$B$2:$B$307,$A62,'d23'!$D$2:$D$307,'d23'!$AD$88)</f>
        <v>0</v>
      </c>
      <c r="Y62" s="68">
        <f>SUMIFS('d24'!$C$2:$C$307,'d24'!$B$2:$B$307,$A62,'d24'!$D$2:$D$307,'d24'!$AD$88)</f>
        <v>0</v>
      </c>
      <c r="Z62" s="68">
        <f>SUMIFS('d25'!$C$2:$C$307,'d25'!$B$2:$B$307,$A62,'d25'!$D$2:$D$307,'d25'!$AD$88)</f>
        <v>0</v>
      </c>
      <c r="AA62" s="68">
        <f>SUMIFS('d26'!$C$2:$C$307,'d26'!$B$2:$B$307,$A62,'d26'!$D$2:$D$307,'d26'!$AD$88)</f>
        <v>0</v>
      </c>
      <c r="AB62" s="68">
        <f>SUMIFS('d27'!$C$2:$C$307,'d27'!$B$2:$B$307,$A62,'d27'!$D$2:$D$307,'d27'!$AD$88)</f>
        <v>0</v>
      </c>
      <c r="AC62" s="68">
        <f>SUMIFS('d28'!$C$2:$C$307,'d28'!$B$2:$B$307,$A62,'d28'!$D$2:$D$307,'d28'!$AD$88)</f>
        <v>0</v>
      </c>
      <c r="AD62" s="68">
        <f>SUMIFS('d29'!$C$2:$C$307,'d29'!$B$2:$B$307,$A62,'d29'!$D$2:$D$307,'d29'!$AD$88)</f>
        <v>0</v>
      </c>
      <c r="AE62" s="68">
        <f>SUMIFS('d30'!$C$2:$C$307,'d30'!$B$2:$B$307,$A62,'d30'!$D$2:$D$307,'d30'!$AD$88)</f>
        <v>0</v>
      </c>
      <c r="AF62" s="68">
        <f>SUMIFS('d31'!$C$2:$C$307,'d31'!$B$2:$B$307,$A62,'d31'!$D$2:$D$307,'d31'!$AD$88)</f>
        <v>0</v>
      </c>
      <c r="AG62" s="72"/>
      <c r="AH62" s="34">
        <f t="shared" si="15"/>
        <v>0</v>
      </c>
      <c r="AI62" s="70">
        <f t="shared" si="16"/>
        <v>0</v>
      </c>
      <c r="AJ62" s="278"/>
      <c r="AK62" s="278"/>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116</v>
      </c>
      <c r="B63" s="68">
        <f>SUMIFS('d1'!$C$2:$C$307,'d1'!$B$2:$B$307,$A63,'d1'!$D$2:$D$307,'d1'!$AD$88)</f>
        <v>0</v>
      </c>
      <c r="C63" s="68">
        <f>SUMIFS('d2'!$C$2:$C$307,'d2'!$B$2:$B$307,$A63,'d2'!$D$2:$D$307,'d2'!$AD$88)</f>
        <v>0</v>
      </c>
      <c r="D63" s="68">
        <f>SUMIFS('d3'!$C$2:$C$307,'d3'!$B$2:$B$307,$A63,'d3'!$D$2:$D$307,'d3'!$AD$88)</f>
        <v>0</v>
      </c>
      <c r="E63" s="68">
        <f>SUMIFS('d4'!$C$2:$C$307,'d4'!$B$2:$B$307,$A63,'d4'!$D$2:$D$307,'d4'!$AD$88)</f>
        <v>0</v>
      </c>
      <c r="F63" s="68">
        <f>SUMIFS('d5'!$C$2:$C$307,'d5'!$B$2:$B$307,$A63,'d5'!$D$2:$D$307,'d5'!$AD$88)</f>
        <v>0</v>
      </c>
      <c r="G63" s="68">
        <f>SUMIFS('d6'!$C$2:$C$307,'d6'!$B$2:$B$307,$A63,'d6'!$D$2:$D$307,'d6'!$AD$88)</f>
        <v>0</v>
      </c>
      <c r="H63" s="68">
        <f>SUMIFS('d7'!$C$2:$C$307,'d7'!$B$2:$B$307,$A63,'d7'!$D$2:$D$307,'d7'!$AD$88)</f>
        <v>0</v>
      </c>
      <c r="I63" s="68">
        <f>SUMIFS('d8'!$C$2:$C$307,'d8'!$B$2:$B$307,$A63,'d8'!$D$2:$D$307,'d8'!$AD$88)</f>
        <v>0</v>
      </c>
      <c r="J63" s="68">
        <f>SUMIFS('d9'!$C$2:$C$307,'d9'!$B$2:$B$307,$A63,'d9'!$D$2:$D$307,'d9'!$AD$88)</f>
        <v>0</v>
      </c>
      <c r="K63" s="68">
        <f>SUMIFS('d10'!$C$2:$C$307,'d10'!$B$2:$B$307,$A63,'d10'!$D$2:$D$307,'d10'!$AD$88)</f>
        <v>0</v>
      </c>
      <c r="L63" s="68">
        <f>SUMIFS('d11'!$C$2:$C$307,'d11'!$B$2:$B$307,$A63,'d11'!$D$2:$D$307,'d11'!$AD$88)</f>
        <v>0</v>
      </c>
      <c r="M63" s="68">
        <f>SUMIFS('d12'!$C$2:$C$307,'d12'!$B$2:$B$307,$A63,'d12'!$D$2:$D$307,'d12'!$AD$88)</f>
        <v>0</v>
      </c>
      <c r="N63" s="68">
        <f>SUMIFS('d13'!$C$2:$C$307,'d13'!$B$2:$B$307,$A63,'d13'!$D$2:$D$307,'d13'!$AD$88)</f>
        <v>0</v>
      </c>
      <c r="O63" s="68">
        <f>SUMIFS('d14'!$C$2:$C$307,'d14'!$B$2:$B$307,$A63,'d14'!$D$2:$D$307,'d14'!$AD$88)</f>
        <v>0</v>
      </c>
      <c r="P63" s="68">
        <f>SUMIFS('d15'!$C$2:$C$307,'d15'!$B$2:$B$307,$A63,'d15'!$D$2:$D$307,'d15'!$AD$88)</f>
        <v>0</v>
      </c>
      <c r="Q63" s="68">
        <f>SUMIFS('d16'!$C$2:$C$307,'d16'!$B$2:$B$307,$A63,'d16'!$D$2:$D$307,'d16'!$AD$88)</f>
        <v>0</v>
      </c>
      <c r="R63" s="68">
        <f>SUMIFS('d17'!$C$2:$C$307,'d17'!$B$2:$B$307,$A63,'d17'!$D$2:$D$307,'d17'!$AD$88)</f>
        <v>0</v>
      </c>
      <c r="S63" s="68">
        <f>SUMIFS('d18'!$C$2:$C$307,'d18'!$B$2:$B$307,$A63,'d18'!$D$2:$D$307,'d18'!$AD$88)</f>
        <v>0</v>
      </c>
      <c r="T63" s="68">
        <f>SUMIFS('d19'!$C$2:$C$307,'d19'!$B$2:$B$307,$A63,'d19'!$D$2:$D$307,'d19'!$AD$88)</f>
        <v>0</v>
      </c>
      <c r="U63" s="68">
        <f>SUMIFS('d20'!$C$2:$C$307,'d20'!$B$2:$B$307,$A63,'d20'!$D$2:$D$307,'d20'!$AD$88)</f>
        <v>0</v>
      </c>
      <c r="V63" s="68">
        <f>SUMIFS('d21'!$C$2:$C$307,'d21'!$B$2:$B$307,$A63,'d21'!$D$2:$D$307,'d21'!$AD$88)</f>
        <v>0</v>
      </c>
      <c r="W63" s="68">
        <f>SUMIFS('d22'!$C$2:$C$307,'d22'!$B$2:$B$307,$A63,'d22'!$D$2:$D$307,'d22'!$AD$88)</f>
        <v>0</v>
      </c>
      <c r="X63" s="68">
        <f>SUMIFS('d23'!$C$2:$C$307,'d23'!$B$2:$B$307,$A63,'d23'!$D$2:$D$307,'d23'!$AD$88)</f>
        <v>0</v>
      </c>
      <c r="Y63" s="68">
        <f>SUMIFS('d24'!$C$2:$C$307,'d24'!$B$2:$B$307,$A63,'d24'!$D$2:$D$307,'d24'!$AD$88)</f>
        <v>0</v>
      </c>
      <c r="Z63" s="68">
        <f>SUMIFS('d25'!$C$2:$C$307,'d25'!$B$2:$B$307,$A63,'d25'!$D$2:$D$307,'d25'!$AD$88)</f>
        <v>0</v>
      </c>
      <c r="AA63" s="68">
        <f>SUMIFS('d26'!$C$2:$C$307,'d26'!$B$2:$B$307,$A63,'d26'!$D$2:$D$307,'d26'!$AD$88)</f>
        <v>0</v>
      </c>
      <c r="AB63" s="68">
        <f>SUMIFS('d27'!$C$2:$C$307,'d27'!$B$2:$B$307,$A63,'d27'!$D$2:$D$307,'d27'!$AD$88)</f>
        <v>0</v>
      </c>
      <c r="AC63" s="68">
        <f>SUMIFS('d28'!$C$2:$C$307,'d28'!$B$2:$B$307,$A63,'d28'!$D$2:$D$307,'d28'!$AD$88)</f>
        <v>0</v>
      </c>
      <c r="AD63" s="68">
        <f>SUMIFS('d29'!$C$2:$C$307,'d29'!$B$2:$B$307,$A63,'d29'!$D$2:$D$307,'d29'!$AD$88)</f>
        <v>0</v>
      </c>
      <c r="AE63" s="68">
        <f>SUMIFS('d30'!$C$2:$C$307,'d30'!$B$2:$B$307,$A63,'d30'!$D$2:$D$307,'d30'!$AD$88)</f>
        <v>0</v>
      </c>
      <c r="AF63" s="68">
        <f>SUMIFS('d31'!$C$2:$C$307,'d31'!$B$2:$B$307,$A63,'d31'!$D$2:$D$307,'d31'!$AD$88)</f>
        <v>0</v>
      </c>
      <c r="AG63" s="69"/>
      <c r="AH63" s="34">
        <f t="shared" si="15"/>
        <v>0</v>
      </c>
      <c r="AI63" s="70">
        <f t="shared" si="16"/>
        <v>0</v>
      </c>
      <c r="AJ63" s="278"/>
      <c r="AK63" s="278"/>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117</v>
      </c>
      <c r="B64" s="68">
        <f>SUMIFS('d1'!$C$2:$C$307,'d1'!$B$2:$B$307,$A64,'d1'!$D$2:$D$307,'d1'!$AD$88)</f>
        <v>0</v>
      </c>
      <c r="C64" s="68">
        <f>SUMIFS('d2'!$C$2:$C$307,'d2'!$B$2:$B$307,$A64,'d2'!$D$2:$D$307,'d2'!$AD$88)</f>
        <v>0</v>
      </c>
      <c r="D64" s="68">
        <f>SUMIFS('d3'!$C$2:$C$307,'d3'!$B$2:$B$307,$A64,'d3'!$D$2:$D$307,'d3'!$AD$88)</f>
        <v>0</v>
      </c>
      <c r="E64" s="68">
        <f>SUMIFS('d4'!$C$2:$C$307,'d4'!$B$2:$B$307,$A64,'d4'!$D$2:$D$307,'d4'!$AD$88)</f>
        <v>0</v>
      </c>
      <c r="F64" s="68">
        <f>SUMIFS('d5'!$C$2:$C$307,'d5'!$B$2:$B$307,$A64,'d5'!$D$2:$D$307,'d5'!$AD$88)</f>
        <v>0</v>
      </c>
      <c r="G64" s="68">
        <f>SUMIFS('d6'!$C$2:$C$307,'d6'!$B$2:$B$307,$A64,'d6'!$D$2:$D$307,'d6'!$AD$88)</f>
        <v>0</v>
      </c>
      <c r="H64" s="68">
        <f>SUMIFS('d7'!$C$2:$C$307,'d7'!$B$2:$B$307,$A64,'d7'!$D$2:$D$307,'d7'!$AD$88)</f>
        <v>0</v>
      </c>
      <c r="I64" s="68">
        <f>SUMIFS('d8'!$C$2:$C$307,'d8'!$B$2:$B$307,$A64,'d8'!$D$2:$D$307,'d8'!$AD$88)</f>
        <v>0</v>
      </c>
      <c r="J64" s="68">
        <f>SUMIFS('d9'!$C$2:$C$307,'d9'!$B$2:$B$307,$A64,'d9'!$D$2:$D$307,'d9'!$AD$88)</f>
        <v>0</v>
      </c>
      <c r="K64" s="68">
        <f>SUMIFS('d10'!$C$2:$C$307,'d10'!$B$2:$B$307,$A64,'d10'!$D$2:$D$307,'d10'!$AD$88)</f>
        <v>0</v>
      </c>
      <c r="L64" s="68">
        <f>SUMIFS('d11'!$C$2:$C$307,'d11'!$B$2:$B$307,$A64,'d11'!$D$2:$D$307,'d11'!$AD$88)</f>
        <v>0</v>
      </c>
      <c r="M64" s="68">
        <f>SUMIFS('d12'!$C$2:$C$307,'d12'!$B$2:$B$307,$A64,'d12'!$D$2:$D$307,'d12'!$AD$88)</f>
        <v>0</v>
      </c>
      <c r="N64" s="68">
        <f>SUMIFS('d13'!$C$2:$C$307,'d13'!$B$2:$B$307,$A64,'d13'!$D$2:$D$307,'d13'!$AD$88)</f>
        <v>0</v>
      </c>
      <c r="O64" s="68">
        <f>SUMIFS('d14'!$C$2:$C$307,'d14'!$B$2:$B$307,$A64,'d14'!$D$2:$D$307,'d14'!$AD$88)</f>
        <v>0</v>
      </c>
      <c r="P64" s="68">
        <f>SUMIFS('d15'!$C$2:$C$307,'d15'!$B$2:$B$307,$A64,'d15'!$D$2:$D$307,'d15'!$AD$88)</f>
        <v>0</v>
      </c>
      <c r="Q64" s="68">
        <f>SUMIFS('d16'!$C$2:$C$307,'d16'!$B$2:$B$307,$A64,'d16'!$D$2:$D$307,'d16'!$AD$88)</f>
        <v>0</v>
      </c>
      <c r="R64" s="68">
        <f>SUMIFS('d17'!$C$2:$C$307,'d17'!$B$2:$B$307,$A64,'d17'!$D$2:$D$307,'d17'!$AD$88)</f>
        <v>0</v>
      </c>
      <c r="S64" s="68">
        <f>SUMIFS('d18'!$C$2:$C$307,'d18'!$B$2:$B$307,$A64,'d18'!$D$2:$D$307,'d18'!$AD$88)</f>
        <v>0</v>
      </c>
      <c r="T64" s="68">
        <f>SUMIFS('d19'!$C$2:$C$307,'d19'!$B$2:$B$307,$A64,'d19'!$D$2:$D$307,'d19'!$AD$88)</f>
        <v>0</v>
      </c>
      <c r="U64" s="68">
        <f>SUMIFS('d20'!$C$2:$C$307,'d20'!$B$2:$B$307,$A64,'d20'!$D$2:$D$307,'d20'!$AD$88)</f>
        <v>0</v>
      </c>
      <c r="V64" s="68">
        <f>SUMIFS('d21'!$C$2:$C$307,'d21'!$B$2:$B$307,$A64,'d21'!$D$2:$D$307,'d21'!$AD$88)</f>
        <v>0</v>
      </c>
      <c r="W64" s="68">
        <f>SUMIFS('d22'!$C$2:$C$307,'d22'!$B$2:$B$307,$A64,'d22'!$D$2:$D$307,'d22'!$AD$88)</f>
        <v>0</v>
      </c>
      <c r="X64" s="68">
        <f>SUMIFS('d23'!$C$2:$C$307,'d23'!$B$2:$B$307,$A64,'d23'!$D$2:$D$307,'d23'!$AD$88)</f>
        <v>0</v>
      </c>
      <c r="Y64" s="68">
        <f>SUMIFS('d24'!$C$2:$C$307,'d24'!$B$2:$B$307,$A64,'d24'!$D$2:$D$307,'d24'!$AD$88)</f>
        <v>0</v>
      </c>
      <c r="Z64" s="68">
        <f>SUMIFS('d25'!$C$2:$C$307,'d25'!$B$2:$B$307,$A64,'d25'!$D$2:$D$307,'d25'!$AD$88)</f>
        <v>0</v>
      </c>
      <c r="AA64" s="68">
        <f>SUMIFS('d26'!$C$2:$C$307,'d26'!$B$2:$B$307,$A64,'d26'!$D$2:$D$307,'d26'!$AD$88)</f>
        <v>0</v>
      </c>
      <c r="AB64" s="68">
        <f>SUMIFS('d27'!$C$2:$C$307,'d27'!$B$2:$B$307,$A64,'d27'!$D$2:$D$307,'d27'!$AD$88)</f>
        <v>0</v>
      </c>
      <c r="AC64" s="68">
        <f>SUMIFS('d28'!$C$2:$C$307,'d28'!$B$2:$B$307,$A64,'d28'!$D$2:$D$307,'d28'!$AD$88)</f>
        <v>0</v>
      </c>
      <c r="AD64" s="68">
        <f>SUMIFS('d29'!$C$2:$C$307,'d29'!$B$2:$B$307,$A64,'d29'!$D$2:$D$307,'d29'!$AD$88)</f>
        <v>0</v>
      </c>
      <c r="AE64" s="68">
        <f>SUMIFS('d30'!$C$2:$C$307,'d30'!$B$2:$B$307,$A64,'d30'!$D$2:$D$307,'d30'!$AD$88)</f>
        <v>0</v>
      </c>
      <c r="AF64" s="68">
        <f>SUMIFS('d31'!$C$2:$C$307,'d31'!$B$2:$B$307,$A64,'d31'!$D$2:$D$307,'d31'!$AD$88)</f>
        <v>0</v>
      </c>
      <c r="AG64" s="69"/>
      <c r="AH64" s="34">
        <f t="shared" si="15"/>
        <v>0</v>
      </c>
      <c r="AI64" s="70">
        <f t="shared" si="16"/>
        <v>0</v>
      </c>
      <c r="AJ64" s="278"/>
      <c r="AK64" s="278"/>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118</v>
      </c>
      <c r="B65" s="68">
        <f>SUMIFS('d1'!$C$2:$C$307,'d1'!$B$2:$B$307,$A65,'d1'!$D$2:$D$307,'d1'!$AD$88)</f>
        <v>0</v>
      </c>
      <c r="C65" s="68">
        <f>SUMIFS('d2'!$C$2:$C$307,'d2'!$B$2:$B$307,$A65,'d2'!$D$2:$D$307,'d2'!$AD$88)</f>
        <v>0</v>
      </c>
      <c r="D65" s="68">
        <f>SUMIFS('d3'!$C$2:$C$307,'d3'!$B$2:$B$307,$A65,'d3'!$D$2:$D$307,'d3'!$AD$88)</f>
        <v>0</v>
      </c>
      <c r="E65" s="68">
        <f>SUMIFS('d4'!$C$2:$C$307,'d4'!$B$2:$B$307,$A65,'d4'!$D$2:$D$307,'d4'!$AD$88)</f>
        <v>0</v>
      </c>
      <c r="F65" s="68">
        <f>SUMIFS('d5'!$C$2:$C$307,'d5'!$B$2:$B$307,$A65,'d5'!$D$2:$D$307,'d5'!$AD$88)</f>
        <v>0</v>
      </c>
      <c r="G65" s="68">
        <f>SUMIFS('d6'!$C$2:$C$307,'d6'!$B$2:$B$307,$A65,'d6'!$D$2:$D$307,'d6'!$AD$88)</f>
        <v>0</v>
      </c>
      <c r="H65" s="68">
        <f>SUMIFS('d7'!$C$2:$C$307,'d7'!$B$2:$B$307,$A65,'d7'!$D$2:$D$307,'d7'!$AD$88)</f>
        <v>0</v>
      </c>
      <c r="I65" s="68">
        <f>SUMIFS('d8'!$C$2:$C$307,'d8'!$B$2:$B$307,$A65,'d8'!$D$2:$D$307,'d8'!$AD$88)</f>
        <v>0</v>
      </c>
      <c r="J65" s="68">
        <f>SUMIFS('d9'!$C$2:$C$307,'d9'!$B$2:$B$307,$A65,'d9'!$D$2:$D$307,'d9'!$AD$88)</f>
        <v>0</v>
      </c>
      <c r="K65" s="68">
        <f>SUMIFS('d10'!$C$2:$C$307,'d10'!$B$2:$B$307,$A65,'d10'!$D$2:$D$307,'d10'!$AD$88)</f>
        <v>0</v>
      </c>
      <c r="L65" s="68">
        <f>SUMIFS('d11'!$C$2:$C$307,'d11'!$B$2:$B$307,$A65,'d11'!$D$2:$D$307,'d11'!$AD$88)</f>
        <v>0</v>
      </c>
      <c r="M65" s="68">
        <f>SUMIFS('d12'!$C$2:$C$307,'d12'!$B$2:$B$307,$A65,'d12'!$D$2:$D$307,'d12'!$AD$88)</f>
        <v>0</v>
      </c>
      <c r="N65" s="68">
        <f>SUMIFS('d13'!$C$2:$C$307,'d13'!$B$2:$B$307,$A65,'d13'!$D$2:$D$307,'d13'!$AD$88)</f>
        <v>0</v>
      </c>
      <c r="O65" s="68">
        <f>SUMIFS('d14'!$C$2:$C$307,'d14'!$B$2:$B$307,$A65,'d14'!$D$2:$D$307,'d14'!$AD$88)</f>
        <v>0</v>
      </c>
      <c r="P65" s="68">
        <f>SUMIFS('d15'!$C$2:$C$307,'d15'!$B$2:$B$307,$A65,'d15'!$D$2:$D$307,'d15'!$AD$88)</f>
        <v>0</v>
      </c>
      <c r="Q65" s="68">
        <f>SUMIFS('d16'!$C$2:$C$307,'d16'!$B$2:$B$307,$A65,'d16'!$D$2:$D$307,'d16'!$AD$88)</f>
        <v>0</v>
      </c>
      <c r="R65" s="68">
        <f>SUMIFS('d17'!$C$2:$C$307,'d17'!$B$2:$B$307,$A65,'d17'!$D$2:$D$307,'d17'!$AD$88)</f>
        <v>0</v>
      </c>
      <c r="S65" s="68">
        <f>SUMIFS('d18'!$C$2:$C$307,'d18'!$B$2:$B$307,$A65,'d18'!$D$2:$D$307,'d18'!$AD$88)</f>
        <v>0</v>
      </c>
      <c r="T65" s="68">
        <f>SUMIFS('d19'!$C$2:$C$307,'d19'!$B$2:$B$307,$A65,'d19'!$D$2:$D$307,'d19'!$AD$88)</f>
        <v>0</v>
      </c>
      <c r="U65" s="68">
        <f>SUMIFS('d20'!$C$2:$C$307,'d20'!$B$2:$B$307,$A65,'d20'!$D$2:$D$307,'d20'!$AD$88)</f>
        <v>0</v>
      </c>
      <c r="V65" s="68">
        <f>SUMIFS('d21'!$C$2:$C$307,'d21'!$B$2:$B$307,$A65,'d21'!$D$2:$D$307,'d21'!$AD$88)</f>
        <v>0</v>
      </c>
      <c r="W65" s="68">
        <f>SUMIFS('d22'!$C$2:$C$307,'d22'!$B$2:$B$307,$A65,'d22'!$D$2:$D$307,'d22'!$AD$88)</f>
        <v>0</v>
      </c>
      <c r="X65" s="68">
        <f>SUMIFS('d23'!$C$2:$C$307,'d23'!$B$2:$B$307,$A65,'d23'!$D$2:$D$307,'d23'!$AD$88)</f>
        <v>0</v>
      </c>
      <c r="Y65" s="68">
        <f>SUMIFS('d24'!$C$2:$C$307,'d24'!$B$2:$B$307,$A65,'d24'!$D$2:$D$307,'d24'!$AD$88)</f>
        <v>0</v>
      </c>
      <c r="Z65" s="68">
        <f>SUMIFS('d25'!$C$2:$C$307,'d25'!$B$2:$B$307,$A65,'d25'!$D$2:$D$307,'d25'!$AD$88)</f>
        <v>0</v>
      </c>
      <c r="AA65" s="68">
        <f>SUMIFS('d26'!$C$2:$C$307,'d26'!$B$2:$B$307,$A65,'d26'!$D$2:$D$307,'d26'!$AD$88)</f>
        <v>0</v>
      </c>
      <c r="AB65" s="68">
        <f>SUMIFS('d27'!$C$2:$C$307,'d27'!$B$2:$B$307,$A65,'d27'!$D$2:$D$307,'d27'!$AD$88)</f>
        <v>0</v>
      </c>
      <c r="AC65" s="68">
        <f>SUMIFS('d28'!$C$2:$C$307,'d28'!$B$2:$B$307,$A65,'d28'!$D$2:$D$307,'d28'!$AD$88)</f>
        <v>0</v>
      </c>
      <c r="AD65" s="68">
        <f>SUMIFS('d29'!$C$2:$C$307,'d29'!$B$2:$B$307,$A65,'d29'!$D$2:$D$307,'d29'!$AD$88)</f>
        <v>0</v>
      </c>
      <c r="AE65" s="68">
        <f>SUMIFS('d30'!$C$2:$C$307,'d30'!$B$2:$B$307,$A65,'d30'!$D$2:$D$307,'d30'!$AD$88)</f>
        <v>0</v>
      </c>
      <c r="AF65" s="68">
        <f>SUMIFS('d31'!$C$2:$C$307,'d31'!$B$2:$B$307,$A65,'d31'!$D$2:$D$307,'d31'!$AD$88)</f>
        <v>0</v>
      </c>
      <c r="AG65" s="69"/>
      <c r="AH65" s="34">
        <f t="shared" si="15"/>
        <v>0</v>
      </c>
      <c r="AI65" s="70">
        <f t="shared" si="16"/>
        <v>0</v>
      </c>
      <c r="AJ65" s="278"/>
      <c r="AK65" s="278"/>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119</v>
      </c>
      <c r="B66" s="68">
        <f>SUMIFS('d1'!$C$2:$C$307,'d1'!$B$2:$B$307,$A66,'d1'!$D$2:$D$307,'d1'!$AD$88)</f>
        <v>0</v>
      </c>
      <c r="C66" s="68">
        <f>SUMIFS('d2'!$C$2:$C$307,'d2'!$B$2:$B$307,$A66,'d2'!$D$2:$D$307,'d2'!$AD$88)</f>
        <v>0</v>
      </c>
      <c r="D66" s="68">
        <f>SUMIFS('d3'!$C$2:$C$307,'d3'!$B$2:$B$307,$A66,'d3'!$D$2:$D$307,'d3'!$AD$88)</f>
        <v>0</v>
      </c>
      <c r="E66" s="68">
        <f>SUMIFS('d4'!$C$2:$C$307,'d4'!$B$2:$B$307,$A66,'d4'!$D$2:$D$307,'d4'!$AD$88)</f>
        <v>0</v>
      </c>
      <c r="F66" s="68">
        <f>SUMIFS('d5'!$C$2:$C$307,'d5'!$B$2:$B$307,$A66,'d5'!$D$2:$D$307,'d5'!$AD$88)</f>
        <v>0</v>
      </c>
      <c r="G66" s="68">
        <f>SUMIFS('d6'!$C$2:$C$307,'d6'!$B$2:$B$307,$A66,'d6'!$D$2:$D$307,'d6'!$AD$88)</f>
        <v>0</v>
      </c>
      <c r="H66" s="68">
        <f>SUMIFS('d7'!$C$2:$C$307,'d7'!$B$2:$B$307,$A66,'d7'!$D$2:$D$307,'d7'!$AD$88)</f>
        <v>0</v>
      </c>
      <c r="I66" s="68">
        <f>SUMIFS('d8'!$C$2:$C$307,'d8'!$B$2:$B$307,$A66,'d8'!$D$2:$D$307,'d8'!$AD$88)</f>
        <v>0</v>
      </c>
      <c r="J66" s="68">
        <f>SUMIFS('d9'!$C$2:$C$307,'d9'!$B$2:$B$307,$A66,'d9'!$D$2:$D$307,'d9'!$AD$88)</f>
        <v>0</v>
      </c>
      <c r="K66" s="68">
        <f>SUMIFS('d10'!$C$2:$C$307,'d10'!$B$2:$B$307,$A66,'d10'!$D$2:$D$307,'d10'!$AD$88)</f>
        <v>0</v>
      </c>
      <c r="L66" s="68">
        <f>SUMIFS('d11'!$C$2:$C$307,'d11'!$B$2:$B$307,$A66,'d11'!$D$2:$D$307,'d11'!$AD$88)</f>
        <v>0</v>
      </c>
      <c r="M66" s="68">
        <f>SUMIFS('d12'!$C$2:$C$307,'d12'!$B$2:$B$307,$A66,'d12'!$D$2:$D$307,'d12'!$AD$88)</f>
        <v>0</v>
      </c>
      <c r="N66" s="68">
        <f>SUMIFS('d13'!$C$2:$C$307,'d13'!$B$2:$B$307,$A66,'d13'!$D$2:$D$307,'d13'!$AD$88)</f>
        <v>0</v>
      </c>
      <c r="O66" s="68">
        <f>SUMIFS('d14'!$C$2:$C$307,'d14'!$B$2:$B$307,$A66,'d14'!$D$2:$D$307,'d14'!$AD$88)</f>
        <v>0</v>
      </c>
      <c r="P66" s="68">
        <f>SUMIFS('d15'!$C$2:$C$307,'d15'!$B$2:$B$307,$A66,'d15'!$D$2:$D$307,'d15'!$AD$88)</f>
        <v>0</v>
      </c>
      <c r="Q66" s="68">
        <f>SUMIFS('d16'!$C$2:$C$307,'d16'!$B$2:$B$307,$A66,'d16'!$D$2:$D$307,'d16'!$AD$88)</f>
        <v>0</v>
      </c>
      <c r="R66" s="68">
        <f>SUMIFS('d17'!$C$2:$C$307,'d17'!$B$2:$B$307,$A66,'d17'!$D$2:$D$307,'d17'!$AD$88)</f>
        <v>0</v>
      </c>
      <c r="S66" s="68">
        <f>SUMIFS('d18'!$C$2:$C$307,'d18'!$B$2:$B$307,$A66,'d18'!$D$2:$D$307,'d18'!$AD$88)</f>
        <v>0</v>
      </c>
      <c r="T66" s="68">
        <f>SUMIFS('d19'!$C$2:$C$307,'d19'!$B$2:$B$307,$A66,'d19'!$D$2:$D$307,'d19'!$AD$88)</f>
        <v>0</v>
      </c>
      <c r="U66" s="68">
        <f>SUMIFS('d20'!$C$2:$C$307,'d20'!$B$2:$B$307,$A66,'d20'!$D$2:$D$307,'d20'!$AD$88)</f>
        <v>0</v>
      </c>
      <c r="V66" s="68">
        <f>SUMIFS('d21'!$C$2:$C$307,'d21'!$B$2:$B$307,$A66,'d21'!$D$2:$D$307,'d21'!$AD$88)</f>
        <v>0</v>
      </c>
      <c r="W66" s="68">
        <f>SUMIFS('d22'!$C$2:$C$307,'d22'!$B$2:$B$307,$A66,'d22'!$D$2:$D$307,'d22'!$AD$88)</f>
        <v>0</v>
      </c>
      <c r="X66" s="68">
        <f>SUMIFS('d23'!$C$2:$C$307,'d23'!$B$2:$B$307,$A66,'d23'!$D$2:$D$307,'d23'!$AD$88)</f>
        <v>0</v>
      </c>
      <c r="Y66" s="68">
        <f>SUMIFS('d24'!$C$2:$C$307,'d24'!$B$2:$B$307,$A66,'d24'!$D$2:$D$307,'d24'!$AD$88)</f>
        <v>0</v>
      </c>
      <c r="Z66" s="68">
        <f>SUMIFS('d25'!$C$2:$C$307,'d25'!$B$2:$B$307,$A66,'d25'!$D$2:$D$307,'d25'!$AD$88)</f>
        <v>0</v>
      </c>
      <c r="AA66" s="68">
        <f>SUMIFS('d26'!$C$2:$C$307,'d26'!$B$2:$B$307,$A66,'d26'!$D$2:$D$307,'d26'!$AD$88)</f>
        <v>0</v>
      </c>
      <c r="AB66" s="68">
        <f>SUMIFS('d27'!$C$2:$C$307,'d27'!$B$2:$B$307,$A66,'d27'!$D$2:$D$307,'d27'!$AD$88)</f>
        <v>0</v>
      </c>
      <c r="AC66" s="68">
        <f>SUMIFS('d28'!$C$2:$C$307,'d28'!$B$2:$B$307,$A66,'d28'!$D$2:$D$307,'d28'!$AD$88)</f>
        <v>0</v>
      </c>
      <c r="AD66" s="68">
        <f>SUMIFS('d29'!$C$2:$C$307,'d29'!$B$2:$B$307,$A66,'d29'!$D$2:$D$307,'d29'!$AD$88)</f>
        <v>0</v>
      </c>
      <c r="AE66" s="68">
        <f>SUMIFS('d30'!$C$2:$C$307,'d30'!$B$2:$B$307,$A66,'d30'!$D$2:$D$307,'d30'!$AD$88)</f>
        <v>0</v>
      </c>
      <c r="AF66" s="68">
        <f>SUMIFS('d31'!$C$2:$C$307,'d31'!$B$2:$B$307,$A66,'d31'!$D$2:$D$307,'d31'!$AD$88)</f>
        <v>0</v>
      </c>
      <c r="AG66" s="69"/>
      <c r="AH66" s="34">
        <f t="shared" si="15"/>
        <v>0</v>
      </c>
      <c r="AI66" s="70">
        <f t="shared" si="16"/>
        <v>0</v>
      </c>
      <c r="AJ66" s="278"/>
      <c r="AK66" s="278"/>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120</v>
      </c>
      <c r="B67" s="68">
        <f>SUMIFS('d1'!$C$2:$C$307,'d1'!$B$2:$B$307,$A67,'d1'!$D$2:$D$307,'d1'!$AD$88)</f>
        <v>0</v>
      </c>
      <c r="C67" s="68">
        <f>SUMIFS('d2'!$C$2:$C$307,'d2'!$B$2:$B$307,$A67,'d2'!$D$2:$D$307,'d2'!$AD$88)</f>
        <v>0</v>
      </c>
      <c r="D67" s="68">
        <f>SUMIFS('d3'!$C$2:$C$307,'d3'!$B$2:$B$307,$A67,'d3'!$D$2:$D$307,'d3'!$AD$88)</f>
        <v>0</v>
      </c>
      <c r="E67" s="68">
        <f>SUMIFS('d4'!$C$2:$C$307,'d4'!$B$2:$B$307,$A67,'d4'!$D$2:$D$307,'d4'!$AD$88)</f>
        <v>0</v>
      </c>
      <c r="F67" s="68">
        <f>SUMIFS('d5'!$C$2:$C$307,'d5'!$B$2:$B$307,$A67,'d5'!$D$2:$D$307,'d5'!$AD$88)</f>
        <v>0</v>
      </c>
      <c r="G67" s="68">
        <f>SUMIFS('d6'!$C$2:$C$307,'d6'!$B$2:$B$307,$A67,'d6'!$D$2:$D$307,'d6'!$AD$88)</f>
        <v>0</v>
      </c>
      <c r="H67" s="68">
        <f>SUMIFS('d7'!$C$2:$C$307,'d7'!$B$2:$B$307,$A67,'d7'!$D$2:$D$307,'d7'!$AD$88)</f>
        <v>0</v>
      </c>
      <c r="I67" s="68">
        <f>SUMIFS('d8'!$C$2:$C$307,'d8'!$B$2:$B$307,$A67,'d8'!$D$2:$D$307,'d8'!$AD$88)</f>
        <v>0</v>
      </c>
      <c r="J67" s="68">
        <f>SUMIFS('d9'!$C$2:$C$307,'d9'!$B$2:$B$307,$A67,'d9'!$D$2:$D$307,'d9'!$AD$88)</f>
        <v>0</v>
      </c>
      <c r="K67" s="68">
        <f>SUMIFS('d10'!$C$2:$C$307,'d10'!$B$2:$B$307,$A67,'d10'!$D$2:$D$307,'d10'!$AD$88)</f>
        <v>0</v>
      </c>
      <c r="L67" s="68">
        <f>SUMIFS('d11'!$C$2:$C$307,'d11'!$B$2:$B$307,$A67,'d11'!$D$2:$D$307,'d11'!$AD$88)</f>
        <v>0</v>
      </c>
      <c r="M67" s="68">
        <f>SUMIFS('d12'!$C$2:$C$307,'d12'!$B$2:$B$307,$A67,'d12'!$D$2:$D$307,'d12'!$AD$88)</f>
        <v>0</v>
      </c>
      <c r="N67" s="68">
        <f>SUMIFS('d13'!$C$2:$C$307,'d13'!$B$2:$B$307,$A67,'d13'!$D$2:$D$307,'d13'!$AD$88)</f>
        <v>0</v>
      </c>
      <c r="O67" s="68">
        <f>SUMIFS('d14'!$C$2:$C$307,'d14'!$B$2:$B$307,$A67,'d14'!$D$2:$D$307,'d14'!$AD$88)</f>
        <v>0</v>
      </c>
      <c r="P67" s="68">
        <f>SUMIFS('d15'!$C$2:$C$307,'d15'!$B$2:$B$307,$A67,'d15'!$D$2:$D$307,'d15'!$AD$88)</f>
        <v>0</v>
      </c>
      <c r="Q67" s="68">
        <f>SUMIFS('d16'!$C$2:$C$307,'d16'!$B$2:$B$307,$A67,'d16'!$D$2:$D$307,'d16'!$AD$88)</f>
        <v>0</v>
      </c>
      <c r="R67" s="68">
        <f>SUMIFS('d17'!$C$2:$C$307,'d17'!$B$2:$B$307,$A67,'d17'!$D$2:$D$307,'d17'!$AD$88)</f>
        <v>0</v>
      </c>
      <c r="S67" s="68">
        <f>SUMIFS('d18'!$C$2:$C$307,'d18'!$B$2:$B$307,$A67,'d18'!$D$2:$D$307,'d18'!$AD$88)</f>
        <v>0</v>
      </c>
      <c r="T67" s="68">
        <f>SUMIFS('d19'!$C$2:$C$307,'d19'!$B$2:$B$307,$A67,'d19'!$D$2:$D$307,'d19'!$AD$88)</f>
        <v>0</v>
      </c>
      <c r="U67" s="68">
        <f>SUMIFS('d20'!$C$2:$C$307,'d20'!$B$2:$B$307,$A67,'d20'!$D$2:$D$307,'d20'!$AD$88)</f>
        <v>0</v>
      </c>
      <c r="V67" s="68">
        <f>SUMIFS('d21'!$C$2:$C$307,'d21'!$B$2:$B$307,$A67,'d21'!$D$2:$D$307,'d21'!$AD$88)</f>
        <v>0</v>
      </c>
      <c r="W67" s="68">
        <f>SUMIFS('d22'!$C$2:$C$307,'d22'!$B$2:$B$307,$A67,'d22'!$D$2:$D$307,'d22'!$AD$88)</f>
        <v>0</v>
      </c>
      <c r="X67" s="68">
        <f>SUMIFS('d23'!$C$2:$C$307,'d23'!$B$2:$B$307,$A67,'d23'!$D$2:$D$307,'d23'!$AD$88)</f>
        <v>0</v>
      </c>
      <c r="Y67" s="68">
        <f>SUMIFS('d24'!$C$2:$C$307,'d24'!$B$2:$B$307,$A67,'d24'!$D$2:$D$307,'d24'!$AD$88)</f>
        <v>0</v>
      </c>
      <c r="Z67" s="68">
        <f>SUMIFS('d25'!$C$2:$C$307,'d25'!$B$2:$B$307,$A67,'d25'!$D$2:$D$307,'d25'!$AD$88)</f>
        <v>0</v>
      </c>
      <c r="AA67" s="68">
        <f>SUMIFS('d26'!$C$2:$C$307,'d26'!$B$2:$B$307,$A67,'d26'!$D$2:$D$307,'d26'!$AD$88)</f>
        <v>0</v>
      </c>
      <c r="AB67" s="68">
        <f>SUMIFS('d27'!$C$2:$C$307,'d27'!$B$2:$B$307,$A67,'d27'!$D$2:$D$307,'d27'!$AD$88)</f>
        <v>0</v>
      </c>
      <c r="AC67" s="68">
        <f>SUMIFS('d28'!$C$2:$C$307,'d28'!$B$2:$B$307,$A67,'d28'!$D$2:$D$307,'d28'!$AD$88)</f>
        <v>0</v>
      </c>
      <c r="AD67" s="68">
        <f>SUMIFS('d29'!$C$2:$C$307,'d29'!$B$2:$B$307,$A67,'d29'!$D$2:$D$307,'d29'!$AD$88)</f>
        <v>0</v>
      </c>
      <c r="AE67" s="68">
        <f>SUMIFS('d30'!$C$2:$C$307,'d30'!$B$2:$B$307,$A67,'d30'!$D$2:$D$307,'d30'!$AD$88)</f>
        <v>0</v>
      </c>
      <c r="AF67" s="68">
        <f>SUMIFS('d31'!$C$2:$C$307,'d31'!$B$2:$B$307,$A67,'d31'!$D$2:$D$307,'d31'!$AD$88)</f>
        <v>0</v>
      </c>
      <c r="AG67" s="69"/>
      <c r="AH67" s="34">
        <f t="shared" si="15"/>
        <v>0</v>
      </c>
      <c r="AI67" s="70">
        <f t="shared" si="16"/>
        <v>0</v>
      </c>
      <c r="AJ67" s="278"/>
      <c r="AK67" s="278"/>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121</v>
      </c>
      <c r="B68" s="68">
        <f>SUMIFS('d1'!$C$2:$C$307,'d1'!$B$2:$B$307,$A68,'d1'!$D$2:$D$307,'d1'!$AD$88)</f>
        <v>0</v>
      </c>
      <c r="C68" s="68">
        <f>SUMIFS('d2'!$C$2:$C$307,'d2'!$B$2:$B$307,$A68,'d2'!$D$2:$D$307,'d2'!$AD$88)</f>
        <v>0</v>
      </c>
      <c r="D68" s="68">
        <f>SUMIFS('d3'!$C$2:$C$307,'d3'!$B$2:$B$307,$A68,'d3'!$D$2:$D$307,'d3'!$AD$88)</f>
        <v>0</v>
      </c>
      <c r="E68" s="68">
        <f>SUMIFS('d4'!$C$2:$C$307,'d4'!$B$2:$B$307,$A68,'d4'!$D$2:$D$307,'d4'!$AD$88)</f>
        <v>0</v>
      </c>
      <c r="F68" s="68">
        <f>SUMIFS('d5'!$C$2:$C$307,'d5'!$B$2:$B$307,$A68,'d5'!$D$2:$D$307,'d5'!$AD$88)</f>
        <v>0</v>
      </c>
      <c r="G68" s="68">
        <f>SUMIFS('d6'!$C$2:$C$307,'d6'!$B$2:$B$307,$A68,'d6'!$D$2:$D$307,'d6'!$AD$88)</f>
        <v>0</v>
      </c>
      <c r="H68" s="68">
        <f>SUMIFS('d7'!$C$2:$C$307,'d7'!$B$2:$B$307,$A68,'d7'!$D$2:$D$307,'d7'!$AD$88)</f>
        <v>0</v>
      </c>
      <c r="I68" s="68">
        <f>SUMIFS('d8'!$C$2:$C$307,'d8'!$B$2:$B$307,$A68,'d8'!$D$2:$D$307,'d8'!$AD$88)</f>
        <v>0</v>
      </c>
      <c r="J68" s="68">
        <f>SUMIFS('d9'!$C$2:$C$307,'d9'!$B$2:$B$307,$A68,'d9'!$D$2:$D$307,'d9'!$AD$88)</f>
        <v>0</v>
      </c>
      <c r="K68" s="68">
        <f>SUMIFS('d10'!$C$2:$C$307,'d10'!$B$2:$B$307,$A68,'d10'!$D$2:$D$307,'d10'!$AD$88)</f>
        <v>0</v>
      </c>
      <c r="L68" s="68">
        <f>SUMIFS('d11'!$C$2:$C$307,'d11'!$B$2:$B$307,$A68,'d11'!$D$2:$D$307,'d11'!$AD$88)</f>
        <v>0</v>
      </c>
      <c r="M68" s="68">
        <f>SUMIFS('d12'!$C$2:$C$307,'d12'!$B$2:$B$307,$A68,'d12'!$D$2:$D$307,'d12'!$AD$88)</f>
        <v>0</v>
      </c>
      <c r="N68" s="68">
        <f>SUMIFS('d13'!$C$2:$C$307,'d13'!$B$2:$B$307,$A68,'d13'!$D$2:$D$307,'d13'!$AD$88)</f>
        <v>0</v>
      </c>
      <c r="O68" s="68">
        <f>SUMIFS('d14'!$C$2:$C$307,'d14'!$B$2:$B$307,$A68,'d14'!$D$2:$D$307,'d14'!$AD$88)</f>
        <v>0</v>
      </c>
      <c r="P68" s="68">
        <f>SUMIFS('d15'!$C$2:$C$307,'d15'!$B$2:$B$307,$A68,'d15'!$D$2:$D$307,'d15'!$AD$88)</f>
        <v>0</v>
      </c>
      <c r="Q68" s="68">
        <f>SUMIFS('d16'!$C$2:$C$307,'d16'!$B$2:$B$307,$A68,'d16'!$D$2:$D$307,'d16'!$AD$88)</f>
        <v>0</v>
      </c>
      <c r="R68" s="68">
        <f>SUMIFS('d17'!$C$2:$C$307,'d17'!$B$2:$B$307,$A68,'d17'!$D$2:$D$307,'d17'!$AD$88)</f>
        <v>0</v>
      </c>
      <c r="S68" s="68">
        <f>SUMIFS('d18'!$C$2:$C$307,'d18'!$B$2:$B$307,$A68,'d18'!$D$2:$D$307,'d18'!$AD$88)</f>
        <v>0</v>
      </c>
      <c r="T68" s="68">
        <f>SUMIFS('d19'!$C$2:$C$307,'d19'!$B$2:$B$307,$A68,'d19'!$D$2:$D$307,'d19'!$AD$88)</f>
        <v>0</v>
      </c>
      <c r="U68" s="68">
        <f>SUMIFS('d20'!$C$2:$C$307,'d20'!$B$2:$B$307,$A68,'d20'!$D$2:$D$307,'d20'!$AD$88)</f>
        <v>0</v>
      </c>
      <c r="V68" s="68">
        <f>SUMIFS('d21'!$C$2:$C$307,'d21'!$B$2:$B$307,$A68,'d21'!$D$2:$D$307,'d21'!$AD$88)</f>
        <v>0</v>
      </c>
      <c r="W68" s="68">
        <f>SUMIFS('d22'!$C$2:$C$307,'d22'!$B$2:$B$307,$A68,'d22'!$D$2:$D$307,'d22'!$AD$88)</f>
        <v>0</v>
      </c>
      <c r="X68" s="68">
        <f>SUMIFS('d23'!$C$2:$C$307,'d23'!$B$2:$B$307,$A68,'d23'!$D$2:$D$307,'d23'!$AD$88)</f>
        <v>0</v>
      </c>
      <c r="Y68" s="68">
        <f>SUMIFS('d24'!$C$2:$C$307,'d24'!$B$2:$B$307,$A68,'d24'!$D$2:$D$307,'d24'!$AD$88)</f>
        <v>0</v>
      </c>
      <c r="Z68" s="68">
        <f>SUMIFS('d25'!$C$2:$C$307,'d25'!$B$2:$B$307,$A68,'d25'!$D$2:$D$307,'d25'!$AD$88)</f>
        <v>0</v>
      </c>
      <c r="AA68" s="68">
        <f>SUMIFS('d26'!$C$2:$C$307,'d26'!$B$2:$B$307,$A68,'d26'!$D$2:$D$307,'d26'!$AD$88)</f>
        <v>0</v>
      </c>
      <c r="AB68" s="68">
        <f>SUMIFS('d27'!$C$2:$C$307,'d27'!$B$2:$B$307,$A68,'d27'!$D$2:$D$307,'d27'!$AD$88)</f>
        <v>0</v>
      </c>
      <c r="AC68" s="68">
        <f>SUMIFS('d28'!$C$2:$C$307,'d28'!$B$2:$B$307,$A68,'d28'!$D$2:$D$307,'d28'!$AD$88)</f>
        <v>0</v>
      </c>
      <c r="AD68" s="68">
        <f>SUMIFS('d29'!$C$2:$C$307,'d29'!$B$2:$B$307,$A68,'d29'!$D$2:$D$307,'d29'!$AD$88)</f>
        <v>0</v>
      </c>
      <c r="AE68" s="68">
        <f>SUMIFS('d30'!$C$2:$C$307,'d30'!$B$2:$B$307,$A68,'d30'!$D$2:$D$307,'d30'!$AD$88)</f>
        <v>0</v>
      </c>
      <c r="AF68" s="68">
        <f>SUMIFS('d31'!$C$2:$C$307,'d31'!$B$2:$B$307,$A68,'d31'!$D$2:$D$307,'d31'!$AD$88)</f>
        <v>0</v>
      </c>
      <c r="AG68" s="69"/>
      <c r="AH68" s="34">
        <f t="shared" si="15"/>
        <v>0</v>
      </c>
      <c r="AI68" s="70">
        <f t="shared" si="16"/>
        <v>0</v>
      </c>
      <c r="AJ68" s="278"/>
      <c r="AK68" s="278"/>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122</v>
      </c>
      <c r="B69" s="68">
        <f>SUMIFS('d1'!$C$2:$C$307,'d1'!$B$2:$B$307,$A69,'d1'!$D$2:$D$307,'d1'!$AD$88)</f>
        <v>0</v>
      </c>
      <c r="C69" s="68">
        <f>SUMIFS('d2'!$C$2:$C$307,'d2'!$B$2:$B$307,$A69,'d2'!$D$2:$D$307,'d2'!$AD$88)</f>
        <v>0</v>
      </c>
      <c r="D69" s="68">
        <f>SUMIFS('d3'!$C$2:$C$307,'d3'!$B$2:$B$307,$A69,'d3'!$D$2:$D$307,'d3'!$AD$88)</f>
        <v>0</v>
      </c>
      <c r="E69" s="68">
        <f>SUMIFS('d4'!$C$2:$C$307,'d4'!$B$2:$B$307,$A69,'d4'!$D$2:$D$307,'d4'!$AD$88)</f>
        <v>0</v>
      </c>
      <c r="F69" s="68">
        <f>SUMIFS('d5'!$C$2:$C$307,'d5'!$B$2:$B$307,$A69,'d5'!$D$2:$D$307,'d5'!$AD$88)</f>
        <v>0</v>
      </c>
      <c r="G69" s="68">
        <f>SUMIFS('d6'!$C$2:$C$307,'d6'!$B$2:$B$307,$A69,'d6'!$D$2:$D$307,'d6'!$AD$88)</f>
        <v>0</v>
      </c>
      <c r="H69" s="68">
        <f>SUMIFS('d7'!$C$2:$C$307,'d7'!$B$2:$B$307,$A69,'d7'!$D$2:$D$307,'d7'!$AD$88)</f>
        <v>0</v>
      </c>
      <c r="I69" s="68">
        <f>SUMIFS('d8'!$C$2:$C$307,'d8'!$B$2:$B$307,$A69,'d8'!$D$2:$D$307,'d8'!$AD$88)</f>
        <v>0</v>
      </c>
      <c r="J69" s="68">
        <f>SUMIFS('d9'!$C$2:$C$307,'d9'!$B$2:$B$307,$A69,'d9'!$D$2:$D$307,'d9'!$AD$88)</f>
        <v>0</v>
      </c>
      <c r="K69" s="68">
        <f>SUMIFS('d10'!$C$2:$C$307,'d10'!$B$2:$B$307,$A69,'d10'!$D$2:$D$307,'d10'!$AD$88)</f>
        <v>0</v>
      </c>
      <c r="L69" s="68">
        <f>SUMIFS('d11'!$C$2:$C$307,'d11'!$B$2:$B$307,$A69,'d11'!$D$2:$D$307,'d11'!$AD$88)</f>
        <v>0</v>
      </c>
      <c r="M69" s="68">
        <f>SUMIFS('d12'!$C$2:$C$307,'d12'!$B$2:$B$307,$A69,'d12'!$D$2:$D$307,'d12'!$AD$88)</f>
        <v>0</v>
      </c>
      <c r="N69" s="68">
        <f>SUMIFS('d13'!$C$2:$C$307,'d13'!$B$2:$B$307,$A69,'d13'!$D$2:$D$307,'d13'!$AD$88)</f>
        <v>0</v>
      </c>
      <c r="O69" s="68">
        <f>SUMIFS('d14'!$C$2:$C$307,'d14'!$B$2:$B$307,$A69,'d14'!$D$2:$D$307,'d14'!$AD$88)</f>
        <v>0</v>
      </c>
      <c r="P69" s="68">
        <f>SUMIFS('d15'!$C$2:$C$307,'d15'!$B$2:$B$307,$A69,'d15'!$D$2:$D$307,'d15'!$AD$88)</f>
        <v>0</v>
      </c>
      <c r="Q69" s="68">
        <f>SUMIFS('d16'!$C$2:$C$307,'d16'!$B$2:$B$307,$A69,'d16'!$D$2:$D$307,'d16'!$AD$88)</f>
        <v>0</v>
      </c>
      <c r="R69" s="68">
        <f>SUMIFS('d17'!$C$2:$C$307,'d17'!$B$2:$B$307,$A69,'d17'!$D$2:$D$307,'d17'!$AD$88)</f>
        <v>0</v>
      </c>
      <c r="S69" s="68">
        <f>SUMIFS('d18'!$C$2:$C$307,'d18'!$B$2:$B$307,$A69,'d18'!$D$2:$D$307,'d18'!$AD$88)</f>
        <v>0</v>
      </c>
      <c r="T69" s="68">
        <f>SUMIFS('d19'!$C$2:$C$307,'d19'!$B$2:$B$307,$A69,'d19'!$D$2:$D$307,'d19'!$AD$88)</f>
        <v>0</v>
      </c>
      <c r="U69" s="68">
        <f>SUMIFS('d20'!$C$2:$C$307,'d20'!$B$2:$B$307,$A69,'d20'!$D$2:$D$307,'d20'!$AD$88)</f>
        <v>0</v>
      </c>
      <c r="V69" s="68">
        <f>SUMIFS('d21'!$C$2:$C$307,'d21'!$B$2:$B$307,$A69,'d21'!$D$2:$D$307,'d21'!$AD$88)</f>
        <v>0</v>
      </c>
      <c r="W69" s="68">
        <f>SUMIFS('d22'!$C$2:$C$307,'d22'!$B$2:$B$307,$A69,'d22'!$D$2:$D$307,'d22'!$AD$88)</f>
        <v>0</v>
      </c>
      <c r="X69" s="68">
        <f>SUMIFS('d23'!$C$2:$C$307,'d23'!$B$2:$B$307,$A69,'d23'!$D$2:$D$307,'d23'!$AD$88)</f>
        <v>0</v>
      </c>
      <c r="Y69" s="68">
        <f>SUMIFS('d24'!$C$2:$C$307,'d24'!$B$2:$B$307,$A69,'d24'!$D$2:$D$307,'d24'!$AD$88)</f>
        <v>0</v>
      </c>
      <c r="Z69" s="68">
        <f>SUMIFS('d25'!$C$2:$C$307,'d25'!$B$2:$B$307,$A69,'d25'!$D$2:$D$307,'d25'!$AD$88)</f>
        <v>0</v>
      </c>
      <c r="AA69" s="68">
        <f>SUMIFS('d26'!$C$2:$C$307,'d26'!$B$2:$B$307,$A69,'d26'!$D$2:$D$307,'d26'!$AD$88)</f>
        <v>0</v>
      </c>
      <c r="AB69" s="68">
        <f>SUMIFS('d27'!$C$2:$C$307,'d27'!$B$2:$B$307,$A69,'d27'!$D$2:$D$307,'d27'!$AD$88)</f>
        <v>0</v>
      </c>
      <c r="AC69" s="68">
        <f>SUMIFS('d28'!$C$2:$C$307,'d28'!$B$2:$B$307,$A69,'d28'!$D$2:$D$307,'d28'!$AD$88)</f>
        <v>0</v>
      </c>
      <c r="AD69" s="68">
        <f>SUMIFS('d29'!$C$2:$C$307,'d29'!$B$2:$B$307,$A69,'d29'!$D$2:$D$307,'d29'!$AD$88)</f>
        <v>0</v>
      </c>
      <c r="AE69" s="68">
        <f>SUMIFS('d30'!$C$2:$C$307,'d30'!$B$2:$B$307,$A69,'d30'!$D$2:$D$307,'d30'!$AD$88)</f>
        <v>0</v>
      </c>
      <c r="AF69" s="68">
        <f>SUMIFS('d31'!$C$2:$C$307,'d31'!$B$2:$B$307,$A69,'d31'!$D$2:$D$307,'d31'!$AD$88)</f>
        <v>0</v>
      </c>
      <c r="AG69" s="69"/>
      <c r="AH69" s="34">
        <f t="shared" si="15"/>
        <v>0</v>
      </c>
      <c r="AI69" s="70">
        <f t="shared" si="16"/>
        <v>0</v>
      </c>
      <c r="AJ69" s="278"/>
      <c r="AK69" s="278"/>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123</v>
      </c>
      <c r="B70" s="68">
        <f>SUMIFS('d1'!$C$2:$C$307,'d1'!$B$2:$B$307,$A70,'d1'!$D$2:$D$307,'d1'!$AD$88)</f>
        <v>0</v>
      </c>
      <c r="C70" s="68">
        <f>SUMIFS('d2'!$C$2:$C$307,'d2'!$B$2:$B$307,$A70,'d2'!$D$2:$D$307,'d2'!$AD$88)</f>
        <v>0</v>
      </c>
      <c r="D70" s="68">
        <f>SUMIFS('d3'!$C$2:$C$307,'d3'!$B$2:$B$307,$A70,'d3'!$D$2:$D$307,'d3'!$AD$88)</f>
        <v>0</v>
      </c>
      <c r="E70" s="68">
        <f>SUMIFS('d4'!$C$2:$C$307,'d4'!$B$2:$B$307,$A70,'d4'!$D$2:$D$307,'d4'!$AD$88)</f>
        <v>0</v>
      </c>
      <c r="F70" s="68">
        <f>SUMIFS('d5'!$C$2:$C$307,'d5'!$B$2:$B$307,$A70,'d5'!$D$2:$D$307,'d5'!$AD$88)</f>
        <v>0</v>
      </c>
      <c r="G70" s="68">
        <f>SUMIFS('d6'!$C$2:$C$307,'d6'!$B$2:$B$307,$A70,'d6'!$D$2:$D$307,'d6'!$AD$88)</f>
        <v>0</v>
      </c>
      <c r="H70" s="68">
        <f>SUMIFS('d7'!$C$2:$C$307,'d7'!$B$2:$B$307,$A70,'d7'!$D$2:$D$307,'d7'!$AD$88)</f>
        <v>0</v>
      </c>
      <c r="I70" s="68">
        <f>SUMIFS('d8'!$C$2:$C$307,'d8'!$B$2:$B$307,$A70,'d8'!$D$2:$D$307,'d8'!$AD$88)</f>
        <v>0</v>
      </c>
      <c r="J70" s="68">
        <f>SUMIFS('d9'!$C$2:$C$307,'d9'!$B$2:$B$307,$A70,'d9'!$D$2:$D$307,'d9'!$AD$88)</f>
        <v>0</v>
      </c>
      <c r="K70" s="68">
        <f>SUMIFS('d10'!$C$2:$C$307,'d10'!$B$2:$B$307,$A70,'d10'!$D$2:$D$307,'d10'!$AD$88)</f>
        <v>0</v>
      </c>
      <c r="L70" s="68">
        <f>SUMIFS('d11'!$C$2:$C$307,'d11'!$B$2:$B$307,$A70,'d11'!$D$2:$D$307,'d11'!$AD$88)</f>
        <v>0</v>
      </c>
      <c r="M70" s="68">
        <f>SUMIFS('d12'!$C$2:$C$307,'d12'!$B$2:$B$307,$A70,'d12'!$D$2:$D$307,'d12'!$AD$88)</f>
        <v>0</v>
      </c>
      <c r="N70" s="68">
        <f>SUMIFS('d13'!$C$2:$C$307,'d13'!$B$2:$B$307,$A70,'d13'!$D$2:$D$307,'d13'!$AD$88)</f>
        <v>0</v>
      </c>
      <c r="O70" s="68">
        <f>SUMIFS('d14'!$C$2:$C$307,'d14'!$B$2:$B$307,$A70,'d14'!$D$2:$D$307,'d14'!$AD$88)</f>
        <v>0</v>
      </c>
      <c r="P70" s="68">
        <f>SUMIFS('d15'!$C$2:$C$307,'d15'!$B$2:$B$307,$A70,'d15'!$D$2:$D$307,'d15'!$AD$88)</f>
        <v>0</v>
      </c>
      <c r="Q70" s="68">
        <f>SUMIFS('d16'!$C$2:$C$307,'d16'!$B$2:$B$307,$A70,'d16'!$D$2:$D$307,'d16'!$AD$88)</f>
        <v>0</v>
      </c>
      <c r="R70" s="68">
        <f>SUMIFS('d17'!$C$2:$C$307,'d17'!$B$2:$B$307,$A70,'d17'!$D$2:$D$307,'d17'!$AD$88)</f>
        <v>0</v>
      </c>
      <c r="S70" s="68">
        <f>SUMIFS('d18'!$C$2:$C$307,'d18'!$B$2:$B$307,$A70,'d18'!$D$2:$D$307,'d18'!$AD$88)</f>
        <v>0</v>
      </c>
      <c r="T70" s="68">
        <f>SUMIFS('d19'!$C$2:$C$307,'d19'!$B$2:$B$307,$A70,'d19'!$D$2:$D$307,'d19'!$AD$88)</f>
        <v>0</v>
      </c>
      <c r="U70" s="68">
        <f>SUMIFS('d20'!$C$2:$C$307,'d20'!$B$2:$B$307,$A70,'d20'!$D$2:$D$307,'d20'!$AD$88)</f>
        <v>0</v>
      </c>
      <c r="V70" s="68">
        <f>SUMIFS('d21'!$C$2:$C$307,'d21'!$B$2:$B$307,$A70,'d21'!$D$2:$D$307,'d21'!$AD$88)</f>
        <v>0</v>
      </c>
      <c r="W70" s="68">
        <f>SUMIFS('d22'!$C$2:$C$307,'d22'!$B$2:$B$307,$A70,'d22'!$D$2:$D$307,'d22'!$AD$88)</f>
        <v>0</v>
      </c>
      <c r="X70" s="68">
        <f>SUMIFS('d23'!$C$2:$C$307,'d23'!$B$2:$B$307,$A70,'d23'!$D$2:$D$307,'d23'!$AD$88)</f>
        <v>0</v>
      </c>
      <c r="Y70" s="68">
        <f>SUMIFS('d24'!$C$2:$C$307,'d24'!$B$2:$B$307,$A70,'d24'!$D$2:$D$307,'d24'!$AD$88)</f>
        <v>0</v>
      </c>
      <c r="Z70" s="68">
        <f>SUMIFS('d25'!$C$2:$C$307,'d25'!$B$2:$B$307,$A70,'d25'!$D$2:$D$307,'d25'!$AD$88)</f>
        <v>0</v>
      </c>
      <c r="AA70" s="68">
        <f>SUMIFS('d26'!$C$2:$C$307,'d26'!$B$2:$B$307,$A70,'d26'!$D$2:$D$307,'d26'!$AD$88)</f>
        <v>0</v>
      </c>
      <c r="AB70" s="68">
        <f>SUMIFS('d27'!$C$2:$C$307,'d27'!$B$2:$B$307,$A70,'d27'!$D$2:$D$307,'d27'!$AD$88)</f>
        <v>0</v>
      </c>
      <c r="AC70" s="68">
        <f>SUMIFS('d28'!$C$2:$C$307,'d28'!$B$2:$B$307,$A70,'d28'!$D$2:$D$307,'d28'!$AD$88)</f>
        <v>0</v>
      </c>
      <c r="AD70" s="68">
        <f>SUMIFS('d29'!$C$2:$C$307,'d29'!$B$2:$B$307,$A70,'d29'!$D$2:$D$307,'d29'!$AD$88)</f>
        <v>0</v>
      </c>
      <c r="AE70" s="68">
        <f>SUMIFS('d30'!$C$2:$C$307,'d30'!$B$2:$B$307,$A70,'d30'!$D$2:$D$307,'d30'!$AD$88)</f>
        <v>0</v>
      </c>
      <c r="AF70" s="68">
        <f>SUMIFS('d31'!$C$2:$C$307,'d31'!$B$2:$B$307,$A70,'d31'!$D$2:$D$307,'d31'!$AD$88)</f>
        <v>0</v>
      </c>
      <c r="AG70" s="69"/>
      <c r="AH70" s="34">
        <f t="shared" si="15"/>
        <v>0</v>
      </c>
      <c r="AI70" s="70">
        <f t="shared" si="16"/>
        <v>0</v>
      </c>
      <c r="AJ70" s="278"/>
      <c r="AK70" s="278"/>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124</v>
      </c>
      <c r="B71" s="68">
        <f>SUMIFS('d1'!$C$2:$C$307,'d1'!$B$2:$B$307,$A71,'d1'!$D$2:$D$307,'d1'!$AD$88)</f>
        <v>0</v>
      </c>
      <c r="C71" s="68">
        <f>SUMIFS('d2'!$C$2:$C$307,'d2'!$B$2:$B$307,$A71,'d2'!$D$2:$D$307,'d2'!$AD$88)</f>
        <v>0</v>
      </c>
      <c r="D71" s="68">
        <f>SUMIFS('d3'!$C$2:$C$307,'d3'!$B$2:$B$307,$A71,'d3'!$D$2:$D$307,'d3'!$AD$88)</f>
        <v>0</v>
      </c>
      <c r="E71" s="68">
        <f>SUMIFS('d4'!$C$2:$C$307,'d4'!$B$2:$B$307,$A71,'d4'!$D$2:$D$307,'d4'!$AD$88)</f>
        <v>0</v>
      </c>
      <c r="F71" s="68">
        <f>SUMIFS('d5'!$C$2:$C$307,'d5'!$B$2:$B$307,$A71,'d5'!$D$2:$D$307,'d5'!$AD$88)</f>
        <v>0</v>
      </c>
      <c r="G71" s="68">
        <f>SUMIFS('d6'!$C$2:$C$307,'d6'!$B$2:$B$307,$A71,'d6'!$D$2:$D$307,'d6'!$AD$88)</f>
        <v>0</v>
      </c>
      <c r="H71" s="68">
        <f>SUMIFS('d7'!$C$2:$C$307,'d7'!$B$2:$B$307,$A71,'d7'!$D$2:$D$307,'d7'!$AD$88)</f>
        <v>0</v>
      </c>
      <c r="I71" s="68">
        <f>SUMIFS('d8'!$C$2:$C$307,'d8'!$B$2:$B$307,$A71,'d8'!$D$2:$D$307,'d8'!$AD$88)</f>
        <v>0</v>
      </c>
      <c r="J71" s="68">
        <f>SUMIFS('d9'!$C$2:$C$307,'d9'!$B$2:$B$307,$A71,'d9'!$D$2:$D$307,'d9'!$AD$88)</f>
        <v>0</v>
      </c>
      <c r="K71" s="68">
        <f>SUMIFS('d10'!$C$2:$C$307,'d10'!$B$2:$B$307,$A71,'d10'!$D$2:$D$307,'d10'!$AD$88)</f>
        <v>0</v>
      </c>
      <c r="L71" s="68">
        <f>SUMIFS('d11'!$C$2:$C$307,'d11'!$B$2:$B$307,$A71,'d11'!$D$2:$D$307,'d11'!$AD$88)</f>
        <v>0</v>
      </c>
      <c r="M71" s="68">
        <f>SUMIFS('d12'!$C$2:$C$307,'d12'!$B$2:$B$307,$A71,'d12'!$D$2:$D$307,'d12'!$AD$88)</f>
        <v>0</v>
      </c>
      <c r="N71" s="68">
        <f>SUMIFS('d13'!$C$2:$C$307,'d13'!$B$2:$B$307,$A71,'d13'!$D$2:$D$307,'d13'!$AD$88)</f>
        <v>0</v>
      </c>
      <c r="O71" s="68">
        <f>SUMIFS('d14'!$C$2:$C$307,'d14'!$B$2:$B$307,$A71,'d14'!$D$2:$D$307,'d14'!$AD$88)</f>
        <v>0</v>
      </c>
      <c r="P71" s="68">
        <f>SUMIFS('d15'!$C$2:$C$307,'d15'!$B$2:$B$307,$A71,'d15'!$D$2:$D$307,'d15'!$AD$88)</f>
        <v>0</v>
      </c>
      <c r="Q71" s="68">
        <f>SUMIFS('d16'!$C$2:$C$307,'d16'!$B$2:$B$307,$A71,'d16'!$D$2:$D$307,'d16'!$AD$88)</f>
        <v>0</v>
      </c>
      <c r="R71" s="68">
        <f>SUMIFS('d17'!$C$2:$C$307,'d17'!$B$2:$B$307,$A71,'d17'!$D$2:$D$307,'d17'!$AD$88)</f>
        <v>0</v>
      </c>
      <c r="S71" s="68">
        <f>SUMIFS('d18'!$C$2:$C$307,'d18'!$B$2:$B$307,$A71,'d18'!$D$2:$D$307,'d18'!$AD$88)</f>
        <v>0</v>
      </c>
      <c r="T71" s="68">
        <f>SUMIFS('d19'!$C$2:$C$307,'d19'!$B$2:$B$307,$A71,'d19'!$D$2:$D$307,'d19'!$AD$88)</f>
        <v>0</v>
      </c>
      <c r="U71" s="68">
        <f>SUMIFS('d20'!$C$2:$C$307,'d20'!$B$2:$B$307,$A71,'d20'!$D$2:$D$307,'d20'!$AD$88)</f>
        <v>0</v>
      </c>
      <c r="V71" s="68">
        <f>SUMIFS('d21'!$C$2:$C$307,'d21'!$B$2:$B$307,$A71,'d21'!$D$2:$D$307,'d21'!$AD$88)</f>
        <v>0</v>
      </c>
      <c r="W71" s="68">
        <f>SUMIFS('d22'!$C$2:$C$307,'d22'!$B$2:$B$307,$A71,'d22'!$D$2:$D$307,'d22'!$AD$88)</f>
        <v>0</v>
      </c>
      <c r="X71" s="68">
        <f>SUMIFS('d23'!$C$2:$C$307,'d23'!$B$2:$B$307,$A71,'d23'!$D$2:$D$307,'d23'!$AD$88)</f>
        <v>0</v>
      </c>
      <c r="Y71" s="68">
        <f>SUMIFS('d24'!$C$2:$C$307,'d24'!$B$2:$B$307,$A71,'d24'!$D$2:$D$307,'d24'!$AD$88)</f>
        <v>0</v>
      </c>
      <c r="Z71" s="68">
        <f>SUMIFS('d25'!$C$2:$C$307,'d25'!$B$2:$B$307,$A71,'d25'!$D$2:$D$307,'d25'!$AD$88)</f>
        <v>0</v>
      </c>
      <c r="AA71" s="68">
        <f>SUMIFS('d26'!$C$2:$C$307,'d26'!$B$2:$B$307,$A71,'d26'!$D$2:$D$307,'d26'!$AD$88)</f>
        <v>0</v>
      </c>
      <c r="AB71" s="68">
        <f>SUMIFS('d27'!$C$2:$C$307,'d27'!$B$2:$B$307,$A71,'d27'!$D$2:$D$307,'d27'!$AD$88)</f>
        <v>0</v>
      </c>
      <c r="AC71" s="68">
        <f>SUMIFS('d28'!$C$2:$C$307,'d28'!$B$2:$B$307,$A71,'d28'!$D$2:$D$307,'d28'!$AD$88)</f>
        <v>0</v>
      </c>
      <c r="AD71" s="68">
        <f>SUMIFS('d29'!$C$2:$C$307,'d29'!$B$2:$B$307,$A71,'d29'!$D$2:$D$307,'d29'!$AD$88)</f>
        <v>0</v>
      </c>
      <c r="AE71" s="68">
        <f>SUMIFS('d30'!$C$2:$C$307,'d30'!$B$2:$B$307,$A71,'d30'!$D$2:$D$307,'d30'!$AD$88)</f>
        <v>0</v>
      </c>
      <c r="AF71" s="68">
        <f>SUMIFS('d31'!$C$2:$C$307,'d31'!$B$2:$B$307,$A71,'d31'!$D$2:$D$307,'d31'!$AD$88)</f>
        <v>0</v>
      </c>
      <c r="AG71" s="69"/>
      <c r="AH71" s="34">
        <f t="shared" si="15"/>
        <v>0</v>
      </c>
      <c r="AI71" s="70">
        <f t="shared" si="16"/>
        <v>0</v>
      </c>
      <c r="AJ71" s="278"/>
      <c r="AK71" s="278"/>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125</v>
      </c>
      <c r="B72" s="68">
        <f>SUMIFS('d1'!$C$2:$C$307,'d1'!$B$2:$B$307,$A72,'d1'!$D$2:$D$307,'d1'!$AD$88)</f>
        <v>0</v>
      </c>
      <c r="C72" s="68">
        <f>SUMIFS('d2'!$C$2:$C$307,'d2'!$B$2:$B$307,$A72,'d2'!$D$2:$D$307,'d2'!$AD$88)</f>
        <v>0</v>
      </c>
      <c r="D72" s="68">
        <f>SUMIFS('d3'!$C$2:$C$307,'d3'!$B$2:$B$307,$A72,'d3'!$D$2:$D$307,'d3'!$AD$88)</f>
        <v>0</v>
      </c>
      <c r="E72" s="68">
        <f>SUMIFS('d4'!$C$2:$C$307,'d4'!$B$2:$B$307,$A72,'d4'!$D$2:$D$307,'d4'!$AD$88)</f>
        <v>0</v>
      </c>
      <c r="F72" s="68">
        <f>SUMIFS('d5'!$C$2:$C$307,'d5'!$B$2:$B$307,$A72,'d5'!$D$2:$D$307,'d5'!$AD$88)</f>
        <v>0</v>
      </c>
      <c r="G72" s="68">
        <f>SUMIFS('d6'!$C$2:$C$307,'d6'!$B$2:$B$307,$A72,'d6'!$D$2:$D$307,'d6'!$AD$88)</f>
        <v>0</v>
      </c>
      <c r="H72" s="68">
        <f>SUMIFS('d7'!$C$2:$C$307,'d7'!$B$2:$B$307,$A72,'d7'!$D$2:$D$307,'d7'!$AD$88)</f>
        <v>0</v>
      </c>
      <c r="I72" s="68">
        <f>SUMIFS('d8'!$C$2:$C$307,'d8'!$B$2:$B$307,$A72,'d8'!$D$2:$D$307,'d8'!$AD$88)</f>
        <v>0</v>
      </c>
      <c r="J72" s="68">
        <f>SUMIFS('d9'!$C$2:$C$307,'d9'!$B$2:$B$307,$A72,'d9'!$D$2:$D$307,'d9'!$AD$88)</f>
        <v>0</v>
      </c>
      <c r="K72" s="68">
        <f>SUMIFS('d10'!$C$2:$C$307,'d10'!$B$2:$B$307,$A72,'d10'!$D$2:$D$307,'d10'!$AD$88)</f>
        <v>0</v>
      </c>
      <c r="L72" s="68">
        <f>SUMIFS('d11'!$C$2:$C$307,'d11'!$B$2:$B$307,$A72,'d11'!$D$2:$D$307,'d11'!$AD$88)</f>
        <v>0</v>
      </c>
      <c r="M72" s="68">
        <f>SUMIFS('d12'!$C$2:$C$307,'d12'!$B$2:$B$307,$A72,'d12'!$D$2:$D$307,'d12'!$AD$88)</f>
        <v>0</v>
      </c>
      <c r="N72" s="68">
        <f>SUMIFS('d13'!$C$2:$C$307,'d13'!$B$2:$B$307,$A72,'d13'!$D$2:$D$307,'d13'!$AD$88)</f>
        <v>0</v>
      </c>
      <c r="O72" s="68">
        <f>SUMIFS('d14'!$C$2:$C$307,'d14'!$B$2:$B$307,$A72,'d14'!$D$2:$D$307,'d14'!$AD$88)</f>
        <v>0</v>
      </c>
      <c r="P72" s="68">
        <f>SUMIFS('d15'!$C$2:$C$307,'d15'!$B$2:$B$307,$A72,'d15'!$D$2:$D$307,'d15'!$AD$88)</f>
        <v>0</v>
      </c>
      <c r="Q72" s="68">
        <f>SUMIFS('d16'!$C$2:$C$307,'d16'!$B$2:$B$307,$A72,'d16'!$D$2:$D$307,'d16'!$AD$88)</f>
        <v>0</v>
      </c>
      <c r="R72" s="68">
        <f>SUMIFS('d17'!$C$2:$C$307,'d17'!$B$2:$B$307,$A72,'d17'!$D$2:$D$307,'d17'!$AD$88)</f>
        <v>0</v>
      </c>
      <c r="S72" s="68">
        <f>SUMIFS('d18'!$C$2:$C$307,'d18'!$B$2:$B$307,$A72,'d18'!$D$2:$D$307,'d18'!$AD$88)</f>
        <v>0</v>
      </c>
      <c r="T72" s="68">
        <f>SUMIFS('d19'!$C$2:$C$307,'d19'!$B$2:$B$307,$A72,'d19'!$D$2:$D$307,'d19'!$AD$88)</f>
        <v>0</v>
      </c>
      <c r="U72" s="68">
        <f>SUMIFS('d20'!$C$2:$C$307,'d20'!$B$2:$B$307,$A72,'d20'!$D$2:$D$307,'d20'!$AD$88)</f>
        <v>0</v>
      </c>
      <c r="V72" s="68">
        <f>SUMIFS('d21'!$C$2:$C$307,'d21'!$B$2:$B$307,$A72,'d21'!$D$2:$D$307,'d21'!$AD$88)</f>
        <v>0</v>
      </c>
      <c r="W72" s="68">
        <f>SUMIFS('d22'!$C$2:$C$307,'d22'!$B$2:$B$307,$A72,'d22'!$D$2:$D$307,'d22'!$AD$88)</f>
        <v>0</v>
      </c>
      <c r="X72" s="68">
        <f>SUMIFS('d23'!$C$2:$C$307,'d23'!$B$2:$B$307,$A72,'d23'!$D$2:$D$307,'d23'!$AD$88)</f>
        <v>0</v>
      </c>
      <c r="Y72" s="68">
        <f>SUMIFS('d24'!$C$2:$C$307,'d24'!$B$2:$B$307,$A72,'d24'!$D$2:$D$307,'d24'!$AD$88)</f>
        <v>0</v>
      </c>
      <c r="Z72" s="68">
        <f>SUMIFS('d25'!$C$2:$C$307,'d25'!$B$2:$B$307,$A72,'d25'!$D$2:$D$307,'d25'!$AD$88)</f>
        <v>0</v>
      </c>
      <c r="AA72" s="68">
        <f>SUMIFS('d26'!$C$2:$C$307,'d26'!$B$2:$B$307,$A72,'d26'!$D$2:$D$307,'d26'!$AD$88)</f>
        <v>0</v>
      </c>
      <c r="AB72" s="68">
        <f>SUMIFS('d27'!$C$2:$C$307,'d27'!$B$2:$B$307,$A72,'d27'!$D$2:$D$307,'d27'!$AD$88)</f>
        <v>0</v>
      </c>
      <c r="AC72" s="68">
        <f>SUMIFS('d28'!$C$2:$C$307,'d28'!$B$2:$B$307,$A72,'d28'!$D$2:$D$307,'d28'!$AD$88)</f>
        <v>0</v>
      </c>
      <c r="AD72" s="68">
        <f>SUMIFS('d29'!$C$2:$C$307,'d29'!$B$2:$B$307,$A72,'d29'!$D$2:$D$307,'d29'!$AD$88)</f>
        <v>0</v>
      </c>
      <c r="AE72" s="68">
        <f>SUMIFS('d30'!$C$2:$C$307,'d30'!$B$2:$B$307,$A72,'d30'!$D$2:$D$307,'d30'!$AD$88)</f>
        <v>0</v>
      </c>
      <c r="AF72" s="68">
        <f>SUMIFS('d31'!$C$2:$C$307,'d31'!$B$2:$B$307,$A72,'d31'!$D$2:$D$307,'d31'!$AD$88)</f>
        <v>0</v>
      </c>
      <c r="AG72" s="69"/>
      <c r="AH72" s="34">
        <f t="shared" si="15"/>
        <v>0</v>
      </c>
      <c r="AI72" s="70">
        <f t="shared" si="16"/>
        <v>0</v>
      </c>
      <c r="AJ72" s="278"/>
      <c r="AK72" s="278"/>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126</v>
      </c>
      <c r="B73" s="68">
        <f>SUMIFS('d1'!$C$2:$C$307,'d1'!$B$2:$B$307,$A73,'d1'!$D$2:$D$307,'d1'!$AD$88)</f>
        <v>0</v>
      </c>
      <c r="C73" s="68">
        <f>SUMIFS('d2'!$C$2:$C$307,'d2'!$B$2:$B$307,$A73,'d2'!$D$2:$D$307,'d2'!$AD$88)</f>
        <v>0</v>
      </c>
      <c r="D73" s="68">
        <f>SUMIFS('d3'!$C$2:$C$307,'d3'!$B$2:$B$307,$A73,'d3'!$D$2:$D$307,'d3'!$AD$88)</f>
        <v>0</v>
      </c>
      <c r="E73" s="68">
        <f>SUMIFS('d4'!$C$2:$C$307,'d4'!$B$2:$B$307,$A73,'d4'!$D$2:$D$307,'d4'!$AD$88)</f>
        <v>0</v>
      </c>
      <c r="F73" s="68">
        <f>SUMIFS('d5'!$C$2:$C$307,'d5'!$B$2:$B$307,$A73,'d5'!$D$2:$D$307,'d5'!$AD$88)</f>
        <v>0</v>
      </c>
      <c r="G73" s="68">
        <f>SUMIFS('d6'!$C$2:$C$307,'d6'!$B$2:$B$307,$A73,'d6'!$D$2:$D$307,'d6'!$AD$88)</f>
        <v>0</v>
      </c>
      <c r="H73" s="68">
        <f>SUMIFS('d7'!$C$2:$C$307,'d7'!$B$2:$B$307,$A73,'d7'!$D$2:$D$307,'d7'!$AD$88)</f>
        <v>0</v>
      </c>
      <c r="I73" s="68">
        <f>SUMIFS('d8'!$C$2:$C$307,'d8'!$B$2:$B$307,$A73,'d8'!$D$2:$D$307,'d8'!$AD$88)</f>
        <v>0</v>
      </c>
      <c r="J73" s="68">
        <f>SUMIFS('d9'!$C$2:$C$307,'d9'!$B$2:$B$307,$A73,'d9'!$D$2:$D$307,'d9'!$AD$88)</f>
        <v>0</v>
      </c>
      <c r="K73" s="68">
        <f>SUMIFS('d10'!$C$2:$C$307,'d10'!$B$2:$B$307,$A73,'d10'!$D$2:$D$307,'d10'!$AD$88)</f>
        <v>0</v>
      </c>
      <c r="L73" s="68">
        <f>SUMIFS('d11'!$C$2:$C$307,'d11'!$B$2:$B$307,$A73,'d11'!$D$2:$D$307,'d11'!$AD$88)</f>
        <v>0</v>
      </c>
      <c r="M73" s="68">
        <f>SUMIFS('d12'!$C$2:$C$307,'d12'!$B$2:$B$307,$A73,'d12'!$D$2:$D$307,'d12'!$AD$88)</f>
        <v>0</v>
      </c>
      <c r="N73" s="68">
        <f>SUMIFS('d13'!$C$2:$C$307,'d13'!$B$2:$B$307,$A73,'d13'!$D$2:$D$307,'d13'!$AD$88)</f>
        <v>0</v>
      </c>
      <c r="O73" s="68">
        <f>SUMIFS('d14'!$C$2:$C$307,'d14'!$B$2:$B$307,$A73,'d14'!$D$2:$D$307,'d14'!$AD$88)</f>
        <v>0</v>
      </c>
      <c r="P73" s="68">
        <f>SUMIFS('d15'!$C$2:$C$307,'d15'!$B$2:$B$307,$A73,'d15'!$D$2:$D$307,'d15'!$AD$88)</f>
        <v>0</v>
      </c>
      <c r="Q73" s="68">
        <f>SUMIFS('d16'!$C$2:$C$307,'d16'!$B$2:$B$307,$A73,'d16'!$D$2:$D$307,'d16'!$AD$88)</f>
        <v>0</v>
      </c>
      <c r="R73" s="68">
        <f>SUMIFS('d17'!$C$2:$C$307,'d17'!$B$2:$B$307,$A73,'d17'!$D$2:$D$307,'d17'!$AD$88)</f>
        <v>0</v>
      </c>
      <c r="S73" s="68">
        <f>SUMIFS('d18'!$C$2:$C$307,'d18'!$B$2:$B$307,$A73,'d18'!$D$2:$D$307,'d18'!$AD$88)</f>
        <v>0</v>
      </c>
      <c r="T73" s="68">
        <f>SUMIFS('d19'!$C$2:$C$307,'d19'!$B$2:$B$307,$A73,'d19'!$D$2:$D$307,'d19'!$AD$88)</f>
        <v>0</v>
      </c>
      <c r="U73" s="68">
        <f>SUMIFS('d20'!$C$2:$C$307,'d20'!$B$2:$B$307,$A73,'d20'!$D$2:$D$307,'d20'!$AD$88)</f>
        <v>0</v>
      </c>
      <c r="V73" s="68">
        <f>SUMIFS('d21'!$C$2:$C$307,'d21'!$B$2:$B$307,$A73,'d21'!$D$2:$D$307,'d21'!$AD$88)</f>
        <v>0</v>
      </c>
      <c r="W73" s="68">
        <f>SUMIFS('d22'!$C$2:$C$307,'d22'!$B$2:$B$307,$A73,'d22'!$D$2:$D$307,'d22'!$AD$88)</f>
        <v>0</v>
      </c>
      <c r="X73" s="68">
        <f>SUMIFS('d23'!$C$2:$C$307,'d23'!$B$2:$B$307,$A73,'d23'!$D$2:$D$307,'d23'!$AD$88)</f>
        <v>0</v>
      </c>
      <c r="Y73" s="68">
        <f>SUMIFS('d24'!$C$2:$C$307,'d24'!$B$2:$B$307,$A73,'d24'!$D$2:$D$307,'d24'!$AD$88)</f>
        <v>0</v>
      </c>
      <c r="Z73" s="68">
        <f>SUMIFS('d25'!$C$2:$C$307,'d25'!$B$2:$B$307,$A73,'d25'!$D$2:$D$307,'d25'!$AD$88)</f>
        <v>0</v>
      </c>
      <c r="AA73" s="68">
        <f>SUMIFS('d26'!$C$2:$C$307,'d26'!$B$2:$B$307,$A73,'d26'!$D$2:$D$307,'d26'!$AD$88)</f>
        <v>0</v>
      </c>
      <c r="AB73" s="68">
        <f>SUMIFS('d27'!$C$2:$C$307,'d27'!$B$2:$B$307,$A73,'d27'!$D$2:$D$307,'d27'!$AD$88)</f>
        <v>0</v>
      </c>
      <c r="AC73" s="68">
        <f>SUMIFS('d28'!$C$2:$C$307,'d28'!$B$2:$B$307,$A73,'d28'!$D$2:$D$307,'d28'!$AD$88)</f>
        <v>0</v>
      </c>
      <c r="AD73" s="68">
        <f>SUMIFS('d29'!$C$2:$C$307,'d29'!$B$2:$B$307,$A73,'d29'!$D$2:$D$307,'d29'!$AD$88)</f>
        <v>0</v>
      </c>
      <c r="AE73" s="68">
        <f>SUMIFS('d30'!$C$2:$C$307,'d30'!$B$2:$B$307,$A73,'d30'!$D$2:$D$307,'d30'!$AD$88)</f>
        <v>0</v>
      </c>
      <c r="AF73" s="68">
        <f>SUMIFS('d31'!$C$2:$C$307,'d31'!$B$2:$B$307,$A73,'d31'!$D$2:$D$307,'d31'!$AD$88)</f>
        <v>0</v>
      </c>
      <c r="AG73" s="69"/>
      <c r="AH73" s="34">
        <f t="shared" si="15"/>
        <v>0</v>
      </c>
      <c r="AI73" s="70">
        <f t="shared" si="16"/>
        <v>0</v>
      </c>
      <c r="AJ73" s="278"/>
      <c r="AK73" s="278"/>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127</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279"/>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SUMIF('d2'!$D$3:$D$250,'d2'!$AD$88,'d2'!$C$3:$C$250)</f>
        <v>0</v>
      </c>
      <c r="D75" s="80">
        <f>SUMIF('d3'!$D$3:$D$250,'d3'!$AD$88,'d3'!$C$3:$C$250)</f>
        <v>0</v>
      </c>
      <c r="E75" s="80">
        <f>SUMIF('d4'!$D$3:$D$250,'d4'!$AD$88,'d4'!$C$3:$C$250)</f>
        <v>0</v>
      </c>
      <c r="F75" s="80">
        <f>SUMIF('d5'!$D$3:$D$250,'d5'!$AD$88,'d5'!$C$3:$C$250)</f>
        <v>0</v>
      </c>
      <c r="G75" s="80">
        <f>SUMIF('d6'!$D$3:$D$250,'d6'!$AD$88,'d6'!$C$3:$C$250)</f>
        <v>0</v>
      </c>
      <c r="H75" s="80">
        <f>SUMIF('d7'!$D$3:$D$250,'d7'!$AD$88,'d7'!$C$3:$C$250)</f>
        <v>0</v>
      </c>
      <c r="I75" s="80">
        <f>SUMIF('d8'!$D$3:$D$250,'d8'!$AD$88,'d8'!$C$3:$C$250)</f>
        <v>0</v>
      </c>
      <c r="J75" s="80">
        <f>SUMIF('d9'!$D$3:$D$250,'d9'!$AD$88,'d9'!$C$3:$C$250)</f>
        <v>0</v>
      </c>
      <c r="K75" s="80">
        <f>SUMIF('d10'!$D$3:$D$250,'d10'!$AD$88,'d10'!$C$3:$C$250)</f>
        <v>0</v>
      </c>
      <c r="L75" s="80">
        <f>SUMIF('d11'!$D$3:$D$250,'d11'!$AD$88,'d11'!$C$3:$C$250)</f>
        <v>0</v>
      </c>
      <c r="M75" s="80">
        <f>SUMIF('d12'!$D$3:$D$250,'d12'!$AD$88,'d12'!$C$3:$C$250)</f>
        <v>0</v>
      </c>
      <c r="N75" s="80">
        <f>SUMIF('d13'!$D$3:$D$250,'d13'!$AD$88,'d13'!$C$3:$C$250)</f>
        <v>0</v>
      </c>
      <c r="O75" s="80">
        <f>SUMIF('d14'!$D$3:$D$250,'d14'!$AD$88,'d14'!$C$3:$C$250)</f>
        <v>0</v>
      </c>
      <c r="P75" s="80">
        <f>SUMIF('d15'!$D$3:$D$250,'d15'!$AD$88,'d15'!$C$3:$C$250)</f>
        <v>0</v>
      </c>
      <c r="Q75" s="80">
        <f>SUMIF('d16'!$D$3:$D$250,'d16'!$AD$88,'d16'!$C$3:$C$250)</f>
        <v>0</v>
      </c>
      <c r="R75" s="80">
        <f>SUMIF('d17'!$D$3:$D$250,'d17'!$AD$88,'d17'!$C$3:$C$250)</f>
        <v>0</v>
      </c>
      <c r="S75" s="80">
        <f>SUMIF('d18'!$D$3:$D$250,'d18'!$AD$88,'d18'!$C$3:$C$250)</f>
        <v>0</v>
      </c>
      <c r="T75" s="80">
        <f>SUMIF('d19'!$D$3:$D$250,'d19'!$AD$88,'d19'!$C$3:$C$250)</f>
        <v>0</v>
      </c>
      <c r="U75" s="80">
        <f>SUMIF('d20'!$D$3:$D$250,'d20'!$AD$88,'d20'!$C$3:$C$250)</f>
        <v>0</v>
      </c>
      <c r="V75" s="80">
        <f>SUMIF('d21'!$D$3:$D$250,'d21'!$AD$88,'d21'!$C$3:$C$250)</f>
        <v>0</v>
      </c>
      <c r="W75" s="80">
        <f>SUMIF('d22'!$D$3:$D$250,'d22'!$AD$88,'d22'!$C$3:$C$250)</f>
        <v>0</v>
      </c>
      <c r="X75" s="80">
        <f>SUMIF('d23'!$D$3:$D$250,'d23'!$AD$88,'d23'!$C$3:$C$250)</f>
        <v>0</v>
      </c>
      <c r="Y75" s="80">
        <f>SUMIF('d24'!$D$3:$D$250,'d24'!$AD$88,'d24'!$C$3:$C$250)</f>
        <v>0</v>
      </c>
      <c r="Z75" s="80">
        <f>SUMIF('d25'!$D$3:$D$250,'d25'!$AD$88,'d25'!$C$3:$C$250)</f>
        <v>0</v>
      </c>
      <c r="AA75" s="80">
        <f>SUMIF('d26'!$D$3:$D$250,'d26'!$AD$88,'d26'!$C$3:$C$250)</f>
        <v>0</v>
      </c>
      <c r="AB75" s="80">
        <f>SUMIF('d27'!$D$3:$D$250,'d27'!$AD$88,'d27'!$C$3:$C$250)</f>
        <v>0</v>
      </c>
      <c r="AC75" s="80">
        <f>SUMIF('d28'!$D$3:$D$250,'d28'!$AD$88,'d28'!$C$3:$C$250)</f>
        <v>0</v>
      </c>
      <c r="AD75" s="80">
        <f>SUMIF('d29'!$D$3:$D$250,'d29'!$AD$88,'d29'!$C$3:$C$250)</f>
        <v>0</v>
      </c>
      <c r="AE75" s="80">
        <f>SUMIF('d30'!$D$3:$D$250,'d30'!$AD$88,'d30'!$C$3:$C$250)</f>
        <v>0</v>
      </c>
      <c r="AF75" s="80">
        <f>SUMIF('d31'!$D$3:$D$250,'d31'!$AD$88,'d31'!$C$3:$C$250)</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130</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copy VALUES from col AH here" prompt="Wala lang. Sum lang naman 'to tas rekta na sya sa &quot;Summary Report&quot; sheet._x000a__x000a_Balakajan." sqref="AI54" xr:uid="{2250AA1D-6142-4FF7-A88C-2B521AEBCD98}"/>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tabSelected="1"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4">SUM(C272:Z272)</f>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4"/>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ref="AB276" si="5">SUM(C276:Z276)</f>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6">E312/2</f>
        <v>0</v>
      </c>
      <c r="I312" s="106">
        <f t="shared" ref="I312:I516" si="7">H312/2</f>
        <v>0</v>
      </c>
      <c r="J312" s="106">
        <f t="shared" ref="J312:J516" si="8">D312-F312+I312</f>
        <v>0</v>
      </c>
      <c r="M312" s="106">
        <f t="shared" ref="M312:M516" si="9">L312/2</f>
        <v>0</v>
      </c>
      <c r="N312" s="106">
        <f t="shared" ref="N312:N516" si="10">J312+K312+M312</f>
        <v>0</v>
      </c>
      <c r="O312" s="106">
        <f t="shared" ref="O312:O516" si="11">N312*0.25</f>
        <v>0</v>
      </c>
      <c r="P312" s="107">
        <f t="shared" ref="P312:P516" si="12">N312*2</f>
        <v>0</v>
      </c>
    </row>
    <row r="313" spans="1:28" x14ac:dyDescent="0.25">
      <c r="F313" s="106">
        <f t="shared" si="6"/>
        <v>0</v>
      </c>
      <c r="I313" s="106">
        <f t="shared" si="7"/>
        <v>0</v>
      </c>
      <c r="J313" s="106">
        <f t="shared" si="8"/>
        <v>0</v>
      </c>
      <c r="M313" s="106">
        <f t="shared" si="9"/>
        <v>0</v>
      </c>
      <c r="N313" s="106">
        <f t="shared" si="10"/>
        <v>0</v>
      </c>
      <c r="O313" s="106">
        <f t="shared" si="11"/>
        <v>0</v>
      </c>
      <c r="P313" s="107">
        <f t="shared" si="12"/>
        <v>0</v>
      </c>
    </row>
    <row r="314" spans="1:28" x14ac:dyDescent="0.25">
      <c r="F314" s="106">
        <f t="shared" si="6"/>
        <v>0</v>
      </c>
      <c r="I314" s="106">
        <f t="shared" si="7"/>
        <v>0</v>
      </c>
      <c r="J314" s="106">
        <f t="shared" si="8"/>
        <v>0</v>
      </c>
      <c r="M314" s="106">
        <f t="shared" si="9"/>
        <v>0</v>
      </c>
      <c r="N314" s="106">
        <f t="shared" si="10"/>
        <v>0</v>
      </c>
      <c r="O314" s="106">
        <f t="shared" si="11"/>
        <v>0</v>
      </c>
      <c r="P314" s="107">
        <f t="shared" si="12"/>
        <v>0</v>
      </c>
    </row>
    <row r="315" spans="1:28" x14ac:dyDescent="0.25">
      <c r="F315" s="106">
        <f t="shared" si="6"/>
        <v>0</v>
      </c>
      <c r="I315" s="106">
        <f t="shared" si="7"/>
        <v>0</v>
      </c>
      <c r="J315" s="106">
        <f t="shared" si="8"/>
        <v>0</v>
      </c>
      <c r="M315" s="106">
        <f t="shared" si="9"/>
        <v>0</v>
      </c>
      <c r="N315" s="106">
        <f t="shared" si="10"/>
        <v>0</v>
      </c>
      <c r="O315" s="106">
        <f t="shared" si="11"/>
        <v>0</v>
      </c>
      <c r="P315" s="107">
        <f t="shared" si="12"/>
        <v>0</v>
      </c>
    </row>
    <row r="316" spans="1:28" x14ac:dyDescent="0.25">
      <c r="F316" s="106">
        <f t="shared" si="6"/>
        <v>0</v>
      </c>
      <c r="I316" s="106">
        <f t="shared" si="7"/>
        <v>0</v>
      </c>
      <c r="J316" s="106">
        <f t="shared" si="8"/>
        <v>0</v>
      </c>
      <c r="M316" s="106">
        <f t="shared" si="9"/>
        <v>0</v>
      </c>
      <c r="N316" s="106">
        <f t="shared" si="10"/>
        <v>0</v>
      </c>
      <c r="O316" s="106">
        <f t="shared" si="11"/>
        <v>0</v>
      </c>
      <c r="P316" s="107">
        <f t="shared" si="12"/>
        <v>0</v>
      </c>
    </row>
    <row r="317" spans="1:28" x14ac:dyDescent="0.25">
      <c r="F317" s="106">
        <f t="shared" si="6"/>
        <v>0</v>
      </c>
      <c r="I317" s="106">
        <f t="shared" si="7"/>
        <v>0</v>
      </c>
      <c r="J317" s="106">
        <f t="shared" si="8"/>
        <v>0</v>
      </c>
      <c r="M317" s="106">
        <f t="shared" si="9"/>
        <v>0</v>
      </c>
      <c r="N317" s="106">
        <f t="shared" si="10"/>
        <v>0</v>
      </c>
      <c r="O317" s="106">
        <f t="shared" si="11"/>
        <v>0</v>
      </c>
      <c r="P317" s="107">
        <f t="shared" si="12"/>
        <v>0</v>
      </c>
    </row>
    <row r="318" spans="1:28" x14ac:dyDescent="0.25">
      <c r="F318" s="106">
        <f t="shared" si="6"/>
        <v>0</v>
      </c>
      <c r="I318" s="106">
        <f t="shared" si="7"/>
        <v>0</v>
      </c>
      <c r="J318" s="106">
        <f t="shared" si="8"/>
        <v>0</v>
      </c>
      <c r="M318" s="106">
        <f t="shared" si="9"/>
        <v>0</v>
      </c>
      <c r="N318" s="106">
        <f t="shared" si="10"/>
        <v>0</v>
      </c>
      <c r="O318" s="106">
        <f t="shared" si="11"/>
        <v>0</v>
      </c>
      <c r="P318" s="107">
        <f t="shared" si="12"/>
        <v>0</v>
      </c>
    </row>
    <row r="319" spans="1:28" x14ac:dyDescent="0.25">
      <c r="F319" s="106">
        <f t="shared" si="6"/>
        <v>0</v>
      </c>
      <c r="I319" s="106">
        <f t="shared" si="7"/>
        <v>0</v>
      </c>
      <c r="J319" s="106">
        <f t="shared" si="8"/>
        <v>0</v>
      </c>
      <c r="M319" s="106">
        <f t="shared" si="9"/>
        <v>0</v>
      </c>
      <c r="N319" s="106">
        <f t="shared" si="10"/>
        <v>0</v>
      </c>
      <c r="O319" s="106">
        <f t="shared" si="11"/>
        <v>0</v>
      </c>
      <c r="P319" s="107">
        <f t="shared" si="12"/>
        <v>0</v>
      </c>
    </row>
    <row r="320" spans="1:28" x14ac:dyDescent="0.25">
      <c r="F320" s="106">
        <f t="shared" si="6"/>
        <v>0</v>
      </c>
      <c r="I320" s="106">
        <f t="shared" si="7"/>
        <v>0</v>
      </c>
      <c r="J320" s="106">
        <f t="shared" si="8"/>
        <v>0</v>
      </c>
      <c r="M320" s="106">
        <f t="shared" si="9"/>
        <v>0</v>
      </c>
      <c r="N320" s="106">
        <f t="shared" si="10"/>
        <v>0</v>
      </c>
      <c r="O320" s="106">
        <f t="shared" si="11"/>
        <v>0</v>
      </c>
      <c r="P320" s="107">
        <f t="shared" si="12"/>
        <v>0</v>
      </c>
    </row>
    <row r="321" spans="6:16" x14ac:dyDescent="0.25">
      <c r="F321" s="106">
        <f t="shared" si="6"/>
        <v>0</v>
      </c>
      <c r="I321" s="106">
        <f t="shared" si="7"/>
        <v>0</v>
      </c>
      <c r="J321" s="106">
        <f t="shared" si="8"/>
        <v>0</v>
      </c>
      <c r="M321" s="106">
        <f t="shared" si="9"/>
        <v>0</v>
      </c>
      <c r="N321" s="106">
        <f t="shared" si="10"/>
        <v>0</v>
      </c>
      <c r="O321" s="106">
        <f t="shared" si="11"/>
        <v>0</v>
      </c>
      <c r="P321" s="107">
        <f t="shared" si="12"/>
        <v>0</v>
      </c>
    </row>
    <row r="322" spans="6:16" x14ac:dyDescent="0.25">
      <c r="F322" s="106">
        <f t="shared" si="6"/>
        <v>0</v>
      </c>
      <c r="I322" s="106">
        <f t="shared" si="7"/>
        <v>0</v>
      </c>
      <c r="J322" s="106">
        <f t="shared" si="8"/>
        <v>0</v>
      </c>
      <c r="M322" s="106">
        <f t="shared" si="9"/>
        <v>0</v>
      </c>
      <c r="N322" s="106">
        <f t="shared" si="10"/>
        <v>0</v>
      </c>
      <c r="O322" s="106">
        <f t="shared" si="11"/>
        <v>0</v>
      </c>
      <c r="P322" s="107">
        <f t="shared" si="12"/>
        <v>0</v>
      </c>
    </row>
    <row r="323" spans="6:16" x14ac:dyDescent="0.25">
      <c r="F323" s="106">
        <f t="shared" si="6"/>
        <v>0</v>
      </c>
      <c r="I323" s="106">
        <f t="shared" si="7"/>
        <v>0</v>
      </c>
      <c r="J323" s="106">
        <f t="shared" si="8"/>
        <v>0</v>
      </c>
      <c r="M323" s="106">
        <f t="shared" si="9"/>
        <v>0</v>
      </c>
      <c r="N323" s="106">
        <f t="shared" si="10"/>
        <v>0</v>
      </c>
      <c r="O323" s="106">
        <f t="shared" si="11"/>
        <v>0</v>
      </c>
      <c r="P323" s="107">
        <f t="shared" si="12"/>
        <v>0</v>
      </c>
    </row>
    <row r="324" spans="6:16" x14ac:dyDescent="0.25">
      <c r="F324" s="106">
        <f t="shared" si="6"/>
        <v>0</v>
      </c>
      <c r="I324" s="106">
        <f t="shared" si="7"/>
        <v>0</v>
      </c>
      <c r="J324" s="106">
        <f t="shared" si="8"/>
        <v>0</v>
      </c>
      <c r="M324" s="106">
        <f t="shared" si="9"/>
        <v>0</v>
      </c>
      <c r="N324" s="106">
        <f t="shared" si="10"/>
        <v>0</v>
      </c>
      <c r="O324" s="106">
        <f t="shared" si="11"/>
        <v>0</v>
      </c>
      <c r="P324" s="107">
        <f t="shared" si="12"/>
        <v>0</v>
      </c>
    </row>
    <row r="325" spans="6:16" x14ac:dyDescent="0.25">
      <c r="F325" s="106">
        <f t="shared" si="6"/>
        <v>0</v>
      </c>
      <c r="I325" s="106">
        <f t="shared" si="7"/>
        <v>0</v>
      </c>
      <c r="J325" s="106">
        <f t="shared" si="8"/>
        <v>0</v>
      </c>
      <c r="M325" s="106">
        <f t="shared" si="9"/>
        <v>0</v>
      </c>
      <c r="N325" s="106">
        <f t="shared" si="10"/>
        <v>0</v>
      </c>
      <c r="O325" s="106">
        <f t="shared" si="11"/>
        <v>0</v>
      </c>
      <c r="P325" s="107">
        <f t="shared" si="12"/>
        <v>0</v>
      </c>
    </row>
    <row r="326" spans="6:16" x14ac:dyDescent="0.25">
      <c r="F326" s="106">
        <f t="shared" si="6"/>
        <v>0</v>
      </c>
      <c r="I326" s="106">
        <f t="shared" si="7"/>
        <v>0</v>
      </c>
      <c r="J326" s="106">
        <f t="shared" si="8"/>
        <v>0</v>
      </c>
      <c r="M326" s="106">
        <f t="shared" si="9"/>
        <v>0</v>
      </c>
      <c r="N326" s="106">
        <f t="shared" si="10"/>
        <v>0</v>
      </c>
      <c r="O326" s="106">
        <f t="shared" si="11"/>
        <v>0</v>
      </c>
      <c r="P326" s="107">
        <f t="shared" si="12"/>
        <v>0</v>
      </c>
    </row>
    <row r="327" spans="6:16" x14ac:dyDescent="0.25">
      <c r="F327" s="106">
        <f t="shared" si="6"/>
        <v>0</v>
      </c>
      <c r="I327" s="106">
        <f t="shared" si="7"/>
        <v>0</v>
      </c>
      <c r="J327" s="106">
        <f t="shared" si="8"/>
        <v>0</v>
      </c>
      <c r="M327" s="106">
        <f t="shared" si="9"/>
        <v>0</v>
      </c>
      <c r="N327" s="106">
        <f t="shared" si="10"/>
        <v>0</v>
      </c>
      <c r="O327" s="106">
        <f t="shared" si="11"/>
        <v>0</v>
      </c>
      <c r="P327" s="107">
        <f t="shared" si="12"/>
        <v>0</v>
      </c>
    </row>
    <row r="328" spans="6:16" x14ac:dyDescent="0.25">
      <c r="F328" s="106">
        <f t="shared" si="6"/>
        <v>0</v>
      </c>
      <c r="I328" s="106">
        <f t="shared" si="7"/>
        <v>0</v>
      </c>
      <c r="J328" s="106">
        <f t="shared" si="8"/>
        <v>0</v>
      </c>
      <c r="M328" s="106">
        <f t="shared" si="9"/>
        <v>0</v>
      </c>
      <c r="N328" s="106">
        <f t="shared" si="10"/>
        <v>0</v>
      </c>
      <c r="O328" s="106">
        <f t="shared" si="11"/>
        <v>0</v>
      </c>
      <c r="P328" s="107">
        <f t="shared" si="12"/>
        <v>0</v>
      </c>
    </row>
    <row r="329" spans="6:16" x14ac:dyDescent="0.25">
      <c r="F329" s="106">
        <f t="shared" si="6"/>
        <v>0</v>
      </c>
      <c r="I329" s="106">
        <f t="shared" si="7"/>
        <v>0</v>
      </c>
      <c r="J329" s="106">
        <f t="shared" si="8"/>
        <v>0</v>
      </c>
      <c r="M329" s="106">
        <f t="shared" si="9"/>
        <v>0</v>
      </c>
      <c r="N329" s="106">
        <f t="shared" si="10"/>
        <v>0</v>
      </c>
      <c r="O329" s="106">
        <f t="shared" si="11"/>
        <v>0</v>
      </c>
      <c r="P329" s="107">
        <f t="shared" si="12"/>
        <v>0</v>
      </c>
    </row>
    <row r="330" spans="6:16" x14ac:dyDescent="0.25">
      <c r="F330" s="106">
        <f t="shared" si="6"/>
        <v>0</v>
      </c>
      <c r="I330" s="106">
        <f t="shared" si="7"/>
        <v>0</v>
      </c>
      <c r="J330" s="106">
        <f t="shared" si="8"/>
        <v>0</v>
      </c>
      <c r="M330" s="106">
        <f t="shared" si="9"/>
        <v>0</v>
      </c>
      <c r="N330" s="106">
        <f t="shared" si="10"/>
        <v>0</v>
      </c>
      <c r="O330" s="106">
        <f t="shared" si="11"/>
        <v>0</v>
      </c>
      <c r="P330" s="107">
        <f t="shared" si="12"/>
        <v>0</v>
      </c>
    </row>
    <row r="331" spans="6:16" x14ac:dyDescent="0.25">
      <c r="F331" s="106">
        <f t="shared" si="6"/>
        <v>0</v>
      </c>
      <c r="I331" s="106">
        <f t="shared" si="7"/>
        <v>0</v>
      </c>
      <c r="J331" s="106">
        <f t="shared" si="8"/>
        <v>0</v>
      </c>
      <c r="M331" s="106">
        <f t="shared" si="9"/>
        <v>0</v>
      </c>
      <c r="N331" s="106">
        <f t="shared" si="10"/>
        <v>0</v>
      </c>
      <c r="O331" s="106">
        <f t="shared" si="11"/>
        <v>0</v>
      </c>
      <c r="P331" s="107">
        <f t="shared" si="12"/>
        <v>0</v>
      </c>
    </row>
    <row r="332" spans="6:16" x14ac:dyDescent="0.25">
      <c r="F332" s="106">
        <f t="shared" si="6"/>
        <v>0</v>
      </c>
      <c r="I332" s="106">
        <f t="shared" si="7"/>
        <v>0</v>
      </c>
      <c r="J332" s="106">
        <f t="shared" si="8"/>
        <v>0</v>
      </c>
      <c r="M332" s="106">
        <f t="shared" si="9"/>
        <v>0</v>
      </c>
      <c r="N332" s="106">
        <f t="shared" si="10"/>
        <v>0</v>
      </c>
      <c r="O332" s="106">
        <f t="shared" si="11"/>
        <v>0</v>
      </c>
      <c r="P332" s="107">
        <f t="shared" si="12"/>
        <v>0</v>
      </c>
    </row>
    <row r="333" spans="6:16" x14ac:dyDescent="0.25">
      <c r="F333" s="106">
        <f t="shared" si="6"/>
        <v>0</v>
      </c>
      <c r="I333" s="106">
        <f t="shared" si="7"/>
        <v>0</v>
      </c>
      <c r="J333" s="106">
        <f t="shared" si="8"/>
        <v>0</v>
      </c>
      <c r="M333" s="106">
        <f t="shared" si="9"/>
        <v>0</v>
      </c>
      <c r="N333" s="106">
        <f t="shared" si="10"/>
        <v>0</v>
      </c>
      <c r="O333" s="106">
        <f t="shared" si="11"/>
        <v>0</v>
      </c>
      <c r="P333" s="107">
        <f t="shared" si="12"/>
        <v>0</v>
      </c>
    </row>
    <row r="334" spans="6:16" x14ac:dyDescent="0.25">
      <c r="F334" s="106">
        <f t="shared" si="6"/>
        <v>0</v>
      </c>
      <c r="I334" s="106">
        <f t="shared" si="7"/>
        <v>0</v>
      </c>
      <c r="J334" s="106">
        <f t="shared" si="8"/>
        <v>0</v>
      </c>
      <c r="M334" s="106">
        <f t="shared" si="9"/>
        <v>0</v>
      </c>
      <c r="N334" s="106">
        <f t="shared" si="10"/>
        <v>0</v>
      </c>
      <c r="O334" s="106">
        <f t="shared" si="11"/>
        <v>0</v>
      </c>
      <c r="P334" s="107">
        <f t="shared" si="12"/>
        <v>0</v>
      </c>
    </row>
    <row r="335" spans="6:16" x14ac:dyDescent="0.25">
      <c r="F335" s="106">
        <f t="shared" si="6"/>
        <v>0</v>
      </c>
      <c r="I335" s="106">
        <f t="shared" si="7"/>
        <v>0</v>
      </c>
      <c r="J335" s="106">
        <f t="shared" si="8"/>
        <v>0</v>
      </c>
      <c r="M335" s="106">
        <f t="shared" si="9"/>
        <v>0</v>
      </c>
      <c r="N335" s="106">
        <f t="shared" si="10"/>
        <v>0</v>
      </c>
      <c r="O335" s="106">
        <f t="shared" si="11"/>
        <v>0</v>
      </c>
      <c r="P335" s="107">
        <f t="shared" si="12"/>
        <v>0</v>
      </c>
    </row>
    <row r="336" spans="6:16" x14ac:dyDescent="0.25">
      <c r="F336" s="106">
        <f t="shared" si="6"/>
        <v>0</v>
      </c>
      <c r="I336" s="106">
        <f t="shared" si="7"/>
        <v>0</v>
      </c>
      <c r="J336" s="106">
        <f t="shared" si="8"/>
        <v>0</v>
      </c>
      <c r="M336" s="106">
        <f t="shared" si="9"/>
        <v>0</v>
      </c>
      <c r="N336" s="106">
        <f t="shared" si="10"/>
        <v>0</v>
      </c>
      <c r="O336" s="106">
        <f t="shared" si="11"/>
        <v>0</v>
      </c>
      <c r="P336" s="107">
        <f t="shared" si="12"/>
        <v>0</v>
      </c>
    </row>
    <row r="337" spans="6:16" x14ac:dyDescent="0.25">
      <c r="F337" s="106">
        <f t="shared" si="6"/>
        <v>0</v>
      </c>
      <c r="I337" s="106">
        <f t="shared" si="7"/>
        <v>0</v>
      </c>
      <c r="J337" s="106">
        <f t="shared" si="8"/>
        <v>0</v>
      </c>
      <c r="M337" s="106">
        <f t="shared" si="9"/>
        <v>0</v>
      </c>
      <c r="N337" s="106">
        <f t="shared" si="10"/>
        <v>0</v>
      </c>
      <c r="O337" s="106">
        <f t="shared" si="11"/>
        <v>0</v>
      </c>
      <c r="P337" s="107">
        <f t="shared" si="12"/>
        <v>0</v>
      </c>
    </row>
    <row r="338" spans="6:16" x14ac:dyDescent="0.25">
      <c r="F338" s="106">
        <f t="shared" si="6"/>
        <v>0</v>
      </c>
      <c r="I338" s="106">
        <f t="shared" si="7"/>
        <v>0</v>
      </c>
      <c r="J338" s="106">
        <f t="shared" si="8"/>
        <v>0</v>
      </c>
      <c r="M338" s="106">
        <f t="shared" si="9"/>
        <v>0</v>
      </c>
      <c r="N338" s="106">
        <f t="shared" si="10"/>
        <v>0</v>
      </c>
      <c r="O338" s="106">
        <f t="shared" si="11"/>
        <v>0</v>
      </c>
      <c r="P338" s="107">
        <f t="shared" si="12"/>
        <v>0</v>
      </c>
    </row>
    <row r="339" spans="6:16" x14ac:dyDescent="0.25">
      <c r="F339" s="106">
        <f t="shared" si="6"/>
        <v>0</v>
      </c>
      <c r="I339" s="106">
        <f t="shared" si="7"/>
        <v>0</v>
      </c>
      <c r="J339" s="106">
        <f t="shared" si="8"/>
        <v>0</v>
      </c>
      <c r="M339" s="106">
        <f t="shared" si="9"/>
        <v>0</v>
      </c>
      <c r="N339" s="106">
        <f t="shared" si="10"/>
        <v>0</v>
      </c>
      <c r="O339" s="106">
        <f t="shared" si="11"/>
        <v>0</v>
      </c>
      <c r="P339" s="107">
        <f t="shared" si="12"/>
        <v>0</v>
      </c>
    </row>
    <row r="340" spans="6:16" x14ac:dyDescent="0.25">
      <c r="F340" s="106">
        <f t="shared" si="6"/>
        <v>0</v>
      </c>
      <c r="I340" s="106">
        <f t="shared" si="7"/>
        <v>0</v>
      </c>
      <c r="J340" s="106">
        <f t="shared" si="8"/>
        <v>0</v>
      </c>
      <c r="M340" s="106">
        <f t="shared" si="9"/>
        <v>0</v>
      </c>
      <c r="N340" s="106">
        <f t="shared" si="10"/>
        <v>0</v>
      </c>
      <c r="O340" s="106">
        <f t="shared" si="11"/>
        <v>0</v>
      </c>
      <c r="P340" s="107">
        <f t="shared" si="12"/>
        <v>0</v>
      </c>
    </row>
    <row r="341" spans="6:16" x14ac:dyDescent="0.25">
      <c r="F341" s="106">
        <f t="shared" si="6"/>
        <v>0</v>
      </c>
      <c r="I341" s="106">
        <f t="shared" si="7"/>
        <v>0</v>
      </c>
      <c r="J341" s="106">
        <f t="shared" si="8"/>
        <v>0</v>
      </c>
      <c r="M341" s="106">
        <f t="shared" si="9"/>
        <v>0</v>
      </c>
      <c r="N341" s="106">
        <f t="shared" si="10"/>
        <v>0</v>
      </c>
      <c r="O341" s="106">
        <f t="shared" si="11"/>
        <v>0</v>
      </c>
      <c r="P341" s="107">
        <f t="shared" si="12"/>
        <v>0</v>
      </c>
    </row>
    <row r="342" spans="6:16" x14ac:dyDescent="0.25">
      <c r="F342" s="106">
        <f t="shared" si="6"/>
        <v>0</v>
      </c>
      <c r="I342" s="106">
        <f t="shared" si="7"/>
        <v>0</v>
      </c>
      <c r="J342" s="106">
        <f t="shared" si="8"/>
        <v>0</v>
      </c>
      <c r="M342" s="106">
        <f t="shared" si="9"/>
        <v>0</v>
      </c>
      <c r="N342" s="106">
        <f t="shared" si="10"/>
        <v>0</v>
      </c>
      <c r="O342" s="106">
        <f t="shared" si="11"/>
        <v>0</v>
      </c>
      <c r="P342" s="107">
        <f t="shared" si="12"/>
        <v>0</v>
      </c>
    </row>
    <row r="343" spans="6:16" x14ac:dyDescent="0.25">
      <c r="F343" s="106">
        <f t="shared" si="6"/>
        <v>0</v>
      </c>
      <c r="I343" s="106">
        <f t="shared" si="7"/>
        <v>0</v>
      </c>
      <c r="J343" s="106">
        <f t="shared" si="8"/>
        <v>0</v>
      </c>
      <c r="M343" s="106">
        <f t="shared" si="9"/>
        <v>0</v>
      </c>
      <c r="N343" s="106">
        <f t="shared" si="10"/>
        <v>0</v>
      </c>
      <c r="O343" s="106">
        <f t="shared" si="11"/>
        <v>0</v>
      </c>
      <c r="P343" s="107">
        <f t="shared" si="12"/>
        <v>0</v>
      </c>
    </row>
    <row r="344" spans="6:16" x14ac:dyDescent="0.25">
      <c r="F344" s="106">
        <f t="shared" si="6"/>
        <v>0</v>
      </c>
      <c r="I344" s="106">
        <f t="shared" si="7"/>
        <v>0</v>
      </c>
      <c r="J344" s="106">
        <f t="shared" si="8"/>
        <v>0</v>
      </c>
      <c r="M344" s="106">
        <f t="shared" si="9"/>
        <v>0</v>
      </c>
      <c r="N344" s="106">
        <f t="shared" si="10"/>
        <v>0</v>
      </c>
      <c r="O344" s="106">
        <f t="shared" si="11"/>
        <v>0</v>
      </c>
      <c r="P344" s="107">
        <f t="shared" si="12"/>
        <v>0</v>
      </c>
    </row>
    <row r="345" spans="6:16" x14ac:dyDescent="0.25">
      <c r="F345" s="106">
        <f t="shared" si="6"/>
        <v>0</v>
      </c>
      <c r="I345" s="106">
        <f t="shared" si="7"/>
        <v>0</v>
      </c>
      <c r="J345" s="106">
        <f t="shared" si="8"/>
        <v>0</v>
      </c>
      <c r="M345" s="106">
        <f t="shared" si="9"/>
        <v>0</v>
      </c>
      <c r="N345" s="106">
        <f t="shared" si="10"/>
        <v>0</v>
      </c>
      <c r="O345" s="106">
        <f t="shared" si="11"/>
        <v>0</v>
      </c>
      <c r="P345" s="107">
        <f t="shared" si="12"/>
        <v>0</v>
      </c>
    </row>
    <row r="346" spans="6:16" x14ac:dyDescent="0.25">
      <c r="F346" s="106">
        <f t="shared" si="6"/>
        <v>0</v>
      </c>
      <c r="I346" s="106">
        <f t="shared" si="7"/>
        <v>0</v>
      </c>
      <c r="J346" s="106">
        <f t="shared" si="8"/>
        <v>0</v>
      </c>
      <c r="M346" s="106">
        <f t="shared" si="9"/>
        <v>0</v>
      </c>
      <c r="N346" s="106">
        <f t="shared" si="10"/>
        <v>0</v>
      </c>
      <c r="O346" s="106">
        <f t="shared" si="11"/>
        <v>0</v>
      </c>
      <c r="P346" s="107">
        <f t="shared" si="12"/>
        <v>0</v>
      </c>
    </row>
    <row r="347" spans="6:16" x14ac:dyDescent="0.25">
      <c r="F347" s="106">
        <f t="shared" si="6"/>
        <v>0</v>
      </c>
      <c r="I347" s="106">
        <f t="shared" si="7"/>
        <v>0</v>
      </c>
      <c r="J347" s="106">
        <f t="shared" si="8"/>
        <v>0</v>
      </c>
      <c r="M347" s="106">
        <f t="shared" si="9"/>
        <v>0</v>
      </c>
      <c r="N347" s="106">
        <f t="shared" si="10"/>
        <v>0</v>
      </c>
      <c r="O347" s="106">
        <f t="shared" si="11"/>
        <v>0</v>
      </c>
      <c r="P347" s="107">
        <f t="shared" si="12"/>
        <v>0</v>
      </c>
    </row>
    <row r="348" spans="6:16" x14ac:dyDescent="0.25">
      <c r="F348" s="106">
        <f t="shared" si="6"/>
        <v>0</v>
      </c>
      <c r="I348" s="106">
        <f t="shared" si="7"/>
        <v>0</v>
      </c>
      <c r="J348" s="106">
        <f t="shared" si="8"/>
        <v>0</v>
      </c>
      <c r="M348" s="106">
        <f t="shared" si="9"/>
        <v>0</v>
      </c>
      <c r="N348" s="106">
        <f t="shared" si="10"/>
        <v>0</v>
      </c>
      <c r="O348" s="106">
        <f t="shared" si="11"/>
        <v>0</v>
      </c>
      <c r="P348" s="107">
        <f t="shared" si="12"/>
        <v>0</v>
      </c>
    </row>
    <row r="349" spans="6:16" x14ac:dyDescent="0.25">
      <c r="F349" s="106">
        <f t="shared" si="6"/>
        <v>0</v>
      </c>
      <c r="I349" s="106">
        <f t="shared" si="7"/>
        <v>0</v>
      </c>
      <c r="J349" s="106">
        <f t="shared" si="8"/>
        <v>0</v>
      </c>
      <c r="M349" s="106">
        <f t="shared" si="9"/>
        <v>0</v>
      </c>
      <c r="N349" s="106">
        <f t="shared" si="10"/>
        <v>0</v>
      </c>
      <c r="O349" s="106">
        <f t="shared" si="11"/>
        <v>0</v>
      </c>
      <c r="P349" s="107">
        <f t="shared" si="12"/>
        <v>0</v>
      </c>
    </row>
    <row r="350" spans="6:16" x14ac:dyDescent="0.25">
      <c r="F350" s="106">
        <f t="shared" si="6"/>
        <v>0</v>
      </c>
      <c r="I350" s="106">
        <f t="shared" si="7"/>
        <v>0</v>
      </c>
      <c r="J350" s="106">
        <f t="shared" si="8"/>
        <v>0</v>
      </c>
      <c r="M350" s="106">
        <f t="shared" si="9"/>
        <v>0</v>
      </c>
      <c r="N350" s="106">
        <f t="shared" si="10"/>
        <v>0</v>
      </c>
      <c r="O350" s="106">
        <f t="shared" si="11"/>
        <v>0</v>
      </c>
      <c r="P350" s="107">
        <f t="shared" si="12"/>
        <v>0</v>
      </c>
    </row>
    <row r="351" spans="6:16" x14ac:dyDescent="0.25">
      <c r="F351" s="106">
        <f t="shared" si="6"/>
        <v>0</v>
      </c>
      <c r="I351" s="106">
        <f t="shared" si="7"/>
        <v>0</v>
      </c>
      <c r="J351" s="106">
        <f t="shared" si="8"/>
        <v>0</v>
      </c>
      <c r="M351" s="106">
        <f t="shared" si="9"/>
        <v>0</v>
      </c>
      <c r="N351" s="106">
        <f t="shared" si="10"/>
        <v>0</v>
      </c>
      <c r="O351" s="106">
        <f t="shared" si="11"/>
        <v>0</v>
      </c>
      <c r="P351" s="107">
        <f t="shared" si="12"/>
        <v>0</v>
      </c>
    </row>
    <row r="352" spans="6:16" x14ac:dyDescent="0.25">
      <c r="F352" s="106">
        <f t="shared" si="6"/>
        <v>0</v>
      </c>
      <c r="I352" s="106">
        <f t="shared" si="7"/>
        <v>0</v>
      </c>
      <c r="J352" s="106">
        <f t="shared" si="8"/>
        <v>0</v>
      </c>
      <c r="M352" s="106">
        <f t="shared" si="9"/>
        <v>0</v>
      </c>
      <c r="N352" s="106">
        <f t="shared" si="10"/>
        <v>0</v>
      </c>
      <c r="O352" s="106">
        <f t="shared" si="11"/>
        <v>0</v>
      </c>
      <c r="P352" s="107">
        <f t="shared" si="12"/>
        <v>0</v>
      </c>
    </row>
    <row r="353" spans="6:16" x14ac:dyDescent="0.25">
      <c r="F353" s="106">
        <f t="shared" si="6"/>
        <v>0</v>
      </c>
      <c r="I353" s="106">
        <f t="shared" si="7"/>
        <v>0</v>
      </c>
      <c r="J353" s="106">
        <f t="shared" si="8"/>
        <v>0</v>
      </c>
      <c r="M353" s="106">
        <f t="shared" si="9"/>
        <v>0</v>
      </c>
      <c r="N353" s="106">
        <f t="shared" si="10"/>
        <v>0</v>
      </c>
      <c r="O353" s="106">
        <f t="shared" si="11"/>
        <v>0</v>
      </c>
      <c r="P353" s="107">
        <f t="shared" si="12"/>
        <v>0</v>
      </c>
    </row>
    <row r="354" spans="6:16" x14ac:dyDescent="0.25">
      <c r="F354" s="106">
        <f t="shared" si="6"/>
        <v>0</v>
      </c>
      <c r="I354" s="106">
        <f t="shared" si="7"/>
        <v>0</v>
      </c>
      <c r="J354" s="106">
        <f t="shared" si="8"/>
        <v>0</v>
      </c>
      <c r="M354" s="106">
        <f t="shared" si="9"/>
        <v>0</v>
      </c>
      <c r="N354" s="106">
        <f t="shared" si="10"/>
        <v>0</v>
      </c>
      <c r="O354" s="106">
        <f t="shared" si="11"/>
        <v>0</v>
      </c>
      <c r="P354" s="107">
        <f t="shared" si="12"/>
        <v>0</v>
      </c>
    </row>
    <row r="355" spans="6:16" x14ac:dyDescent="0.25">
      <c r="F355" s="106">
        <f t="shared" si="6"/>
        <v>0</v>
      </c>
      <c r="I355" s="106">
        <f t="shared" si="7"/>
        <v>0</v>
      </c>
      <c r="J355" s="106">
        <f t="shared" si="8"/>
        <v>0</v>
      </c>
      <c r="M355" s="106">
        <f t="shared" si="9"/>
        <v>0</v>
      </c>
      <c r="N355" s="106">
        <f t="shared" si="10"/>
        <v>0</v>
      </c>
      <c r="O355" s="106">
        <f t="shared" si="11"/>
        <v>0</v>
      </c>
      <c r="P355" s="107">
        <f t="shared" si="12"/>
        <v>0</v>
      </c>
    </row>
    <row r="356" spans="6:16" x14ac:dyDescent="0.25">
      <c r="F356" s="106">
        <f t="shared" si="6"/>
        <v>0</v>
      </c>
      <c r="I356" s="106">
        <f t="shared" si="7"/>
        <v>0</v>
      </c>
      <c r="J356" s="106">
        <f t="shared" si="8"/>
        <v>0</v>
      </c>
      <c r="M356" s="106">
        <f t="shared" si="9"/>
        <v>0</v>
      </c>
      <c r="N356" s="106">
        <f t="shared" si="10"/>
        <v>0</v>
      </c>
      <c r="O356" s="106">
        <f t="shared" si="11"/>
        <v>0</v>
      </c>
      <c r="P356" s="107">
        <f t="shared" si="12"/>
        <v>0</v>
      </c>
    </row>
    <row r="357" spans="6:16" x14ac:dyDescent="0.25">
      <c r="F357" s="106">
        <f t="shared" si="6"/>
        <v>0</v>
      </c>
      <c r="I357" s="106">
        <f t="shared" si="7"/>
        <v>0</v>
      </c>
      <c r="J357" s="106">
        <f t="shared" si="8"/>
        <v>0</v>
      </c>
      <c r="M357" s="106">
        <f t="shared" si="9"/>
        <v>0</v>
      </c>
      <c r="N357" s="106">
        <f t="shared" si="10"/>
        <v>0</v>
      </c>
      <c r="O357" s="106">
        <f t="shared" si="11"/>
        <v>0</v>
      </c>
      <c r="P357" s="107">
        <f t="shared" si="12"/>
        <v>0</v>
      </c>
    </row>
    <row r="358" spans="6:16" x14ac:dyDescent="0.25">
      <c r="F358" s="106">
        <f t="shared" si="6"/>
        <v>0</v>
      </c>
      <c r="I358" s="106">
        <f t="shared" si="7"/>
        <v>0</v>
      </c>
      <c r="J358" s="106">
        <f t="shared" si="8"/>
        <v>0</v>
      </c>
      <c r="M358" s="106">
        <f t="shared" si="9"/>
        <v>0</v>
      </c>
      <c r="N358" s="106">
        <f t="shared" si="10"/>
        <v>0</v>
      </c>
      <c r="O358" s="106">
        <f t="shared" si="11"/>
        <v>0</v>
      </c>
      <c r="P358" s="107">
        <f t="shared" si="12"/>
        <v>0</v>
      </c>
    </row>
    <row r="359" spans="6:16" x14ac:dyDescent="0.25">
      <c r="F359" s="106">
        <f t="shared" si="6"/>
        <v>0</v>
      </c>
      <c r="I359" s="106">
        <f t="shared" si="7"/>
        <v>0</v>
      </c>
      <c r="J359" s="106">
        <f t="shared" si="8"/>
        <v>0</v>
      </c>
      <c r="M359" s="106">
        <f t="shared" si="9"/>
        <v>0</v>
      </c>
      <c r="N359" s="106">
        <f t="shared" si="10"/>
        <v>0</v>
      </c>
      <c r="O359" s="106">
        <f t="shared" si="11"/>
        <v>0</v>
      </c>
      <c r="P359" s="107">
        <f t="shared" si="12"/>
        <v>0</v>
      </c>
    </row>
    <row r="360" spans="6:16" x14ac:dyDescent="0.25">
      <c r="F360" s="106">
        <f t="shared" si="6"/>
        <v>0</v>
      </c>
      <c r="I360" s="106">
        <f t="shared" si="7"/>
        <v>0</v>
      </c>
      <c r="J360" s="106">
        <f t="shared" si="8"/>
        <v>0</v>
      </c>
      <c r="M360" s="106">
        <f t="shared" si="9"/>
        <v>0</v>
      </c>
      <c r="N360" s="106">
        <f t="shared" si="10"/>
        <v>0</v>
      </c>
      <c r="O360" s="106">
        <f t="shared" si="11"/>
        <v>0</v>
      </c>
      <c r="P360" s="107">
        <f t="shared" si="12"/>
        <v>0</v>
      </c>
    </row>
    <row r="361" spans="6:16" x14ac:dyDescent="0.25">
      <c r="F361" s="106">
        <f t="shared" si="6"/>
        <v>0</v>
      </c>
      <c r="I361" s="106">
        <f t="shared" si="7"/>
        <v>0</v>
      </c>
      <c r="J361" s="106">
        <f t="shared" si="8"/>
        <v>0</v>
      </c>
      <c r="M361" s="106">
        <f t="shared" si="9"/>
        <v>0</v>
      </c>
      <c r="N361" s="106">
        <f t="shared" si="10"/>
        <v>0</v>
      </c>
      <c r="O361" s="106">
        <f t="shared" si="11"/>
        <v>0</v>
      </c>
      <c r="P361" s="107">
        <f t="shared" si="12"/>
        <v>0</v>
      </c>
    </row>
    <row r="362" spans="6:16" x14ac:dyDescent="0.25">
      <c r="F362" s="106">
        <f t="shared" si="6"/>
        <v>0</v>
      </c>
      <c r="I362" s="106">
        <f t="shared" si="7"/>
        <v>0</v>
      </c>
      <c r="J362" s="106">
        <f t="shared" si="8"/>
        <v>0</v>
      </c>
      <c r="M362" s="106">
        <f t="shared" si="9"/>
        <v>0</v>
      </c>
      <c r="N362" s="106">
        <f t="shared" si="10"/>
        <v>0</v>
      </c>
      <c r="O362" s="106">
        <f t="shared" si="11"/>
        <v>0</v>
      </c>
      <c r="P362" s="107">
        <f t="shared" si="12"/>
        <v>0</v>
      </c>
    </row>
    <row r="363" spans="6:16" x14ac:dyDescent="0.25">
      <c r="F363" s="106">
        <f t="shared" si="6"/>
        <v>0</v>
      </c>
      <c r="I363" s="106">
        <f t="shared" si="7"/>
        <v>0</v>
      </c>
      <c r="J363" s="106">
        <f t="shared" si="8"/>
        <v>0</v>
      </c>
      <c r="M363" s="106">
        <f t="shared" si="9"/>
        <v>0</v>
      </c>
      <c r="N363" s="106">
        <f t="shared" si="10"/>
        <v>0</v>
      </c>
      <c r="O363" s="106">
        <f t="shared" si="11"/>
        <v>0</v>
      </c>
      <c r="P363" s="107">
        <f t="shared" si="12"/>
        <v>0</v>
      </c>
    </row>
    <row r="364" spans="6:16" x14ac:dyDescent="0.25">
      <c r="F364" s="106">
        <f t="shared" si="6"/>
        <v>0</v>
      </c>
      <c r="I364" s="106">
        <f t="shared" si="7"/>
        <v>0</v>
      </c>
      <c r="J364" s="106">
        <f t="shared" si="8"/>
        <v>0</v>
      </c>
      <c r="M364" s="106">
        <f t="shared" si="9"/>
        <v>0</v>
      </c>
      <c r="N364" s="106">
        <f t="shared" si="10"/>
        <v>0</v>
      </c>
      <c r="O364" s="106">
        <f t="shared" si="11"/>
        <v>0</v>
      </c>
      <c r="P364" s="107">
        <f t="shared" si="12"/>
        <v>0</v>
      </c>
    </row>
    <row r="365" spans="6:16" x14ac:dyDescent="0.25">
      <c r="F365" s="106">
        <f t="shared" si="6"/>
        <v>0</v>
      </c>
      <c r="I365" s="106">
        <f t="shared" si="7"/>
        <v>0</v>
      </c>
      <c r="J365" s="106">
        <f t="shared" si="8"/>
        <v>0</v>
      </c>
      <c r="M365" s="106">
        <f t="shared" si="9"/>
        <v>0</v>
      </c>
      <c r="N365" s="106">
        <f t="shared" si="10"/>
        <v>0</v>
      </c>
      <c r="O365" s="106">
        <f t="shared" si="11"/>
        <v>0</v>
      </c>
      <c r="P365" s="107">
        <f t="shared" si="12"/>
        <v>0</v>
      </c>
    </row>
    <row r="366" spans="6:16" x14ac:dyDescent="0.25">
      <c r="F366" s="106">
        <f t="shared" si="6"/>
        <v>0</v>
      </c>
      <c r="I366" s="106">
        <f t="shared" si="7"/>
        <v>0</v>
      </c>
      <c r="J366" s="106">
        <f t="shared" si="8"/>
        <v>0</v>
      </c>
      <c r="M366" s="106">
        <f t="shared" si="9"/>
        <v>0</v>
      </c>
      <c r="N366" s="106">
        <f t="shared" si="10"/>
        <v>0</v>
      </c>
      <c r="O366" s="106">
        <f t="shared" si="11"/>
        <v>0</v>
      </c>
      <c r="P366" s="107">
        <f t="shared" si="12"/>
        <v>0</v>
      </c>
    </row>
    <row r="367" spans="6:16" x14ac:dyDescent="0.25">
      <c r="F367" s="106">
        <f t="shared" si="6"/>
        <v>0</v>
      </c>
      <c r="I367" s="106">
        <f t="shared" si="7"/>
        <v>0</v>
      </c>
      <c r="J367" s="106">
        <f t="shared" si="8"/>
        <v>0</v>
      </c>
      <c r="M367" s="106">
        <f t="shared" si="9"/>
        <v>0</v>
      </c>
      <c r="N367" s="106">
        <f t="shared" si="10"/>
        <v>0</v>
      </c>
      <c r="O367" s="106">
        <f t="shared" si="11"/>
        <v>0</v>
      </c>
      <c r="P367" s="107">
        <f t="shared" si="12"/>
        <v>0</v>
      </c>
    </row>
    <row r="368" spans="6:16" x14ac:dyDescent="0.25">
      <c r="F368" s="106">
        <f t="shared" si="6"/>
        <v>0</v>
      </c>
      <c r="I368" s="106">
        <f t="shared" si="7"/>
        <v>0</v>
      </c>
      <c r="J368" s="106">
        <f t="shared" si="8"/>
        <v>0</v>
      </c>
      <c r="M368" s="106">
        <f t="shared" si="9"/>
        <v>0</v>
      </c>
      <c r="N368" s="106">
        <f t="shared" si="10"/>
        <v>0</v>
      </c>
      <c r="O368" s="106">
        <f t="shared" si="11"/>
        <v>0</v>
      </c>
      <c r="P368" s="107">
        <f t="shared" si="12"/>
        <v>0</v>
      </c>
    </row>
    <row r="369" spans="6:16" x14ac:dyDescent="0.25">
      <c r="F369" s="106">
        <f t="shared" si="6"/>
        <v>0</v>
      </c>
      <c r="I369" s="106">
        <f t="shared" si="7"/>
        <v>0</v>
      </c>
      <c r="J369" s="106">
        <f t="shared" si="8"/>
        <v>0</v>
      </c>
      <c r="M369" s="106">
        <f t="shared" si="9"/>
        <v>0</v>
      </c>
      <c r="N369" s="106">
        <f t="shared" si="10"/>
        <v>0</v>
      </c>
      <c r="O369" s="106">
        <f t="shared" si="11"/>
        <v>0</v>
      </c>
      <c r="P369" s="107">
        <f t="shared" si="12"/>
        <v>0</v>
      </c>
    </row>
    <row r="370" spans="6:16" x14ac:dyDescent="0.25">
      <c r="F370" s="106">
        <f t="shared" si="6"/>
        <v>0</v>
      </c>
      <c r="I370" s="106">
        <f t="shared" si="7"/>
        <v>0</v>
      </c>
      <c r="J370" s="106">
        <f t="shared" si="8"/>
        <v>0</v>
      </c>
      <c r="M370" s="106">
        <f t="shared" si="9"/>
        <v>0</v>
      </c>
      <c r="N370" s="106">
        <f t="shared" si="10"/>
        <v>0</v>
      </c>
      <c r="O370" s="106">
        <f t="shared" si="11"/>
        <v>0</v>
      </c>
      <c r="P370" s="107">
        <f t="shared" si="12"/>
        <v>0</v>
      </c>
    </row>
    <row r="371" spans="6:16" x14ac:dyDescent="0.25">
      <c r="F371" s="106">
        <f t="shared" si="6"/>
        <v>0</v>
      </c>
      <c r="I371" s="106">
        <f t="shared" si="7"/>
        <v>0</v>
      </c>
      <c r="J371" s="106">
        <f t="shared" si="8"/>
        <v>0</v>
      </c>
      <c r="M371" s="106">
        <f t="shared" si="9"/>
        <v>0</v>
      </c>
      <c r="N371" s="106">
        <f t="shared" si="10"/>
        <v>0</v>
      </c>
      <c r="O371" s="106">
        <f t="shared" si="11"/>
        <v>0</v>
      </c>
      <c r="P371" s="107">
        <f t="shared" si="12"/>
        <v>0</v>
      </c>
    </row>
    <row r="372" spans="6:16" x14ac:dyDescent="0.25">
      <c r="F372" s="106">
        <f t="shared" si="6"/>
        <v>0</v>
      </c>
      <c r="I372" s="106">
        <f t="shared" si="7"/>
        <v>0</v>
      </c>
      <c r="J372" s="106">
        <f t="shared" si="8"/>
        <v>0</v>
      </c>
      <c r="M372" s="106">
        <f t="shared" si="9"/>
        <v>0</v>
      </c>
      <c r="N372" s="106">
        <f t="shared" si="10"/>
        <v>0</v>
      </c>
      <c r="O372" s="106">
        <f t="shared" si="11"/>
        <v>0</v>
      </c>
      <c r="P372" s="107">
        <f t="shared" si="12"/>
        <v>0</v>
      </c>
    </row>
    <row r="373" spans="6:16" x14ac:dyDescent="0.25">
      <c r="F373" s="106">
        <f t="shared" si="6"/>
        <v>0</v>
      </c>
      <c r="I373" s="106">
        <f t="shared" si="7"/>
        <v>0</v>
      </c>
      <c r="J373" s="106">
        <f t="shared" si="8"/>
        <v>0</v>
      </c>
      <c r="M373" s="106">
        <f t="shared" si="9"/>
        <v>0</v>
      </c>
      <c r="N373" s="106">
        <f t="shared" si="10"/>
        <v>0</v>
      </c>
      <c r="O373" s="106">
        <f t="shared" si="11"/>
        <v>0</v>
      </c>
      <c r="P373" s="107">
        <f t="shared" si="12"/>
        <v>0</v>
      </c>
    </row>
    <row r="374" spans="6:16" x14ac:dyDescent="0.25">
      <c r="F374" s="106">
        <f t="shared" si="6"/>
        <v>0</v>
      </c>
      <c r="I374" s="106">
        <f t="shared" si="7"/>
        <v>0</v>
      </c>
      <c r="J374" s="106">
        <f t="shared" si="8"/>
        <v>0</v>
      </c>
      <c r="M374" s="106">
        <f t="shared" si="9"/>
        <v>0</v>
      </c>
      <c r="N374" s="106">
        <f t="shared" si="10"/>
        <v>0</v>
      </c>
      <c r="O374" s="106">
        <f t="shared" si="11"/>
        <v>0</v>
      </c>
      <c r="P374" s="107">
        <f t="shared" si="12"/>
        <v>0</v>
      </c>
    </row>
    <row r="375" spans="6:16" x14ac:dyDescent="0.25">
      <c r="F375" s="106">
        <f t="shared" si="6"/>
        <v>0</v>
      </c>
      <c r="I375" s="106">
        <f t="shared" si="7"/>
        <v>0</v>
      </c>
      <c r="J375" s="106">
        <f t="shared" si="8"/>
        <v>0</v>
      </c>
      <c r="M375" s="106">
        <f t="shared" si="9"/>
        <v>0</v>
      </c>
      <c r="N375" s="106">
        <f t="shared" si="10"/>
        <v>0</v>
      </c>
      <c r="O375" s="106">
        <f t="shared" si="11"/>
        <v>0</v>
      </c>
      <c r="P375" s="107">
        <f t="shared" si="12"/>
        <v>0</v>
      </c>
    </row>
    <row r="376" spans="6:16" x14ac:dyDescent="0.25">
      <c r="F376" s="106">
        <f t="shared" si="6"/>
        <v>0</v>
      </c>
      <c r="I376" s="106">
        <f t="shared" si="7"/>
        <v>0</v>
      </c>
      <c r="J376" s="106">
        <f t="shared" si="8"/>
        <v>0</v>
      </c>
      <c r="M376" s="106">
        <f t="shared" si="9"/>
        <v>0</v>
      </c>
      <c r="N376" s="106">
        <f t="shared" si="10"/>
        <v>0</v>
      </c>
      <c r="O376" s="106">
        <f t="shared" si="11"/>
        <v>0</v>
      </c>
      <c r="P376" s="107">
        <f t="shared" si="12"/>
        <v>0</v>
      </c>
    </row>
    <row r="377" spans="6:16" x14ac:dyDescent="0.25">
      <c r="F377" s="106">
        <f t="shared" si="6"/>
        <v>0</v>
      </c>
      <c r="I377" s="106">
        <f t="shared" si="7"/>
        <v>0</v>
      </c>
      <c r="J377" s="106">
        <f t="shared" si="8"/>
        <v>0</v>
      </c>
      <c r="M377" s="106">
        <f t="shared" si="9"/>
        <v>0</v>
      </c>
      <c r="N377" s="106">
        <f t="shared" si="10"/>
        <v>0</v>
      </c>
      <c r="O377" s="106">
        <f t="shared" si="11"/>
        <v>0</v>
      </c>
      <c r="P377" s="107">
        <f t="shared" si="12"/>
        <v>0</v>
      </c>
    </row>
    <row r="378" spans="6:16" x14ac:dyDescent="0.25">
      <c r="F378" s="106">
        <f t="shared" si="6"/>
        <v>0</v>
      </c>
      <c r="I378" s="106">
        <f t="shared" si="7"/>
        <v>0</v>
      </c>
      <c r="J378" s="106">
        <f t="shared" si="8"/>
        <v>0</v>
      </c>
      <c r="M378" s="106">
        <f t="shared" si="9"/>
        <v>0</v>
      </c>
      <c r="N378" s="106">
        <f t="shared" si="10"/>
        <v>0</v>
      </c>
      <c r="O378" s="106">
        <f t="shared" si="11"/>
        <v>0</v>
      </c>
      <c r="P378" s="107">
        <f t="shared" si="12"/>
        <v>0</v>
      </c>
    </row>
    <row r="379" spans="6:16" x14ac:dyDescent="0.25">
      <c r="F379" s="106">
        <f t="shared" si="6"/>
        <v>0</v>
      </c>
      <c r="I379" s="106">
        <f t="shared" si="7"/>
        <v>0</v>
      </c>
      <c r="J379" s="106">
        <f t="shared" si="8"/>
        <v>0</v>
      </c>
      <c r="M379" s="106">
        <f t="shared" si="9"/>
        <v>0</v>
      </c>
      <c r="N379" s="106">
        <f t="shared" si="10"/>
        <v>0</v>
      </c>
      <c r="O379" s="106">
        <f t="shared" si="11"/>
        <v>0</v>
      </c>
      <c r="P379" s="107">
        <f t="shared" si="12"/>
        <v>0</v>
      </c>
    </row>
    <row r="380" spans="6:16" x14ac:dyDescent="0.25">
      <c r="F380" s="106">
        <f t="shared" si="6"/>
        <v>0</v>
      </c>
      <c r="I380" s="106">
        <f t="shared" si="7"/>
        <v>0</v>
      </c>
      <c r="J380" s="106">
        <f t="shared" si="8"/>
        <v>0</v>
      </c>
      <c r="M380" s="106">
        <f t="shared" si="9"/>
        <v>0</v>
      </c>
      <c r="N380" s="106">
        <f t="shared" si="10"/>
        <v>0</v>
      </c>
      <c r="O380" s="106">
        <f t="shared" si="11"/>
        <v>0</v>
      </c>
      <c r="P380" s="107">
        <f t="shared" si="12"/>
        <v>0</v>
      </c>
    </row>
    <row r="381" spans="6:16" x14ac:dyDescent="0.25">
      <c r="F381" s="106">
        <f t="shared" si="6"/>
        <v>0</v>
      </c>
      <c r="I381" s="106">
        <f t="shared" si="7"/>
        <v>0</v>
      </c>
      <c r="J381" s="106">
        <f t="shared" si="8"/>
        <v>0</v>
      </c>
      <c r="M381" s="106">
        <f t="shared" si="9"/>
        <v>0</v>
      </c>
      <c r="N381" s="106">
        <f t="shared" si="10"/>
        <v>0</v>
      </c>
      <c r="O381" s="106">
        <f t="shared" si="11"/>
        <v>0</v>
      </c>
      <c r="P381" s="107">
        <f t="shared" si="12"/>
        <v>0</v>
      </c>
    </row>
    <row r="382" spans="6:16" x14ac:dyDescent="0.25">
      <c r="F382" s="106">
        <f t="shared" si="6"/>
        <v>0</v>
      </c>
      <c r="I382" s="106">
        <f t="shared" si="7"/>
        <v>0</v>
      </c>
      <c r="J382" s="106">
        <f t="shared" si="8"/>
        <v>0</v>
      </c>
      <c r="M382" s="106">
        <f t="shared" si="9"/>
        <v>0</v>
      </c>
      <c r="N382" s="106">
        <f t="shared" si="10"/>
        <v>0</v>
      </c>
      <c r="O382" s="106">
        <f t="shared" si="11"/>
        <v>0</v>
      </c>
      <c r="P382" s="107">
        <f t="shared" si="12"/>
        <v>0</v>
      </c>
    </row>
    <row r="383" spans="6:16" x14ac:dyDescent="0.25">
      <c r="F383" s="106">
        <f t="shared" si="6"/>
        <v>0</v>
      </c>
      <c r="I383" s="106">
        <f t="shared" si="7"/>
        <v>0</v>
      </c>
      <c r="J383" s="106">
        <f t="shared" si="8"/>
        <v>0</v>
      </c>
      <c r="M383" s="106">
        <f t="shared" si="9"/>
        <v>0</v>
      </c>
      <c r="N383" s="106">
        <f t="shared" si="10"/>
        <v>0</v>
      </c>
      <c r="O383" s="106">
        <f t="shared" si="11"/>
        <v>0</v>
      </c>
      <c r="P383" s="107">
        <f t="shared" si="12"/>
        <v>0</v>
      </c>
    </row>
    <row r="384" spans="6:16" x14ac:dyDescent="0.25">
      <c r="F384" s="106">
        <f t="shared" si="6"/>
        <v>0</v>
      </c>
      <c r="I384" s="106">
        <f t="shared" si="7"/>
        <v>0</v>
      </c>
      <c r="J384" s="106">
        <f t="shared" si="8"/>
        <v>0</v>
      </c>
      <c r="M384" s="106">
        <f t="shared" si="9"/>
        <v>0</v>
      </c>
      <c r="N384" s="106">
        <f t="shared" si="10"/>
        <v>0</v>
      </c>
      <c r="O384" s="106">
        <f t="shared" si="11"/>
        <v>0</v>
      </c>
      <c r="P384" s="107">
        <f t="shared" si="12"/>
        <v>0</v>
      </c>
    </row>
    <row r="385" spans="6:16" x14ac:dyDescent="0.25">
      <c r="F385" s="106">
        <f t="shared" si="6"/>
        <v>0</v>
      </c>
      <c r="I385" s="106">
        <f t="shared" si="7"/>
        <v>0</v>
      </c>
      <c r="J385" s="106">
        <f t="shared" si="8"/>
        <v>0</v>
      </c>
      <c r="M385" s="106">
        <f t="shared" si="9"/>
        <v>0</v>
      </c>
      <c r="N385" s="106">
        <f t="shared" si="10"/>
        <v>0</v>
      </c>
      <c r="O385" s="106">
        <f t="shared" si="11"/>
        <v>0</v>
      </c>
      <c r="P385" s="107">
        <f t="shared" si="12"/>
        <v>0</v>
      </c>
    </row>
    <row r="386" spans="6:16" x14ac:dyDescent="0.25">
      <c r="F386" s="106">
        <f t="shared" si="6"/>
        <v>0</v>
      </c>
      <c r="I386" s="106">
        <f t="shared" si="7"/>
        <v>0</v>
      </c>
      <c r="J386" s="106">
        <f t="shared" si="8"/>
        <v>0</v>
      </c>
      <c r="M386" s="106">
        <f t="shared" si="9"/>
        <v>0</v>
      </c>
      <c r="N386" s="106">
        <f t="shared" si="10"/>
        <v>0</v>
      </c>
      <c r="O386" s="106">
        <f t="shared" si="11"/>
        <v>0</v>
      </c>
      <c r="P386" s="107">
        <f t="shared" si="12"/>
        <v>0</v>
      </c>
    </row>
    <row r="387" spans="6:16" x14ac:dyDescent="0.25">
      <c r="F387" s="106">
        <f t="shared" si="6"/>
        <v>0</v>
      </c>
      <c r="I387" s="106">
        <f t="shared" si="7"/>
        <v>0</v>
      </c>
      <c r="J387" s="106">
        <f t="shared" si="8"/>
        <v>0</v>
      </c>
      <c r="M387" s="106">
        <f t="shared" si="9"/>
        <v>0</v>
      </c>
      <c r="N387" s="106">
        <f t="shared" si="10"/>
        <v>0</v>
      </c>
      <c r="O387" s="106">
        <f t="shared" si="11"/>
        <v>0</v>
      </c>
      <c r="P387" s="107">
        <f t="shared" si="12"/>
        <v>0</v>
      </c>
    </row>
    <row r="388" spans="6:16" x14ac:dyDescent="0.25">
      <c r="F388" s="106">
        <f t="shared" si="6"/>
        <v>0</v>
      </c>
      <c r="I388" s="106">
        <f t="shared" si="7"/>
        <v>0</v>
      </c>
      <c r="J388" s="106">
        <f t="shared" si="8"/>
        <v>0</v>
      </c>
      <c r="M388" s="106">
        <f t="shared" si="9"/>
        <v>0</v>
      </c>
      <c r="N388" s="106">
        <f t="shared" si="10"/>
        <v>0</v>
      </c>
      <c r="O388" s="106">
        <f t="shared" si="11"/>
        <v>0</v>
      </c>
      <c r="P388" s="107">
        <f t="shared" si="12"/>
        <v>0</v>
      </c>
    </row>
    <row r="389" spans="6:16" x14ac:dyDescent="0.25">
      <c r="F389" s="106">
        <f t="shared" si="6"/>
        <v>0</v>
      </c>
      <c r="I389" s="106">
        <f t="shared" si="7"/>
        <v>0</v>
      </c>
      <c r="J389" s="106">
        <f t="shared" si="8"/>
        <v>0</v>
      </c>
      <c r="M389" s="106">
        <f t="shared" si="9"/>
        <v>0</v>
      </c>
      <c r="N389" s="106">
        <f t="shared" si="10"/>
        <v>0</v>
      </c>
      <c r="O389" s="106">
        <f t="shared" si="11"/>
        <v>0</v>
      </c>
      <c r="P389" s="107">
        <f t="shared" si="12"/>
        <v>0</v>
      </c>
    </row>
    <row r="390" spans="6:16" x14ac:dyDescent="0.25">
      <c r="F390" s="106">
        <f t="shared" si="6"/>
        <v>0</v>
      </c>
      <c r="I390" s="106">
        <f t="shared" si="7"/>
        <v>0</v>
      </c>
      <c r="J390" s="106">
        <f t="shared" si="8"/>
        <v>0</v>
      </c>
      <c r="M390" s="106">
        <f t="shared" si="9"/>
        <v>0</v>
      </c>
      <c r="N390" s="106">
        <f t="shared" si="10"/>
        <v>0</v>
      </c>
      <c r="O390" s="106">
        <f t="shared" si="11"/>
        <v>0</v>
      </c>
      <c r="P390" s="107">
        <f t="shared" si="12"/>
        <v>0</v>
      </c>
    </row>
    <row r="391" spans="6:16" x14ac:dyDescent="0.25">
      <c r="F391" s="106">
        <f t="shared" si="6"/>
        <v>0</v>
      </c>
      <c r="I391" s="106">
        <f t="shared" si="7"/>
        <v>0</v>
      </c>
      <c r="J391" s="106">
        <f t="shared" si="8"/>
        <v>0</v>
      </c>
      <c r="M391" s="106">
        <f t="shared" si="9"/>
        <v>0</v>
      </c>
      <c r="N391" s="106">
        <f t="shared" si="10"/>
        <v>0</v>
      </c>
      <c r="O391" s="106">
        <f t="shared" si="11"/>
        <v>0</v>
      </c>
      <c r="P391" s="107">
        <f t="shared" si="12"/>
        <v>0</v>
      </c>
    </row>
    <row r="392" spans="6:16" x14ac:dyDescent="0.25">
      <c r="F392" s="106">
        <f t="shared" si="6"/>
        <v>0</v>
      </c>
      <c r="I392" s="106">
        <f t="shared" si="7"/>
        <v>0</v>
      </c>
      <c r="J392" s="106">
        <f t="shared" si="8"/>
        <v>0</v>
      </c>
      <c r="M392" s="106">
        <f t="shared" si="9"/>
        <v>0</v>
      </c>
      <c r="N392" s="106">
        <f t="shared" si="10"/>
        <v>0</v>
      </c>
      <c r="O392" s="106">
        <f t="shared" si="11"/>
        <v>0</v>
      </c>
      <c r="P392" s="107">
        <f t="shared" si="12"/>
        <v>0</v>
      </c>
    </row>
    <row r="393" spans="6:16" x14ac:dyDescent="0.25">
      <c r="F393" s="106">
        <f t="shared" si="6"/>
        <v>0</v>
      </c>
      <c r="I393" s="106">
        <f t="shared" si="7"/>
        <v>0</v>
      </c>
      <c r="J393" s="106">
        <f t="shared" si="8"/>
        <v>0</v>
      </c>
      <c r="M393" s="106">
        <f t="shared" si="9"/>
        <v>0</v>
      </c>
      <c r="N393" s="106">
        <f t="shared" si="10"/>
        <v>0</v>
      </c>
      <c r="O393" s="106">
        <f t="shared" si="11"/>
        <v>0</v>
      </c>
      <c r="P393" s="107">
        <f t="shared" si="12"/>
        <v>0</v>
      </c>
    </row>
    <row r="394" spans="6:16" x14ac:dyDescent="0.25">
      <c r="F394" s="106">
        <f t="shared" si="6"/>
        <v>0</v>
      </c>
      <c r="I394" s="106">
        <f t="shared" si="7"/>
        <v>0</v>
      </c>
      <c r="J394" s="106">
        <f t="shared" si="8"/>
        <v>0</v>
      </c>
      <c r="M394" s="106">
        <f t="shared" si="9"/>
        <v>0</v>
      </c>
      <c r="N394" s="106">
        <f t="shared" si="10"/>
        <v>0</v>
      </c>
      <c r="O394" s="106">
        <f t="shared" si="11"/>
        <v>0</v>
      </c>
      <c r="P394" s="107">
        <f t="shared" si="12"/>
        <v>0</v>
      </c>
    </row>
    <row r="395" spans="6:16" x14ac:dyDescent="0.25">
      <c r="F395" s="106">
        <f t="shared" si="6"/>
        <v>0</v>
      </c>
      <c r="I395" s="106">
        <f t="shared" si="7"/>
        <v>0</v>
      </c>
      <c r="J395" s="106">
        <f t="shared" si="8"/>
        <v>0</v>
      </c>
      <c r="M395" s="106">
        <f t="shared" si="9"/>
        <v>0</v>
      </c>
      <c r="N395" s="106">
        <f t="shared" si="10"/>
        <v>0</v>
      </c>
      <c r="O395" s="106">
        <f t="shared" si="11"/>
        <v>0</v>
      </c>
      <c r="P395" s="107">
        <f t="shared" si="12"/>
        <v>0</v>
      </c>
    </row>
    <row r="396" spans="6:16" x14ac:dyDescent="0.25">
      <c r="F396" s="106">
        <f t="shared" si="6"/>
        <v>0</v>
      </c>
      <c r="I396" s="106">
        <f t="shared" si="7"/>
        <v>0</v>
      </c>
      <c r="J396" s="106">
        <f t="shared" si="8"/>
        <v>0</v>
      </c>
      <c r="M396" s="106">
        <f t="shared" si="9"/>
        <v>0</v>
      </c>
      <c r="N396" s="106">
        <f t="shared" si="10"/>
        <v>0</v>
      </c>
      <c r="O396" s="106">
        <f t="shared" si="11"/>
        <v>0</v>
      </c>
      <c r="P396" s="107">
        <f t="shared" si="12"/>
        <v>0</v>
      </c>
    </row>
    <row r="397" spans="6:16" x14ac:dyDescent="0.25">
      <c r="F397" s="106">
        <f t="shared" si="6"/>
        <v>0</v>
      </c>
      <c r="I397" s="106">
        <f t="shared" si="7"/>
        <v>0</v>
      </c>
      <c r="J397" s="106">
        <f t="shared" si="8"/>
        <v>0</v>
      </c>
      <c r="M397" s="106">
        <f t="shared" si="9"/>
        <v>0</v>
      </c>
      <c r="N397" s="106">
        <f t="shared" si="10"/>
        <v>0</v>
      </c>
      <c r="O397" s="106">
        <f t="shared" si="11"/>
        <v>0</v>
      </c>
      <c r="P397" s="107">
        <f t="shared" si="12"/>
        <v>0</v>
      </c>
    </row>
    <row r="398" spans="6:16" x14ac:dyDescent="0.25">
      <c r="F398" s="106">
        <f t="shared" si="6"/>
        <v>0</v>
      </c>
      <c r="I398" s="106">
        <f t="shared" si="7"/>
        <v>0</v>
      </c>
      <c r="J398" s="106">
        <f t="shared" si="8"/>
        <v>0</v>
      </c>
      <c r="M398" s="106">
        <f t="shared" si="9"/>
        <v>0</v>
      </c>
      <c r="N398" s="106">
        <f t="shared" si="10"/>
        <v>0</v>
      </c>
      <c r="O398" s="106">
        <f t="shared" si="11"/>
        <v>0</v>
      </c>
      <c r="P398" s="107">
        <f t="shared" si="12"/>
        <v>0</v>
      </c>
    </row>
    <row r="399" spans="6:16" x14ac:dyDescent="0.25">
      <c r="F399" s="106">
        <f t="shared" si="6"/>
        <v>0</v>
      </c>
      <c r="I399" s="106">
        <f t="shared" si="7"/>
        <v>0</v>
      </c>
      <c r="J399" s="106">
        <f t="shared" si="8"/>
        <v>0</v>
      </c>
      <c r="M399" s="106">
        <f t="shared" si="9"/>
        <v>0</v>
      </c>
      <c r="N399" s="106">
        <f t="shared" si="10"/>
        <v>0</v>
      </c>
      <c r="O399" s="106">
        <f t="shared" si="11"/>
        <v>0</v>
      </c>
      <c r="P399" s="107">
        <f t="shared" si="12"/>
        <v>0</v>
      </c>
    </row>
    <row r="400" spans="6:16" x14ac:dyDescent="0.25">
      <c r="F400" s="106">
        <f t="shared" si="6"/>
        <v>0</v>
      </c>
      <c r="I400" s="106">
        <f t="shared" si="7"/>
        <v>0</v>
      </c>
      <c r="J400" s="106">
        <f t="shared" si="8"/>
        <v>0</v>
      </c>
      <c r="M400" s="106">
        <f t="shared" si="9"/>
        <v>0</v>
      </c>
      <c r="N400" s="106">
        <f t="shared" si="10"/>
        <v>0</v>
      </c>
      <c r="O400" s="106">
        <f t="shared" si="11"/>
        <v>0</v>
      </c>
      <c r="P400" s="107">
        <f t="shared" si="12"/>
        <v>0</v>
      </c>
    </row>
    <row r="401" spans="6:16" x14ac:dyDescent="0.25">
      <c r="F401" s="106">
        <f t="shared" si="6"/>
        <v>0</v>
      </c>
      <c r="I401" s="106">
        <f t="shared" si="7"/>
        <v>0</v>
      </c>
      <c r="J401" s="106">
        <f t="shared" si="8"/>
        <v>0</v>
      </c>
      <c r="M401" s="106">
        <f t="shared" si="9"/>
        <v>0</v>
      </c>
      <c r="N401" s="106">
        <f t="shared" si="10"/>
        <v>0</v>
      </c>
      <c r="O401" s="106">
        <f t="shared" si="11"/>
        <v>0</v>
      </c>
      <c r="P401" s="107">
        <f t="shared" si="12"/>
        <v>0</v>
      </c>
    </row>
    <row r="402" spans="6:16" x14ac:dyDescent="0.25">
      <c r="F402" s="106">
        <f t="shared" si="6"/>
        <v>0</v>
      </c>
      <c r="I402" s="106">
        <f t="shared" si="7"/>
        <v>0</v>
      </c>
      <c r="J402" s="106">
        <f t="shared" si="8"/>
        <v>0</v>
      </c>
      <c r="M402" s="106">
        <f t="shared" si="9"/>
        <v>0</v>
      </c>
      <c r="N402" s="106">
        <f t="shared" si="10"/>
        <v>0</v>
      </c>
      <c r="O402" s="106">
        <f t="shared" si="11"/>
        <v>0</v>
      </c>
      <c r="P402" s="107">
        <f t="shared" si="12"/>
        <v>0</v>
      </c>
    </row>
    <row r="403" spans="6:16" x14ac:dyDescent="0.25">
      <c r="F403" s="106">
        <f t="shared" si="6"/>
        <v>0</v>
      </c>
      <c r="I403" s="106">
        <f t="shared" si="7"/>
        <v>0</v>
      </c>
      <c r="J403" s="106">
        <f t="shared" si="8"/>
        <v>0</v>
      </c>
      <c r="M403" s="106">
        <f t="shared" si="9"/>
        <v>0</v>
      </c>
      <c r="N403" s="106">
        <f t="shared" si="10"/>
        <v>0</v>
      </c>
      <c r="O403" s="106">
        <f t="shared" si="11"/>
        <v>0</v>
      </c>
      <c r="P403" s="107">
        <f t="shared" si="12"/>
        <v>0</v>
      </c>
    </row>
    <row r="404" spans="6:16" x14ac:dyDescent="0.25">
      <c r="F404" s="106">
        <f t="shared" si="6"/>
        <v>0</v>
      </c>
      <c r="I404" s="106">
        <f t="shared" si="7"/>
        <v>0</v>
      </c>
      <c r="J404" s="106">
        <f t="shared" si="8"/>
        <v>0</v>
      </c>
      <c r="M404" s="106">
        <f t="shared" si="9"/>
        <v>0</v>
      </c>
      <c r="N404" s="106">
        <f t="shared" si="10"/>
        <v>0</v>
      </c>
      <c r="O404" s="106">
        <f t="shared" si="11"/>
        <v>0</v>
      </c>
      <c r="P404" s="107">
        <f t="shared" si="12"/>
        <v>0</v>
      </c>
    </row>
    <row r="405" spans="6:16" x14ac:dyDescent="0.25">
      <c r="F405" s="106">
        <f t="shared" si="6"/>
        <v>0</v>
      </c>
      <c r="I405" s="106">
        <f t="shared" si="7"/>
        <v>0</v>
      </c>
      <c r="J405" s="106">
        <f t="shared" si="8"/>
        <v>0</v>
      </c>
      <c r="M405" s="106">
        <f t="shared" si="9"/>
        <v>0</v>
      </c>
      <c r="N405" s="106">
        <f t="shared" si="10"/>
        <v>0</v>
      </c>
      <c r="O405" s="106">
        <f t="shared" si="11"/>
        <v>0</v>
      </c>
      <c r="P405" s="107">
        <f t="shared" si="12"/>
        <v>0</v>
      </c>
    </row>
    <row r="406" spans="6:16" x14ac:dyDescent="0.25">
      <c r="F406" s="106">
        <f t="shared" si="6"/>
        <v>0</v>
      </c>
      <c r="I406" s="106">
        <f t="shared" si="7"/>
        <v>0</v>
      </c>
      <c r="J406" s="106">
        <f t="shared" si="8"/>
        <v>0</v>
      </c>
      <c r="M406" s="106">
        <f t="shared" si="9"/>
        <v>0</v>
      </c>
      <c r="N406" s="106">
        <f t="shared" si="10"/>
        <v>0</v>
      </c>
      <c r="O406" s="106">
        <f t="shared" si="11"/>
        <v>0</v>
      </c>
      <c r="P406" s="107">
        <f t="shared" si="12"/>
        <v>0</v>
      </c>
    </row>
    <row r="407" spans="6:16" x14ac:dyDescent="0.25">
      <c r="F407" s="106">
        <f t="shared" si="6"/>
        <v>0</v>
      </c>
      <c r="I407" s="106">
        <f t="shared" si="7"/>
        <v>0</v>
      </c>
      <c r="J407" s="106">
        <f t="shared" si="8"/>
        <v>0</v>
      </c>
      <c r="M407" s="106">
        <f t="shared" si="9"/>
        <v>0</v>
      </c>
      <c r="N407" s="106">
        <f t="shared" si="10"/>
        <v>0</v>
      </c>
      <c r="O407" s="106">
        <f t="shared" si="11"/>
        <v>0</v>
      </c>
      <c r="P407" s="107">
        <f t="shared" si="12"/>
        <v>0</v>
      </c>
    </row>
    <row r="408" spans="6:16" x14ac:dyDescent="0.25">
      <c r="F408" s="106">
        <f t="shared" si="6"/>
        <v>0</v>
      </c>
      <c r="I408" s="106">
        <f t="shared" si="7"/>
        <v>0</v>
      </c>
      <c r="J408" s="106">
        <f t="shared" si="8"/>
        <v>0</v>
      </c>
      <c r="M408" s="106">
        <f t="shared" si="9"/>
        <v>0</v>
      </c>
      <c r="N408" s="106">
        <f t="shared" si="10"/>
        <v>0</v>
      </c>
      <c r="O408" s="106">
        <f t="shared" si="11"/>
        <v>0</v>
      </c>
      <c r="P408" s="107">
        <f t="shared" si="12"/>
        <v>0</v>
      </c>
    </row>
    <row r="409" spans="6:16" x14ac:dyDescent="0.25">
      <c r="F409" s="106">
        <f t="shared" si="6"/>
        <v>0</v>
      </c>
      <c r="I409" s="106">
        <f t="shared" si="7"/>
        <v>0</v>
      </c>
      <c r="J409" s="106">
        <f t="shared" si="8"/>
        <v>0</v>
      </c>
      <c r="M409" s="106">
        <f t="shared" si="9"/>
        <v>0</v>
      </c>
      <c r="N409" s="106">
        <f t="shared" si="10"/>
        <v>0</v>
      </c>
      <c r="O409" s="106">
        <f t="shared" si="11"/>
        <v>0</v>
      </c>
      <c r="P409" s="107">
        <f t="shared" si="12"/>
        <v>0</v>
      </c>
    </row>
    <row r="410" spans="6:16" x14ac:dyDescent="0.25">
      <c r="F410" s="106">
        <f t="shared" si="6"/>
        <v>0</v>
      </c>
      <c r="I410" s="106">
        <f t="shared" si="7"/>
        <v>0</v>
      </c>
      <c r="J410" s="106">
        <f t="shared" si="8"/>
        <v>0</v>
      </c>
      <c r="M410" s="106">
        <f t="shared" si="9"/>
        <v>0</v>
      </c>
      <c r="N410" s="106">
        <f t="shared" si="10"/>
        <v>0</v>
      </c>
      <c r="O410" s="106">
        <f t="shared" si="11"/>
        <v>0</v>
      </c>
      <c r="P410" s="107">
        <f t="shared" si="12"/>
        <v>0</v>
      </c>
    </row>
    <row r="411" spans="6:16" x14ac:dyDescent="0.25">
      <c r="F411" s="106">
        <f t="shared" si="6"/>
        <v>0</v>
      </c>
      <c r="I411" s="106">
        <f t="shared" si="7"/>
        <v>0</v>
      </c>
      <c r="J411" s="106">
        <f t="shared" si="8"/>
        <v>0</v>
      </c>
      <c r="M411" s="106">
        <f t="shared" si="9"/>
        <v>0</v>
      </c>
      <c r="N411" s="106">
        <f t="shared" si="10"/>
        <v>0</v>
      </c>
      <c r="O411" s="106">
        <f t="shared" si="11"/>
        <v>0</v>
      </c>
      <c r="P411" s="107">
        <f t="shared" si="12"/>
        <v>0</v>
      </c>
    </row>
    <row r="412" spans="6:16" x14ac:dyDescent="0.25">
      <c r="F412" s="106">
        <f t="shared" si="6"/>
        <v>0</v>
      </c>
      <c r="I412" s="106">
        <f t="shared" si="7"/>
        <v>0</v>
      </c>
      <c r="J412" s="106">
        <f t="shared" si="8"/>
        <v>0</v>
      </c>
      <c r="M412" s="106">
        <f t="shared" si="9"/>
        <v>0</v>
      </c>
      <c r="N412" s="106">
        <f t="shared" si="10"/>
        <v>0</v>
      </c>
      <c r="O412" s="106">
        <f t="shared" si="11"/>
        <v>0</v>
      </c>
      <c r="P412" s="107">
        <f t="shared" si="12"/>
        <v>0</v>
      </c>
    </row>
    <row r="413" spans="6:16" x14ac:dyDescent="0.25">
      <c r="F413" s="106">
        <f t="shared" si="6"/>
        <v>0</v>
      </c>
      <c r="I413" s="106">
        <f t="shared" si="7"/>
        <v>0</v>
      </c>
      <c r="J413" s="106">
        <f t="shared" si="8"/>
        <v>0</v>
      </c>
      <c r="M413" s="106">
        <f t="shared" si="9"/>
        <v>0</v>
      </c>
      <c r="N413" s="106">
        <f t="shared" si="10"/>
        <v>0</v>
      </c>
      <c r="O413" s="106">
        <f t="shared" si="11"/>
        <v>0</v>
      </c>
      <c r="P413" s="107">
        <f t="shared" si="12"/>
        <v>0</v>
      </c>
    </row>
    <row r="414" spans="6:16" x14ac:dyDescent="0.25">
      <c r="F414" s="106">
        <f t="shared" si="6"/>
        <v>0</v>
      </c>
      <c r="I414" s="106">
        <f t="shared" si="7"/>
        <v>0</v>
      </c>
      <c r="J414" s="106">
        <f t="shared" si="8"/>
        <v>0</v>
      </c>
      <c r="M414" s="106">
        <f t="shared" si="9"/>
        <v>0</v>
      </c>
      <c r="N414" s="106">
        <f t="shared" si="10"/>
        <v>0</v>
      </c>
      <c r="O414" s="106">
        <f t="shared" si="11"/>
        <v>0</v>
      </c>
      <c r="P414" s="107">
        <f t="shared" si="12"/>
        <v>0</v>
      </c>
    </row>
    <row r="415" spans="6:16" x14ac:dyDescent="0.25">
      <c r="F415" s="106">
        <f t="shared" si="6"/>
        <v>0</v>
      </c>
      <c r="I415" s="106">
        <f t="shared" si="7"/>
        <v>0</v>
      </c>
      <c r="J415" s="106">
        <f t="shared" si="8"/>
        <v>0</v>
      </c>
      <c r="M415" s="106">
        <f t="shared" si="9"/>
        <v>0</v>
      </c>
      <c r="N415" s="106">
        <f t="shared" si="10"/>
        <v>0</v>
      </c>
      <c r="O415" s="106">
        <f t="shared" si="11"/>
        <v>0</v>
      </c>
      <c r="P415" s="107">
        <f t="shared" si="12"/>
        <v>0</v>
      </c>
    </row>
    <row r="416" spans="6:16" x14ac:dyDescent="0.25">
      <c r="F416" s="106">
        <f t="shared" si="6"/>
        <v>0</v>
      </c>
      <c r="I416" s="106">
        <f t="shared" si="7"/>
        <v>0</v>
      </c>
      <c r="J416" s="106">
        <f t="shared" si="8"/>
        <v>0</v>
      </c>
      <c r="M416" s="106">
        <f t="shared" si="9"/>
        <v>0</v>
      </c>
      <c r="N416" s="106">
        <f t="shared" si="10"/>
        <v>0</v>
      </c>
      <c r="O416" s="106">
        <f t="shared" si="11"/>
        <v>0</v>
      </c>
      <c r="P416" s="107">
        <f t="shared" si="12"/>
        <v>0</v>
      </c>
    </row>
    <row r="417" spans="6:16" x14ac:dyDescent="0.25">
      <c r="F417" s="106">
        <f t="shared" si="6"/>
        <v>0</v>
      </c>
      <c r="I417" s="106">
        <f t="shared" si="7"/>
        <v>0</v>
      </c>
      <c r="J417" s="106">
        <f t="shared" si="8"/>
        <v>0</v>
      </c>
      <c r="M417" s="106">
        <f t="shared" si="9"/>
        <v>0</v>
      </c>
      <c r="N417" s="106">
        <f t="shared" si="10"/>
        <v>0</v>
      </c>
      <c r="O417" s="106">
        <f t="shared" si="11"/>
        <v>0</v>
      </c>
      <c r="P417" s="107">
        <f t="shared" si="12"/>
        <v>0</v>
      </c>
    </row>
    <row r="418" spans="6:16" x14ac:dyDescent="0.25">
      <c r="F418" s="106">
        <f t="shared" si="6"/>
        <v>0</v>
      </c>
      <c r="I418" s="106">
        <f t="shared" si="7"/>
        <v>0</v>
      </c>
      <c r="J418" s="106">
        <f t="shared" si="8"/>
        <v>0</v>
      </c>
      <c r="M418" s="106">
        <f t="shared" si="9"/>
        <v>0</v>
      </c>
      <c r="N418" s="106">
        <f t="shared" si="10"/>
        <v>0</v>
      </c>
      <c r="O418" s="106">
        <f t="shared" si="11"/>
        <v>0</v>
      </c>
      <c r="P418" s="107">
        <f t="shared" si="12"/>
        <v>0</v>
      </c>
    </row>
    <row r="419" spans="6:16" x14ac:dyDescent="0.25">
      <c r="F419" s="106">
        <f t="shared" si="6"/>
        <v>0</v>
      </c>
      <c r="I419" s="106">
        <f t="shared" si="7"/>
        <v>0</v>
      </c>
      <c r="J419" s="106">
        <f t="shared" si="8"/>
        <v>0</v>
      </c>
      <c r="M419" s="106">
        <f t="shared" si="9"/>
        <v>0</v>
      </c>
      <c r="N419" s="106">
        <f t="shared" si="10"/>
        <v>0</v>
      </c>
      <c r="O419" s="106">
        <f t="shared" si="11"/>
        <v>0</v>
      </c>
      <c r="P419" s="107">
        <f t="shared" si="12"/>
        <v>0</v>
      </c>
    </row>
    <row r="420" spans="6:16" x14ac:dyDescent="0.25">
      <c r="F420" s="106">
        <f t="shared" si="6"/>
        <v>0</v>
      </c>
      <c r="I420" s="106">
        <f t="shared" si="7"/>
        <v>0</v>
      </c>
      <c r="J420" s="106">
        <f t="shared" si="8"/>
        <v>0</v>
      </c>
      <c r="M420" s="106">
        <f t="shared" si="9"/>
        <v>0</v>
      </c>
      <c r="N420" s="106">
        <f t="shared" si="10"/>
        <v>0</v>
      </c>
      <c r="O420" s="106">
        <f t="shared" si="11"/>
        <v>0</v>
      </c>
      <c r="P420" s="107">
        <f t="shared" si="12"/>
        <v>0</v>
      </c>
    </row>
    <row r="421" spans="6:16" x14ac:dyDescent="0.25">
      <c r="F421" s="106">
        <f t="shared" si="6"/>
        <v>0</v>
      </c>
      <c r="I421" s="106">
        <f t="shared" si="7"/>
        <v>0</v>
      </c>
      <c r="J421" s="106">
        <f t="shared" si="8"/>
        <v>0</v>
      </c>
      <c r="M421" s="106">
        <f t="shared" si="9"/>
        <v>0</v>
      </c>
      <c r="N421" s="106">
        <f t="shared" si="10"/>
        <v>0</v>
      </c>
      <c r="O421" s="106">
        <f t="shared" si="11"/>
        <v>0</v>
      </c>
      <c r="P421" s="107">
        <f t="shared" si="12"/>
        <v>0</v>
      </c>
    </row>
    <row r="422" spans="6:16" x14ac:dyDescent="0.25">
      <c r="F422" s="106">
        <f t="shared" si="6"/>
        <v>0</v>
      </c>
      <c r="I422" s="106">
        <f t="shared" si="7"/>
        <v>0</v>
      </c>
      <c r="J422" s="106">
        <f t="shared" si="8"/>
        <v>0</v>
      </c>
      <c r="M422" s="106">
        <f t="shared" si="9"/>
        <v>0</v>
      </c>
      <c r="N422" s="106">
        <f t="shared" si="10"/>
        <v>0</v>
      </c>
      <c r="O422" s="106">
        <f t="shared" si="11"/>
        <v>0</v>
      </c>
      <c r="P422" s="107">
        <f t="shared" si="12"/>
        <v>0</v>
      </c>
    </row>
    <row r="423" spans="6:16" x14ac:dyDescent="0.25">
      <c r="F423" s="106">
        <f t="shared" si="6"/>
        <v>0</v>
      </c>
      <c r="I423" s="106">
        <f t="shared" si="7"/>
        <v>0</v>
      </c>
      <c r="J423" s="106">
        <f t="shared" si="8"/>
        <v>0</v>
      </c>
      <c r="M423" s="106">
        <f t="shared" si="9"/>
        <v>0</v>
      </c>
      <c r="N423" s="106">
        <f t="shared" si="10"/>
        <v>0</v>
      </c>
      <c r="O423" s="106">
        <f t="shared" si="11"/>
        <v>0</v>
      </c>
      <c r="P423" s="107">
        <f t="shared" si="12"/>
        <v>0</v>
      </c>
    </row>
    <row r="424" spans="6:16" x14ac:dyDescent="0.25">
      <c r="F424" s="106">
        <f t="shared" si="6"/>
        <v>0</v>
      </c>
      <c r="I424" s="106">
        <f t="shared" si="7"/>
        <v>0</v>
      </c>
      <c r="J424" s="106">
        <f t="shared" si="8"/>
        <v>0</v>
      </c>
      <c r="M424" s="106">
        <f t="shared" si="9"/>
        <v>0</v>
      </c>
      <c r="N424" s="106">
        <f t="shared" si="10"/>
        <v>0</v>
      </c>
      <c r="O424" s="106">
        <f t="shared" si="11"/>
        <v>0</v>
      </c>
      <c r="P424" s="107">
        <f t="shared" si="12"/>
        <v>0</v>
      </c>
    </row>
    <row r="425" spans="6:16" x14ac:dyDescent="0.25">
      <c r="F425" s="106">
        <f t="shared" si="6"/>
        <v>0</v>
      </c>
      <c r="I425" s="106">
        <f t="shared" si="7"/>
        <v>0</v>
      </c>
      <c r="J425" s="106">
        <f t="shared" si="8"/>
        <v>0</v>
      </c>
      <c r="M425" s="106">
        <f t="shared" si="9"/>
        <v>0</v>
      </c>
      <c r="N425" s="106">
        <f t="shared" si="10"/>
        <v>0</v>
      </c>
      <c r="O425" s="106">
        <f t="shared" si="11"/>
        <v>0</v>
      </c>
      <c r="P425" s="107">
        <f t="shared" si="12"/>
        <v>0</v>
      </c>
    </row>
    <row r="426" spans="6:16" x14ac:dyDescent="0.25">
      <c r="F426" s="106">
        <f t="shared" si="6"/>
        <v>0</v>
      </c>
      <c r="I426" s="106">
        <f t="shared" si="7"/>
        <v>0</v>
      </c>
      <c r="J426" s="106">
        <f t="shared" si="8"/>
        <v>0</v>
      </c>
      <c r="M426" s="106">
        <f t="shared" si="9"/>
        <v>0</v>
      </c>
      <c r="N426" s="106">
        <f t="shared" si="10"/>
        <v>0</v>
      </c>
      <c r="O426" s="106">
        <f t="shared" si="11"/>
        <v>0</v>
      </c>
      <c r="P426" s="107">
        <f t="shared" si="12"/>
        <v>0</v>
      </c>
    </row>
    <row r="427" spans="6:16" x14ac:dyDescent="0.25">
      <c r="F427" s="106">
        <f t="shared" si="6"/>
        <v>0</v>
      </c>
      <c r="I427" s="106">
        <f t="shared" si="7"/>
        <v>0</v>
      </c>
      <c r="J427" s="106">
        <f t="shared" si="8"/>
        <v>0</v>
      </c>
      <c r="M427" s="106">
        <f t="shared" si="9"/>
        <v>0</v>
      </c>
      <c r="N427" s="106">
        <f t="shared" si="10"/>
        <v>0</v>
      </c>
      <c r="O427" s="106">
        <f t="shared" si="11"/>
        <v>0</v>
      </c>
      <c r="P427" s="107">
        <f t="shared" si="12"/>
        <v>0</v>
      </c>
    </row>
    <row r="428" spans="6:16" x14ac:dyDescent="0.25">
      <c r="F428" s="106">
        <f t="shared" si="6"/>
        <v>0</v>
      </c>
      <c r="I428" s="106">
        <f t="shared" si="7"/>
        <v>0</v>
      </c>
      <c r="J428" s="106">
        <f t="shared" si="8"/>
        <v>0</v>
      </c>
      <c r="M428" s="106">
        <f t="shared" si="9"/>
        <v>0</v>
      </c>
      <c r="N428" s="106">
        <f t="shared" si="10"/>
        <v>0</v>
      </c>
      <c r="O428" s="106">
        <f t="shared" si="11"/>
        <v>0</v>
      </c>
      <c r="P428" s="107">
        <f t="shared" si="12"/>
        <v>0</v>
      </c>
    </row>
    <row r="429" spans="6:16" x14ac:dyDescent="0.25">
      <c r="F429" s="106">
        <f t="shared" si="6"/>
        <v>0</v>
      </c>
      <c r="I429" s="106">
        <f t="shared" si="7"/>
        <v>0</v>
      </c>
      <c r="J429" s="106">
        <f t="shared" si="8"/>
        <v>0</v>
      </c>
      <c r="M429" s="106">
        <f t="shared" si="9"/>
        <v>0</v>
      </c>
      <c r="N429" s="106">
        <f t="shared" si="10"/>
        <v>0</v>
      </c>
      <c r="O429" s="106">
        <f t="shared" si="11"/>
        <v>0</v>
      </c>
      <c r="P429" s="107">
        <f t="shared" si="12"/>
        <v>0</v>
      </c>
    </row>
    <row r="430" spans="6:16" x14ac:dyDescent="0.25">
      <c r="F430" s="106">
        <f t="shared" si="6"/>
        <v>0</v>
      </c>
      <c r="I430" s="106">
        <f t="shared" si="7"/>
        <v>0</v>
      </c>
      <c r="J430" s="106">
        <f t="shared" si="8"/>
        <v>0</v>
      </c>
      <c r="M430" s="106">
        <f t="shared" si="9"/>
        <v>0</v>
      </c>
      <c r="N430" s="106">
        <f t="shared" si="10"/>
        <v>0</v>
      </c>
      <c r="O430" s="106">
        <f t="shared" si="11"/>
        <v>0</v>
      </c>
      <c r="P430" s="107">
        <f t="shared" si="12"/>
        <v>0</v>
      </c>
    </row>
    <row r="431" spans="6:16" x14ac:dyDescent="0.25">
      <c r="F431" s="106">
        <f t="shared" si="6"/>
        <v>0</v>
      </c>
      <c r="I431" s="106">
        <f t="shared" si="7"/>
        <v>0</v>
      </c>
      <c r="J431" s="106">
        <f t="shared" si="8"/>
        <v>0</v>
      </c>
      <c r="M431" s="106">
        <f t="shared" si="9"/>
        <v>0</v>
      </c>
      <c r="N431" s="106">
        <f t="shared" si="10"/>
        <v>0</v>
      </c>
      <c r="O431" s="106">
        <f t="shared" si="11"/>
        <v>0</v>
      </c>
      <c r="P431" s="107">
        <f t="shared" si="12"/>
        <v>0</v>
      </c>
    </row>
    <row r="432" spans="6:16" x14ac:dyDescent="0.25">
      <c r="F432" s="106">
        <f t="shared" si="6"/>
        <v>0</v>
      </c>
      <c r="I432" s="106">
        <f t="shared" si="7"/>
        <v>0</v>
      </c>
      <c r="J432" s="106">
        <f t="shared" si="8"/>
        <v>0</v>
      </c>
      <c r="M432" s="106">
        <f t="shared" si="9"/>
        <v>0</v>
      </c>
      <c r="N432" s="106">
        <f t="shared" si="10"/>
        <v>0</v>
      </c>
      <c r="O432" s="106">
        <f t="shared" si="11"/>
        <v>0</v>
      </c>
      <c r="P432" s="107">
        <f t="shared" si="12"/>
        <v>0</v>
      </c>
    </row>
    <row r="433" spans="6:16" x14ac:dyDescent="0.25">
      <c r="F433" s="106">
        <f t="shared" si="6"/>
        <v>0</v>
      </c>
      <c r="I433" s="106">
        <f t="shared" si="7"/>
        <v>0</v>
      </c>
      <c r="J433" s="106">
        <f t="shared" si="8"/>
        <v>0</v>
      </c>
      <c r="M433" s="106">
        <f t="shared" si="9"/>
        <v>0</v>
      </c>
      <c r="N433" s="106">
        <f t="shared" si="10"/>
        <v>0</v>
      </c>
      <c r="O433" s="106">
        <f t="shared" si="11"/>
        <v>0</v>
      </c>
      <c r="P433" s="107">
        <f t="shared" si="12"/>
        <v>0</v>
      </c>
    </row>
    <row r="434" spans="6:16" x14ac:dyDescent="0.25">
      <c r="F434" s="106">
        <f t="shared" si="6"/>
        <v>0</v>
      </c>
      <c r="I434" s="106">
        <f t="shared" si="7"/>
        <v>0</v>
      </c>
      <c r="J434" s="106">
        <f t="shared" si="8"/>
        <v>0</v>
      </c>
      <c r="M434" s="106">
        <f t="shared" si="9"/>
        <v>0</v>
      </c>
      <c r="N434" s="106">
        <f t="shared" si="10"/>
        <v>0</v>
      </c>
      <c r="O434" s="106">
        <f t="shared" si="11"/>
        <v>0</v>
      </c>
      <c r="P434" s="107">
        <f t="shared" si="12"/>
        <v>0</v>
      </c>
    </row>
    <row r="435" spans="6:16" x14ac:dyDescent="0.25">
      <c r="F435" s="106">
        <f t="shared" si="6"/>
        <v>0</v>
      </c>
      <c r="I435" s="106">
        <f t="shared" si="7"/>
        <v>0</v>
      </c>
      <c r="J435" s="106">
        <f t="shared" si="8"/>
        <v>0</v>
      </c>
      <c r="M435" s="106">
        <f t="shared" si="9"/>
        <v>0</v>
      </c>
      <c r="N435" s="106">
        <f t="shared" si="10"/>
        <v>0</v>
      </c>
      <c r="O435" s="106">
        <f t="shared" si="11"/>
        <v>0</v>
      </c>
      <c r="P435" s="107">
        <f t="shared" si="12"/>
        <v>0</v>
      </c>
    </row>
    <row r="436" spans="6:16" x14ac:dyDescent="0.25">
      <c r="F436" s="106">
        <f t="shared" si="6"/>
        <v>0</v>
      </c>
      <c r="I436" s="106">
        <f t="shared" si="7"/>
        <v>0</v>
      </c>
      <c r="J436" s="106">
        <f t="shared" si="8"/>
        <v>0</v>
      </c>
      <c r="M436" s="106">
        <f t="shared" si="9"/>
        <v>0</v>
      </c>
      <c r="N436" s="106">
        <f t="shared" si="10"/>
        <v>0</v>
      </c>
      <c r="O436" s="106">
        <f t="shared" si="11"/>
        <v>0</v>
      </c>
      <c r="P436" s="107">
        <f t="shared" si="12"/>
        <v>0</v>
      </c>
    </row>
    <row r="437" spans="6:16" x14ac:dyDescent="0.25">
      <c r="F437" s="106">
        <f t="shared" si="6"/>
        <v>0</v>
      </c>
      <c r="I437" s="106">
        <f t="shared" si="7"/>
        <v>0</v>
      </c>
      <c r="J437" s="106">
        <f t="shared" si="8"/>
        <v>0</v>
      </c>
      <c r="M437" s="106">
        <f t="shared" si="9"/>
        <v>0</v>
      </c>
      <c r="N437" s="106">
        <f t="shared" si="10"/>
        <v>0</v>
      </c>
      <c r="O437" s="106">
        <f t="shared" si="11"/>
        <v>0</v>
      </c>
      <c r="P437" s="107">
        <f t="shared" si="12"/>
        <v>0</v>
      </c>
    </row>
    <row r="438" spans="6:16" x14ac:dyDescent="0.25">
      <c r="F438" s="106">
        <f t="shared" si="6"/>
        <v>0</v>
      </c>
      <c r="I438" s="106">
        <f t="shared" si="7"/>
        <v>0</v>
      </c>
      <c r="J438" s="106">
        <f t="shared" si="8"/>
        <v>0</v>
      </c>
      <c r="M438" s="106">
        <f t="shared" si="9"/>
        <v>0</v>
      </c>
      <c r="N438" s="106">
        <f t="shared" si="10"/>
        <v>0</v>
      </c>
      <c r="O438" s="106">
        <f t="shared" si="11"/>
        <v>0</v>
      </c>
      <c r="P438" s="107">
        <f t="shared" si="12"/>
        <v>0</v>
      </c>
    </row>
    <row r="439" spans="6:16" x14ac:dyDescent="0.25">
      <c r="F439" s="106">
        <f t="shared" si="6"/>
        <v>0</v>
      </c>
      <c r="I439" s="106">
        <f t="shared" si="7"/>
        <v>0</v>
      </c>
      <c r="J439" s="106">
        <f t="shared" si="8"/>
        <v>0</v>
      </c>
      <c r="M439" s="106">
        <f t="shared" si="9"/>
        <v>0</v>
      </c>
      <c r="N439" s="106">
        <f t="shared" si="10"/>
        <v>0</v>
      </c>
      <c r="O439" s="106">
        <f t="shared" si="11"/>
        <v>0</v>
      </c>
      <c r="P439" s="107">
        <f t="shared" si="12"/>
        <v>0</v>
      </c>
    </row>
    <row r="440" spans="6:16" x14ac:dyDescent="0.25">
      <c r="F440" s="106">
        <f t="shared" si="6"/>
        <v>0</v>
      </c>
      <c r="I440" s="106">
        <f t="shared" si="7"/>
        <v>0</v>
      </c>
      <c r="J440" s="106">
        <f t="shared" si="8"/>
        <v>0</v>
      </c>
      <c r="M440" s="106">
        <f t="shared" si="9"/>
        <v>0</v>
      </c>
      <c r="N440" s="106">
        <f t="shared" si="10"/>
        <v>0</v>
      </c>
      <c r="O440" s="106">
        <f t="shared" si="11"/>
        <v>0</v>
      </c>
      <c r="P440" s="107">
        <f t="shared" si="12"/>
        <v>0</v>
      </c>
    </row>
    <row r="441" spans="6:16" x14ac:dyDescent="0.25">
      <c r="F441" s="106">
        <f t="shared" si="6"/>
        <v>0</v>
      </c>
      <c r="I441" s="106">
        <f t="shared" si="7"/>
        <v>0</v>
      </c>
      <c r="J441" s="106">
        <f t="shared" si="8"/>
        <v>0</v>
      </c>
      <c r="M441" s="106">
        <f t="shared" si="9"/>
        <v>0</v>
      </c>
      <c r="N441" s="106">
        <f t="shared" si="10"/>
        <v>0</v>
      </c>
      <c r="O441" s="106">
        <f t="shared" si="11"/>
        <v>0</v>
      </c>
      <c r="P441" s="107">
        <f t="shared" si="12"/>
        <v>0</v>
      </c>
    </row>
    <row r="442" spans="6:16" x14ac:dyDescent="0.25">
      <c r="F442" s="106">
        <f t="shared" si="6"/>
        <v>0</v>
      </c>
      <c r="I442" s="106">
        <f t="shared" si="7"/>
        <v>0</v>
      </c>
      <c r="J442" s="106">
        <f t="shared" si="8"/>
        <v>0</v>
      </c>
      <c r="M442" s="106">
        <f t="shared" si="9"/>
        <v>0</v>
      </c>
      <c r="N442" s="106">
        <f t="shared" si="10"/>
        <v>0</v>
      </c>
      <c r="O442" s="106">
        <f t="shared" si="11"/>
        <v>0</v>
      </c>
      <c r="P442" s="107">
        <f t="shared" si="12"/>
        <v>0</v>
      </c>
    </row>
    <row r="443" spans="6:16" x14ac:dyDescent="0.25">
      <c r="F443" s="106">
        <f t="shared" si="6"/>
        <v>0</v>
      </c>
      <c r="I443" s="106">
        <f t="shared" si="7"/>
        <v>0</v>
      </c>
      <c r="J443" s="106">
        <f t="shared" si="8"/>
        <v>0</v>
      </c>
      <c r="M443" s="106">
        <f t="shared" si="9"/>
        <v>0</v>
      </c>
      <c r="N443" s="106">
        <f t="shared" si="10"/>
        <v>0</v>
      </c>
      <c r="O443" s="106">
        <f t="shared" si="11"/>
        <v>0</v>
      </c>
      <c r="P443" s="107">
        <f t="shared" si="12"/>
        <v>0</v>
      </c>
    </row>
    <row r="444" spans="6:16" x14ac:dyDescent="0.25">
      <c r="F444" s="106">
        <f t="shared" si="6"/>
        <v>0</v>
      </c>
      <c r="I444" s="106">
        <f t="shared" si="7"/>
        <v>0</v>
      </c>
      <c r="J444" s="106">
        <f t="shared" si="8"/>
        <v>0</v>
      </c>
      <c r="M444" s="106">
        <f t="shared" si="9"/>
        <v>0</v>
      </c>
      <c r="N444" s="106">
        <f t="shared" si="10"/>
        <v>0</v>
      </c>
      <c r="O444" s="106">
        <f t="shared" si="11"/>
        <v>0</v>
      </c>
      <c r="P444" s="107">
        <f t="shared" si="12"/>
        <v>0</v>
      </c>
    </row>
    <row r="445" spans="6:16" x14ac:dyDescent="0.25">
      <c r="F445" s="106">
        <f t="shared" si="6"/>
        <v>0</v>
      </c>
      <c r="I445" s="106">
        <f t="shared" si="7"/>
        <v>0</v>
      </c>
      <c r="J445" s="106">
        <f t="shared" si="8"/>
        <v>0</v>
      </c>
      <c r="M445" s="106">
        <f t="shared" si="9"/>
        <v>0</v>
      </c>
      <c r="N445" s="106">
        <f t="shared" si="10"/>
        <v>0</v>
      </c>
      <c r="O445" s="106">
        <f t="shared" si="11"/>
        <v>0</v>
      </c>
      <c r="P445" s="107">
        <f t="shared" si="12"/>
        <v>0</v>
      </c>
    </row>
    <row r="446" spans="6:16" x14ac:dyDescent="0.25">
      <c r="F446" s="106">
        <f t="shared" si="6"/>
        <v>0</v>
      </c>
      <c r="I446" s="106">
        <f t="shared" si="7"/>
        <v>0</v>
      </c>
      <c r="J446" s="106">
        <f t="shared" si="8"/>
        <v>0</v>
      </c>
      <c r="M446" s="106">
        <f t="shared" si="9"/>
        <v>0</v>
      </c>
      <c r="N446" s="106">
        <f t="shared" si="10"/>
        <v>0</v>
      </c>
      <c r="O446" s="106">
        <f t="shared" si="11"/>
        <v>0</v>
      </c>
      <c r="P446" s="107">
        <f t="shared" si="12"/>
        <v>0</v>
      </c>
    </row>
    <row r="447" spans="6:16" x14ac:dyDescent="0.25">
      <c r="F447" s="106">
        <f t="shared" si="6"/>
        <v>0</v>
      </c>
      <c r="I447" s="106">
        <f t="shared" si="7"/>
        <v>0</v>
      </c>
      <c r="J447" s="106">
        <f t="shared" si="8"/>
        <v>0</v>
      </c>
      <c r="M447" s="106">
        <f t="shared" si="9"/>
        <v>0</v>
      </c>
      <c r="N447" s="106">
        <f t="shared" si="10"/>
        <v>0</v>
      </c>
      <c r="O447" s="106">
        <f t="shared" si="11"/>
        <v>0</v>
      </c>
      <c r="P447" s="107">
        <f t="shared" si="12"/>
        <v>0</v>
      </c>
    </row>
    <row r="448" spans="6:16" x14ac:dyDescent="0.25">
      <c r="F448" s="106">
        <f t="shared" si="6"/>
        <v>0</v>
      </c>
      <c r="I448" s="106">
        <f t="shared" si="7"/>
        <v>0</v>
      </c>
      <c r="J448" s="106">
        <f t="shared" si="8"/>
        <v>0</v>
      </c>
      <c r="M448" s="106">
        <f t="shared" si="9"/>
        <v>0</v>
      </c>
      <c r="N448" s="106">
        <f t="shared" si="10"/>
        <v>0</v>
      </c>
      <c r="O448" s="106">
        <f t="shared" si="11"/>
        <v>0</v>
      </c>
      <c r="P448" s="107">
        <f t="shared" si="12"/>
        <v>0</v>
      </c>
    </row>
    <row r="449" spans="6:16" x14ac:dyDescent="0.25">
      <c r="F449" s="106">
        <f t="shared" si="6"/>
        <v>0</v>
      </c>
      <c r="I449" s="106">
        <f t="shared" si="7"/>
        <v>0</v>
      </c>
      <c r="J449" s="106">
        <f t="shared" si="8"/>
        <v>0</v>
      </c>
      <c r="M449" s="106">
        <f t="shared" si="9"/>
        <v>0</v>
      </c>
      <c r="N449" s="106">
        <f t="shared" si="10"/>
        <v>0</v>
      </c>
      <c r="O449" s="106">
        <f t="shared" si="11"/>
        <v>0</v>
      </c>
      <c r="P449" s="107">
        <f t="shared" si="12"/>
        <v>0</v>
      </c>
    </row>
    <row r="450" spans="6:16" x14ac:dyDescent="0.25">
      <c r="F450" s="106">
        <f t="shared" si="6"/>
        <v>0</v>
      </c>
      <c r="I450" s="106">
        <f t="shared" si="7"/>
        <v>0</v>
      </c>
      <c r="J450" s="106">
        <f t="shared" si="8"/>
        <v>0</v>
      </c>
      <c r="M450" s="106">
        <f t="shared" si="9"/>
        <v>0</v>
      </c>
      <c r="N450" s="106">
        <f t="shared" si="10"/>
        <v>0</v>
      </c>
      <c r="O450" s="106">
        <f t="shared" si="11"/>
        <v>0</v>
      </c>
      <c r="P450" s="107">
        <f t="shared" si="12"/>
        <v>0</v>
      </c>
    </row>
    <row r="451" spans="6:16" x14ac:dyDescent="0.25">
      <c r="F451" s="106">
        <f t="shared" si="6"/>
        <v>0</v>
      </c>
      <c r="I451" s="106">
        <f t="shared" si="7"/>
        <v>0</v>
      </c>
      <c r="J451" s="106">
        <f t="shared" si="8"/>
        <v>0</v>
      </c>
      <c r="M451" s="106">
        <f t="shared" si="9"/>
        <v>0</v>
      </c>
      <c r="N451" s="106">
        <f t="shared" si="10"/>
        <v>0</v>
      </c>
      <c r="O451" s="106">
        <f t="shared" si="11"/>
        <v>0</v>
      </c>
      <c r="P451" s="107">
        <f t="shared" si="12"/>
        <v>0</v>
      </c>
    </row>
    <row r="452" spans="6:16" x14ac:dyDescent="0.25">
      <c r="F452" s="106">
        <f t="shared" si="6"/>
        <v>0</v>
      </c>
      <c r="I452" s="106">
        <f t="shared" si="7"/>
        <v>0</v>
      </c>
      <c r="J452" s="106">
        <f t="shared" si="8"/>
        <v>0</v>
      </c>
      <c r="M452" s="106">
        <f t="shared" si="9"/>
        <v>0</v>
      </c>
      <c r="N452" s="106">
        <f t="shared" si="10"/>
        <v>0</v>
      </c>
      <c r="O452" s="106">
        <f t="shared" si="11"/>
        <v>0</v>
      </c>
      <c r="P452" s="107">
        <f t="shared" si="12"/>
        <v>0</v>
      </c>
    </row>
    <row r="453" spans="6:16" x14ac:dyDescent="0.25">
      <c r="F453" s="106">
        <f t="shared" si="6"/>
        <v>0</v>
      </c>
      <c r="I453" s="106">
        <f t="shared" si="7"/>
        <v>0</v>
      </c>
      <c r="J453" s="106">
        <f t="shared" si="8"/>
        <v>0</v>
      </c>
      <c r="M453" s="106">
        <f t="shared" si="9"/>
        <v>0</v>
      </c>
      <c r="N453" s="106">
        <f t="shared" si="10"/>
        <v>0</v>
      </c>
      <c r="O453" s="106">
        <f t="shared" si="11"/>
        <v>0</v>
      </c>
      <c r="P453" s="107">
        <f t="shared" si="12"/>
        <v>0</v>
      </c>
    </row>
    <row r="454" spans="6:16" x14ac:dyDescent="0.25">
      <c r="F454" s="106">
        <f t="shared" si="6"/>
        <v>0</v>
      </c>
      <c r="I454" s="106">
        <f t="shared" si="7"/>
        <v>0</v>
      </c>
      <c r="J454" s="106">
        <f t="shared" si="8"/>
        <v>0</v>
      </c>
      <c r="M454" s="106">
        <f t="shared" si="9"/>
        <v>0</v>
      </c>
      <c r="N454" s="106">
        <f t="shared" si="10"/>
        <v>0</v>
      </c>
      <c r="O454" s="106">
        <f t="shared" si="11"/>
        <v>0</v>
      </c>
      <c r="P454" s="107">
        <f t="shared" si="12"/>
        <v>0</v>
      </c>
    </row>
    <row r="455" spans="6:16" x14ac:dyDescent="0.25">
      <c r="F455" s="106">
        <f t="shared" si="6"/>
        <v>0</v>
      </c>
      <c r="I455" s="106">
        <f t="shared" si="7"/>
        <v>0</v>
      </c>
      <c r="J455" s="106">
        <f t="shared" si="8"/>
        <v>0</v>
      </c>
      <c r="M455" s="106">
        <f t="shared" si="9"/>
        <v>0</v>
      </c>
      <c r="N455" s="106">
        <f t="shared" si="10"/>
        <v>0</v>
      </c>
      <c r="O455" s="106">
        <f t="shared" si="11"/>
        <v>0</v>
      </c>
      <c r="P455" s="107">
        <f t="shared" si="12"/>
        <v>0</v>
      </c>
    </row>
    <row r="456" spans="6:16" x14ac:dyDescent="0.25">
      <c r="F456" s="106">
        <f t="shared" si="6"/>
        <v>0</v>
      </c>
      <c r="I456" s="106">
        <f t="shared" si="7"/>
        <v>0</v>
      </c>
      <c r="J456" s="106">
        <f t="shared" si="8"/>
        <v>0</v>
      </c>
      <c r="M456" s="106">
        <f t="shared" si="9"/>
        <v>0</v>
      </c>
      <c r="N456" s="106">
        <f t="shared" si="10"/>
        <v>0</v>
      </c>
      <c r="O456" s="106">
        <f t="shared" si="11"/>
        <v>0</v>
      </c>
      <c r="P456" s="107">
        <f t="shared" si="12"/>
        <v>0</v>
      </c>
    </row>
    <row r="457" spans="6:16" x14ac:dyDescent="0.25">
      <c r="F457" s="106">
        <f t="shared" si="6"/>
        <v>0</v>
      </c>
      <c r="I457" s="106">
        <f t="shared" si="7"/>
        <v>0</v>
      </c>
      <c r="J457" s="106">
        <f t="shared" si="8"/>
        <v>0</v>
      </c>
      <c r="M457" s="106">
        <f t="shared" si="9"/>
        <v>0</v>
      </c>
      <c r="N457" s="106">
        <f t="shared" si="10"/>
        <v>0</v>
      </c>
      <c r="O457" s="106">
        <f t="shared" si="11"/>
        <v>0</v>
      </c>
      <c r="P457" s="107">
        <f t="shared" si="12"/>
        <v>0</v>
      </c>
    </row>
    <row r="458" spans="6:16" x14ac:dyDescent="0.25">
      <c r="F458" s="106">
        <f t="shared" si="6"/>
        <v>0</v>
      </c>
      <c r="I458" s="106">
        <f t="shared" si="7"/>
        <v>0</v>
      </c>
      <c r="J458" s="106">
        <f t="shared" si="8"/>
        <v>0</v>
      </c>
      <c r="M458" s="106">
        <f t="shared" si="9"/>
        <v>0</v>
      </c>
      <c r="N458" s="106">
        <f t="shared" si="10"/>
        <v>0</v>
      </c>
      <c r="O458" s="106">
        <f t="shared" si="11"/>
        <v>0</v>
      </c>
      <c r="P458" s="107">
        <f t="shared" si="12"/>
        <v>0</v>
      </c>
    </row>
    <row r="459" spans="6:16" x14ac:dyDescent="0.25">
      <c r="F459" s="106">
        <f t="shared" si="6"/>
        <v>0</v>
      </c>
      <c r="I459" s="106">
        <f t="shared" si="7"/>
        <v>0</v>
      </c>
      <c r="J459" s="106">
        <f t="shared" si="8"/>
        <v>0</v>
      </c>
      <c r="M459" s="106">
        <f t="shared" si="9"/>
        <v>0</v>
      </c>
      <c r="N459" s="106">
        <f t="shared" si="10"/>
        <v>0</v>
      </c>
      <c r="O459" s="106">
        <f t="shared" si="11"/>
        <v>0</v>
      </c>
      <c r="P459" s="107">
        <f t="shared" si="12"/>
        <v>0</v>
      </c>
    </row>
    <row r="460" spans="6:16" x14ac:dyDescent="0.25">
      <c r="F460" s="106">
        <f t="shared" si="6"/>
        <v>0</v>
      </c>
      <c r="I460" s="106">
        <f t="shared" si="7"/>
        <v>0</v>
      </c>
      <c r="J460" s="106">
        <f t="shared" si="8"/>
        <v>0</v>
      </c>
      <c r="M460" s="106">
        <f t="shared" si="9"/>
        <v>0</v>
      </c>
      <c r="N460" s="106">
        <f t="shared" si="10"/>
        <v>0</v>
      </c>
      <c r="O460" s="106">
        <f t="shared" si="11"/>
        <v>0</v>
      </c>
      <c r="P460" s="107">
        <f t="shared" si="12"/>
        <v>0</v>
      </c>
    </row>
    <row r="461" spans="6:16" x14ac:dyDescent="0.25">
      <c r="F461" s="106">
        <f t="shared" si="6"/>
        <v>0</v>
      </c>
      <c r="I461" s="106">
        <f t="shared" si="7"/>
        <v>0</v>
      </c>
      <c r="J461" s="106">
        <f t="shared" si="8"/>
        <v>0</v>
      </c>
      <c r="M461" s="106">
        <f t="shared" si="9"/>
        <v>0</v>
      </c>
      <c r="N461" s="106">
        <f t="shared" si="10"/>
        <v>0</v>
      </c>
      <c r="O461" s="106">
        <f t="shared" si="11"/>
        <v>0</v>
      </c>
      <c r="P461" s="107">
        <f t="shared" si="12"/>
        <v>0</v>
      </c>
    </row>
    <row r="462" spans="6:16" x14ac:dyDescent="0.25">
      <c r="F462" s="106">
        <f t="shared" si="6"/>
        <v>0</v>
      </c>
      <c r="I462" s="106">
        <f t="shared" si="7"/>
        <v>0</v>
      </c>
      <c r="J462" s="106">
        <f t="shared" si="8"/>
        <v>0</v>
      </c>
      <c r="M462" s="106">
        <f t="shared" si="9"/>
        <v>0</v>
      </c>
      <c r="N462" s="106">
        <f t="shared" si="10"/>
        <v>0</v>
      </c>
      <c r="O462" s="106">
        <f t="shared" si="11"/>
        <v>0</v>
      </c>
      <c r="P462" s="107">
        <f t="shared" si="12"/>
        <v>0</v>
      </c>
    </row>
    <row r="463" spans="6:16" x14ac:dyDescent="0.25">
      <c r="F463" s="106">
        <f t="shared" si="6"/>
        <v>0</v>
      </c>
      <c r="I463" s="106">
        <f t="shared" si="7"/>
        <v>0</v>
      </c>
      <c r="J463" s="106">
        <f t="shared" si="8"/>
        <v>0</v>
      </c>
      <c r="M463" s="106">
        <f t="shared" si="9"/>
        <v>0</v>
      </c>
      <c r="N463" s="106">
        <f t="shared" si="10"/>
        <v>0</v>
      </c>
      <c r="O463" s="106">
        <f t="shared" si="11"/>
        <v>0</v>
      </c>
      <c r="P463" s="107">
        <f t="shared" si="12"/>
        <v>0</v>
      </c>
    </row>
    <row r="464" spans="6:16" x14ac:dyDescent="0.25">
      <c r="F464" s="106">
        <f t="shared" si="6"/>
        <v>0</v>
      </c>
      <c r="I464" s="106">
        <f t="shared" si="7"/>
        <v>0</v>
      </c>
      <c r="J464" s="106">
        <f t="shared" si="8"/>
        <v>0</v>
      </c>
      <c r="M464" s="106">
        <f t="shared" si="9"/>
        <v>0</v>
      </c>
      <c r="N464" s="106">
        <f t="shared" si="10"/>
        <v>0</v>
      </c>
      <c r="O464" s="106">
        <f t="shared" si="11"/>
        <v>0</v>
      </c>
      <c r="P464" s="107">
        <f t="shared" si="12"/>
        <v>0</v>
      </c>
    </row>
    <row r="465" spans="6:16" x14ac:dyDescent="0.25">
      <c r="F465" s="106">
        <f t="shared" si="6"/>
        <v>0</v>
      </c>
      <c r="I465" s="106">
        <f t="shared" si="7"/>
        <v>0</v>
      </c>
      <c r="J465" s="106">
        <f t="shared" si="8"/>
        <v>0</v>
      </c>
      <c r="M465" s="106">
        <f t="shared" si="9"/>
        <v>0</v>
      </c>
      <c r="N465" s="106">
        <f t="shared" si="10"/>
        <v>0</v>
      </c>
      <c r="O465" s="106">
        <f t="shared" si="11"/>
        <v>0</v>
      </c>
      <c r="P465" s="107">
        <f t="shared" si="12"/>
        <v>0</v>
      </c>
    </row>
    <row r="466" spans="6:16" x14ac:dyDescent="0.25">
      <c r="F466" s="106">
        <f t="shared" si="6"/>
        <v>0</v>
      </c>
      <c r="I466" s="106">
        <f t="shared" si="7"/>
        <v>0</v>
      </c>
      <c r="J466" s="106">
        <f t="shared" si="8"/>
        <v>0</v>
      </c>
      <c r="M466" s="106">
        <f t="shared" si="9"/>
        <v>0</v>
      </c>
      <c r="N466" s="106">
        <f t="shared" si="10"/>
        <v>0</v>
      </c>
      <c r="O466" s="106">
        <f t="shared" si="11"/>
        <v>0</v>
      </c>
      <c r="P466" s="107">
        <f t="shared" si="12"/>
        <v>0</v>
      </c>
    </row>
    <row r="467" spans="6:16" x14ac:dyDescent="0.25">
      <c r="F467" s="106">
        <f t="shared" si="6"/>
        <v>0</v>
      </c>
      <c r="I467" s="106">
        <f t="shared" si="7"/>
        <v>0</v>
      </c>
      <c r="J467" s="106">
        <f t="shared" si="8"/>
        <v>0</v>
      </c>
      <c r="M467" s="106">
        <f t="shared" si="9"/>
        <v>0</v>
      </c>
      <c r="N467" s="106">
        <f t="shared" si="10"/>
        <v>0</v>
      </c>
      <c r="O467" s="106">
        <f t="shared" si="11"/>
        <v>0</v>
      </c>
      <c r="P467" s="107">
        <f t="shared" si="12"/>
        <v>0</v>
      </c>
    </row>
    <row r="468" spans="6:16" x14ac:dyDescent="0.25">
      <c r="F468" s="106">
        <f t="shared" si="6"/>
        <v>0</v>
      </c>
      <c r="I468" s="106">
        <f t="shared" si="7"/>
        <v>0</v>
      </c>
      <c r="J468" s="106">
        <f t="shared" si="8"/>
        <v>0</v>
      </c>
      <c r="M468" s="106">
        <f t="shared" si="9"/>
        <v>0</v>
      </c>
      <c r="N468" s="106">
        <f t="shared" si="10"/>
        <v>0</v>
      </c>
      <c r="O468" s="106">
        <f t="shared" si="11"/>
        <v>0</v>
      </c>
      <c r="P468" s="107">
        <f t="shared" si="12"/>
        <v>0</v>
      </c>
    </row>
    <row r="469" spans="6:16" x14ac:dyDescent="0.25">
      <c r="F469" s="106">
        <f t="shared" si="6"/>
        <v>0</v>
      </c>
      <c r="I469" s="106">
        <f t="shared" si="7"/>
        <v>0</v>
      </c>
      <c r="J469" s="106">
        <f t="shared" si="8"/>
        <v>0</v>
      </c>
      <c r="M469" s="106">
        <f t="shared" si="9"/>
        <v>0</v>
      </c>
      <c r="N469" s="106">
        <f t="shared" si="10"/>
        <v>0</v>
      </c>
      <c r="O469" s="106">
        <f t="shared" si="11"/>
        <v>0</v>
      </c>
      <c r="P469" s="107">
        <f t="shared" si="12"/>
        <v>0</v>
      </c>
    </row>
    <row r="470" spans="6:16" x14ac:dyDescent="0.25">
      <c r="F470" s="106">
        <f t="shared" si="6"/>
        <v>0</v>
      </c>
      <c r="I470" s="106">
        <f t="shared" si="7"/>
        <v>0</v>
      </c>
      <c r="J470" s="106">
        <f t="shared" si="8"/>
        <v>0</v>
      </c>
      <c r="M470" s="106">
        <f t="shared" si="9"/>
        <v>0</v>
      </c>
      <c r="N470" s="106">
        <f t="shared" si="10"/>
        <v>0</v>
      </c>
      <c r="O470" s="106">
        <f t="shared" si="11"/>
        <v>0</v>
      </c>
      <c r="P470" s="107">
        <f t="shared" si="12"/>
        <v>0</v>
      </c>
    </row>
    <row r="471" spans="6:16" x14ac:dyDescent="0.25">
      <c r="F471" s="106">
        <f t="shared" si="6"/>
        <v>0</v>
      </c>
      <c r="I471" s="106">
        <f t="shared" si="7"/>
        <v>0</v>
      </c>
      <c r="J471" s="106">
        <f t="shared" si="8"/>
        <v>0</v>
      </c>
      <c r="M471" s="106">
        <f t="shared" si="9"/>
        <v>0</v>
      </c>
      <c r="N471" s="106">
        <f t="shared" si="10"/>
        <v>0</v>
      </c>
      <c r="O471" s="106">
        <f t="shared" si="11"/>
        <v>0</v>
      </c>
      <c r="P471" s="107">
        <f t="shared" si="12"/>
        <v>0</v>
      </c>
    </row>
    <row r="472" spans="6:16" x14ac:dyDescent="0.25">
      <c r="F472" s="106">
        <f t="shared" si="6"/>
        <v>0</v>
      </c>
      <c r="I472" s="106">
        <f t="shared" si="7"/>
        <v>0</v>
      </c>
      <c r="J472" s="106">
        <f t="shared" si="8"/>
        <v>0</v>
      </c>
      <c r="M472" s="106">
        <f t="shared" si="9"/>
        <v>0</v>
      </c>
      <c r="N472" s="106">
        <f t="shared" si="10"/>
        <v>0</v>
      </c>
      <c r="O472" s="106">
        <f t="shared" si="11"/>
        <v>0</v>
      </c>
      <c r="P472" s="107">
        <f t="shared" si="12"/>
        <v>0</v>
      </c>
    </row>
    <row r="473" spans="6:16" x14ac:dyDescent="0.25">
      <c r="F473" s="106">
        <f t="shared" si="6"/>
        <v>0</v>
      </c>
      <c r="I473" s="106">
        <f t="shared" si="7"/>
        <v>0</v>
      </c>
      <c r="J473" s="106">
        <f t="shared" si="8"/>
        <v>0</v>
      </c>
      <c r="M473" s="106">
        <f t="shared" si="9"/>
        <v>0</v>
      </c>
      <c r="N473" s="106">
        <f t="shared" si="10"/>
        <v>0</v>
      </c>
      <c r="O473" s="106">
        <f t="shared" si="11"/>
        <v>0</v>
      </c>
      <c r="P473" s="107">
        <f t="shared" si="12"/>
        <v>0</v>
      </c>
    </row>
    <row r="474" spans="6:16" x14ac:dyDescent="0.25">
      <c r="F474" s="106">
        <f t="shared" si="6"/>
        <v>0</v>
      </c>
      <c r="I474" s="106">
        <f t="shared" si="7"/>
        <v>0</v>
      </c>
      <c r="J474" s="106">
        <f t="shared" si="8"/>
        <v>0</v>
      </c>
      <c r="M474" s="106">
        <f t="shared" si="9"/>
        <v>0</v>
      </c>
      <c r="N474" s="106">
        <f t="shared" si="10"/>
        <v>0</v>
      </c>
      <c r="O474" s="106">
        <f t="shared" si="11"/>
        <v>0</v>
      </c>
      <c r="P474" s="107">
        <f t="shared" si="12"/>
        <v>0</v>
      </c>
    </row>
    <row r="475" spans="6:16" x14ac:dyDescent="0.25">
      <c r="F475" s="106">
        <f t="shared" ref="F475:F497" si="13">E475/2</f>
        <v>0</v>
      </c>
      <c r="I475" s="106">
        <f t="shared" ref="I475:I507" si="14">H475/2</f>
        <v>0</v>
      </c>
      <c r="J475" s="106">
        <f t="shared" ref="J475:J492" si="15">D475-F475+I475</f>
        <v>0</v>
      </c>
      <c r="M475" s="106">
        <f t="shared" ref="M475:M492" si="16">L475/2</f>
        <v>0</v>
      </c>
      <c r="N475" s="106">
        <f t="shared" ref="N475:N492" si="17">J475+K475+M475</f>
        <v>0</v>
      </c>
      <c r="O475" s="106">
        <f t="shared" ref="O475:O492" si="18">N475*0.25</f>
        <v>0</v>
      </c>
      <c r="P475" s="107">
        <f t="shared" ref="P475:P492" si="19">N475*2</f>
        <v>0</v>
      </c>
    </row>
    <row r="476" spans="6:16" x14ac:dyDescent="0.25">
      <c r="F476" s="106">
        <f t="shared" si="13"/>
        <v>0</v>
      </c>
      <c r="I476" s="106">
        <f t="shared" si="14"/>
        <v>0</v>
      </c>
      <c r="J476" s="106">
        <f t="shared" si="15"/>
        <v>0</v>
      </c>
      <c r="M476" s="106">
        <f t="shared" si="16"/>
        <v>0</v>
      </c>
      <c r="N476" s="106">
        <f t="shared" si="17"/>
        <v>0</v>
      </c>
      <c r="O476" s="106">
        <f t="shared" si="18"/>
        <v>0</v>
      </c>
      <c r="P476" s="107">
        <f t="shared" si="19"/>
        <v>0</v>
      </c>
    </row>
    <row r="477" spans="6:16" x14ac:dyDescent="0.25">
      <c r="F477" s="106">
        <f t="shared" si="13"/>
        <v>0</v>
      </c>
      <c r="I477" s="106">
        <f t="shared" si="14"/>
        <v>0</v>
      </c>
      <c r="J477" s="106">
        <f t="shared" si="15"/>
        <v>0</v>
      </c>
      <c r="M477" s="106">
        <f t="shared" si="16"/>
        <v>0</v>
      </c>
      <c r="N477" s="106">
        <f t="shared" si="17"/>
        <v>0</v>
      </c>
      <c r="O477" s="106">
        <f t="shared" si="18"/>
        <v>0</v>
      </c>
      <c r="P477" s="107">
        <f t="shared" si="19"/>
        <v>0</v>
      </c>
    </row>
    <row r="478" spans="6:16" x14ac:dyDescent="0.25">
      <c r="F478" s="106">
        <f t="shared" si="13"/>
        <v>0</v>
      </c>
      <c r="I478" s="106">
        <f t="shared" si="14"/>
        <v>0</v>
      </c>
      <c r="J478" s="106">
        <f t="shared" si="15"/>
        <v>0</v>
      </c>
      <c r="M478" s="106">
        <f t="shared" si="16"/>
        <v>0</v>
      </c>
      <c r="N478" s="106">
        <f t="shared" si="17"/>
        <v>0</v>
      </c>
      <c r="O478" s="106">
        <f t="shared" si="18"/>
        <v>0</v>
      </c>
      <c r="P478" s="107">
        <f t="shared" si="19"/>
        <v>0</v>
      </c>
    </row>
    <row r="479" spans="6:16" x14ac:dyDescent="0.25">
      <c r="F479" s="106">
        <f t="shared" si="13"/>
        <v>0</v>
      </c>
      <c r="I479" s="106">
        <f t="shared" si="14"/>
        <v>0</v>
      </c>
      <c r="J479" s="106">
        <f t="shared" si="15"/>
        <v>0</v>
      </c>
      <c r="M479" s="106">
        <f t="shared" si="16"/>
        <v>0</v>
      </c>
      <c r="N479" s="106">
        <f t="shared" si="17"/>
        <v>0</v>
      </c>
      <c r="O479" s="106">
        <f t="shared" si="18"/>
        <v>0</v>
      </c>
      <c r="P479" s="107">
        <f t="shared" si="19"/>
        <v>0</v>
      </c>
    </row>
    <row r="480" spans="6:16" x14ac:dyDescent="0.25">
      <c r="F480" s="106">
        <f t="shared" si="13"/>
        <v>0</v>
      </c>
      <c r="I480" s="106">
        <f t="shared" si="14"/>
        <v>0</v>
      </c>
      <c r="J480" s="106">
        <f t="shared" si="15"/>
        <v>0</v>
      </c>
      <c r="M480" s="106">
        <f t="shared" si="16"/>
        <v>0</v>
      </c>
      <c r="N480" s="106">
        <f t="shared" si="17"/>
        <v>0</v>
      </c>
      <c r="O480" s="106">
        <f t="shared" si="18"/>
        <v>0</v>
      </c>
      <c r="P480" s="107">
        <f t="shared" si="19"/>
        <v>0</v>
      </c>
    </row>
    <row r="481" spans="6:16" x14ac:dyDescent="0.25">
      <c r="F481" s="106">
        <f t="shared" si="13"/>
        <v>0</v>
      </c>
      <c r="I481" s="106">
        <f t="shared" si="14"/>
        <v>0</v>
      </c>
      <c r="J481" s="106">
        <f t="shared" si="15"/>
        <v>0</v>
      </c>
      <c r="M481" s="106">
        <f t="shared" si="16"/>
        <v>0</v>
      </c>
      <c r="N481" s="106">
        <f t="shared" si="17"/>
        <v>0</v>
      </c>
      <c r="O481" s="106">
        <f t="shared" si="18"/>
        <v>0</v>
      </c>
      <c r="P481" s="107">
        <f t="shared" si="19"/>
        <v>0</v>
      </c>
    </row>
    <row r="482" spans="6:16" x14ac:dyDescent="0.25">
      <c r="F482" s="106">
        <f t="shared" si="13"/>
        <v>0</v>
      </c>
      <c r="I482" s="106">
        <f t="shared" si="14"/>
        <v>0</v>
      </c>
      <c r="J482" s="106">
        <f t="shared" si="15"/>
        <v>0</v>
      </c>
      <c r="M482" s="106">
        <f t="shared" si="16"/>
        <v>0</v>
      </c>
      <c r="N482" s="106">
        <f t="shared" si="17"/>
        <v>0</v>
      </c>
      <c r="O482" s="106">
        <f t="shared" si="18"/>
        <v>0</v>
      </c>
      <c r="P482" s="107">
        <f t="shared" si="19"/>
        <v>0</v>
      </c>
    </row>
    <row r="483" spans="6:16" x14ac:dyDescent="0.25">
      <c r="F483" s="106">
        <f t="shared" si="13"/>
        <v>0</v>
      </c>
      <c r="I483" s="106">
        <f t="shared" si="14"/>
        <v>0</v>
      </c>
      <c r="J483" s="106">
        <f t="shared" si="15"/>
        <v>0</v>
      </c>
      <c r="M483" s="106">
        <f t="shared" si="16"/>
        <v>0</v>
      </c>
      <c r="N483" s="106">
        <f t="shared" si="17"/>
        <v>0</v>
      </c>
      <c r="O483" s="106">
        <f t="shared" si="18"/>
        <v>0</v>
      </c>
      <c r="P483" s="107">
        <f t="shared" si="19"/>
        <v>0</v>
      </c>
    </row>
    <row r="484" spans="6:16" x14ac:dyDescent="0.25">
      <c r="F484" s="106">
        <f t="shared" si="13"/>
        <v>0</v>
      </c>
      <c r="I484" s="106">
        <f t="shared" si="14"/>
        <v>0</v>
      </c>
      <c r="J484" s="106">
        <f t="shared" si="15"/>
        <v>0</v>
      </c>
      <c r="M484" s="106">
        <f t="shared" si="16"/>
        <v>0</v>
      </c>
      <c r="N484" s="106">
        <f t="shared" si="17"/>
        <v>0</v>
      </c>
      <c r="O484" s="106">
        <f t="shared" si="18"/>
        <v>0</v>
      </c>
      <c r="P484" s="107">
        <f t="shared" si="19"/>
        <v>0</v>
      </c>
    </row>
    <row r="485" spans="6:16" x14ac:dyDescent="0.25">
      <c r="F485" s="106">
        <f t="shared" si="13"/>
        <v>0</v>
      </c>
      <c r="I485" s="106">
        <f t="shared" si="14"/>
        <v>0</v>
      </c>
      <c r="J485" s="106">
        <f t="shared" si="15"/>
        <v>0</v>
      </c>
      <c r="M485" s="106">
        <f t="shared" si="16"/>
        <v>0</v>
      </c>
      <c r="N485" s="106">
        <f t="shared" si="17"/>
        <v>0</v>
      </c>
      <c r="O485" s="106">
        <f t="shared" si="18"/>
        <v>0</v>
      </c>
      <c r="P485" s="107">
        <f t="shared" si="19"/>
        <v>0</v>
      </c>
    </row>
    <row r="486" spans="6:16" x14ac:dyDescent="0.25">
      <c r="F486" s="106">
        <f t="shared" si="13"/>
        <v>0</v>
      </c>
      <c r="I486" s="106">
        <f t="shared" si="14"/>
        <v>0</v>
      </c>
      <c r="J486" s="106">
        <f t="shared" si="15"/>
        <v>0</v>
      </c>
      <c r="M486" s="106">
        <f t="shared" si="16"/>
        <v>0</v>
      </c>
      <c r="N486" s="106">
        <f t="shared" si="17"/>
        <v>0</v>
      </c>
      <c r="O486" s="106">
        <f t="shared" si="18"/>
        <v>0</v>
      </c>
      <c r="P486" s="107">
        <f t="shared" si="19"/>
        <v>0</v>
      </c>
    </row>
    <row r="487" spans="6:16" x14ac:dyDescent="0.25">
      <c r="F487" s="106">
        <f t="shared" si="13"/>
        <v>0</v>
      </c>
      <c r="I487" s="106">
        <f t="shared" si="14"/>
        <v>0</v>
      </c>
      <c r="J487" s="106">
        <f t="shared" si="15"/>
        <v>0</v>
      </c>
      <c r="M487" s="106">
        <f t="shared" si="16"/>
        <v>0</v>
      </c>
      <c r="N487" s="106">
        <f t="shared" si="17"/>
        <v>0</v>
      </c>
      <c r="O487" s="106">
        <f t="shared" si="18"/>
        <v>0</v>
      </c>
      <c r="P487" s="107">
        <f t="shared" si="19"/>
        <v>0</v>
      </c>
    </row>
    <row r="488" spans="6:16" x14ac:dyDescent="0.25">
      <c r="F488" s="106">
        <f t="shared" si="13"/>
        <v>0</v>
      </c>
      <c r="I488" s="106">
        <f t="shared" si="14"/>
        <v>0</v>
      </c>
      <c r="J488" s="106">
        <f t="shared" si="15"/>
        <v>0</v>
      </c>
      <c r="M488" s="106">
        <f t="shared" si="16"/>
        <v>0</v>
      </c>
      <c r="N488" s="106">
        <f t="shared" si="17"/>
        <v>0</v>
      </c>
      <c r="O488" s="106">
        <f t="shared" si="18"/>
        <v>0</v>
      </c>
      <c r="P488" s="107">
        <f t="shared" si="19"/>
        <v>0</v>
      </c>
    </row>
    <row r="489" spans="6:16" x14ac:dyDescent="0.25">
      <c r="F489" s="106">
        <f t="shared" si="13"/>
        <v>0</v>
      </c>
      <c r="I489" s="106">
        <f t="shared" si="14"/>
        <v>0</v>
      </c>
      <c r="J489" s="106">
        <f t="shared" si="15"/>
        <v>0</v>
      </c>
      <c r="M489" s="106">
        <f t="shared" si="16"/>
        <v>0</v>
      </c>
      <c r="N489" s="106">
        <f t="shared" si="17"/>
        <v>0</v>
      </c>
      <c r="O489" s="106">
        <f t="shared" si="18"/>
        <v>0</v>
      </c>
      <c r="P489" s="107">
        <f t="shared" si="19"/>
        <v>0</v>
      </c>
    </row>
    <row r="490" spans="6:16" x14ac:dyDescent="0.25">
      <c r="F490" s="106">
        <f t="shared" si="13"/>
        <v>0</v>
      </c>
      <c r="I490" s="106">
        <f t="shared" si="14"/>
        <v>0</v>
      </c>
      <c r="J490" s="106">
        <f t="shared" si="15"/>
        <v>0</v>
      </c>
      <c r="M490" s="106">
        <f t="shared" si="16"/>
        <v>0</v>
      </c>
      <c r="N490" s="106">
        <f t="shared" si="17"/>
        <v>0</v>
      </c>
      <c r="O490" s="106">
        <f t="shared" si="18"/>
        <v>0</v>
      </c>
      <c r="P490" s="107">
        <f t="shared" si="19"/>
        <v>0</v>
      </c>
    </row>
    <row r="491" spans="6:16" x14ac:dyDescent="0.25">
      <c r="F491" s="106">
        <f t="shared" si="13"/>
        <v>0</v>
      </c>
      <c r="I491" s="106">
        <f t="shared" si="14"/>
        <v>0</v>
      </c>
      <c r="J491" s="106">
        <f t="shared" si="15"/>
        <v>0</v>
      </c>
      <c r="M491" s="106">
        <f t="shared" si="16"/>
        <v>0</v>
      </c>
      <c r="N491" s="106">
        <f t="shared" si="17"/>
        <v>0</v>
      </c>
      <c r="O491" s="106">
        <f t="shared" si="18"/>
        <v>0</v>
      </c>
      <c r="P491" s="107">
        <f t="shared" si="19"/>
        <v>0</v>
      </c>
    </row>
    <row r="492" spans="6:16" x14ac:dyDescent="0.25">
      <c r="F492" s="106">
        <f t="shared" si="13"/>
        <v>0</v>
      </c>
      <c r="I492" s="106">
        <f t="shared" si="14"/>
        <v>0</v>
      </c>
      <c r="J492" s="106">
        <f t="shared" si="15"/>
        <v>0</v>
      </c>
      <c r="M492" s="106">
        <f t="shared" si="16"/>
        <v>0</v>
      </c>
      <c r="N492" s="106">
        <f t="shared" si="17"/>
        <v>0</v>
      </c>
      <c r="O492" s="106">
        <f t="shared" si="18"/>
        <v>0</v>
      </c>
      <c r="P492" s="107">
        <f t="shared" si="19"/>
        <v>0</v>
      </c>
    </row>
    <row r="493" spans="6:16" x14ac:dyDescent="0.25">
      <c r="F493" s="106">
        <f t="shared" si="13"/>
        <v>0</v>
      </c>
      <c r="I493" s="106">
        <f t="shared" si="14"/>
        <v>0</v>
      </c>
      <c r="J493" s="106">
        <f t="shared" si="8"/>
        <v>0</v>
      </c>
      <c r="M493" s="106">
        <f t="shared" si="9"/>
        <v>0</v>
      </c>
      <c r="N493" s="106">
        <f t="shared" si="10"/>
        <v>0</v>
      </c>
      <c r="O493" s="106">
        <f t="shared" si="11"/>
        <v>0</v>
      </c>
      <c r="P493" s="107">
        <f t="shared" si="12"/>
        <v>0</v>
      </c>
    </row>
    <row r="494" spans="6:16" x14ac:dyDescent="0.25">
      <c r="F494" s="106">
        <f t="shared" si="13"/>
        <v>0</v>
      </c>
      <c r="I494" s="106">
        <f t="shared" si="14"/>
        <v>0</v>
      </c>
      <c r="J494" s="106">
        <f t="shared" si="8"/>
        <v>0</v>
      </c>
      <c r="M494" s="106">
        <f t="shared" si="9"/>
        <v>0</v>
      </c>
      <c r="N494" s="106">
        <f t="shared" si="10"/>
        <v>0</v>
      </c>
      <c r="O494" s="106">
        <f t="shared" si="11"/>
        <v>0</v>
      </c>
      <c r="P494" s="107">
        <f t="shared" si="12"/>
        <v>0</v>
      </c>
    </row>
    <row r="495" spans="6:16" x14ac:dyDescent="0.25">
      <c r="F495" s="106">
        <f t="shared" si="13"/>
        <v>0</v>
      </c>
      <c r="I495" s="106">
        <f t="shared" si="14"/>
        <v>0</v>
      </c>
      <c r="J495" s="106">
        <f t="shared" si="8"/>
        <v>0</v>
      </c>
      <c r="M495" s="106">
        <f t="shared" si="9"/>
        <v>0</v>
      </c>
      <c r="N495" s="106">
        <f t="shared" si="10"/>
        <v>0</v>
      </c>
      <c r="O495" s="106">
        <f t="shared" si="11"/>
        <v>0</v>
      </c>
      <c r="P495" s="107">
        <f t="shared" si="12"/>
        <v>0</v>
      </c>
    </row>
    <row r="496" spans="6:16" x14ac:dyDescent="0.25">
      <c r="F496" s="106">
        <f t="shared" si="13"/>
        <v>0</v>
      </c>
      <c r="I496" s="106">
        <f t="shared" si="14"/>
        <v>0</v>
      </c>
      <c r="J496" s="106">
        <f t="shared" si="8"/>
        <v>0</v>
      </c>
      <c r="M496" s="106">
        <f t="shared" si="9"/>
        <v>0</v>
      </c>
      <c r="N496" s="106">
        <f t="shared" si="10"/>
        <v>0</v>
      </c>
      <c r="O496" s="106">
        <f t="shared" si="11"/>
        <v>0</v>
      </c>
      <c r="P496" s="107">
        <f t="shared" si="12"/>
        <v>0</v>
      </c>
    </row>
    <row r="497" spans="6:16" x14ac:dyDescent="0.25">
      <c r="F497" s="106">
        <f t="shared" si="13"/>
        <v>0</v>
      </c>
      <c r="I497" s="106">
        <f t="shared" si="14"/>
        <v>0</v>
      </c>
      <c r="J497" s="106">
        <f t="shared" si="8"/>
        <v>0</v>
      </c>
      <c r="M497" s="106">
        <f t="shared" si="9"/>
        <v>0</v>
      </c>
      <c r="N497" s="106">
        <f t="shared" si="10"/>
        <v>0</v>
      </c>
      <c r="O497" s="106">
        <f t="shared" si="11"/>
        <v>0</v>
      </c>
      <c r="P497" s="107">
        <f t="shared" si="12"/>
        <v>0</v>
      </c>
    </row>
    <row r="498" spans="6:16" x14ac:dyDescent="0.25">
      <c r="F498" s="106">
        <f t="shared" si="6"/>
        <v>0</v>
      </c>
      <c r="I498" s="106">
        <f t="shared" si="14"/>
        <v>0</v>
      </c>
      <c r="J498" s="106">
        <f t="shared" si="8"/>
        <v>0</v>
      </c>
      <c r="M498" s="106">
        <f t="shared" si="9"/>
        <v>0</v>
      </c>
      <c r="N498" s="106">
        <f t="shared" si="10"/>
        <v>0</v>
      </c>
      <c r="O498" s="106">
        <f t="shared" si="11"/>
        <v>0</v>
      </c>
      <c r="P498" s="107">
        <f t="shared" si="12"/>
        <v>0</v>
      </c>
    </row>
    <row r="499" spans="6:16" x14ac:dyDescent="0.25">
      <c r="F499" s="106">
        <f t="shared" si="6"/>
        <v>0</v>
      </c>
      <c r="I499" s="106">
        <f t="shared" si="14"/>
        <v>0</v>
      </c>
      <c r="J499" s="106">
        <f t="shared" si="8"/>
        <v>0</v>
      </c>
      <c r="M499" s="106">
        <f t="shared" si="9"/>
        <v>0</v>
      </c>
      <c r="N499" s="106">
        <f t="shared" si="10"/>
        <v>0</v>
      </c>
      <c r="O499" s="106">
        <f t="shared" si="11"/>
        <v>0</v>
      </c>
      <c r="P499" s="107">
        <f t="shared" si="12"/>
        <v>0</v>
      </c>
    </row>
    <row r="500" spans="6:16" x14ac:dyDescent="0.25">
      <c r="F500" s="106">
        <f t="shared" si="6"/>
        <v>0</v>
      </c>
      <c r="I500" s="106">
        <f t="shared" si="14"/>
        <v>0</v>
      </c>
      <c r="J500" s="106">
        <f t="shared" si="8"/>
        <v>0</v>
      </c>
      <c r="M500" s="106">
        <f t="shared" si="9"/>
        <v>0</v>
      </c>
      <c r="N500" s="106">
        <f t="shared" si="10"/>
        <v>0</v>
      </c>
      <c r="O500" s="106">
        <f t="shared" si="11"/>
        <v>0</v>
      </c>
      <c r="P500" s="107">
        <f t="shared" si="12"/>
        <v>0</v>
      </c>
    </row>
    <row r="501" spans="6:16" x14ac:dyDescent="0.25">
      <c r="F501" s="106">
        <f t="shared" si="6"/>
        <v>0</v>
      </c>
      <c r="I501" s="106">
        <f t="shared" si="14"/>
        <v>0</v>
      </c>
      <c r="J501" s="106">
        <f t="shared" si="8"/>
        <v>0</v>
      </c>
      <c r="M501" s="106">
        <f t="shared" si="9"/>
        <v>0</v>
      </c>
      <c r="N501" s="106">
        <f t="shared" si="10"/>
        <v>0</v>
      </c>
      <c r="O501" s="106">
        <f t="shared" si="11"/>
        <v>0</v>
      </c>
      <c r="P501" s="107">
        <f t="shared" si="12"/>
        <v>0</v>
      </c>
    </row>
    <row r="502" spans="6:16" x14ac:dyDescent="0.25">
      <c r="F502" s="106">
        <f t="shared" si="6"/>
        <v>0</v>
      </c>
      <c r="I502" s="106">
        <f t="shared" si="14"/>
        <v>0</v>
      </c>
      <c r="J502" s="106">
        <f t="shared" si="8"/>
        <v>0</v>
      </c>
      <c r="M502" s="106">
        <f t="shared" si="9"/>
        <v>0</v>
      </c>
      <c r="N502" s="106">
        <f t="shared" si="10"/>
        <v>0</v>
      </c>
      <c r="O502" s="106">
        <f t="shared" si="11"/>
        <v>0</v>
      </c>
      <c r="P502" s="107">
        <f t="shared" si="12"/>
        <v>0</v>
      </c>
    </row>
    <row r="503" spans="6:16" x14ac:dyDescent="0.25">
      <c r="F503" s="106">
        <f t="shared" si="6"/>
        <v>0</v>
      </c>
      <c r="I503" s="106">
        <f t="shared" si="14"/>
        <v>0</v>
      </c>
      <c r="J503" s="106">
        <f t="shared" si="8"/>
        <v>0</v>
      </c>
      <c r="M503" s="106">
        <f t="shared" si="9"/>
        <v>0</v>
      </c>
      <c r="N503" s="106">
        <f t="shared" si="10"/>
        <v>0</v>
      </c>
      <c r="O503" s="106">
        <f t="shared" si="11"/>
        <v>0</v>
      </c>
      <c r="P503" s="107">
        <f t="shared" si="12"/>
        <v>0</v>
      </c>
    </row>
    <row r="504" spans="6:16" x14ac:dyDescent="0.25">
      <c r="F504" s="106">
        <f t="shared" si="6"/>
        <v>0</v>
      </c>
      <c r="I504" s="106">
        <f t="shared" si="14"/>
        <v>0</v>
      </c>
      <c r="J504" s="106">
        <f t="shared" si="8"/>
        <v>0</v>
      </c>
      <c r="M504" s="106">
        <f t="shared" si="9"/>
        <v>0</v>
      </c>
      <c r="N504" s="106">
        <f t="shared" si="10"/>
        <v>0</v>
      </c>
      <c r="O504" s="106">
        <f t="shared" si="11"/>
        <v>0</v>
      </c>
      <c r="P504" s="107">
        <f t="shared" si="12"/>
        <v>0</v>
      </c>
    </row>
    <row r="505" spans="6:16" x14ac:dyDescent="0.25">
      <c r="F505" s="106">
        <f t="shared" si="6"/>
        <v>0</v>
      </c>
      <c r="I505" s="106">
        <f t="shared" si="14"/>
        <v>0</v>
      </c>
      <c r="J505" s="106">
        <f t="shared" si="8"/>
        <v>0</v>
      </c>
      <c r="M505" s="106">
        <f t="shared" si="9"/>
        <v>0</v>
      </c>
      <c r="N505" s="106">
        <f t="shared" si="10"/>
        <v>0</v>
      </c>
      <c r="O505" s="106">
        <f t="shared" si="11"/>
        <v>0</v>
      </c>
      <c r="P505" s="107">
        <f t="shared" si="12"/>
        <v>0</v>
      </c>
    </row>
    <row r="506" spans="6:16" x14ac:dyDescent="0.25">
      <c r="F506" s="106">
        <f t="shared" si="6"/>
        <v>0</v>
      </c>
      <c r="I506" s="106">
        <f t="shared" si="14"/>
        <v>0</v>
      </c>
      <c r="J506" s="106">
        <f t="shared" si="8"/>
        <v>0</v>
      </c>
      <c r="M506" s="106">
        <f t="shared" si="9"/>
        <v>0</v>
      </c>
      <c r="N506" s="106">
        <f t="shared" si="10"/>
        <v>0</v>
      </c>
      <c r="O506" s="106">
        <f t="shared" si="11"/>
        <v>0</v>
      </c>
      <c r="P506" s="107">
        <f t="shared" si="12"/>
        <v>0</v>
      </c>
    </row>
    <row r="507" spans="6:16" x14ac:dyDescent="0.25">
      <c r="F507" s="106">
        <f t="shared" si="6"/>
        <v>0</v>
      </c>
      <c r="I507" s="106">
        <f t="shared" si="14"/>
        <v>0</v>
      </c>
      <c r="J507" s="106">
        <f t="shared" si="8"/>
        <v>0</v>
      </c>
      <c r="M507" s="106">
        <f t="shared" si="9"/>
        <v>0</v>
      </c>
      <c r="N507" s="106">
        <f t="shared" si="10"/>
        <v>0</v>
      </c>
      <c r="O507" s="106">
        <f t="shared" si="11"/>
        <v>0</v>
      </c>
      <c r="P507" s="107">
        <f t="shared" si="12"/>
        <v>0</v>
      </c>
    </row>
    <row r="508" spans="6:16" x14ac:dyDescent="0.25">
      <c r="F508" s="106">
        <f t="shared" si="6"/>
        <v>0</v>
      </c>
      <c r="I508" s="106">
        <f t="shared" si="7"/>
        <v>0</v>
      </c>
      <c r="J508" s="106">
        <f t="shared" si="8"/>
        <v>0</v>
      </c>
      <c r="M508" s="106">
        <f t="shared" si="9"/>
        <v>0</v>
      </c>
      <c r="N508" s="106">
        <f t="shared" si="10"/>
        <v>0</v>
      </c>
      <c r="O508" s="106">
        <f t="shared" si="11"/>
        <v>0</v>
      </c>
      <c r="P508" s="107">
        <f t="shared" si="12"/>
        <v>0</v>
      </c>
    </row>
    <row r="509" spans="6:16" x14ac:dyDescent="0.25">
      <c r="F509" s="106">
        <f t="shared" si="6"/>
        <v>0</v>
      </c>
      <c r="I509" s="106">
        <f t="shared" si="7"/>
        <v>0</v>
      </c>
      <c r="J509" s="106">
        <f t="shared" si="8"/>
        <v>0</v>
      </c>
      <c r="M509" s="106">
        <f t="shared" si="9"/>
        <v>0</v>
      </c>
      <c r="N509" s="106">
        <f t="shared" si="10"/>
        <v>0</v>
      </c>
      <c r="O509" s="106">
        <f t="shared" si="11"/>
        <v>0</v>
      </c>
      <c r="P509" s="107">
        <f t="shared" si="12"/>
        <v>0</v>
      </c>
    </row>
    <row r="510" spans="6:16" x14ac:dyDescent="0.25">
      <c r="F510" s="106">
        <f t="shared" si="6"/>
        <v>0</v>
      </c>
      <c r="I510" s="106">
        <f t="shared" si="7"/>
        <v>0</v>
      </c>
      <c r="J510" s="106">
        <f t="shared" si="8"/>
        <v>0</v>
      </c>
      <c r="M510" s="106">
        <f t="shared" si="9"/>
        <v>0</v>
      </c>
      <c r="N510" s="106">
        <f t="shared" si="10"/>
        <v>0</v>
      </c>
      <c r="O510" s="106">
        <f t="shared" si="11"/>
        <v>0</v>
      </c>
      <c r="P510" s="107">
        <f t="shared" si="12"/>
        <v>0</v>
      </c>
    </row>
    <row r="511" spans="6:16" x14ac:dyDescent="0.25">
      <c r="F511" s="106">
        <f t="shared" si="6"/>
        <v>0</v>
      </c>
      <c r="I511" s="106">
        <f t="shared" si="7"/>
        <v>0</v>
      </c>
      <c r="J511" s="106">
        <f t="shared" si="8"/>
        <v>0</v>
      </c>
      <c r="M511" s="106">
        <f t="shared" si="9"/>
        <v>0</v>
      </c>
      <c r="N511" s="106">
        <f t="shared" si="10"/>
        <v>0</v>
      </c>
      <c r="O511" s="106">
        <f t="shared" si="11"/>
        <v>0</v>
      </c>
      <c r="P511" s="107">
        <f t="shared" si="12"/>
        <v>0</v>
      </c>
    </row>
    <row r="512" spans="6:16" x14ac:dyDescent="0.25">
      <c r="F512" s="106">
        <f t="shared" si="6"/>
        <v>0</v>
      </c>
      <c r="I512" s="106">
        <f t="shared" si="7"/>
        <v>0</v>
      </c>
      <c r="J512" s="106">
        <f t="shared" si="8"/>
        <v>0</v>
      </c>
      <c r="M512" s="106">
        <f t="shared" si="9"/>
        <v>0</v>
      </c>
      <c r="N512" s="106">
        <f t="shared" si="10"/>
        <v>0</v>
      </c>
      <c r="O512" s="106">
        <f t="shared" si="11"/>
        <v>0</v>
      </c>
      <c r="P512" s="107">
        <f t="shared" si="12"/>
        <v>0</v>
      </c>
    </row>
    <row r="513" spans="4:16" x14ac:dyDescent="0.25">
      <c r="F513" s="106">
        <f t="shared" si="6"/>
        <v>0</v>
      </c>
      <c r="I513" s="106">
        <f t="shared" si="7"/>
        <v>0</v>
      </c>
      <c r="J513" s="106">
        <f t="shared" si="8"/>
        <v>0</v>
      </c>
      <c r="M513" s="106">
        <f t="shared" si="9"/>
        <v>0</v>
      </c>
      <c r="N513" s="106">
        <f t="shared" si="10"/>
        <v>0</v>
      </c>
      <c r="O513" s="106">
        <f t="shared" si="11"/>
        <v>0</v>
      </c>
      <c r="P513" s="107">
        <f t="shared" si="12"/>
        <v>0</v>
      </c>
    </row>
    <row r="514" spans="4:16" x14ac:dyDescent="0.25">
      <c r="F514" s="106">
        <f t="shared" si="6"/>
        <v>0</v>
      </c>
      <c r="I514" s="106">
        <f t="shared" si="7"/>
        <v>0</v>
      </c>
      <c r="J514" s="106">
        <f t="shared" si="8"/>
        <v>0</v>
      </c>
      <c r="M514" s="106">
        <f t="shared" si="9"/>
        <v>0</v>
      </c>
      <c r="N514" s="106">
        <f t="shared" si="10"/>
        <v>0</v>
      </c>
      <c r="O514" s="106">
        <f t="shared" si="11"/>
        <v>0</v>
      </c>
      <c r="P514" s="107">
        <f t="shared" si="12"/>
        <v>0</v>
      </c>
    </row>
    <row r="515" spans="4:16" x14ac:dyDescent="0.25">
      <c r="F515" s="106">
        <f t="shared" si="6"/>
        <v>0</v>
      </c>
      <c r="I515" s="106">
        <f t="shared" si="7"/>
        <v>0</v>
      </c>
      <c r="J515" s="106">
        <f t="shared" si="8"/>
        <v>0</v>
      </c>
      <c r="M515" s="106">
        <f t="shared" si="9"/>
        <v>0</v>
      </c>
      <c r="N515" s="106">
        <f t="shared" si="10"/>
        <v>0</v>
      </c>
      <c r="O515" s="106">
        <f t="shared" si="11"/>
        <v>0</v>
      </c>
      <c r="P515" s="107">
        <f t="shared" si="12"/>
        <v>0</v>
      </c>
    </row>
    <row r="516" spans="4:16" x14ac:dyDescent="0.25">
      <c r="F516" s="106">
        <f t="shared" si="6"/>
        <v>0</v>
      </c>
      <c r="I516" s="106">
        <f t="shared" si="7"/>
        <v>0</v>
      </c>
      <c r="J516" s="106">
        <f t="shared" si="8"/>
        <v>0</v>
      </c>
      <c r="M516" s="106">
        <f t="shared" si="9"/>
        <v>0</v>
      </c>
      <c r="N516" s="106">
        <f t="shared" si="10"/>
        <v>0</v>
      </c>
      <c r="O516" s="106">
        <f t="shared" si="11"/>
        <v>0</v>
      </c>
      <c r="P516" s="107">
        <f t="shared" si="12"/>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62:A66 A68:A110 B61:C105 A1:T4 A106:C275 A308:T1048576 A5:C60 E5:E275 A277:C307 E277:E307 G277:G307 G5:G275 I5:I275 I277:I307 K277:K307 K5:K275 M5:M275 M277:M307 O277:O307 O5:O275 Q5:Q275 Q277:Q307 S277:S307 S5:S275">
    <cfRule type="expression" dxfId="463" priority="14">
      <formula>CELL("row")=ROW()</formula>
    </cfRule>
  </conditionalFormatting>
  <conditionalFormatting sqref="A276:C276 E276 G276 I276 K276 M276 O276 Q276 S276">
    <cfRule type="expression" dxfId="432" priority="13">
      <formula>CELL("row")=ROW()</formula>
    </cfRule>
  </conditionalFormatting>
  <conditionalFormatting sqref="D5:D307">
    <cfRule type="expression" dxfId="431" priority="12">
      <formula>CELL("row")=ROW()</formula>
    </cfRule>
  </conditionalFormatting>
  <conditionalFormatting sqref="F5:F307">
    <cfRule type="expression" dxfId="430" priority="11">
      <formula>CELL("row")=ROW()</formula>
    </cfRule>
  </conditionalFormatting>
  <conditionalFormatting sqref="H5:H307">
    <cfRule type="expression" dxfId="429" priority="10">
      <formula>CELL("row")=ROW()</formula>
    </cfRule>
  </conditionalFormatting>
  <conditionalFormatting sqref="J5:J307">
    <cfRule type="expression" dxfId="428" priority="9">
      <formula>CELL("row")=ROW()</formula>
    </cfRule>
  </conditionalFormatting>
  <conditionalFormatting sqref="L5:L307">
    <cfRule type="expression" dxfId="427" priority="8">
      <formula>CELL("row")=ROW()</formula>
    </cfRule>
  </conditionalFormatting>
  <conditionalFormatting sqref="N5:N307">
    <cfRule type="expression" dxfId="426" priority="7">
      <formula>CELL("row")=ROW()</formula>
    </cfRule>
  </conditionalFormatting>
  <conditionalFormatting sqref="P5:P307">
    <cfRule type="expression" dxfId="425" priority="6">
      <formula>CELL("row")=ROW()</formula>
    </cfRule>
  </conditionalFormatting>
  <conditionalFormatting sqref="R5:R307">
    <cfRule type="expression" dxfId="424" priority="5">
      <formula>CELL("row")=ROW()</formula>
    </cfRule>
  </conditionalFormatting>
  <conditionalFormatting sqref="T5:T307">
    <cfRule type="expression" dxfId="423" priority="4">
      <formula>CELL("row")=ROW()</formula>
    </cfRule>
  </conditionalFormatting>
  <conditionalFormatting sqref="V5:V307">
    <cfRule type="expression" dxfId="422" priority="3">
      <formula>CELL("row")=ROW()</formula>
    </cfRule>
  </conditionalFormatting>
  <conditionalFormatting sqref="X5:X307">
    <cfRule type="expression" dxfId="421" priority="2">
      <formula>CELL("row")=ROW()</formula>
    </cfRule>
  </conditionalFormatting>
  <conditionalFormatting sqref="Z5:Z307">
    <cfRule type="expression" dxfId="420" priority="1">
      <formula>CELL("row")=ROW()</formula>
    </cfRule>
  </conditionalFormatting>
  <dataValidations count="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C312:C516 C311" xr:uid="{3E44B4C7-D1F8-4C0B-ACD6-6589B7D3D3C3}">
      <formula1>"Notes_Taxpayer_List"</formula1>
    </dataValidation>
    <dataValidation type="list" allowBlank="1" showInputMessage="1" showErrorMessage="1" sqref="B3:B307"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19" priority="14">
      <formula>CELL("row")=ROW()</formula>
    </cfRule>
  </conditionalFormatting>
  <conditionalFormatting sqref="A276:C276 E276 G276 I276 K276 M276 O276 Q276 S276">
    <cfRule type="expression" dxfId="418" priority="13">
      <formula>CELL("row")=ROW()</formula>
    </cfRule>
  </conditionalFormatting>
  <conditionalFormatting sqref="D5:D307">
    <cfRule type="expression" dxfId="417" priority="12">
      <formula>CELL("row")=ROW()</formula>
    </cfRule>
  </conditionalFormatting>
  <conditionalFormatting sqref="F5:F307">
    <cfRule type="expression" dxfId="416" priority="11">
      <formula>CELL("row")=ROW()</formula>
    </cfRule>
  </conditionalFormatting>
  <conditionalFormatting sqref="H5:H307">
    <cfRule type="expression" dxfId="415" priority="10">
      <formula>CELL("row")=ROW()</formula>
    </cfRule>
  </conditionalFormatting>
  <conditionalFormatting sqref="J5:J307">
    <cfRule type="expression" dxfId="414" priority="9">
      <formula>CELL("row")=ROW()</formula>
    </cfRule>
  </conditionalFormatting>
  <conditionalFormatting sqref="L5:L307">
    <cfRule type="expression" dxfId="413" priority="8">
      <formula>CELL("row")=ROW()</formula>
    </cfRule>
  </conditionalFormatting>
  <conditionalFormatting sqref="N5:N307">
    <cfRule type="expression" dxfId="412" priority="7">
      <formula>CELL("row")=ROW()</formula>
    </cfRule>
  </conditionalFormatting>
  <conditionalFormatting sqref="P5:P307">
    <cfRule type="expression" dxfId="411" priority="6">
      <formula>CELL("row")=ROW()</formula>
    </cfRule>
  </conditionalFormatting>
  <conditionalFormatting sqref="R5:R307">
    <cfRule type="expression" dxfId="410" priority="5">
      <formula>CELL("row")=ROW()</formula>
    </cfRule>
  </conditionalFormatting>
  <conditionalFormatting sqref="T5:T307">
    <cfRule type="expression" dxfId="409" priority="4">
      <formula>CELL("row")=ROW()</formula>
    </cfRule>
  </conditionalFormatting>
  <conditionalFormatting sqref="V5:V307">
    <cfRule type="expression" dxfId="408" priority="3">
      <formula>CELL("row")=ROW()</formula>
    </cfRule>
  </conditionalFormatting>
  <conditionalFormatting sqref="X5:X307">
    <cfRule type="expression" dxfId="407" priority="2">
      <formula>CELL("row")=ROW()</formula>
    </cfRule>
  </conditionalFormatting>
  <conditionalFormatting sqref="Z5:Z307">
    <cfRule type="expression" dxfId="406" priority="1">
      <formula>CELL("row")=ROW()</formula>
    </cfRule>
  </conditionalFormatting>
  <dataValidations count="5">
    <dataValidation type="list" allowBlank="1" showInputMessage="1" showErrorMessage="1" sqref="B3:B307" xr:uid="{58D57FC4-7DBE-4989-B665-874E083E1933}">
      <formula1>Notes_Taxpayer_List</formula1>
    </dataValidation>
    <dataValidation allowBlank="1" showInputMessage="1" showErrorMessage="1" promptTitle="Avoid Errors" prompt="Wag mo na 'to pakialaman. Auto-divide by 2 lang 'tong column na to. Pinaikli lang yung ita-type mo. XD" sqref="M311:M516 I311:I516 F311:F516" xr:uid="{4B2977E9-7273-4C6A-BBC5-19B26B5E4AA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54823FD-C4B7-47C1-AF4C-2D06F9A99C60}"/>
    <dataValidation type="list" allowBlank="1" showInputMessage="1" showErrorMessage="1" sqref="C311:C516" xr:uid="{3BD4B05E-F3E2-402B-8A51-6E6319F96BC1}">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EF34F26-D7B5-4865-B8AD-A9995474220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6D99971-7F2A-42D7-A2B3-1D7FF8E289B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7A85D15-D5FC-46F1-8EC3-CABEBF792493}">
          <x14:formula1>
            <xm:f>Tag_List!$A$2:$A$87</xm:f>
          </x14:formula1>
          <xm:sqref>D5:D307 F5:F307 H5:H307 J5:J307 L5:L307 N5:N307 P5:P307 R5:R307 T5:T307 V5:V307 X5:X307 Z5:Z307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zoomScale="85" zoomScaleNormal="85" workbookViewId="0">
      <selection activeCell="D1"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05" priority="14">
      <formula>CELL("row")=ROW()</formula>
    </cfRule>
  </conditionalFormatting>
  <conditionalFormatting sqref="A276:C276 E276 G276 I276 K276 M276 O276 Q276 S276">
    <cfRule type="expression" dxfId="404" priority="13">
      <formula>CELL("row")=ROW()</formula>
    </cfRule>
  </conditionalFormatting>
  <conditionalFormatting sqref="D5:D307">
    <cfRule type="expression" dxfId="403" priority="12">
      <formula>CELL("row")=ROW()</formula>
    </cfRule>
  </conditionalFormatting>
  <conditionalFormatting sqref="F5:F307">
    <cfRule type="expression" dxfId="402" priority="11">
      <formula>CELL("row")=ROW()</formula>
    </cfRule>
  </conditionalFormatting>
  <conditionalFormatting sqref="H5:H307">
    <cfRule type="expression" dxfId="401" priority="10">
      <formula>CELL("row")=ROW()</formula>
    </cfRule>
  </conditionalFormatting>
  <conditionalFormatting sqref="J5:J307">
    <cfRule type="expression" dxfId="400" priority="9">
      <formula>CELL("row")=ROW()</formula>
    </cfRule>
  </conditionalFormatting>
  <conditionalFormatting sqref="L5:L307">
    <cfRule type="expression" dxfId="399" priority="8">
      <formula>CELL("row")=ROW()</formula>
    </cfRule>
  </conditionalFormatting>
  <conditionalFormatting sqref="N5:N307">
    <cfRule type="expression" dxfId="398" priority="7">
      <formula>CELL("row")=ROW()</formula>
    </cfRule>
  </conditionalFormatting>
  <conditionalFormatting sqref="P5:P307">
    <cfRule type="expression" dxfId="397" priority="6">
      <formula>CELL("row")=ROW()</formula>
    </cfRule>
  </conditionalFormatting>
  <conditionalFormatting sqref="R5:R307">
    <cfRule type="expression" dxfId="396" priority="5">
      <formula>CELL("row")=ROW()</formula>
    </cfRule>
  </conditionalFormatting>
  <conditionalFormatting sqref="T5:T307">
    <cfRule type="expression" dxfId="395" priority="4">
      <formula>CELL("row")=ROW()</formula>
    </cfRule>
  </conditionalFormatting>
  <conditionalFormatting sqref="V5:V307">
    <cfRule type="expression" dxfId="394" priority="3">
      <formula>CELL("row")=ROW()</formula>
    </cfRule>
  </conditionalFormatting>
  <conditionalFormatting sqref="X5:X307">
    <cfRule type="expression" dxfId="393" priority="2">
      <formula>CELL("row")=ROW()</formula>
    </cfRule>
  </conditionalFormatting>
  <conditionalFormatting sqref="Z5:Z307">
    <cfRule type="expression" dxfId="392" priority="1">
      <formula>CELL("row")=ROW()</formula>
    </cfRule>
  </conditionalFormatting>
  <dataValidations count="5">
    <dataValidation type="list" allowBlank="1" showInputMessage="1" showErrorMessage="1" sqref="B3:B307" xr:uid="{581F1940-37C6-46C3-B9A7-6367189ED3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A295E8CF-E0A1-43D6-801F-93476629FA0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91014B0-8AD8-4D30-8214-AB32B989B1B7}"/>
    <dataValidation type="list" allowBlank="1" showInputMessage="1" showErrorMessage="1" sqref="C311:C516" xr:uid="{0313C53C-D97E-4D97-862E-90C0C7968325}">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1E5FF8D-E0D7-4DCB-A4F6-D49EE0A4D13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CD1C587-B441-4340-A051-E15A05E3692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6CA74DB-2F5C-4E9F-AFAA-66AD0F18A7CA}">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91" priority="14">
      <formula>CELL("row")=ROW()</formula>
    </cfRule>
  </conditionalFormatting>
  <conditionalFormatting sqref="A276:C276 E276 G276 I276 K276 M276 O276 Q276 S276">
    <cfRule type="expression" dxfId="390" priority="13">
      <formula>CELL("row")=ROW()</formula>
    </cfRule>
  </conditionalFormatting>
  <conditionalFormatting sqref="D5:D307">
    <cfRule type="expression" dxfId="389" priority="12">
      <formula>CELL("row")=ROW()</formula>
    </cfRule>
  </conditionalFormatting>
  <conditionalFormatting sqref="F5:F307">
    <cfRule type="expression" dxfId="388" priority="11">
      <formula>CELL("row")=ROW()</formula>
    </cfRule>
  </conditionalFormatting>
  <conditionalFormatting sqref="H5:H307">
    <cfRule type="expression" dxfId="387" priority="10">
      <formula>CELL("row")=ROW()</formula>
    </cfRule>
  </conditionalFormatting>
  <conditionalFormatting sqref="J5:J307">
    <cfRule type="expression" dxfId="386" priority="9">
      <formula>CELL("row")=ROW()</formula>
    </cfRule>
  </conditionalFormatting>
  <conditionalFormatting sqref="L5:L307">
    <cfRule type="expression" dxfId="385" priority="8">
      <formula>CELL("row")=ROW()</formula>
    </cfRule>
  </conditionalFormatting>
  <conditionalFormatting sqref="N5:N307">
    <cfRule type="expression" dxfId="384" priority="7">
      <formula>CELL("row")=ROW()</formula>
    </cfRule>
  </conditionalFormatting>
  <conditionalFormatting sqref="P5:P307">
    <cfRule type="expression" dxfId="383" priority="6">
      <formula>CELL("row")=ROW()</formula>
    </cfRule>
  </conditionalFormatting>
  <conditionalFormatting sqref="R5:R307">
    <cfRule type="expression" dxfId="382" priority="5">
      <formula>CELL("row")=ROW()</formula>
    </cfRule>
  </conditionalFormatting>
  <conditionalFormatting sqref="T5:T307">
    <cfRule type="expression" dxfId="381" priority="4">
      <formula>CELL("row")=ROW()</formula>
    </cfRule>
  </conditionalFormatting>
  <conditionalFormatting sqref="V5:V307">
    <cfRule type="expression" dxfId="380" priority="3">
      <formula>CELL("row")=ROW()</formula>
    </cfRule>
  </conditionalFormatting>
  <conditionalFormatting sqref="X5:X307">
    <cfRule type="expression" dxfId="379" priority="2">
      <formula>CELL("row")=ROW()</formula>
    </cfRule>
  </conditionalFormatting>
  <conditionalFormatting sqref="Z5:Z307">
    <cfRule type="expression" dxfId="378" priority="1">
      <formula>CELL("row")=ROW()</formula>
    </cfRule>
  </conditionalFormatting>
  <dataValidations count="5">
    <dataValidation type="list" allowBlank="1" showInputMessage="1" showErrorMessage="1" sqref="B3:B307" xr:uid="{88AF5EC3-E70A-483F-B2C5-E43209E981A3}">
      <formula1>Notes_Taxpayer_List</formula1>
    </dataValidation>
    <dataValidation allowBlank="1" showInputMessage="1" showErrorMessage="1" promptTitle="Avoid Errors" prompt="Wag mo na 'to pakialaman. Auto-divide by 2 lang 'tong column na to. Pinaikli lang yung ita-type mo. XD" sqref="M311:M516 I311:I516 F311:F516" xr:uid="{6B45F930-E6B7-473F-BD04-0B769A022C9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5F72A58-D674-4B94-8EE4-79E0368FD7CA}"/>
    <dataValidation type="list" allowBlank="1" showInputMessage="1" showErrorMessage="1" sqref="C311:C516" xr:uid="{8836E863-42A1-4945-9D1D-0C149D6A9F7D}">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085E844-091F-4BB8-BBAB-A63E4CFBEF5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AF12E7A-F861-4DB8-9BA0-3C00F692E2A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1B33CDF-1AA9-4497-9986-38DC2BE1C0F4}">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77" priority="14">
      <formula>CELL("row")=ROW()</formula>
    </cfRule>
  </conditionalFormatting>
  <conditionalFormatting sqref="A276:C276 E276 G276 I276 K276 M276 O276 Q276 S276">
    <cfRule type="expression" dxfId="376" priority="13">
      <formula>CELL("row")=ROW()</formula>
    </cfRule>
  </conditionalFormatting>
  <conditionalFormatting sqref="D5:D307">
    <cfRule type="expression" dxfId="375" priority="12">
      <formula>CELL("row")=ROW()</formula>
    </cfRule>
  </conditionalFormatting>
  <conditionalFormatting sqref="F5:F307">
    <cfRule type="expression" dxfId="374" priority="11">
      <formula>CELL("row")=ROW()</formula>
    </cfRule>
  </conditionalFormatting>
  <conditionalFormatting sqref="H5:H307">
    <cfRule type="expression" dxfId="373" priority="10">
      <formula>CELL("row")=ROW()</formula>
    </cfRule>
  </conditionalFormatting>
  <conditionalFormatting sqref="J5:J307">
    <cfRule type="expression" dxfId="372" priority="9">
      <formula>CELL("row")=ROW()</formula>
    </cfRule>
  </conditionalFormatting>
  <conditionalFormatting sqref="L5:L307">
    <cfRule type="expression" dxfId="371" priority="8">
      <formula>CELL("row")=ROW()</formula>
    </cfRule>
  </conditionalFormatting>
  <conditionalFormatting sqref="N5:N307">
    <cfRule type="expression" dxfId="370" priority="7">
      <formula>CELL("row")=ROW()</formula>
    </cfRule>
  </conditionalFormatting>
  <conditionalFormatting sqref="P5:P307">
    <cfRule type="expression" dxfId="369" priority="6">
      <formula>CELL("row")=ROW()</formula>
    </cfRule>
  </conditionalFormatting>
  <conditionalFormatting sqref="R5:R307">
    <cfRule type="expression" dxfId="368" priority="5">
      <formula>CELL("row")=ROW()</formula>
    </cfRule>
  </conditionalFormatting>
  <conditionalFormatting sqref="T5:T307">
    <cfRule type="expression" dxfId="367" priority="4">
      <formula>CELL("row")=ROW()</formula>
    </cfRule>
  </conditionalFormatting>
  <conditionalFormatting sqref="V5:V307">
    <cfRule type="expression" dxfId="366" priority="3">
      <formula>CELL("row")=ROW()</formula>
    </cfRule>
  </conditionalFormatting>
  <conditionalFormatting sqref="X5:X307">
    <cfRule type="expression" dxfId="365" priority="2">
      <formula>CELL("row")=ROW()</formula>
    </cfRule>
  </conditionalFormatting>
  <conditionalFormatting sqref="Z5:Z307">
    <cfRule type="expression" dxfId="364" priority="1">
      <formula>CELL("row")=ROW()</formula>
    </cfRule>
  </conditionalFormatting>
  <dataValidations count="5">
    <dataValidation type="list" allowBlank="1" showInputMessage="1" showErrorMessage="1" sqref="B3:B307" xr:uid="{CC3CDCA8-15B3-4516-9BB2-4E7DA9261C9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DBAAA9F-A3D5-44CF-801D-8EC6FEEABB3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604E5A-0C4D-499F-A08B-CB5D1D4658BC}"/>
    <dataValidation type="list" allowBlank="1" showInputMessage="1" showErrorMessage="1" sqref="C311:C516" xr:uid="{A18165A3-03AE-4D9B-BC18-E2A980E3E0AB}">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88B392C-9348-4CCF-A6C6-EF66879DF75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FD68216-00D0-44F3-958C-E61A50E52C0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EA348E9-86A0-4639-8B2B-718B9ECEA48D}">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63" priority="14">
      <formula>CELL("row")=ROW()</formula>
    </cfRule>
  </conditionalFormatting>
  <conditionalFormatting sqref="A276:C276 E276 G276 I276 K276 M276 O276 Q276 S276">
    <cfRule type="expression" dxfId="362" priority="13">
      <formula>CELL("row")=ROW()</formula>
    </cfRule>
  </conditionalFormatting>
  <conditionalFormatting sqref="D5:D307">
    <cfRule type="expression" dxfId="361" priority="12">
      <formula>CELL("row")=ROW()</formula>
    </cfRule>
  </conditionalFormatting>
  <conditionalFormatting sqref="F5:F307">
    <cfRule type="expression" dxfId="360" priority="11">
      <formula>CELL("row")=ROW()</formula>
    </cfRule>
  </conditionalFormatting>
  <conditionalFormatting sqref="H5:H307">
    <cfRule type="expression" dxfId="359" priority="10">
      <formula>CELL("row")=ROW()</formula>
    </cfRule>
  </conditionalFormatting>
  <conditionalFormatting sqref="J5:J307">
    <cfRule type="expression" dxfId="358" priority="9">
      <formula>CELL("row")=ROW()</formula>
    </cfRule>
  </conditionalFormatting>
  <conditionalFormatting sqref="L5:L307">
    <cfRule type="expression" dxfId="357" priority="8">
      <formula>CELL("row")=ROW()</formula>
    </cfRule>
  </conditionalFormatting>
  <conditionalFormatting sqref="N5:N307">
    <cfRule type="expression" dxfId="356" priority="7">
      <formula>CELL("row")=ROW()</formula>
    </cfRule>
  </conditionalFormatting>
  <conditionalFormatting sqref="P5:P307">
    <cfRule type="expression" dxfId="355" priority="6">
      <formula>CELL("row")=ROW()</formula>
    </cfRule>
  </conditionalFormatting>
  <conditionalFormatting sqref="R5:R307">
    <cfRule type="expression" dxfId="354" priority="5">
      <formula>CELL("row")=ROW()</formula>
    </cfRule>
  </conditionalFormatting>
  <conditionalFormatting sqref="T5:T307">
    <cfRule type="expression" dxfId="353" priority="4">
      <formula>CELL("row")=ROW()</formula>
    </cfRule>
  </conditionalFormatting>
  <conditionalFormatting sqref="V5:V307">
    <cfRule type="expression" dxfId="352" priority="3">
      <formula>CELL("row")=ROW()</formula>
    </cfRule>
  </conditionalFormatting>
  <conditionalFormatting sqref="X5:X307">
    <cfRule type="expression" dxfId="351" priority="2">
      <formula>CELL("row")=ROW()</formula>
    </cfRule>
  </conditionalFormatting>
  <conditionalFormatting sqref="Z5:Z307">
    <cfRule type="expression" dxfId="350" priority="1">
      <formula>CELL("row")=ROW()</formula>
    </cfRule>
  </conditionalFormatting>
  <dataValidations count="5">
    <dataValidation type="list" allowBlank="1" showInputMessage="1" showErrorMessage="1" sqref="B3:B307" xr:uid="{7094AB0E-5C0C-4104-A333-5D9971189253}">
      <formula1>Notes_Taxpayer_List</formula1>
    </dataValidation>
    <dataValidation allowBlank="1" showInputMessage="1" showErrorMessage="1" promptTitle="Avoid Errors" prompt="Wag mo na 'to pakialaman. Auto-divide by 2 lang 'tong column na to. Pinaikli lang yung ita-type mo. XD" sqref="M311:M516 I311:I516 F311:F516" xr:uid="{E859BE5D-1B75-40C5-BBEC-09DEFD960C5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90E65EC-D432-46D4-9B54-57E6F4ACCBB6}"/>
    <dataValidation type="list" allowBlank="1" showInputMessage="1" showErrorMessage="1" sqref="C311:C516" xr:uid="{D3BF0EDB-0DAA-43D6-9B9F-D684FFD266B2}">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2657293-897A-4E93-B815-93F9F3CF302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C8E71B2-7E69-4C2E-8B3A-B4D99E1BB9A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C50AF35-2192-4E6D-9232-E725DF8AE37F}">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49" priority="14">
      <formula>CELL("row")=ROW()</formula>
    </cfRule>
  </conditionalFormatting>
  <conditionalFormatting sqref="A276:C276 E276 G276 I276 K276 M276 O276 Q276 S276">
    <cfRule type="expression" dxfId="348" priority="13">
      <formula>CELL("row")=ROW()</formula>
    </cfRule>
  </conditionalFormatting>
  <conditionalFormatting sqref="D5:D307">
    <cfRule type="expression" dxfId="347" priority="12">
      <formula>CELL("row")=ROW()</formula>
    </cfRule>
  </conditionalFormatting>
  <conditionalFormatting sqref="F5:F307">
    <cfRule type="expression" dxfId="346" priority="11">
      <formula>CELL("row")=ROW()</formula>
    </cfRule>
  </conditionalFormatting>
  <conditionalFormatting sqref="H5:H307">
    <cfRule type="expression" dxfId="345" priority="10">
      <formula>CELL("row")=ROW()</formula>
    </cfRule>
  </conditionalFormatting>
  <conditionalFormatting sqref="J5:J307">
    <cfRule type="expression" dxfId="344" priority="9">
      <formula>CELL("row")=ROW()</formula>
    </cfRule>
  </conditionalFormatting>
  <conditionalFormatting sqref="L5:L307">
    <cfRule type="expression" dxfId="343" priority="8">
      <formula>CELL("row")=ROW()</formula>
    </cfRule>
  </conditionalFormatting>
  <conditionalFormatting sqref="N5:N307">
    <cfRule type="expression" dxfId="342" priority="7">
      <formula>CELL("row")=ROW()</formula>
    </cfRule>
  </conditionalFormatting>
  <conditionalFormatting sqref="P5:P307">
    <cfRule type="expression" dxfId="341" priority="6">
      <formula>CELL("row")=ROW()</formula>
    </cfRule>
  </conditionalFormatting>
  <conditionalFormatting sqref="R5:R307">
    <cfRule type="expression" dxfId="340" priority="5">
      <formula>CELL("row")=ROW()</formula>
    </cfRule>
  </conditionalFormatting>
  <conditionalFormatting sqref="T5:T307">
    <cfRule type="expression" dxfId="339" priority="4">
      <formula>CELL("row")=ROW()</formula>
    </cfRule>
  </conditionalFormatting>
  <conditionalFormatting sqref="V5:V307">
    <cfRule type="expression" dxfId="338" priority="3">
      <formula>CELL("row")=ROW()</formula>
    </cfRule>
  </conditionalFormatting>
  <conditionalFormatting sqref="X5:X307">
    <cfRule type="expression" dxfId="337" priority="2">
      <formula>CELL("row")=ROW()</formula>
    </cfRule>
  </conditionalFormatting>
  <conditionalFormatting sqref="Z5:Z307">
    <cfRule type="expression" dxfId="336" priority="1">
      <formula>CELL("row")=ROW()</formula>
    </cfRule>
  </conditionalFormatting>
  <dataValidations count="5">
    <dataValidation type="list" allowBlank="1" showInputMessage="1" showErrorMessage="1" sqref="B3:B307" xr:uid="{8C661839-D4FB-4322-9739-67647C6C8F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9043FD88-5FD8-4816-A541-5510E6C857E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A3651EA-56E4-427C-8992-A7ACFE8641C8}"/>
    <dataValidation type="list" allowBlank="1" showInputMessage="1" showErrorMessage="1" sqref="C311:C516" xr:uid="{DC261BE5-5A1D-4168-8546-FB3BB1D6F6FE}">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83C9545-6A2D-4317-B9BC-9AFD313D586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7F571C-3ADA-4ED1-9434-A031F703C55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71F03CF-79B0-41DE-A7DF-1444C38884A6}">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35" priority="14">
      <formula>CELL("row")=ROW()</formula>
    </cfRule>
  </conditionalFormatting>
  <conditionalFormatting sqref="A276:C276 E276 G276 I276 K276 M276 O276 Q276 S276">
    <cfRule type="expression" dxfId="334" priority="13">
      <formula>CELL("row")=ROW()</formula>
    </cfRule>
  </conditionalFormatting>
  <conditionalFormatting sqref="D5:D307">
    <cfRule type="expression" dxfId="333" priority="12">
      <formula>CELL("row")=ROW()</formula>
    </cfRule>
  </conditionalFormatting>
  <conditionalFormatting sqref="F5:F307">
    <cfRule type="expression" dxfId="332" priority="11">
      <formula>CELL("row")=ROW()</formula>
    </cfRule>
  </conditionalFormatting>
  <conditionalFormatting sqref="H5:H307">
    <cfRule type="expression" dxfId="331" priority="10">
      <formula>CELL("row")=ROW()</formula>
    </cfRule>
  </conditionalFormatting>
  <conditionalFormatting sqref="J5:J307">
    <cfRule type="expression" dxfId="330" priority="9">
      <formula>CELL("row")=ROW()</formula>
    </cfRule>
  </conditionalFormatting>
  <conditionalFormatting sqref="L5:L307">
    <cfRule type="expression" dxfId="329" priority="8">
      <formula>CELL("row")=ROW()</formula>
    </cfRule>
  </conditionalFormatting>
  <conditionalFormatting sqref="N5:N307">
    <cfRule type="expression" dxfId="328" priority="7">
      <formula>CELL("row")=ROW()</formula>
    </cfRule>
  </conditionalFormatting>
  <conditionalFormatting sqref="P5:P307">
    <cfRule type="expression" dxfId="327" priority="6">
      <formula>CELL("row")=ROW()</formula>
    </cfRule>
  </conditionalFormatting>
  <conditionalFormatting sqref="R5:R307">
    <cfRule type="expression" dxfId="326" priority="5">
      <formula>CELL("row")=ROW()</formula>
    </cfRule>
  </conditionalFormatting>
  <conditionalFormatting sqref="T5:T307">
    <cfRule type="expression" dxfId="325" priority="4">
      <formula>CELL("row")=ROW()</formula>
    </cfRule>
  </conditionalFormatting>
  <conditionalFormatting sqref="V5:V307">
    <cfRule type="expression" dxfId="324" priority="3">
      <formula>CELL("row")=ROW()</formula>
    </cfRule>
  </conditionalFormatting>
  <conditionalFormatting sqref="X5:X307">
    <cfRule type="expression" dxfId="323" priority="2">
      <formula>CELL("row")=ROW()</formula>
    </cfRule>
  </conditionalFormatting>
  <conditionalFormatting sqref="Z5:Z307">
    <cfRule type="expression" dxfId="322" priority="1">
      <formula>CELL("row")=ROW()</formula>
    </cfRule>
  </conditionalFormatting>
  <dataValidations count="5">
    <dataValidation type="list" allowBlank="1" showInputMessage="1" showErrorMessage="1" sqref="B3:B307" xr:uid="{C9018C99-17F1-489F-9ECE-55ABAF362FDC}">
      <formula1>Notes_Taxpayer_List</formula1>
    </dataValidation>
    <dataValidation allowBlank="1" showInputMessage="1" showErrorMessage="1" promptTitle="Avoid Errors" prompt="Wag mo na 'to pakialaman. Auto-divide by 2 lang 'tong column na to. Pinaikli lang yung ita-type mo. XD" sqref="M311:M516 I311:I516 F311:F516" xr:uid="{EC0C6AED-77F4-4890-BED6-52A4F3679A0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ADC12AC-FB01-4146-9C78-003E6D4A5287}"/>
    <dataValidation type="list" allowBlank="1" showInputMessage="1" showErrorMessage="1" sqref="C311:C516" xr:uid="{E4E2BBC4-F6DC-43A6-8577-61D060C8D8A0}">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707CE56-B5A2-4DE4-BF15-C4070D85EDF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58DC682-9F93-4E64-BBFA-5D19A146054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F850354-A0D7-4166-BE5D-474CC70427DD}">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21" priority="14">
      <formula>CELL("row")=ROW()</formula>
    </cfRule>
  </conditionalFormatting>
  <conditionalFormatting sqref="A276:C276 E276 G276 I276 K276 M276 O276 Q276 S276">
    <cfRule type="expression" dxfId="320" priority="13">
      <formula>CELL("row")=ROW()</formula>
    </cfRule>
  </conditionalFormatting>
  <conditionalFormatting sqref="D5:D307">
    <cfRule type="expression" dxfId="319" priority="12">
      <formula>CELL("row")=ROW()</formula>
    </cfRule>
  </conditionalFormatting>
  <conditionalFormatting sqref="F5:F307">
    <cfRule type="expression" dxfId="318" priority="11">
      <formula>CELL("row")=ROW()</formula>
    </cfRule>
  </conditionalFormatting>
  <conditionalFormatting sqref="H5:H307">
    <cfRule type="expression" dxfId="317" priority="10">
      <formula>CELL("row")=ROW()</formula>
    </cfRule>
  </conditionalFormatting>
  <conditionalFormatting sqref="J5:J307">
    <cfRule type="expression" dxfId="316" priority="9">
      <formula>CELL("row")=ROW()</formula>
    </cfRule>
  </conditionalFormatting>
  <conditionalFormatting sqref="L5:L307">
    <cfRule type="expression" dxfId="315" priority="8">
      <formula>CELL("row")=ROW()</formula>
    </cfRule>
  </conditionalFormatting>
  <conditionalFormatting sqref="N5:N307">
    <cfRule type="expression" dxfId="314" priority="7">
      <formula>CELL("row")=ROW()</formula>
    </cfRule>
  </conditionalFormatting>
  <conditionalFormatting sqref="P5:P307">
    <cfRule type="expression" dxfId="313" priority="6">
      <formula>CELL("row")=ROW()</formula>
    </cfRule>
  </conditionalFormatting>
  <conditionalFormatting sqref="R5:R307">
    <cfRule type="expression" dxfId="312" priority="5">
      <formula>CELL("row")=ROW()</formula>
    </cfRule>
  </conditionalFormatting>
  <conditionalFormatting sqref="T5:T307">
    <cfRule type="expression" dxfId="311" priority="4">
      <formula>CELL("row")=ROW()</formula>
    </cfRule>
  </conditionalFormatting>
  <conditionalFormatting sqref="V5:V307">
    <cfRule type="expression" dxfId="310" priority="3">
      <formula>CELL("row")=ROW()</formula>
    </cfRule>
  </conditionalFormatting>
  <conditionalFormatting sqref="X5:X307">
    <cfRule type="expression" dxfId="309" priority="2">
      <formula>CELL("row")=ROW()</formula>
    </cfRule>
  </conditionalFormatting>
  <conditionalFormatting sqref="Z5:Z307">
    <cfRule type="expression" dxfId="308" priority="1">
      <formula>CELL("row")=ROW()</formula>
    </cfRule>
  </conditionalFormatting>
  <dataValidations count="5">
    <dataValidation type="list" allowBlank="1" showInputMessage="1" showErrorMessage="1" sqref="B3:B307" xr:uid="{154CC014-53C0-4EC7-9C26-8AD5A82D2EDB}">
      <formula1>Notes_Taxpayer_List</formula1>
    </dataValidation>
    <dataValidation allowBlank="1" showInputMessage="1" showErrorMessage="1" promptTitle="Avoid Errors" prompt="Wag mo na 'to pakialaman. Auto-divide by 2 lang 'tong column na to. Pinaikli lang yung ita-type mo. XD" sqref="M311:M516 I311:I516 F311:F516" xr:uid="{0CD69434-EA0C-4A1E-BDA9-FEEA2920ED4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F436897-0524-436D-BB45-41EA27E7D7B6}"/>
    <dataValidation type="list" allowBlank="1" showInputMessage="1" showErrorMessage="1" sqref="C311:C516" xr:uid="{7CFA5064-308D-475E-8549-CCFCE619B165}">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259811F-3841-4247-B0BF-DFC9D843957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CBCAE37-C25E-4285-BE79-E14827454AB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C2DB582-3E2F-4013-BB82-F4D715C7B06C}">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07" priority="14">
      <formula>CELL("row")=ROW()</formula>
    </cfRule>
  </conditionalFormatting>
  <conditionalFormatting sqref="A276:C276 E276 G276 I276 K276 M276 O276 Q276 S276">
    <cfRule type="expression" dxfId="306" priority="13">
      <formula>CELL("row")=ROW()</formula>
    </cfRule>
  </conditionalFormatting>
  <conditionalFormatting sqref="D5:D307">
    <cfRule type="expression" dxfId="305" priority="12">
      <formula>CELL("row")=ROW()</formula>
    </cfRule>
  </conditionalFormatting>
  <conditionalFormatting sqref="F5:F307">
    <cfRule type="expression" dxfId="304" priority="11">
      <formula>CELL("row")=ROW()</formula>
    </cfRule>
  </conditionalFormatting>
  <conditionalFormatting sqref="H5:H307">
    <cfRule type="expression" dxfId="303" priority="10">
      <formula>CELL("row")=ROW()</formula>
    </cfRule>
  </conditionalFormatting>
  <conditionalFormatting sqref="J5:J307">
    <cfRule type="expression" dxfId="302" priority="9">
      <formula>CELL("row")=ROW()</formula>
    </cfRule>
  </conditionalFormatting>
  <conditionalFormatting sqref="L5:L307">
    <cfRule type="expression" dxfId="301" priority="8">
      <formula>CELL("row")=ROW()</formula>
    </cfRule>
  </conditionalFormatting>
  <conditionalFormatting sqref="N5:N307">
    <cfRule type="expression" dxfId="300" priority="7">
      <formula>CELL("row")=ROW()</formula>
    </cfRule>
  </conditionalFormatting>
  <conditionalFormatting sqref="P5:P307">
    <cfRule type="expression" dxfId="299" priority="6">
      <formula>CELL("row")=ROW()</formula>
    </cfRule>
  </conditionalFormatting>
  <conditionalFormatting sqref="R5:R307">
    <cfRule type="expression" dxfId="298" priority="5">
      <formula>CELL("row")=ROW()</formula>
    </cfRule>
  </conditionalFormatting>
  <conditionalFormatting sqref="T5:T307">
    <cfRule type="expression" dxfId="297" priority="4">
      <formula>CELL("row")=ROW()</formula>
    </cfRule>
  </conditionalFormatting>
  <conditionalFormatting sqref="V5:V307">
    <cfRule type="expression" dxfId="296" priority="3">
      <formula>CELL("row")=ROW()</formula>
    </cfRule>
  </conditionalFormatting>
  <conditionalFormatting sqref="X5:X307">
    <cfRule type="expression" dxfId="295" priority="2">
      <formula>CELL("row")=ROW()</formula>
    </cfRule>
  </conditionalFormatting>
  <conditionalFormatting sqref="Z5:Z307">
    <cfRule type="expression" dxfId="294" priority="1">
      <formula>CELL("row")=ROW()</formula>
    </cfRule>
  </conditionalFormatting>
  <dataValidations count="5">
    <dataValidation type="list" allowBlank="1" showInputMessage="1" showErrorMessage="1" sqref="B3:B307" xr:uid="{8360B04B-2A1C-4673-A66D-76B1DC650CE6}">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61F0FF-362C-4EC1-9516-555E87F1CEB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51B6A7B-4C1F-456D-B9B9-86B7924AFFD6}"/>
    <dataValidation type="list" allowBlank="1" showInputMessage="1" showErrorMessage="1" sqref="C311:C516" xr:uid="{E5901445-F435-4D52-AAD4-AA41FB462D95}">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30BCD9A-7525-4A48-B094-DE69FE9BF3A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2794ED8-7828-4A81-B294-71D91691567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8654D4F-D18E-44C5-8B43-F9E10B5D0214}">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93" priority="14">
      <formula>CELL("row")=ROW()</formula>
    </cfRule>
  </conditionalFormatting>
  <conditionalFormatting sqref="A276:C276 E276 G276 I276 K276 M276 O276 Q276 S276">
    <cfRule type="expression" dxfId="292" priority="13">
      <formula>CELL("row")=ROW()</formula>
    </cfRule>
  </conditionalFormatting>
  <conditionalFormatting sqref="D5:D307">
    <cfRule type="expression" dxfId="291" priority="12">
      <formula>CELL("row")=ROW()</formula>
    </cfRule>
  </conditionalFormatting>
  <conditionalFormatting sqref="F5:F307">
    <cfRule type="expression" dxfId="290" priority="11">
      <formula>CELL("row")=ROW()</formula>
    </cfRule>
  </conditionalFormatting>
  <conditionalFormatting sqref="H5:H307">
    <cfRule type="expression" dxfId="289" priority="10">
      <formula>CELL("row")=ROW()</formula>
    </cfRule>
  </conditionalFormatting>
  <conditionalFormatting sqref="J5:J307">
    <cfRule type="expression" dxfId="288" priority="9">
      <formula>CELL("row")=ROW()</formula>
    </cfRule>
  </conditionalFormatting>
  <conditionalFormatting sqref="L5:L307">
    <cfRule type="expression" dxfId="287" priority="8">
      <formula>CELL("row")=ROW()</formula>
    </cfRule>
  </conditionalFormatting>
  <conditionalFormatting sqref="N5:N307">
    <cfRule type="expression" dxfId="286" priority="7">
      <formula>CELL("row")=ROW()</formula>
    </cfRule>
  </conditionalFormatting>
  <conditionalFormatting sqref="P5:P307">
    <cfRule type="expression" dxfId="285" priority="6">
      <formula>CELL("row")=ROW()</formula>
    </cfRule>
  </conditionalFormatting>
  <conditionalFormatting sqref="R5:R307">
    <cfRule type="expression" dxfId="284" priority="5">
      <formula>CELL("row")=ROW()</formula>
    </cfRule>
  </conditionalFormatting>
  <conditionalFormatting sqref="T5:T307">
    <cfRule type="expression" dxfId="283" priority="4">
      <formula>CELL("row")=ROW()</formula>
    </cfRule>
  </conditionalFormatting>
  <conditionalFormatting sqref="V5:V307">
    <cfRule type="expression" dxfId="282" priority="3">
      <formula>CELL("row")=ROW()</formula>
    </cfRule>
  </conditionalFormatting>
  <conditionalFormatting sqref="X5:X307">
    <cfRule type="expression" dxfId="281" priority="2">
      <formula>CELL("row")=ROW()</formula>
    </cfRule>
  </conditionalFormatting>
  <conditionalFormatting sqref="Z5:Z307">
    <cfRule type="expression" dxfId="280" priority="1">
      <formula>CELL("row")=ROW()</formula>
    </cfRule>
  </conditionalFormatting>
  <dataValidations count="5">
    <dataValidation type="list" allowBlank="1" showInputMessage="1" showErrorMessage="1" sqref="B3:B307" xr:uid="{A1EE10CC-0C05-432C-9668-F831762CDA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55366297-4D58-444D-AC4D-72F4171A9E1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FAA59FA-31A9-45A6-B450-1EB15048937B}"/>
    <dataValidation type="list" allowBlank="1" showInputMessage="1" showErrorMessage="1" sqref="C311:C516" xr:uid="{0869FBCD-EAE6-4180-BA74-B92F05E021E6}">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BA902D7-66A3-4018-AD65-F2BC9DF661D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7D358A3-D142-445C-9FC3-F9FA752F957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CCBD7BF-40DE-4126-ACAB-8C4F7717B68D}">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79" priority="14">
      <formula>CELL("row")=ROW()</formula>
    </cfRule>
  </conditionalFormatting>
  <conditionalFormatting sqref="A276:C276 E276 G276 I276 K276 M276 O276 Q276 S276">
    <cfRule type="expression" dxfId="278" priority="13">
      <formula>CELL("row")=ROW()</formula>
    </cfRule>
  </conditionalFormatting>
  <conditionalFormatting sqref="D5:D307">
    <cfRule type="expression" dxfId="277" priority="12">
      <formula>CELL("row")=ROW()</formula>
    </cfRule>
  </conditionalFormatting>
  <conditionalFormatting sqref="F5:F307">
    <cfRule type="expression" dxfId="276" priority="11">
      <formula>CELL("row")=ROW()</formula>
    </cfRule>
  </conditionalFormatting>
  <conditionalFormatting sqref="H5:H307">
    <cfRule type="expression" dxfId="275" priority="10">
      <formula>CELL("row")=ROW()</formula>
    </cfRule>
  </conditionalFormatting>
  <conditionalFormatting sqref="J5:J307">
    <cfRule type="expression" dxfId="274" priority="9">
      <formula>CELL("row")=ROW()</formula>
    </cfRule>
  </conditionalFormatting>
  <conditionalFormatting sqref="L5:L307">
    <cfRule type="expression" dxfId="273" priority="8">
      <formula>CELL("row")=ROW()</formula>
    </cfRule>
  </conditionalFormatting>
  <conditionalFormatting sqref="N5:N307">
    <cfRule type="expression" dxfId="272" priority="7">
      <formula>CELL("row")=ROW()</formula>
    </cfRule>
  </conditionalFormatting>
  <conditionalFormatting sqref="P5:P307">
    <cfRule type="expression" dxfId="271" priority="6">
      <formula>CELL("row")=ROW()</formula>
    </cfRule>
  </conditionalFormatting>
  <conditionalFormatting sqref="R5:R307">
    <cfRule type="expression" dxfId="270" priority="5">
      <formula>CELL("row")=ROW()</formula>
    </cfRule>
  </conditionalFormatting>
  <conditionalFormatting sqref="T5:T307">
    <cfRule type="expression" dxfId="269" priority="4">
      <formula>CELL("row")=ROW()</formula>
    </cfRule>
  </conditionalFormatting>
  <conditionalFormatting sqref="V5:V307">
    <cfRule type="expression" dxfId="268" priority="3">
      <formula>CELL("row")=ROW()</formula>
    </cfRule>
  </conditionalFormatting>
  <conditionalFormatting sqref="X5:X307">
    <cfRule type="expression" dxfId="267" priority="2">
      <formula>CELL("row")=ROW()</formula>
    </cfRule>
  </conditionalFormatting>
  <conditionalFormatting sqref="Z5:Z307">
    <cfRule type="expression" dxfId="266" priority="1">
      <formula>CELL("row")=ROW()</formula>
    </cfRule>
  </conditionalFormatting>
  <dataValidations count="5">
    <dataValidation type="list" allowBlank="1" showInputMessage="1" showErrorMessage="1" sqref="B3:B307" xr:uid="{B69FCC3F-85EF-45FD-8BC2-D279795BCDE9}">
      <formula1>Notes_Taxpayer_List</formula1>
    </dataValidation>
    <dataValidation allowBlank="1" showInputMessage="1" showErrorMessage="1" promptTitle="Avoid Errors" prompt="Wag mo na 'to pakialaman. Auto-divide by 2 lang 'tong column na to. Pinaikli lang yung ita-type mo. XD" sqref="M311:M516 I311:I516 F311:F516" xr:uid="{1D223564-47B1-4378-8A58-95BA223ED7B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E21AD7D-9264-444C-85C5-F2F1BED62725}"/>
    <dataValidation type="list" allowBlank="1" showInputMessage="1" showErrorMessage="1" sqref="C311:C516" xr:uid="{D04C0D82-0C6D-4C06-A45A-780EF40E662D}">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74990DA-1113-40B0-A269-0ECC311ACDD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C8C4472-1E9C-4424-BB1A-6458ED82BD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3BD6DF7-0999-4749-8C22-639CCF372772}">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241"/>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65" priority="14">
      <formula>CELL("row")=ROW()</formula>
    </cfRule>
  </conditionalFormatting>
  <conditionalFormatting sqref="A276:C276 E276 G276 I276 K276 M276 O276 Q276 S276">
    <cfRule type="expression" dxfId="264" priority="13">
      <formula>CELL("row")=ROW()</formula>
    </cfRule>
  </conditionalFormatting>
  <conditionalFormatting sqref="D5:D307">
    <cfRule type="expression" dxfId="263" priority="12">
      <formula>CELL("row")=ROW()</formula>
    </cfRule>
  </conditionalFormatting>
  <conditionalFormatting sqref="F5:F307">
    <cfRule type="expression" dxfId="262" priority="11">
      <formula>CELL("row")=ROW()</formula>
    </cfRule>
  </conditionalFormatting>
  <conditionalFormatting sqref="H5:H307">
    <cfRule type="expression" dxfId="261" priority="10">
      <formula>CELL("row")=ROW()</formula>
    </cfRule>
  </conditionalFormatting>
  <conditionalFormatting sqref="J5:J307">
    <cfRule type="expression" dxfId="260" priority="9">
      <formula>CELL("row")=ROW()</formula>
    </cfRule>
  </conditionalFormatting>
  <conditionalFormatting sqref="L5:L307">
    <cfRule type="expression" dxfId="259" priority="8">
      <formula>CELL("row")=ROW()</formula>
    </cfRule>
  </conditionalFormatting>
  <conditionalFormatting sqref="N5:N307">
    <cfRule type="expression" dxfId="258" priority="7">
      <formula>CELL("row")=ROW()</formula>
    </cfRule>
  </conditionalFormatting>
  <conditionalFormatting sqref="P5:P307">
    <cfRule type="expression" dxfId="257" priority="6">
      <formula>CELL("row")=ROW()</formula>
    </cfRule>
  </conditionalFormatting>
  <conditionalFormatting sqref="R5:R307">
    <cfRule type="expression" dxfId="256" priority="5">
      <formula>CELL("row")=ROW()</formula>
    </cfRule>
  </conditionalFormatting>
  <conditionalFormatting sqref="T5:T307">
    <cfRule type="expression" dxfId="255" priority="4">
      <formula>CELL("row")=ROW()</formula>
    </cfRule>
  </conditionalFormatting>
  <conditionalFormatting sqref="V5:V307">
    <cfRule type="expression" dxfId="254" priority="3">
      <formula>CELL("row")=ROW()</formula>
    </cfRule>
  </conditionalFormatting>
  <conditionalFormatting sqref="X5:X307">
    <cfRule type="expression" dxfId="253" priority="2">
      <formula>CELL("row")=ROW()</formula>
    </cfRule>
  </conditionalFormatting>
  <conditionalFormatting sqref="Z5:Z307">
    <cfRule type="expression" dxfId="252" priority="1">
      <formula>CELL("row")=ROW()</formula>
    </cfRule>
  </conditionalFormatting>
  <dataValidations count="5">
    <dataValidation type="list" allowBlank="1" showInputMessage="1" showErrorMessage="1" sqref="B3:B307" xr:uid="{EBBA1D0A-BF5D-400C-AFF7-587480933C3C}">
      <formula1>Notes_Taxpayer_List</formula1>
    </dataValidation>
    <dataValidation allowBlank="1" showInputMessage="1" showErrorMessage="1" promptTitle="Avoid Errors" prompt="Wag mo na 'to pakialaman. Auto-divide by 2 lang 'tong column na to. Pinaikli lang yung ita-type mo. XD" sqref="M311:M516 I311:I516 F311:F516" xr:uid="{EF589030-C1C7-4FA6-8B73-24A7FFD05CD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A187CF2-9E56-43DE-BC51-4F48F8D4D29D}"/>
    <dataValidation type="list" allowBlank="1" showInputMessage="1" showErrorMessage="1" sqref="C311:C516" xr:uid="{11E3F62C-777A-4A04-B7BC-7FD339D9D883}">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BE149FF-AD7A-46D5-9BED-11D1B29D081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52D265F-2A1E-494E-A1C8-78E3B56CC8A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3F228A2-4E1D-4457-97D1-F3636085F027}">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51" priority="14">
      <formula>CELL("row")=ROW()</formula>
    </cfRule>
  </conditionalFormatting>
  <conditionalFormatting sqref="A276:C276 E276 G276 I276 K276 M276 O276 Q276 S276">
    <cfRule type="expression" dxfId="250" priority="13">
      <formula>CELL("row")=ROW()</formula>
    </cfRule>
  </conditionalFormatting>
  <conditionalFormatting sqref="D5:D307">
    <cfRule type="expression" dxfId="249" priority="12">
      <formula>CELL("row")=ROW()</formula>
    </cfRule>
  </conditionalFormatting>
  <conditionalFormatting sqref="F5:F307">
    <cfRule type="expression" dxfId="248" priority="11">
      <formula>CELL("row")=ROW()</formula>
    </cfRule>
  </conditionalFormatting>
  <conditionalFormatting sqref="H5:H307">
    <cfRule type="expression" dxfId="247" priority="10">
      <formula>CELL("row")=ROW()</formula>
    </cfRule>
  </conditionalFormatting>
  <conditionalFormatting sqref="J5:J307">
    <cfRule type="expression" dxfId="246" priority="9">
      <formula>CELL("row")=ROW()</formula>
    </cfRule>
  </conditionalFormatting>
  <conditionalFormatting sqref="L5:L307">
    <cfRule type="expression" dxfId="245" priority="8">
      <formula>CELL("row")=ROW()</formula>
    </cfRule>
  </conditionalFormatting>
  <conditionalFormatting sqref="N5:N307">
    <cfRule type="expression" dxfId="244" priority="7">
      <formula>CELL("row")=ROW()</formula>
    </cfRule>
  </conditionalFormatting>
  <conditionalFormatting sqref="P5:P307">
    <cfRule type="expression" dxfId="243" priority="6">
      <formula>CELL("row")=ROW()</formula>
    </cfRule>
  </conditionalFormatting>
  <conditionalFormatting sqref="R5:R307">
    <cfRule type="expression" dxfId="242" priority="5">
      <formula>CELL("row")=ROW()</formula>
    </cfRule>
  </conditionalFormatting>
  <conditionalFormatting sqref="T5:T307">
    <cfRule type="expression" dxfId="241" priority="4">
      <formula>CELL("row")=ROW()</formula>
    </cfRule>
  </conditionalFormatting>
  <conditionalFormatting sqref="V5:V307">
    <cfRule type="expression" dxfId="240" priority="3">
      <formula>CELL("row")=ROW()</formula>
    </cfRule>
  </conditionalFormatting>
  <conditionalFormatting sqref="X5:X307">
    <cfRule type="expression" dxfId="239" priority="2">
      <formula>CELL("row")=ROW()</formula>
    </cfRule>
  </conditionalFormatting>
  <conditionalFormatting sqref="Z5:Z307">
    <cfRule type="expression" dxfId="238" priority="1">
      <formula>CELL("row")=ROW()</formula>
    </cfRule>
  </conditionalFormatting>
  <dataValidations count="5">
    <dataValidation type="list" allowBlank="1" showInputMessage="1" showErrorMessage="1" sqref="B3:B307" xr:uid="{B7583483-DA11-4D80-9A92-0F845DBD6642}">
      <formula1>Notes_Taxpayer_List</formula1>
    </dataValidation>
    <dataValidation allowBlank="1" showInputMessage="1" showErrorMessage="1" promptTitle="Avoid Errors" prompt="Wag mo na 'to pakialaman. Auto-divide by 2 lang 'tong column na to. Pinaikli lang yung ita-type mo. XD" sqref="M311:M516 I311:I516 F311:F516" xr:uid="{8EB16AAA-2B4B-492C-9DBF-9FF965BF97E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5E003F2-7BCA-40FD-84A5-185B3F1A36DC}"/>
    <dataValidation type="list" allowBlank="1" showInputMessage="1" showErrorMessage="1" sqref="C311:C516" xr:uid="{8B846366-ADE2-4565-A9E6-7456F51F9E09}">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77B664F-A7CD-468F-990C-1F85573EC22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D96A1A9-EBF3-4B6A-9FD3-F41454E53E8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AB90F1-006B-45E2-8854-F6A6DE8B0555}">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37" priority="14">
      <formula>CELL("row")=ROW()</formula>
    </cfRule>
  </conditionalFormatting>
  <conditionalFormatting sqref="A276:C276 E276 G276 I276 K276 M276 O276 Q276 S276">
    <cfRule type="expression" dxfId="236" priority="13">
      <formula>CELL("row")=ROW()</formula>
    </cfRule>
  </conditionalFormatting>
  <conditionalFormatting sqref="D5:D307">
    <cfRule type="expression" dxfId="235" priority="12">
      <formula>CELL("row")=ROW()</formula>
    </cfRule>
  </conditionalFormatting>
  <conditionalFormatting sqref="F5:F307">
    <cfRule type="expression" dxfId="234" priority="11">
      <formula>CELL("row")=ROW()</formula>
    </cfRule>
  </conditionalFormatting>
  <conditionalFormatting sqref="H5:H307">
    <cfRule type="expression" dxfId="233" priority="10">
      <formula>CELL("row")=ROW()</formula>
    </cfRule>
  </conditionalFormatting>
  <conditionalFormatting sqref="J5:J307">
    <cfRule type="expression" dxfId="232" priority="9">
      <formula>CELL("row")=ROW()</formula>
    </cfRule>
  </conditionalFormatting>
  <conditionalFormatting sqref="L5:L307">
    <cfRule type="expression" dxfId="231" priority="8">
      <formula>CELL("row")=ROW()</formula>
    </cfRule>
  </conditionalFormatting>
  <conditionalFormatting sqref="N5:N307">
    <cfRule type="expression" dxfId="230" priority="7">
      <formula>CELL("row")=ROW()</formula>
    </cfRule>
  </conditionalFormatting>
  <conditionalFormatting sqref="P5:P307">
    <cfRule type="expression" dxfId="229" priority="6">
      <formula>CELL("row")=ROW()</formula>
    </cfRule>
  </conditionalFormatting>
  <conditionalFormatting sqref="R5:R307">
    <cfRule type="expression" dxfId="228" priority="5">
      <formula>CELL("row")=ROW()</formula>
    </cfRule>
  </conditionalFormatting>
  <conditionalFormatting sqref="T5:T307">
    <cfRule type="expression" dxfId="227" priority="4">
      <formula>CELL("row")=ROW()</formula>
    </cfRule>
  </conditionalFormatting>
  <conditionalFormatting sqref="V5:V307">
    <cfRule type="expression" dxfId="226" priority="3">
      <formula>CELL("row")=ROW()</formula>
    </cfRule>
  </conditionalFormatting>
  <conditionalFormatting sqref="X5:X307">
    <cfRule type="expression" dxfId="225" priority="2">
      <formula>CELL("row")=ROW()</formula>
    </cfRule>
  </conditionalFormatting>
  <conditionalFormatting sqref="Z5:Z307">
    <cfRule type="expression" dxfId="224" priority="1">
      <formula>CELL("row")=ROW()</formula>
    </cfRule>
  </conditionalFormatting>
  <dataValidations count="5">
    <dataValidation type="list" allowBlank="1" showInputMessage="1" showErrorMessage="1" sqref="B3:B307" xr:uid="{DD093758-C43C-4FEA-8B36-F603D56DB97D}">
      <formula1>Notes_Taxpayer_List</formula1>
    </dataValidation>
    <dataValidation allowBlank="1" showInputMessage="1" showErrorMessage="1" promptTitle="Avoid Errors" prompt="Wag mo na 'to pakialaman. Auto-divide by 2 lang 'tong column na to. Pinaikli lang yung ita-type mo. XD" sqref="M311:M516 I311:I516 F311:F516" xr:uid="{0495DC4A-B837-4A7F-9296-FCAB84EA8FA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C3DC736-6781-44A4-B4A5-8A8BAEBF4992}"/>
    <dataValidation type="list" allowBlank="1" showInputMessage="1" showErrorMessage="1" sqref="C311:C516" xr:uid="{B4106BF2-2350-4FE0-9A21-64E29C0F0FFE}">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BC4C7DD-0255-401A-8BD4-63A55E39A90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150B3B3-B77C-4C5E-A5D0-59210E50F3E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B449885-FBC0-40D3-AF30-24B9924E0809}">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23" priority="14">
      <formula>CELL("row")=ROW()</formula>
    </cfRule>
  </conditionalFormatting>
  <conditionalFormatting sqref="A276:C276 E276 G276 I276 K276 M276 O276 Q276 S276">
    <cfRule type="expression" dxfId="222" priority="13">
      <formula>CELL("row")=ROW()</formula>
    </cfRule>
  </conditionalFormatting>
  <conditionalFormatting sqref="D5:D307">
    <cfRule type="expression" dxfId="221" priority="12">
      <formula>CELL("row")=ROW()</formula>
    </cfRule>
  </conditionalFormatting>
  <conditionalFormatting sqref="F5:F307">
    <cfRule type="expression" dxfId="220" priority="11">
      <formula>CELL("row")=ROW()</formula>
    </cfRule>
  </conditionalFormatting>
  <conditionalFormatting sqref="H5:H307">
    <cfRule type="expression" dxfId="219" priority="10">
      <formula>CELL("row")=ROW()</formula>
    </cfRule>
  </conditionalFormatting>
  <conditionalFormatting sqref="J5:J307">
    <cfRule type="expression" dxfId="218" priority="9">
      <formula>CELL("row")=ROW()</formula>
    </cfRule>
  </conditionalFormatting>
  <conditionalFormatting sqref="L5:L307">
    <cfRule type="expression" dxfId="217" priority="8">
      <formula>CELL("row")=ROW()</formula>
    </cfRule>
  </conditionalFormatting>
  <conditionalFormatting sqref="N5:N307">
    <cfRule type="expression" dxfId="216" priority="7">
      <formula>CELL("row")=ROW()</formula>
    </cfRule>
  </conditionalFormatting>
  <conditionalFormatting sqref="P5:P307">
    <cfRule type="expression" dxfId="215" priority="6">
      <formula>CELL("row")=ROW()</formula>
    </cfRule>
  </conditionalFormatting>
  <conditionalFormatting sqref="R5:R307">
    <cfRule type="expression" dxfId="214" priority="5">
      <formula>CELL("row")=ROW()</formula>
    </cfRule>
  </conditionalFormatting>
  <conditionalFormatting sqref="T5:T307">
    <cfRule type="expression" dxfId="213" priority="4">
      <formula>CELL("row")=ROW()</formula>
    </cfRule>
  </conditionalFormatting>
  <conditionalFormatting sqref="V5:V307">
    <cfRule type="expression" dxfId="212" priority="3">
      <formula>CELL("row")=ROW()</formula>
    </cfRule>
  </conditionalFormatting>
  <conditionalFormatting sqref="X5:X307">
    <cfRule type="expression" dxfId="211" priority="2">
      <formula>CELL("row")=ROW()</formula>
    </cfRule>
  </conditionalFormatting>
  <conditionalFormatting sqref="Z5:Z307">
    <cfRule type="expression" dxfId="210" priority="1">
      <formula>CELL("row")=ROW()</formula>
    </cfRule>
  </conditionalFormatting>
  <dataValidations count="5">
    <dataValidation type="list" allowBlank="1" showInputMessage="1" showErrorMessage="1" sqref="B3:B307" xr:uid="{436F1ACF-73C9-4D12-ACFD-FBEC21D7B0CF}">
      <formula1>Notes_Taxpayer_List</formula1>
    </dataValidation>
    <dataValidation allowBlank="1" showInputMessage="1" showErrorMessage="1" promptTitle="Avoid Errors" prompt="Wag mo na 'to pakialaman. Auto-divide by 2 lang 'tong column na to. Pinaikli lang yung ita-type mo. XD" sqref="M311:M516 I311:I516 F311:F516" xr:uid="{3C71B3F4-CE0C-46BA-BFD2-CF4566BE026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EFDEA85-6CD0-48F5-AE64-1C92FB355E5B}"/>
    <dataValidation type="list" allowBlank="1" showInputMessage="1" showErrorMessage="1" sqref="C311:C516" xr:uid="{F557CB39-A39E-46D6-825D-8308DEF0516F}">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49D0B4D-7CCF-4164-94A5-83003A1A37B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72CD511-9F9F-43BB-9334-C225752581A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995CFF6-6F53-4BE9-83D8-7A54F51F0734}">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09" priority="14">
      <formula>CELL("row")=ROW()</formula>
    </cfRule>
  </conditionalFormatting>
  <conditionalFormatting sqref="A276:C276 E276 G276 I276 K276 M276 O276 Q276 S276">
    <cfRule type="expression" dxfId="208" priority="13">
      <formula>CELL("row")=ROW()</formula>
    </cfRule>
  </conditionalFormatting>
  <conditionalFormatting sqref="D5:D307">
    <cfRule type="expression" dxfId="207" priority="12">
      <formula>CELL("row")=ROW()</formula>
    </cfRule>
  </conditionalFormatting>
  <conditionalFormatting sqref="F5:F307">
    <cfRule type="expression" dxfId="206" priority="11">
      <formula>CELL("row")=ROW()</formula>
    </cfRule>
  </conditionalFormatting>
  <conditionalFormatting sqref="H5:H307">
    <cfRule type="expression" dxfId="205" priority="10">
      <formula>CELL("row")=ROW()</formula>
    </cfRule>
  </conditionalFormatting>
  <conditionalFormatting sqref="J5:J307">
    <cfRule type="expression" dxfId="204" priority="9">
      <formula>CELL("row")=ROW()</formula>
    </cfRule>
  </conditionalFormatting>
  <conditionalFormatting sqref="L5:L307">
    <cfRule type="expression" dxfId="203" priority="8">
      <formula>CELL("row")=ROW()</formula>
    </cfRule>
  </conditionalFormatting>
  <conditionalFormatting sqref="N5:N307">
    <cfRule type="expression" dxfId="202" priority="7">
      <formula>CELL("row")=ROW()</formula>
    </cfRule>
  </conditionalFormatting>
  <conditionalFormatting sqref="P5:P307">
    <cfRule type="expression" dxfId="201" priority="6">
      <formula>CELL("row")=ROW()</formula>
    </cfRule>
  </conditionalFormatting>
  <conditionalFormatting sqref="R5:R307">
    <cfRule type="expression" dxfId="200" priority="5">
      <formula>CELL("row")=ROW()</formula>
    </cfRule>
  </conditionalFormatting>
  <conditionalFormatting sqref="T5:T307">
    <cfRule type="expression" dxfId="199" priority="4">
      <formula>CELL("row")=ROW()</formula>
    </cfRule>
  </conditionalFormatting>
  <conditionalFormatting sqref="V5:V307">
    <cfRule type="expression" dxfId="198" priority="3">
      <formula>CELL("row")=ROW()</formula>
    </cfRule>
  </conditionalFormatting>
  <conditionalFormatting sqref="X5:X307">
    <cfRule type="expression" dxfId="197" priority="2">
      <formula>CELL("row")=ROW()</formula>
    </cfRule>
  </conditionalFormatting>
  <conditionalFormatting sqref="Z5:Z307">
    <cfRule type="expression" dxfId="196" priority="1">
      <formula>CELL("row")=ROW()</formula>
    </cfRule>
  </conditionalFormatting>
  <dataValidations count="5">
    <dataValidation type="list" allowBlank="1" showInputMessage="1" showErrorMessage="1" sqref="B3:B307" xr:uid="{9C6287E9-BE90-4447-A875-ED309158688C}">
      <formula1>Notes_Taxpayer_List</formula1>
    </dataValidation>
    <dataValidation allowBlank="1" showInputMessage="1" showErrorMessage="1" promptTitle="Avoid Errors" prompt="Wag mo na 'to pakialaman. Auto-divide by 2 lang 'tong column na to. Pinaikli lang yung ita-type mo. XD" sqref="M311:M516 I311:I516 F311:F516" xr:uid="{A138791A-7BD4-449B-9CDC-633311CBFBA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8AA3177-8282-4078-831D-FAFFFA2E66A8}"/>
    <dataValidation type="list" allowBlank="1" showInputMessage="1" showErrorMessage="1" sqref="C311:C516" xr:uid="{4D3AEFFD-70BC-4BDA-A99A-6B2535F7FDC2}">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E334519-E87B-4BA1-9EAC-EDE0078446E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11508BB-19F5-4404-ADF2-A8537649E8D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994ED85-0948-46EA-8DD8-051D8F12B47C}">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95" priority="14">
      <formula>CELL("row")=ROW()</formula>
    </cfRule>
  </conditionalFormatting>
  <conditionalFormatting sqref="A276:C276 E276 G276 I276 K276 M276 O276 Q276 S276">
    <cfRule type="expression" dxfId="194" priority="13">
      <formula>CELL("row")=ROW()</formula>
    </cfRule>
  </conditionalFormatting>
  <conditionalFormatting sqref="D5:D307">
    <cfRule type="expression" dxfId="193" priority="12">
      <formula>CELL("row")=ROW()</formula>
    </cfRule>
  </conditionalFormatting>
  <conditionalFormatting sqref="F5:F307">
    <cfRule type="expression" dxfId="192" priority="11">
      <formula>CELL("row")=ROW()</formula>
    </cfRule>
  </conditionalFormatting>
  <conditionalFormatting sqref="H5:H307">
    <cfRule type="expression" dxfId="191" priority="10">
      <formula>CELL("row")=ROW()</formula>
    </cfRule>
  </conditionalFormatting>
  <conditionalFormatting sqref="J5:J307">
    <cfRule type="expression" dxfId="190" priority="9">
      <formula>CELL("row")=ROW()</formula>
    </cfRule>
  </conditionalFormatting>
  <conditionalFormatting sqref="L5:L307">
    <cfRule type="expression" dxfId="189" priority="8">
      <formula>CELL("row")=ROW()</formula>
    </cfRule>
  </conditionalFormatting>
  <conditionalFormatting sqref="N5:N307">
    <cfRule type="expression" dxfId="188" priority="7">
      <formula>CELL("row")=ROW()</formula>
    </cfRule>
  </conditionalFormatting>
  <conditionalFormatting sqref="P5:P307">
    <cfRule type="expression" dxfId="187" priority="6">
      <formula>CELL("row")=ROW()</formula>
    </cfRule>
  </conditionalFormatting>
  <conditionalFormatting sqref="R5:R307">
    <cfRule type="expression" dxfId="186" priority="5">
      <formula>CELL("row")=ROW()</formula>
    </cfRule>
  </conditionalFormatting>
  <conditionalFormatting sqref="T5:T307">
    <cfRule type="expression" dxfId="185" priority="4">
      <formula>CELL("row")=ROW()</formula>
    </cfRule>
  </conditionalFormatting>
  <conditionalFormatting sqref="V5:V307">
    <cfRule type="expression" dxfId="184" priority="3">
      <formula>CELL("row")=ROW()</formula>
    </cfRule>
  </conditionalFormatting>
  <conditionalFormatting sqref="X5:X307">
    <cfRule type="expression" dxfId="183" priority="2">
      <formula>CELL("row")=ROW()</formula>
    </cfRule>
  </conditionalFormatting>
  <conditionalFormatting sqref="Z5:Z307">
    <cfRule type="expression" dxfId="182" priority="1">
      <formula>CELL("row")=ROW()</formula>
    </cfRule>
  </conditionalFormatting>
  <dataValidations count="5">
    <dataValidation type="list" allowBlank="1" showInputMessage="1" showErrorMessage="1" sqref="B3:B307" xr:uid="{1D721643-2B7A-4E40-B81F-0E9ADA4791DB}">
      <formula1>Notes_Taxpayer_List</formula1>
    </dataValidation>
    <dataValidation allowBlank="1" showInputMessage="1" showErrorMessage="1" promptTitle="Avoid Errors" prompt="Wag mo na 'to pakialaman. Auto-divide by 2 lang 'tong column na to. Pinaikli lang yung ita-type mo. XD" sqref="M311:M516 I311:I516 F311:F516" xr:uid="{0C05E2B9-0834-4539-9245-1075CCC4C5D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51EE9A4-3612-44C3-8EC0-C003004F2896}"/>
    <dataValidation type="list" allowBlank="1" showInputMessage="1" showErrorMessage="1" sqref="C311:C516" xr:uid="{6B6CFFB6-D440-4071-A10E-6D7823E153CB}">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EA321D7-C45E-4538-A0D1-8EB5F5016FE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5918D25-09A1-4E04-AC12-7D1D474747F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7072354-0127-4DB1-97EB-A8BA8A13A792}">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81" priority="14">
      <formula>CELL("row")=ROW()</formula>
    </cfRule>
  </conditionalFormatting>
  <conditionalFormatting sqref="A276:C276 E276 G276 I276 K276 M276 O276 Q276 S276">
    <cfRule type="expression" dxfId="180" priority="13">
      <formula>CELL("row")=ROW()</formula>
    </cfRule>
  </conditionalFormatting>
  <conditionalFormatting sqref="D5:D307">
    <cfRule type="expression" dxfId="179" priority="12">
      <formula>CELL("row")=ROW()</formula>
    </cfRule>
  </conditionalFormatting>
  <conditionalFormatting sqref="F5:F307">
    <cfRule type="expression" dxfId="178" priority="11">
      <formula>CELL("row")=ROW()</formula>
    </cfRule>
  </conditionalFormatting>
  <conditionalFormatting sqref="H5:H307">
    <cfRule type="expression" dxfId="177" priority="10">
      <formula>CELL("row")=ROW()</formula>
    </cfRule>
  </conditionalFormatting>
  <conditionalFormatting sqref="J5:J307">
    <cfRule type="expression" dxfId="176" priority="9">
      <formula>CELL("row")=ROW()</formula>
    </cfRule>
  </conditionalFormatting>
  <conditionalFormatting sqref="L5:L307">
    <cfRule type="expression" dxfId="175" priority="8">
      <formula>CELL("row")=ROW()</formula>
    </cfRule>
  </conditionalFormatting>
  <conditionalFormatting sqref="N5:N307">
    <cfRule type="expression" dxfId="174" priority="7">
      <formula>CELL("row")=ROW()</formula>
    </cfRule>
  </conditionalFormatting>
  <conditionalFormatting sqref="P5:P307">
    <cfRule type="expression" dxfId="173" priority="6">
      <formula>CELL("row")=ROW()</formula>
    </cfRule>
  </conditionalFormatting>
  <conditionalFormatting sqref="R5:R307">
    <cfRule type="expression" dxfId="172" priority="5">
      <formula>CELL("row")=ROW()</formula>
    </cfRule>
  </conditionalFormatting>
  <conditionalFormatting sqref="T5:T307">
    <cfRule type="expression" dxfId="171" priority="4">
      <formula>CELL("row")=ROW()</formula>
    </cfRule>
  </conditionalFormatting>
  <conditionalFormatting sqref="V5:V307">
    <cfRule type="expression" dxfId="170" priority="3">
      <formula>CELL("row")=ROW()</formula>
    </cfRule>
  </conditionalFormatting>
  <conditionalFormatting sqref="X5:X307">
    <cfRule type="expression" dxfId="169" priority="2">
      <formula>CELL("row")=ROW()</formula>
    </cfRule>
  </conditionalFormatting>
  <conditionalFormatting sqref="Z5:Z307">
    <cfRule type="expression" dxfId="168" priority="1">
      <formula>CELL("row")=ROW()</formula>
    </cfRule>
  </conditionalFormatting>
  <dataValidations count="5">
    <dataValidation type="list" allowBlank="1" showInputMessage="1" showErrorMessage="1" sqref="B3:B307" xr:uid="{448E67B3-C2BD-4A84-B0E2-980EAE1B1427}">
      <formula1>Notes_Taxpayer_List</formula1>
    </dataValidation>
    <dataValidation allowBlank="1" showInputMessage="1" showErrorMessage="1" promptTitle="Avoid Errors" prompt="Wag mo na 'to pakialaman. Auto-divide by 2 lang 'tong column na to. Pinaikli lang yung ita-type mo. XD" sqref="M311:M516 I311:I516 F311:F516" xr:uid="{21109351-FE57-48CD-B700-ED8B7438CC3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E458E2A-5F1A-4F13-BBBE-DA64869C75B0}"/>
    <dataValidation type="list" allowBlank="1" showInputMessage="1" showErrorMessage="1" sqref="C311:C516" xr:uid="{95F6709D-4AB4-4238-A53B-10F03EEBF014}">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C6855A99-7BB2-4D9D-8F11-C0CB4D97825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F92679C-3E19-4EE0-B4D6-CDCD31FCFFC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75E79E2-1986-488A-90DF-54C14F441443}">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67" priority="14">
      <formula>CELL("row")=ROW()</formula>
    </cfRule>
  </conditionalFormatting>
  <conditionalFormatting sqref="A276:C276 E276 G276 I276 K276 M276 O276 Q276 S276">
    <cfRule type="expression" dxfId="166" priority="13">
      <formula>CELL("row")=ROW()</formula>
    </cfRule>
  </conditionalFormatting>
  <conditionalFormatting sqref="D5:D307">
    <cfRule type="expression" dxfId="165" priority="12">
      <formula>CELL("row")=ROW()</formula>
    </cfRule>
  </conditionalFormatting>
  <conditionalFormatting sqref="F5:F307">
    <cfRule type="expression" dxfId="164" priority="11">
      <formula>CELL("row")=ROW()</formula>
    </cfRule>
  </conditionalFormatting>
  <conditionalFormatting sqref="H5:H307">
    <cfRule type="expression" dxfId="163" priority="10">
      <formula>CELL("row")=ROW()</formula>
    </cfRule>
  </conditionalFormatting>
  <conditionalFormatting sqref="J5:J307">
    <cfRule type="expression" dxfId="162" priority="9">
      <formula>CELL("row")=ROW()</formula>
    </cfRule>
  </conditionalFormatting>
  <conditionalFormatting sqref="L5:L307">
    <cfRule type="expression" dxfId="161" priority="8">
      <formula>CELL("row")=ROW()</formula>
    </cfRule>
  </conditionalFormatting>
  <conditionalFormatting sqref="N5:N307">
    <cfRule type="expression" dxfId="160" priority="7">
      <formula>CELL("row")=ROW()</formula>
    </cfRule>
  </conditionalFormatting>
  <conditionalFormatting sqref="P5:P307">
    <cfRule type="expression" dxfId="159" priority="6">
      <formula>CELL("row")=ROW()</formula>
    </cfRule>
  </conditionalFormatting>
  <conditionalFormatting sqref="R5:R307">
    <cfRule type="expression" dxfId="158" priority="5">
      <formula>CELL("row")=ROW()</formula>
    </cfRule>
  </conditionalFormatting>
  <conditionalFormatting sqref="T5:T307">
    <cfRule type="expression" dxfId="157" priority="4">
      <formula>CELL("row")=ROW()</formula>
    </cfRule>
  </conditionalFormatting>
  <conditionalFormatting sqref="V5:V307">
    <cfRule type="expression" dxfId="156" priority="3">
      <formula>CELL("row")=ROW()</formula>
    </cfRule>
  </conditionalFormatting>
  <conditionalFormatting sqref="X5:X307">
    <cfRule type="expression" dxfId="155" priority="2">
      <formula>CELL("row")=ROW()</formula>
    </cfRule>
  </conditionalFormatting>
  <conditionalFormatting sqref="Z5:Z307">
    <cfRule type="expression" dxfId="154" priority="1">
      <formula>CELL("row")=ROW()</formula>
    </cfRule>
  </conditionalFormatting>
  <dataValidations count="5">
    <dataValidation type="list" allowBlank="1" showInputMessage="1" showErrorMessage="1" sqref="B3:B307" xr:uid="{17CCEADA-02BC-40F2-81F6-4E158F6CE5C6}">
      <formula1>Notes_Taxpayer_List</formula1>
    </dataValidation>
    <dataValidation allowBlank="1" showInputMessage="1" showErrorMessage="1" promptTitle="Avoid Errors" prompt="Wag mo na 'to pakialaman. Auto-divide by 2 lang 'tong column na to. Pinaikli lang yung ita-type mo. XD" sqref="M311:M516 I311:I516 F311:F516" xr:uid="{4171257C-6C37-4EB7-A5B7-4E0EF284E20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807EDDF-5789-4642-9000-3C0973C5D7DE}"/>
    <dataValidation type="list" allowBlank="1" showInputMessage="1" showErrorMessage="1" sqref="C311:C516" xr:uid="{79B84BBD-82B9-41B0-8CBF-1FBD044A0744}">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CE298AD-4E9A-4578-A126-4C7DB7206FE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ADC0250-A84A-40AD-9B54-FDC8C5713F0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3F34A95-EB8F-418B-8200-9588F199EA51}">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53" priority="14">
      <formula>CELL("row")=ROW()</formula>
    </cfRule>
  </conditionalFormatting>
  <conditionalFormatting sqref="A276:C276 E276 G276 I276 K276 M276 O276 Q276 S276">
    <cfRule type="expression" dxfId="152" priority="13">
      <formula>CELL("row")=ROW()</formula>
    </cfRule>
  </conditionalFormatting>
  <conditionalFormatting sqref="D5:D307">
    <cfRule type="expression" dxfId="151" priority="12">
      <formula>CELL("row")=ROW()</formula>
    </cfRule>
  </conditionalFormatting>
  <conditionalFormatting sqref="F5:F307">
    <cfRule type="expression" dxfId="150" priority="11">
      <formula>CELL("row")=ROW()</formula>
    </cfRule>
  </conditionalFormatting>
  <conditionalFormatting sqref="H5:H307">
    <cfRule type="expression" dxfId="149" priority="10">
      <formula>CELL("row")=ROW()</formula>
    </cfRule>
  </conditionalFormatting>
  <conditionalFormatting sqref="J5:J307">
    <cfRule type="expression" dxfId="148" priority="9">
      <formula>CELL("row")=ROW()</formula>
    </cfRule>
  </conditionalFormatting>
  <conditionalFormatting sqref="L5:L307">
    <cfRule type="expression" dxfId="147" priority="8">
      <formula>CELL("row")=ROW()</formula>
    </cfRule>
  </conditionalFormatting>
  <conditionalFormatting sqref="N5:N307">
    <cfRule type="expression" dxfId="146" priority="7">
      <formula>CELL("row")=ROW()</formula>
    </cfRule>
  </conditionalFormatting>
  <conditionalFormatting sqref="P5:P307">
    <cfRule type="expression" dxfId="145" priority="6">
      <formula>CELL("row")=ROW()</formula>
    </cfRule>
  </conditionalFormatting>
  <conditionalFormatting sqref="R5:R307">
    <cfRule type="expression" dxfId="144" priority="5">
      <formula>CELL("row")=ROW()</formula>
    </cfRule>
  </conditionalFormatting>
  <conditionalFormatting sqref="T5:T307">
    <cfRule type="expression" dxfId="143" priority="4">
      <formula>CELL("row")=ROW()</formula>
    </cfRule>
  </conditionalFormatting>
  <conditionalFormatting sqref="V5:V307">
    <cfRule type="expression" dxfId="142" priority="3">
      <formula>CELL("row")=ROW()</formula>
    </cfRule>
  </conditionalFormatting>
  <conditionalFormatting sqref="X5:X307">
    <cfRule type="expression" dxfId="141" priority="2">
      <formula>CELL("row")=ROW()</formula>
    </cfRule>
  </conditionalFormatting>
  <conditionalFormatting sqref="Z5:Z307">
    <cfRule type="expression" dxfId="140" priority="1">
      <formula>CELL("row")=ROW()</formula>
    </cfRule>
  </conditionalFormatting>
  <dataValidations count="5">
    <dataValidation type="list" allowBlank="1" showInputMessage="1" showErrorMessage="1" sqref="B3:B307" xr:uid="{9B18C769-D635-435C-8E48-BF14BE623D50}">
      <formula1>Notes_Taxpayer_List</formula1>
    </dataValidation>
    <dataValidation allowBlank="1" showInputMessage="1" showErrorMessage="1" promptTitle="Avoid Errors" prompt="Wag mo na 'to pakialaman. Auto-divide by 2 lang 'tong column na to. Pinaikli lang yung ita-type mo. XD" sqref="M311:M516 I311:I516 F311:F516" xr:uid="{25751DF5-8E73-482E-BED5-3FCE9A1CFFF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1573990-5638-4B3C-ADB2-0E5DE5098F9F}"/>
    <dataValidation type="list" allowBlank="1" showInputMessage="1" showErrorMessage="1" sqref="C311:C516" xr:uid="{11E4F144-E5A9-4C41-9BCE-A17CBDDC57D6}">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CA137DB-59AF-4AE0-A2D6-F8A8E2908AB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CC87FB4-3A55-4585-AF1E-DA155D5AB22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39BE516-C0CB-4B7B-AAA8-7E5E7E99B562}">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39" priority="14">
      <formula>CELL("row")=ROW()</formula>
    </cfRule>
  </conditionalFormatting>
  <conditionalFormatting sqref="A276:C276 E276 G276 I276 K276 M276 O276 Q276 S276">
    <cfRule type="expression" dxfId="138" priority="13">
      <formula>CELL("row")=ROW()</formula>
    </cfRule>
  </conditionalFormatting>
  <conditionalFormatting sqref="D5:D307">
    <cfRule type="expression" dxfId="137" priority="12">
      <formula>CELL("row")=ROW()</formula>
    </cfRule>
  </conditionalFormatting>
  <conditionalFormatting sqref="F5:F307">
    <cfRule type="expression" dxfId="136" priority="11">
      <formula>CELL("row")=ROW()</formula>
    </cfRule>
  </conditionalFormatting>
  <conditionalFormatting sqref="H5:H307">
    <cfRule type="expression" dxfId="135" priority="10">
      <formula>CELL("row")=ROW()</formula>
    </cfRule>
  </conditionalFormatting>
  <conditionalFormatting sqref="J5:J307">
    <cfRule type="expression" dxfId="134" priority="9">
      <formula>CELL("row")=ROW()</formula>
    </cfRule>
  </conditionalFormatting>
  <conditionalFormatting sqref="L5:L307">
    <cfRule type="expression" dxfId="133" priority="8">
      <formula>CELL("row")=ROW()</formula>
    </cfRule>
  </conditionalFormatting>
  <conditionalFormatting sqref="N5:N307">
    <cfRule type="expression" dxfId="132" priority="7">
      <formula>CELL("row")=ROW()</formula>
    </cfRule>
  </conditionalFormatting>
  <conditionalFormatting sqref="P5:P307">
    <cfRule type="expression" dxfId="131" priority="6">
      <formula>CELL("row")=ROW()</formula>
    </cfRule>
  </conditionalFormatting>
  <conditionalFormatting sqref="R5:R307">
    <cfRule type="expression" dxfId="130" priority="5">
      <formula>CELL("row")=ROW()</formula>
    </cfRule>
  </conditionalFormatting>
  <conditionalFormatting sqref="T5:T307">
    <cfRule type="expression" dxfId="129" priority="4">
      <formula>CELL("row")=ROW()</formula>
    </cfRule>
  </conditionalFormatting>
  <conditionalFormatting sqref="V5:V307">
    <cfRule type="expression" dxfId="128" priority="3">
      <formula>CELL("row")=ROW()</formula>
    </cfRule>
  </conditionalFormatting>
  <conditionalFormatting sqref="X5:X307">
    <cfRule type="expression" dxfId="127" priority="2">
      <formula>CELL("row")=ROW()</formula>
    </cfRule>
  </conditionalFormatting>
  <conditionalFormatting sqref="Z5:Z307">
    <cfRule type="expression" dxfId="126" priority="1">
      <formula>CELL("row")=ROW()</formula>
    </cfRule>
  </conditionalFormatting>
  <dataValidations count="5">
    <dataValidation type="list" allowBlank="1" showInputMessage="1" showErrorMessage="1" sqref="B3:B307" xr:uid="{84FCF156-CAF9-40DF-8A23-9A497C8769F6}">
      <formula1>Notes_Taxpayer_List</formula1>
    </dataValidation>
    <dataValidation allowBlank="1" showInputMessage="1" showErrorMessage="1" promptTitle="Avoid Errors" prompt="Wag mo na 'to pakialaman. Auto-divide by 2 lang 'tong column na to. Pinaikli lang yung ita-type mo. XD" sqref="M311:M516 I311:I516 F311:F516" xr:uid="{C657153E-DAF7-418E-B39D-95884F05914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2BC6388-9D23-491B-8F7D-CCBFCA5D481C}"/>
    <dataValidation type="list" allowBlank="1" showInputMessage="1" showErrorMessage="1" sqref="C311:C516" xr:uid="{3B6EA379-6F63-4DF3-ABD2-437C13B59F99}">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1384B4D-57AB-456C-879D-E96FACC81B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CA19B18-8C4F-4CE7-99D7-405515AEE61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AB7CBD1-55A1-4ECB-A0D0-42D5F11278EF}">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25" priority="14">
      <formula>CELL("row")=ROW()</formula>
    </cfRule>
  </conditionalFormatting>
  <conditionalFormatting sqref="A276:C276 E276 G276 I276 K276 M276 O276 Q276 S276">
    <cfRule type="expression" dxfId="124" priority="13">
      <formula>CELL("row")=ROW()</formula>
    </cfRule>
  </conditionalFormatting>
  <conditionalFormatting sqref="D5:D307">
    <cfRule type="expression" dxfId="123" priority="12">
      <formula>CELL("row")=ROW()</formula>
    </cfRule>
  </conditionalFormatting>
  <conditionalFormatting sqref="F5:F307">
    <cfRule type="expression" dxfId="122" priority="11">
      <formula>CELL("row")=ROW()</formula>
    </cfRule>
  </conditionalFormatting>
  <conditionalFormatting sqref="H5:H307">
    <cfRule type="expression" dxfId="121" priority="10">
      <formula>CELL("row")=ROW()</formula>
    </cfRule>
  </conditionalFormatting>
  <conditionalFormatting sqref="J5:J307">
    <cfRule type="expression" dxfId="120" priority="9">
      <formula>CELL("row")=ROW()</formula>
    </cfRule>
  </conditionalFormatting>
  <conditionalFormatting sqref="L5:L307">
    <cfRule type="expression" dxfId="119" priority="8">
      <formula>CELL("row")=ROW()</formula>
    </cfRule>
  </conditionalFormatting>
  <conditionalFormatting sqref="N5:N307">
    <cfRule type="expression" dxfId="118" priority="7">
      <formula>CELL("row")=ROW()</formula>
    </cfRule>
  </conditionalFormatting>
  <conditionalFormatting sqref="P5:P307">
    <cfRule type="expression" dxfId="117" priority="6">
      <formula>CELL("row")=ROW()</formula>
    </cfRule>
  </conditionalFormatting>
  <conditionalFormatting sqref="R5:R307">
    <cfRule type="expression" dxfId="116" priority="5">
      <formula>CELL("row")=ROW()</formula>
    </cfRule>
  </conditionalFormatting>
  <conditionalFormatting sqref="T5:T307">
    <cfRule type="expression" dxfId="115" priority="4">
      <formula>CELL("row")=ROW()</formula>
    </cfRule>
  </conditionalFormatting>
  <conditionalFormatting sqref="V5:V307">
    <cfRule type="expression" dxfId="114" priority="3">
      <formula>CELL("row")=ROW()</formula>
    </cfRule>
  </conditionalFormatting>
  <conditionalFormatting sqref="X5:X307">
    <cfRule type="expression" dxfId="113" priority="2">
      <formula>CELL("row")=ROW()</formula>
    </cfRule>
  </conditionalFormatting>
  <conditionalFormatting sqref="Z5:Z307">
    <cfRule type="expression" dxfId="112" priority="1">
      <formula>CELL("row")=ROW()</formula>
    </cfRule>
  </conditionalFormatting>
  <dataValidations count="5">
    <dataValidation type="list" allowBlank="1" showInputMessage="1" showErrorMessage="1" sqref="B3:B307" xr:uid="{8A02424A-EEF6-42E7-ACA1-0D85D47CE154}">
      <formula1>Notes_Taxpayer_List</formula1>
    </dataValidation>
    <dataValidation allowBlank="1" showInputMessage="1" showErrorMessage="1" promptTitle="Avoid Errors" prompt="Wag mo na 'to pakialaman. Auto-divide by 2 lang 'tong column na to. Pinaikli lang yung ita-type mo. XD" sqref="M311:M516 I311:I516 F311:F516" xr:uid="{FA08F15B-B06B-463F-A4FF-90404E4A0A0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0ACE44E-868D-4375-A527-568001B74E99}"/>
    <dataValidation type="list" allowBlank="1" showInputMessage="1" showErrorMessage="1" sqref="C311:C516" xr:uid="{06A689D5-7022-46CD-B6B3-0D03ACDF7826}">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7F3E977-A345-48D6-A509-BFB5C8C7B8F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EE0765E-40B2-4C05-91C1-307FE1968F9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6396711-D1BA-4C66-BA97-B20EDAAD3B3D}">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11" priority="14">
      <formula>CELL("row")=ROW()</formula>
    </cfRule>
  </conditionalFormatting>
  <conditionalFormatting sqref="A276:C276 E276 G276 I276 K276 M276 O276 Q276 S276">
    <cfRule type="expression" dxfId="110" priority="13">
      <formula>CELL("row")=ROW()</formula>
    </cfRule>
  </conditionalFormatting>
  <conditionalFormatting sqref="D5:D307">
    <cfRule type="expression" dxfId="109" priority="12">
      <formula>CELL("row")=ROW()</formula>
    </cfRule>
  </conditionalFormatting>
  <conditionalFormatting sqref="F5:F307">
    <cfRule type="expression" dxfId="108" priority="11">
      <formula>CELL("row")=ROW()</formula>
    </cfRule>
  </conditionalFormatting>
  <conditionalFormatting sqref="H5:H307">
    <cfRule type="expression" dxfId="107" priority="10">
      <formula>CELL("row")=ROW()</formula>
    </cfRule>
  </conditionalFormatting>
  <conditionalFormatting sqref="J5:J307">
    <cfRule type="expression" dxfId="106" priority="9">
      <formula>CELL("row")=ROW()</formula>
    </cfRule>
  </conditionalFormatting>
  <conditionalFormatting sqref="L5:L307">
    <cfRule type="expression" dxfId="105" priority="8">
      <formula>CELL("row")=ROW()</formula>
    </cfRule>
  </conditionalFormatting>
  <conditionalFormatting sqref="N5:N307">
    <cfRule type="expression" dxfId="104" priority="7">
      <formula>CELL("row")=ROW()</formula>
    </cfRule>
  </conditionalFormatting>
  <conditionalFormatting sqref="P5:P307">
    <cfRule type="expression" dxfId="103" priority="6">
      <formula>CELL("row")=ROW()</formula>
    </cfRule>
  </conditionalFormatting>
  <conditionalFormatting sqref="R5:R307">
    <cfRule type="expression" dxfId="102" priority="5">
      <formula>CELL("row")=ROW()</formula>
    </cfRule>
  </conditionalFormatting>
  <conditionalFormatting sqref="T5:T307">
    <cfRule type="expression" dxfId="101" priority="4">
      <formula>CELL("row")=ROW()</formula>
    </cfRule>
  </conditionalFormatting>
  <conditionalFormatting sqref="V5:V307">
    <cfRule type="expression" dxfId="100" priority="3">
      <formula>CELL("row")=ROW()</formula>
    </cfRule>
  </conditionalFormatting>
  <conditionalFormatting sqref="X5:X307">
    <cfRule type="expression" dxfId="99" priority="2">
      <formula>CELL("row")=ROW()</formula>
    </cfRule>
  </conditionalFormatting>
  <conditionalFormatting sqref="Z5:Z307">
    <cfRule type="expression" dxfId="98" priority="1">
      <formula>CELL("row")=ROW()</formula>
    </cfRule>
  </conditionalFormatting>
  <dataValidations count="5">
    <dataValidation type="list" allowBlank="1" showInputMessage="1" showErrorMessage="1" sqref="B3:B307" xr:uid="{D59313E2-6FDF-4BF4-9D46-1AE23E814760}">
      <formula1>Notes_Taxpayer_List</formula1>
    </dataValidation>
    <dataValidation allowBlank="1" showInputMessage="1" showErrorMessage="1" promptTitle="Avoid Errors" prompt="Wag mo na 'to pakialaman. Auto-divide by 2 lang 'tong column na to. Pinaikli lang yung ita-type mo. XD" sqref="M311:M516 I311:I516 F311:F516" xr:uid="{CBA8BD0A-DA81-4BAF-A35C-DE7860A632F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58C112C-4950-4A45-AA67-D44564D700DC}"/>
    <dataValidation type="list" allowBlank="1" showInputMessage="1" showErrorMessage="1" sqref="C311:C516" xr:uid="{C7CC14EE-2D41-49B5-BAFF-B8D6C37497B2}">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0B936EF-5A1A-4371-AB65-4C4801D50F3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8E7B3B5-9596-4BB1-A63F-B2469193664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6A64866-CF50-4436-96C8-07C9BCE9FE0C}">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97" priority="14">
      <formula>CELL("row")=ROW()</formula>
    </cfRule>
  </conditionalFormatting>
  <conditionalFormatting sqref="A276:C276 E276 G276 I276 K276 M276 O276 Q276 S276">
    <cfRule type="expression" dxfId="96" priority="13">
      <formula>CELL("row")=ROW()</formula>
    </cfRule>
  </conditionalFormatting>
  <conditionalFormatting sqref="D5:D307">
    <cfRule type="expression" dxfId="95" priority="12">
      <formula>CELL("row")=ROW()</formula>
    </cfRule>
  </conditionalFormatting>
  <conditionalFormatting sqref="F5:F307">
    <cfRule type="expression" dxfId="94" priority="11">
      <formula>CELL("row")=ROW()</formula>
    </cfRule>
  </conditionalFormatting>
  <conditionalFormatting sqref="H5:H307">
    <cfRule type="expression" dxfId="93" priority="10">
      <formula>CELL("row")=ROW()</formula>
    </cfRule>
  </conditionalFormatting>
  <conditionalFormatting sqref="J5:J307">
    <cfRule type="expression" dxfId="92" priority="9">
      <formula>CELL("row")=ROW()</formula>
    </cfRule>
  </conditionalFormatting>
  <conditionalFormatting sqref="L5:L307">
    <cfRule type="expression" dxfId="91" priority="8">
      <formula>CELL("row")=ROW()</formula>
    </cfRule>
  </conditionalFormatting>
  <conditionalFormatting sqref="N5:N307">
    <cfRule type="expression" dxfId="90" priority="7">
      <formula>CELL("row")=ROW()</formula>
    </cfRule>
  </conditionalFormatting>
  <conditionalFormatting sqref="P5:P307">
    <cfRule type="expression" dxfId="89" priority="6">
      <formula>CELL("row")=ROW()</formula>
    </cfRule>
  </conditionalFormatting>
  <conditionalFormatting sqref="R5:R307">
    <cfRule type="expression" dxfId="88" priority="5">
      <formula>CELL("row")=ROW()</formula>
    </cfRule>
  </conditionalFormatting>
  <conditionalFormatting sqref="T5:T307">
    <cfRule type="expression" dxfId="87" priority="4">
      <formula>CELL("row")=ROW()</formula>
    </cfRule>
  </conditionalFormatting>
  <conditionalFormatting sqref="V5:V307">
    <cfRule type="expression" dxfId="86" priority="3">
      <formula>CELL("row")=ROW()</formula>
    </cfRule>
  </conditionalFormatting>
  <conditionalFormatting sqref="X5:X307">
    <cfRule type="expression" dxfId="85" priority="2">
      <formula>CELL("row")=ROW()</formula>
    </cfRule>
  </conditionalFormatting>
  <conditionalFormatting sqref="Z5:Z307">
    <cfRule type="expression" dxfId="84" priority="1">
      <formula>CELL("row")=ROW()</formula>
    </cfRule>
  </conditionalFormatting>
  <dataValidations count="5">
    <dataValidation type="list" allowBlank="1" showInputMessage="1" showErrorMessage="1" sqref="B3:B307" xr:uid="{69DE6E73-4368-4150-BF4F-A4298F761FBD}">
      <formula1>Notes_Taxpayer_List</formula1>
    </dataValidation>
    <dataValidation allowBlank="1" showInputMessage="1" showErrorMessage="1" promptTitle="Avoid Errors" prompt="Wag mo na 'to pakialaman. Auto-divide by 2 lang 'tong column na to. Pinaikli lang yung ita-type mo. XD" sqref="M311:M516 I311:I516 F311:F516" xr:uid="{B7508B39-93BD-4C90-8209-C1A4CB88B42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F4F257F-9926-4685-AEDB-EF7A6B0F37C4}"/>
    <dataValidation type="list" allowBlank="1" showInputMessage="1" showErrorMessage="1" sqref="C311:C516" xr:uid="{3C5B74D3-15E3-4990-9D89-7B175045AFBA}">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CFC4281E-1F63-467B-8BF1-66AC42430B4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13DFEF5-81EF-4568-8AD7-94D4140435E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E6EC47-89DD-4F6F-9B8B-F4C4A1C3EC5B}">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83" priority="14">
      <formula>CELL("row")=ROW()</formula>
    </cfRule>
  </conditionalFormatting>
  <conditionalFormatting sqref="A276:C276 E276 G276 I276 K276 M276 O276 Q276 S276">
    <cfRule type="expression" dxfId="82" priority="13">
      <formula>CELL("row")=ROW()</formula>
    </cfRule>
  </conditionalFormatting>
  <conditionalFormatting sqref="D5:D307">
    <cfRule type="expression" dxfId="81" priority="12">
      <formula>CELL("row")=ROW()</formula>
    </cfRule>
  </conditionalFormatting>
  <conditionalFormatting sqref="F5:F307">
    <cfRule type="expression" dxfId="80" priority="11">
      <formula>CELL("row")=ROW()</formula>
    </cfRule>
  </conditionalFormatting>
  <conditionalFormatting sqref="H5:H307">
    <cfRule type="expression" dxfId="79" priority="10">
      <formula>CELL("row")=ROW()</formula>
    </cfRule>
  </conditionalFormatting>
  <conditionalFormatting sqref="J5:J307">
    <cfRule type="expression" dxfId="78" priority="9">
      <formula>CELL("row")=ROW()</formula>
    </cfRule>
  </conditionalFormatting>
  <conditionalFormatting sqref="L5:L307">
    <cfRule type="expression" dxfId="77" priority="8">
      <formula>CELL("row")=ROW()</formula>
    </cfRule>
  </conditionalFormatting>
  <conditionalFormatting sqref="N5:N307">
    <cfRule type="expression" dxfId="76" priority="7">
      <formula>CELL("row")=ROW()</formula>
    </cfRule>
  </conditionalFormatting>
  <conditionalFormatting sqref="P5:P307">
    <cfRule type="expression" dxfId="75" priority="6">
      <formula>CELL("row")=ROW()</formula>
    </cfRule>
  </conditionalFormatting>
  <conditionalFormatting sqref="R5:R307">
    <cfRule type="expression" dxfId="74" priority="5">
      <formula>CELL("row")=ROW()</formula>
    </cfRule>
  </conditionalFormatting>
  <conditionalFormatting sqref="T5:T307">
    <cfRule type="expression" dxfId="73" priority="4">
      <formula>CELL("row")=ROW()</formula>
    </cfRule>
  </conditionalFormatting>
  <conditionalFormatting sqref="V5:V307">
    <cfRule type="expression" dxfId="72" priority="3">
      <formula>CELL("row")=ROW()</formula>
    </cfRule>
  </conditionalFormatting>
  <conditionalFormatting sqref="X5:X307">
    <cfRule type="expression" dxfId="71" priority="2">
      <formula>CELL("row")=ROW()</formula>
    </cfRule>
  </conditionalFormatting>
  <conditionalFormatting sqref="Z5:Z307">
    <cfRule type="expression" dxfId="70" priority="1">
      <formula>CELL("row")=ROW()</formula>
    </cfRule>
  </conditionalFormatting>
  <dataValidations count="5">
    <dataValidation type="list" allowBlank="1" showInputMessage="1" showErrorMessage="1" sqref="B3:B307" xr:uid="{D96EC741-70C3-4481-BE16-FCCD4F5D7291}">
      <formula1>Notes_Taxpayer_List</formula1>
    </dataValidation>
    <dataValidation allowBlank="1" showInputMessage="1" showErrorMessage="1" promptTitle="Avoid Errors" prompt="Wag mo na 'to pakialaman. Auto-divide by 2 lang 'tong column na to. Pinaikli lang yung ita-type mo. XD" sqref="M311:M516 I311:I516 F311:F516" xr:uid="{D287D63C-AA4D-4A42-B400-8EEA673670E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6467884-CAC2-4271-AAD9-CDE55E78C225}"/>
    <dataValidation type="list" allowBlank="1" showInputMessage="1" showErrorMessage="1" sqref="C311:C516" xr:uid="{F96EEBA7-72A6-43AB-A427-B5CD08CBE6AA}">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6421452-D45F-4BD2-87C5-0BC286B31BF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5B460A2-5765-4513-BDAA-FBEF88E7C1F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A5B2B36-CC46-4470-9F94-7D7419E5497E}">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69" priority="14">
      <formula>CELL("row")=ROW()</formula>
    </cfRule>
  </conditionalFormatting>
  <conditionalFormatting sqref="A276:C276 E276 G276 I276 K276 M276 O276 Q276 S276">
    <cfRule type="expression" dxfId="68" priority="13">
      <formula>CELL("row")=ROW()</formula>
    </cfRule>
  </conditionalFormatting>
  <conditionalFormatting sqref="D5:D307">
    <cfRule type="expression" dxfId="67" priority="12">
      <formula>CELL("row")=ROW()</formula>
    </cfRule>
  </conditionalFormatting>
  <conditionalFormatting sqref="F5:F307">
    <cfRule type="expression" dxfId="66" priority="11">
      <formula>CELL("row")=ROW()</formula>
    </cfRule>
  </conditionalFormatting>
  <conditionalFormatting sqref="H5:H307">
    <cfRule type="expression" dxfId="65" priority="10">
      <formula>CELL("row")=ROW()</formula>
    </cfRule>
  </conditionalFormatting>
  <conditionalFormatting sqref="J5:J307">
    <cfRule type="expression" dxfId="64" priority="9">
      <formula>CELL("row")=ROW()</formula>
    </cfRule>
  </conditionalFormatting>
  <conditionalFormatting sqref="L5:L307">
    <cfRule type="expression" dxfId="63" priority="8">
      <formula>CELL("row")=ROW()</formula>
    </cfRule>
  </conditionalFormatting>
  <conditionalFormatting sqref="N5:N307">
    <cfRule type="expression" dxfId="62" priority="7">
      <formula>CELL("row")=ROW()</formula>
    </cfRule>
  </conditionalFormatting>
  <conditionalFormatting sqref="P5:P307">
    <cfRule type="expression" dxfId="61" priority="6">
      <formula>CELL("row")=ROW()</formula>
    </cfRule>
  </conditionalFormatting>
  <conditionalFormatting sqref="R5:R307">
    <cfRule type="expression" dxfId="60" priority="5">
      <formula>CELL("row")=ROW()</formula>
    </cfRule>
  </conditionalFormatting>
  <conditionalFormatting sqref="T5:T307">
    <cfRule type="expression" dxfId="59" priority="4">
      <formula>CELL("row")=ROW()</formula>
    </cfRule>
  </conditionalFormatting>
  <conditionalFormatting sqref="V5:V307">
    <cfRule type="expression" dxfId="58" priority="3">
      <formula>CELL("row")=ROW()</formula>
    </cfRule>
  </conditionalFormatting>
  <conditionalFormatting sqref="X5:X307">
    <cfRule type="expression" dxfId="57" priority="2">
      <formula>CELL("row")=ROW()</formula>
    </cfRule>
  </conditionalFormatting>
  <conditionalFormatting sqref="Z5:Z307">
    <cfRule type="expression" dxfId="56" priority="1">
      <formula>CELL("row")=ROW()</formula>
    </cfRule>
  </conditionalFormatting>
  <dataValidations count="5">
    <dataValidation type="list" allowBlank="1" showInputMessage="1" showErrorMessage="1" sqref="B3:B307" xr:uid="{44A9FCA0-F6CB-483B-8208-F87E74C34D82}">
      <formula1>Notes_Taxpayer_List</formula1>
    </dataValidation>
    <dataValidation allowBlank="1" showInputMessage="1" showErrorMessage="1" promptTitle="Avoid Errors" prompt="Wag mo na 'to pakialaman. Auto-divide by 2 lang 'tong column na to. Pinaikli lang yung ita-type mo. XD" sqref="M311:M516 I311:I516 F311:F516" xr:uid="{519D3489-582D-4E89-ACDF-9731492D161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759BA3-62F0-4510-B2D9-2FEE8FD677A1}"/>
    <dataValidation type="list" allowBlank="1" showInputMessage="1" showErrorMessage="1" sqref="C311:C516" xr:uid="{E121967F-4B7C-4835-B088-AEE358A96317}">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AF08D3F-026B-4A95-8271-4AB53AF60D7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200997E-43CE-466D-B591-DED183B694C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DFCD3C2-B57A-4DC3-BFCA-C717DFB3CC88}">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55" priority="14">
      <formula>CELL("row")=ROW()</formula>
    </cfRule>
  </conditionalFormatting>
  <conditionalFormatting sqref="A276:C276 E276 G276 I276 K276 M276 O276 Q276 S276">
    <cfRule type="expression" dxfId="54" priority="13">
      <formula>CELL("row")=ROW()</formula>
    </cfRule>
  </conditionalFormatting>
  <conditionalFormatting sqref="D5:D307">
    <cfRule type="expression" dxfId="53" priority="12">
      <formula>CELL("row")=ROW()</formula>
    </cfRule>
  </conditionalFormatting>
  <conditionalFormatting sqref="F5:F307">
    <cfRule type="expression" dxfId="52" priority="11">
      <formula>CELL("row")=ROW()</formula>
    </cfRule>
  </conditionalFormatting>
  <conditionalFormatting sqref="H5:H307">
    <cfRule type="expression" dxfId="51" priority="10">
      <formula>CELL("row")=ROW()</formula>
    </cfRule>
  </conditionalFormatting>
  <conditionalFormatting sqref="J5:J307">
    <cfRule type="expression" dxfId="50" priority="9">
      <formula>CELL("row")=ROW()</formula>
    </cfRule>
  </conditionalFormatting>
  <conditionalFormatting sqref="L5:L307">
    <cfRule type="expression" dxfId="49" priority="8">
      <formula>CELL("row")=ROW()</formula>
    </cfRule>
  </conditionalFormatting>
  <conditionalFormatting sqref="N5:N307">
    <cfRule type="expression" dxfId="48" priority="7">
      <formula>CELL("row")=ROW()</formula>
    </cfRule>
  </conditionalFormatting>
  <conditionalFormatting sqref="P5:P307">
    <cfRule type="expression" dxfId="47" priority="6">
      <formula>CELL("row")=ROW()</formula>
    </cfRule>
  </conditionalFormatting>
  <conditionalFormatting sqref="R5:R307">
    <cfRule type="expression" dxfId="46" priority="5">
      <formula>CELL("row")=ROW()</formula>
    </cfRule>
  </conditionalFormatting>
  <conditionalFormatting sqref="T5:T307">
    <cfRule type="expression" dxfId="45" priority="4">
      <formula>CELL("row")=ROW()</formula>
    </cfRule>
  </conditionalFormatting>
  <conditionalFormatting sqref="V5:V307">
    <cfRule type="expression" dxfId="44" priority="3">
      <formula>CELL("row")=ROW()</formula>
    </cfRule>
  </conditionalFormatting>
  <conditionalFormatting sqref="X5:X307">
    <cfRule type="expression" dxfId="43" priority="2">
      <formula>CELL("row")=ROW()</formula>
    </cfRule>
  </conditionalFormatting>
  <conditionalFormatting sqref="Z5:Z307">
    <cfRule type="expression" dxfId="42" priority="1">
      <formula>CELL("row")=ROW()</formula>
    </cfRule>
  </conditionalFormatting>
  <dataValidations count="5">
    <dataValidation type="list" allowBlank="1" showInputMessage="1" showErrorMessage="1" sqref="B3:B307" xr:uid="{1BDBE502-B9D9-4680-AA8D-883D263237E9}">
      <formula1>Notes_Taxpayer_List</formula1>
    </dataValidation>
    <dataValidation allowBlank="1" showInputMessage="1" showErrorMessage="1" promptTitle="Avoid Errors" prompt="Wag mo na 'to pakialaman. Auto-divide by 2 lang 'tong column na to. Pinaikli lang yung ita-type mo. XD" sqref="M311:M516 I311:I516 F311:F516" xr:uid="{8796F171-0037-4982-9B58-5B5B874CA41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C62B918-F652-449B-934B-6BCA1841C51A}"/>
    <dataValidation type="list" allowBlank="1" showInputMessage="1" showErrorMessage="1" sqref="C311:C516" xr:uid="{AF4884DF-E63C-4D7D-8CA6-AC7147433A1A}">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959795-0748-48CB-A6CE-5CB629CAB65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E483E96-35F7-4CDA-B598-DE12DAC81E9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0A1D8D3-8187-4B07-84BC-EECC58D7E9D1}">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1" priority="14">
      <formula>CELL("row")=ROW()</formula>
    </cfRule>
  </conditionalFormatting>
  <conditionalFormatting sqref="A276:C276 E276 G276 I276 K276 M276 O276 Q276 S276">
    <cfRule type="expression" dxfId="40" priority="13">
      <formula>CELL("row")=ROW()</formula>
    </cfRule>
  </conditionalFormatting>
  <conditionalFormatting sqref="D5:D307">
    <cfRule type="expression" dxfId="39" priority="12">
      <formula>CELL("row")=ROW()</formula>
    </cfRule>
  </conditionalFormatting>
  <conditionalFormatting sqref="F5:F307">
    <cfRule type="expression" dxfId="38" priority="11">
      <formula>CELL("row")=ROW()</formula>
    </cfRule>
  </conditionalFormatting>
  <conditionalFormatting sqref="H5:H307">
    <cfRule type="expression" dxfId="37" priority="10">
      <formula>CELL("row")=ROW()</formula>
    </cfRule>
  </conditionalFormatting>
  <conditionalFormatting sqref="J5:J307">
    <cfRule type="expression" dxfId="36" priority="9">
      <formula>CELL("row")=ROW()</formula>
    </cfRule>
  </conditionalFormatting>
  <conditionalFormatting sqref="L5:L307">
    <cfRule type="expression" dxfId="35" priority="8">
      <formula>CELL("row")=ROW()</formula>
    </cfRule>
  </conditionalFormatting>
  <conditionalFormatting sqref="N5:N307">
    <cfRule type="expression" dxfId="34" priority="7">
      <formula>CELL("row")=ROW()</formula>
    </cfRule>
  </conditionalFormatting>
  <conditionalFormatting sqref="P5:P307">
    <cfRule type="expression" dxfId="33" priority="6">
      <formula>CELL("row")=ROW()</formula>
    </cfRule>
  </conditionalFormatting>
  <conditionalFormatting sqref="R5:R307">
    <cfRule type="expression" dxfId="32" priority="5">
      <formula>CELL("row")=ROW()</formula>
    </cfRule>
  </conditionalFormatting>
  <conditionalFormatting sqref="T5:T307">
    <cfRule type="expression" dxfId="31" priority="4">
      <formula>CELL("row")=ROW()</formula>
    </cfRule>
  </conditionalFormatting>
  <conditionalFormatting sqref="V5:V307">
    <cfRule type="expression" dxfId="30" priority="3">
      <formula>CELL("row")=ROW()</formula>
    </cfRule>
  </conditionalFormatting>
  <conditionalFormatting sqref="X5:X307">
    <cfRule type="expression" dxfId="29" priority="2">
      <formula>CELL("row")=ROW()</formula>
    </cfRule>
  </conditionalFormatting>
  <conditionalFormatting sqref="Z5:Z307">
    <cfRule type="expression" dxfId="28" priority="1">
      <formula>CELL("row")=ROW()</formula>
    </cfRule>
  </conditionalFormatting>
  <dataValidations count="5">
    <dataValidation type="list" allowBlank="1" showInputMessage="1" showErrorMessage="1" sqref="B3:B307" xr:uid="{57C23DAF-471A-43F2-8899-B7C38DE35AA2}">
      <formula1>Notes_Taxpayer_List</formula1>
    </dataValidation>
    <dataValidation allowBlank="1" showInputMessage="1" showErrorMessage="1" promptTitle="Avoid Errors" prompt="Wag mo na 'to pakialaman. Auto-divide by 2 lang 'tong column na to. Pinaikli lang yung ita-type mo. XD" sqref="M311:M516 I311:I516 F311:F516" xr:uid="{0878F0A8-1C2A-4B84-BDB7-F35A25878D5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C63C191-90B0-49BA-858C-E5F52BFDBB7D}"/>
    <dataValidation type="list" allowBlank="1" showInputMessage="1" showErrorMessage="1" sqref="C311:C516" xr:uid="{6D8C6D67-D1A7-491C-B064-824BBC6DC252}">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8F92BF5-8DD6-444B-8350-6EF22530C59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077BB12-703D-4077-97EC-E9D2DFE12BD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7DBD575-7939-4227-AF5D-3A9D3A955362}">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7" priority="14">
      <formula>CELL("row")=ROW()</formula>
    </cfRule>
  </conditionalFormatting>
  <conditionalFormatting sqref="A276:C276 E276 G276 I276 K276 M276 O276 Q276 S276">
    <cfRule type="expression" dxfId="26" priority="13">
      <formula>CELL("row")=ROW()</formula>
    </cfRule>
  </conditionalFormatting>
  <conditionalFormatting sqref="D5:D307">
    <cfRule type="expression" dxfId="25" priority="12">
      <formula>CELL("row")=ROW()</formula>
    </cfRule>
  </conditionalFormatting>
  <conditionalFormatting sqref="F5:F307">
    <cfRule type="expression" dxfId="24" priority="11">
      <formula>CELL("row")=ROW()</formula>
    </cfRule>
  </conditionalFormatting>
  <conditionalFormatting sqref="H5:H307">
    <cfRule type="expression" dxfId="23" priority="10">
      <formula>CELL("row")=ROW()</formula>
    </cfRule>
  </conditionalFormatting>
  <conditionalFormatting sqref="J5:J307">
    <cfRule type="expression" dxfId="22" priority="9">
      <formula>CELL("row")=ROW()</formula>
    </cfRule>
  </conditionalFormatting>
  <conditionalFormatting sqref="L5:L307">
    <cfRule type="expression" dxfId="21" priority="8">
      <formula>CELL("row")=ROW()</formula>
    </cfRule>
  </conditionalFormatting>
  <conditionalFormatting sqref="N5:N307">
    <cfRule type="expression" dxfId="20" priority="7">
      <formula>CELL("row")=ROW()</formula>
    </cfRule>
  </conditionalFormatting>
  <conditionalFormatting sqref="P5:P307">
    <cfRule type="expression" dxfId="19" priority="6">
      <formula>CELL("row")=ROW()</formula>
    </cfRule>
  </conditionalFormatting>
  <conditionalFormatting sqref="R5:R307">
    <cfRule type="expression" dxfId="18" priority="5">
      <formula>CELL("row")=ROW()</formula>
    </cfRule>
  </conditionalFormatting>
  <conditionalFormatting sqref="T5:T307">
    <cfRule type="expression" dxfId="17" priority="4">
      <formula>CELL("row")=ROW()</formula>
    </cfRule>
  </conditionalFormatting>
  <conditionalFormatting sqref="V5:V307">
    <cfRule type="expression" dxfId="16" priority="3">
      <formula>CELL("row")=ROW()</formula>
    </cfRule>
  </conditionalFormatting>
  <conditionalFormatting sqref="X5:X307">
    <cfRule type="expression" dxfId="15" priority="2">
      <formula>CELL("row")=ROW()</formula>
    </cfRule>
  </conditionalFormatting>
  <conditionalFormatting sqref="Z5:Z307">
    <cfRule type="expression" dxfId="14" priority="1">
      <formula>CELL("row")=ROW()</formula>
    </cfRule>
  </conditionalFormatting>
  <dataValidations count="5">
    <dataValidation type="list" allowBlank="1" showInputMessage="1" showErrorMessage="1" sqref="B3:B307" xr:uid="{E2E72E71-5E8A-4597-B95D-3B14BBFA42EF}">
      <formula1>Notes_Taxpayer_List</formula1>
    </dataValidation>
    <dataValidation allowBlank="1" showInputMessage="1" showErrorMessage="1" promptTitle="Avoid Errors" prompt="Wag mo na 'to pakialaman. Auto-divide by 2 lang 'tong column na to. Pinaikli lang yung ita-type mo. XD" sqref="M311:M516 I311:I516 F311:F516" xr:uid="{68554D67-8B0F-42C7-9BDC-CB3314C3758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F3BB49A-0316-442D-BC74-4C149C9212F3}"/>
    <dataValidation type="list" allowBlank="1" showInputMessage="1" showErrorMessage="1" sqref="C311:C516" xr:uid="{5F0FD128-B882-4438-9DEE-C262E1EAC55E}">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C506677-5E6A-4896-B50D-69DA17A6FE3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48364F1-C0F1-44BF-AB45-2F8E3016939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C81A9F9-67AD-445C-A41B-CE826F492367}">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221</v>
      </c>
      <c r="E3" s="183"/>
      <c r="F3" s="116"/>
      <c r="G3" s="289"/>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53</v>
      </c>
      <c r="AE3" s="109">
        <f>(SUMIF($D$2:$D$307,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89"/>
      <c r="H4" s="244"/>
      <c r="I4" s="245"/>
      <c r="J4" s="244"/>
      <c r="K4" s="245"/>
      <c r="L4" s="244"/>
      <c r="M4" s="245"/>
      <c r="N4" s="244"/>
      <c r="O4" s="245"/>
      <c r="P4" s="244"/>
      <c r="Q4" s="245"/>
      <c r="R4" s="244"/>
      <c r="S4" s="245"/>
      <c r="T4" s="244"/>
      <c r="U4" s="245"/>
      <c r="V4" s="244"/>
      <c r="W4" s="245"/>
      <c r="X4" s="244"/>
      <c r="Y4" s="245"/>
      <c r="Z4" s="116"/>
      <c r="AA4" s="120"/>
      <c r="AB4" s="105">
        <f t="shared" si="0"/>
        <v>0</v>
      </c>
      <c r="AD4" s="5" t="s">
        <v>60</v>
      </c>
      <c r="AE4" s="109">
        <f>(SUMIF($D$2:$D$307, AD4, $C$2:$C$307))
+(SUMIF($F$2:$F$307, AD4, $E$2:$E$307))
+(SUMIF($H$2:$H$307, AD4, $G$2:$G$307))
+(SUMIF($J$2:$J$307, AD4, $I$2:$I$307))
+(SUMIF($L$2:$L$307, AD4, $K$2:$K$307))
+(SUMIF($N$2:$N$307, AD4, $M$2:$M$307))
+(SUMIF($P$2:$P$307, AD4, $O$2:$O$307))
+(SUMIF($R$2:$R$307, AD4, $Q$2:$Q$307))
+(SUMIF($T$2:$T$307, AD4, $S$2:$S$307))
+(SUMIF($V$2:$V$307, AD4, $U$2:$U$307))
+(SUMIF($X$2:$X$307, AD4, $W$2:$W$307))
+(SUMIF($Z$2:$Z$307, AD4, $Y$2:$Y$307))</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(SUMIF($D$2:$D$307, AD5, $C$2:$C$307))
+(SUMIF($F$2:$F$307, AD5, $E$2:$E$307))
+(SUMIF($H$2:$H$307, AD5, $G$2:$G$307))
+(SUMIF($J$2:$J$307, AD5, $I$2:$I$307))
+(SUMIF($L$2:$L$307, AD5, $K$2:$K$307))
+(SUMIF($N$2:$N$307, AD5, $M$2:$M$307))
+(SUMIF($P$2:$P$307, AD5, $O$2:$O$307))
+(SUMIF($R$2:$R$307, AD5, $Q$2:$Q$307))
+(SUMIF($T$2:$T$307, AD5, $S$2:$S$307))
+(SUMIF($V$2:$V$307, AD5, $U$2:$U$307))
+(SUMIF($X$2:$X$307, AD5, $W$2:$W$307))
+(SUMIF($Z$2:$Z$307, AD5, $Y$2:$Y$307))</f>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(SUMIF($D$2:$D$307, AD6, $C$2:$C$307))
+(SUMIF($F$2:$F$307, AD6, $E$2:$E$307))
+(SUMIF($H$2:$H$307, AD6, $G$2:$G$307))
+(SUMIF($J$2:$J$307, AD6, $I$2:$I$307))
+(SUMIF($L$2:$L$307, AD6, $K$2:$K$307))
+(SUMIF($N$2:$N$307, AD6, $M$2:$M$307))
+(SUMIF($P$2:$P$307, AD6, $O$2:$O$307))
+(SUMIF($R$2:$R$307, AD6, $Q$2:$Q$307))
+(SUMIF($T$2:$T$307, AD6, $S$2:$S$307))
+(SUMIF($V$2:$V$307, AD6, $U$2:$U$307))
+(SUMIF($X$2:$X$307, AD6, $W$2:$W$307))
+(SUMIF($Z$2:$Z$307, AD6, $Y$2:$Y$307))</f>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(SUMIF($D$2:$D$307, AD7, $C$2:$C$307))
+(SUMIF($F$2:$F$307, AD7, $E$2:$E$307))
+(SUMIF($H$2:$H$307, AD7, $G$2:$G$307))
+(SUMIF($J$2:$J$307, AD7, $I$2:$I$307))
+(SUMIF($L$2:$L$307, AD7, $K$2:$K$307))
+(SUMIF($N$2:$N$307, AD7, $M$2:$M$307))
+(SUMIF($P$2:$P$307, AD7, $O$2:$O$307))
+(SUMIF($R$2:$R$307, AD7, $Q$2:$Q$307))
+(SUMIF($T$2:$T$307, AD7, $S$2:$S$307))
+(SUMIF($V$2:$V$307, AD7, $U$2:$U$307))
+(SUMIF($X$2:$X$307, AD7, $W$2:$W$307))
+(SUMIF($Z$2:$Z$307, AD7, $Y$2:$Y$307))</f>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(SUMIF($D$2:$D$307, AD8, $C$2:$C$307))
+(SUMIF($F$2:$F$307, AD8, $E$2:$E$307))
+(SUMIF($H$2:$H$307, AD8, $G$2:$G$307))
+(SUMIF($J$2:$J$307, AD8, $I$2:$I$307))
+(SUMIF($L$2:$L$307, AD8, $K$2:$K$307))
+(SUMIF($N$2:$N$307, AD8, $M$2:$M$307))
+(SUMIF($P$2:$P$307, AD8, $O$2:$O$307))
+(SUMIF($R$2:$R$307, AD8, $Q$2:$Q$307))
+(SUMIF($T$2:$T$307, AD8, $S$2:$S$307))
+(SUMIF($V$2:$V$307, AD8, $U$2:$U$307))
+(SUMIF($X$2:$X$307, AD8, $W$2:$W$307))
+(SUMIF($Z$2:$Z$307, AD8, $Y$2:$Y$307))</f>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(SUMIF($D$2:$D$307, AD9, $C$2:$C$307))
+(SUMIF($F$2:$F$307, AD9, $E$2:$E$307))
+(SUMIF($H$2:$H$307, AD9, $G$2:$G$307))
+(SUMIF($J$2:$J$307, AD9, $I$2:$I$307))
+(SUMIF($L$2:$L$307, AD9, $K$2:$K$307))
+(SUMIF($N$2:$N$307, AD9, $M$2:$M$307))
+(SUMIF($P$2:$P$307, AD9, $O$2:$O$307))
+(SUMIF($R$2:$R$307, AD9, $Q$2:$Q$307))
+(SUMIF($T$2:$T$307, AD9, $S$2:$S$307))
+(SUMIF($V$2:$V$307, AD9, $U$2:$U$307))
+(SUMIF($X$2:$X$307, AD9, $W$2:$W$307))
+(SUMIF($Z$2:$Z$307, AD9, $Y$2:$Y$307))</f>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(SUMIF($D$2:$D$307, AD10, $C$2:$C$307))
+(SUMIF($F$2:$F$307, AD10, $E$2:$E$307))
+(SUMIF($H$2:$H$307, AD10, $G$2:$G$307))
+(SUMIF($J$2:$J$307, AD10, $I$2:$I$307))
+(SUMIF($L$2:$L$307, AD10, $K$2:$K$307))
+(SUMIF($N$2:$N$307, AD10, $M$2:$M$307))
+(SUMIF($P$2:$P$307, AD10, $O$2:$O$307))
+(SUMIF($R$2:$R$307, AD10, $Q$2:$Q$307))
+(SUMIF($T$2:$T$307, AD10, $S$2:$S$307))
+(SUMIF($V$2:$V$307, AD10, $U$2:$U$307))
+(SUMIF($X$2:$X$307, AD10, $W$2:$W$307))
+(SUMIF($Z$2:$Z$307, AD10, $Y$2:$Y$307))</f>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(SUMIF($D$2:$D$307, AD11, $C$2:$C$307))
+(SUMIF($F$2:$F$307, AD11, $E$2:$E$307))
+(SUMIF($H$2:$H$307, AD11, $G$2:$G$307))
+(SUMIF($J$2:$J$307, AD11, $I$2:$I$307))
+(SUMIF($L$2:$L$307, AD11, $K$2:$K$307))
+(SUMIF($N$2:$N$307, AD11, $M$2:$M$307))
+(SUMIF($P$2:$P$307, AD11, $O$2:$O$307))
+(SUMIF($R$2:$R$307, AD11, $Q$2:$Q$307))
+(SUMIF($T$2:$T$307, AD11, $S$2:$S$307))
+(SUMIF($V$2:$V$307, AD11, $U$2:$U$307))
+(SUMIF($X$2:$X$307, AD11, $W$2:$W$307))
+(SUMIF($Z$2:$Z$307, AD11, $Y$2:$Y$307))</f>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(SUMIF($D$2:$D$307, AD12, $C$2:$C$307))
+(SUMIF($F$2:$F$307, AD12, $E$2:$E$307))
+(SUMIF($H$2:$H$307, AD12, $G$2:$G$307))
+(SUMIF($J$2:$J$307, AD12, $I$2:$I$307))
+(SUMIF($L$2:$L$307, AD12, $K$2:$K$307))
+(SUMIF($N$2:$N$307, AD12, $M$2:$M$307))
+(SUMIF($P$2:$P$307, AD12, $O$2:$O$307))
+(SUMIF($R$2:$R$307, AD12, $Q$2:$Q$307))
+(SUMIF($T$2:$T$307, AD12, $S$2:$S$307))
+(SUMIF($V$2:$V$307, AD12, $U$2:$U$307))
+(SUMIF($X$2:$X$307, AD12, $W$2:$W$307))
+(SUMIF($Z$2:$Z$307, AD12, $Y$2:$Y$307))</f>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(SUMIF($D$2:$D$307, AD13, $C$2:$C$307))
+(SUMIF($F$2:$F$307, AD13, $E$2:$E$307))
+(SUMIF($H$2:$H$307, AD13, $G$2:$G$307))
+(SUMIF($J$2:$J$307, AD13, $I$2:$I$307))
+(SUMIF($L$2:$L$307, AD13, $K$2:$K$307))
+(SUMIF($N$2:$N$307, AD13, $M$2:$M$307))
+(SUMIF($P$2:$P$307, AD13, $O$2:$O$307))
+(SUMIF($R$2:$R$307, AD13, $Q$2:$Q$307))
+(SUMIF($T$2:$T$307, AD13, $S$2:$S$307))
+(SUMIF($V$2:$V$307, AD13, $U$2:$U$307))
+(SUMIF($X$2:$X$307, AD13, $W$2:$W$307))
+(SUMIF($Z$2:$Z$307, AD13, $Y$2:$Y$307))</f>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(SUMIF($D$2:$D$307, AD14, $C$2:$C$307))
+(SUMIF($F$2:$F$307, AD14, $E$2:$E$307))
+(SUMIF($H$2:$H$307, AD14, $G$2:$G$307))
+(SUMIF($J$2:$J$307, AD14, $I$2:$I$307))
+(SUMIF($L$2:$L$307, AD14, $K$2:$K$307))
+(SUMIF($N$2:$N$307, AD14, $M$2:$M$307))
+(SUMIF($P$2:$P$307, AD14, $O$2:$O$307))
+(SUMIF($R$2:$R$307, AD14, $Q$2:$Q$307))
+(SUMIF($T$2:$T$307, AD14, $S$2:$S$307))
+(SUMIF($V$2:$V$307, AD14, $U$2:$U$307))
+(SUMIF($X$2:$X$307, AD14, $W$2:$W$307))
+(SUMIF($Z$2:$Z$307, AD14, $Y$2:$Y$307))</f>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32</v>
      </c>
      <c r="AE15" s="109">
        <f>(SUMIF($D$2:$D$307, AD15, $C$2:$C$307))
+(SUMIF($F$2:$F$307, AD15, $E$2:$E$307))
+(SUMIF($H$2:$H$307, AD15, $G$2:$G$307))
+(SUMIF($J$2:$J$307, AD15, $I$2:$I$307))
+(SUMIF($L$2:$L$307, AD15, $K$2:$K$307))
+(SUMIF($N$2:$N$307, AD15, $M$2:$M$307))
+(SUMIF($P$2:$P$307, AD15, $O$2:$O$307))
+(SUMIF($R$2:$R$307, AD15, $Q$2:$Q$307))
+(SUMIF($T$2:$T$307, AD15, $S$2:$S$307))
+(SUMIF($V$2:$V$307, AD15, $U$2:$U$307))
+(SUMIF($X$2:$X$307, AD15, $W$2:$W$307))
+(SUMIF($Z$2:$Z$307, AD15, $Y$2:$Y$307))</f>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(SUMIF($D$2:$D$307, AD16, $C$2:$C$307))
+(SUMIF($F$2:$F$307, AD16, $E$2:$E$307))
+(SUMIF($H$2:$H$307, AD16, $G$2:$G$307))
+(SUMIF($J$2:$J$307, AD16, $I$2:$I$307))
+(SUMIF($L$2:$L$307, AD16, $K$2:$K$307))
+(SUMIF($N$2:$N$307, AD16, $M$2:$M$307))
+(SUMIF($P$2:$P$307, AD16, $O$2:$O$307))
+(SUMIF($R$2:$R$307, AD16, $Q$2:$Q$307))
+(SUMIF($T$2:$T$307, AD16, $S$2:$S$307))
+(SUMIF($V$2:$V$307, AD16, $U$2:$U$307))
+(SUMIF($X$2:$X$307, AD16, $W$2:$W$307))
+(SUMIF($Z$2:$Z$307, AD16, $Y$2:$Y$307))</f>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(SUMIF($D$2:$D$307, AD17, $C$2:$C$307))
+(SUMIF($F$2:$F$307, AD17, $E$2:$E$307))
+(SUMIF($H$2:$H$307, AD17, $G$2:$G$307))
+(SUMIF($J$2:$J$307, AD17, $I$2:$I$307))
+(SUMIF($L$2:$L$307, AD17, $K$2:$K$307))
+(SUMIF($N$2:$N$307, AD17, $M$2:$M$307))
+(SUMIF($P$2:$P$307, AD17, $O$2:$O$307))
+(SUMIF($R$2:$R$307, AD17, $Q$2:$Q$307))
+(SUMIF($T$2:$T$307, AD17, $S$2:$S$307))
+(SUMIF($V$2:$V$307, AD17, $U$2:$U$307))
+(SUMIF($X$2:$X$307, AD17, $W$2:$W$307))
+(SUMIF($Z$2:$Z$307, AD17, $Y$2:$Y$307))</f>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(SUMIF($D$2:$D$307, AD18, $C$2:$C$307))
+(SUMIF($F$2:$F$307, AD18, $E$2:$E$307))
+(SUMIF($H$2:$H$307, AD18, $G$2:$G$307))
+(SUMIF($J$2:$J$307, AD18, $I$2:$I$307))
+(SUMIF($L$2:$L$307, AD18, $K$2:$K$307))
+(SUMIF($N$2:$N$307, AD18, $M$2:$M$307))
+(SUMIF($P$2:$P$307, AD18, $O$2:$O$307))
+(SUMIF($R$2:$R$307, AD18, $Q$2:$Q$307))
+(SUMIF($T$2:$T$307, AD18, $S$2:$S$307))
+(SUMIF($V$2:$V$307, AD18, $U$2:$U$307))
+(SUMIF($X$2:$X$307, AD18, $W$2:$W$307))
+(SUMIF($Z$2:$Z$307, AD18, $Y$2:$Y$307))</f>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(SUMIF($D$2:$D$307, AD19, $C$2:$C$307))
+(SUMIF($F$2:$F$307, AD19, $E$2:$E$307))
+(SUMIF($H$2:$H$307, AD19, $G$2:$G$307))
+(SUMIF($J$2:$J$307, AD19, $I$2:$I$307))
+(SUMIF($L$2:$L$307, AD19, $K$2:$K$307))
+(SUMIF($N$2:$N$307, AD19, $M$2:$M$307))
+(SUMIF($P$2:$P$307, AD19, $O$2:$O$307))
+(SUMIF($R$2:$R$307, AD19, $Q$2:$Q$307))
+(SUMIF($T$2:$T$307, AD19, $S$2:$S$307))
+(SUMIF($V$2:$V$307, AD19, $U$2:$U$307))
+(SUMIF($X$2:$X$307, AD19, $W$2:$W$307))
+(SUMIF($Z$2:$Z$307, AD19, $Y$2:$Y$307))</f>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(SUMIF($D$2:$D$307, AD20, $C$2:$C$307))
+(SUMIF($F$2:$F$307, AD20, $E$2:$E$307))
+(SUMIF($H$2:$H$307, AD20, $G$2:$G$307))
+(SUMIF($J$2:$J$307, AD20, $I$2:$I$307))
+(SUMIF($L$2:$L$307, AD20, $K$2:$K$307))
+(SUMIF($N$2:$N$307, AD20, $M$2:$M$307))
+(SUMIF($P$2:$P$307, AD20, $O$2:$O$307))
+(SUMIF($R$2:$R$307, AD20, $Q$2:$Q$307))
+(SUMIF($T$2:$T$307, AD20, $S$2:$S$307))
+(SUMIF($V$2:$V$307, AD20, $U$2:$U$307))
+(SUMIF($X$2:$X$307, AD20, $W$2:$W$307))
+(SUMIF($Z$2:$Z$307, AD20, $Y$2:$Y$307))</f>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(SUMIF($D$2:$D$307, AD21, $C$2:$C$307))
+(SUMIF($F$2:$F$307, AD21, $E$2:$E$307))
+(SUMIF($H$2:$H$307, AD21, $G$2:$G$307))
+(SUMIF($J$2:$J$307, AD21, $I$2:$I$307))
+(SUMIF($L$2:$L$307, AD21, $K$2:$K$307))
+(SUMIF($N$2:$N$307, AD21, $M$2:$M$307))
+(SUMIF($P$2:$P$307, AD21, $O$2:$O$307))
+(SUMIF($R$2:$R$307, AD21, $Q$2:$Q$307))
+(SUMIF($T$2:$T$307, AD21, $S$2:$S$307))
+(SUMIF($V$2:$V$307, AD21, $U$2:$U$307))
+(SUMIF($X$2:$X$307, AD21, $W$2:$W$307))
+(SUMIF($Z$2:$Z$307, AD21, $Y$2:$Y$307))</f>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1">SUM(C22:Z22)</f>
        <v>0</v>
      </c>
      <c r="AD22" s="249" t="s">
        <v>34</v>
      </c>
      <c r="AE22" s="250">
        <f>(SUMIF($D$2:$D$307, AD22, $C$2:$C$307))
+(SUMIF($F$2:$F$307, AD22, $E$2:$E$307))
+(SUMIF($H$2:$H$307, AD22, $G$2:$G$307))
+(SUMIF($J$2:$J$307, AD22, $I$2:$I$307))
+(SUMIF($L$2:$L$307, AD22, $K$2:$K$307))
+(SUMIF($N$2:$N$307, AD22, $M$2:$M$307))
+(SUMIF($P$2:$P$307, AD22, $O$2:$O$307))
+(SUMIF($R$2:$R$307, AD22, $Q$2:$Q$307))
+(SUMIF($T$2:$T$307, AD22, $S$2:$S$307))
+(SUMIF($V$2:$V$307, AD22, $U$2:$U$307))
+(SUMIF($X$2:$X$307, AD22, $W$2:$W$307))
+(SUMIF($Z$2:$Z$307, AD22, $Y$2:$Y$307))</f>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1"/>
        <v>0</v>
      </c>
      <c r="AD23" s="5" t="s">
        <v>35</v>
      </c>
      <c r="AE23" s="109">
        <f>(SUMIF($D$2:$D$307, AD23, $C$2:$C$307))
+(SUMIF($F$2:$F$307, AD23, $E$2:$E$307))
+(SUMIF($H$2:$H$307, AD23, $G$2:$G$307))
+(SUMIF($J$2:$J$307, AD23, $I$2:$I$307))
+(SUMIF($L$2:$L$307, AD23, $K$2:$K$307))
+(SUMIF($N$2:$N$307, AD23, $M$2:$M$307))
+(SUMIF($P$2:$P$307, AD23, $O$2:$O$307))
+(SUMIF($R$2:$R$307, AD23, $Q$2:$Q$307))
+(SUMIF($T$2:$T$307, AD23, $S$2:$S$307))
+(SUMIF($V$2:$V$307, AD23, $U$2:$U$307))
+(SUMIF($X$2:$X$307, AD23, $W$2:$W$307))
+(SUMIF($Z$2:$Z$307, AD23, $Y$2:$Y$307))</f>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1"/>
        <v>0</v>
      </c>
      <c r="AD24" s="5" t="s">
        <v>27</v>
      </c>
      <c r="AE24" s="109">
        <f>(SUMIF($D$2:$D$307, AD24, $C$2:$C$307))
+(SUMIF($F$2:$F$307, AD24, $E$2:$E$307))
+(SUMIF($H$2:$H$307, AD24, $G$2:$G$307))
+(SUMIF($J$2:$J$307, AD24, $I$2:$I$307))
+(SUMIF($L$2:$L$307, AD24, $K$2:$K$307))
+(SUMIF($N$2:$N$307, AD24, $M$2:$M$307))
+(SUMIF($P$2:$P$307, AD24, $O$2:$O$307))
+(SUMIF($R$2:$R$307, AD24, $Q$2:$Q$307))
+(SUMIF($T$2:$T$307, AD24, $S$2:$S$307))
+(SUMIF($V$2:$V$307, AD24, $U$2:$U$307))
+(SUMIF($X$2:$X$307, AD24, $W$2:$W$307))
+(SUMIF($Z$2:$Z$307, AD24, $Y$2:$Y$307))</f>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1"/>
        <v>0</v>
      </c>
      <c r="AD25" s="5" t="s">
        <v>36</v>
      </c>
      <c r="AE25" s="109">
        <f>(SUMIF($D$2:$D$307, AD25, $C$2:$C$307))
+(SUMIF($F$2:$F$307, AD25, $E$2:$E$307))
+(SUMIF($H$2:$H$307, AD25, $G$2:$G$307))
+(SUMIF($J$2:$J$307, AD25, $I$2:$I$307))
+(SUMIF($L$2:$L$307, AD25, $K$2:$K$307))
+(SUMIF($N$2:$N$307, AD25, $M$2:$M$307))
+(SUMIF($P$2:$P$307, AD25, $O$2:$O$307))
+(SUMIF($R$2:$R$307, AD25, $Q$2:$Q$307))
+(SUMIF($T$2:$T$307, AD25, $S$2:$S$307))
+(SUMIF($V$2:$V$307, AD25, $U$2:$U$307))
+(SUMIF($X$2:$X$307, AD25, $W$2:$W$307))
+(SUMIF($Z$2:$Z$307, AD25, $Y$2:$Y$307))</f>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1"/>
        <v>0</v>
      </c>
      <c r="AD26" s="5" t="s">
        <v>26</v>
      </c>
      <c r="AE26" s="109">
        <f>(SUMIF($D$2:$D$307, AD26, $C$2:$C$307))
+(SUMIF($F$2:$F$307, AD26, $E$2:$E$307))
+(SUMIF($H$2:$H$307, AD26, $G$2:$G$307))
+(SUMIF($J$2:$J$307, AD26, $I$2:$I$307))
+(SUMIF($L$2:$L$307, AD26, $K$2:$K$307))
+(SUMIF($N$2:$N$307, AD26, $M$2:$M$307))
+(SUMIF($P$2:$P$307, AD26, $O$2:$O$307))
+(SUMIF($R$2:$R$307, AD26, $Q$2:$Q$307))
+(SUMIF($T$2:$T$307, AD26, $S$2:$S$307))
+(SUMIF($V$2:$V$307, AD26, $U$2:$U$307))
+(SUMIF($X$2:$X$307, AD26, $W$2:$W$307))
+(SUMIF($Z$2:$Z$307, AD26, $Y$2:$Y$307))</f>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1"/>
        <v>0</v>
      </c>
      <c r="AD27" s="5" t="s">
        <v>66</v>
      </c>
      <c r="AE27" s="109">
        <f>(SUMIF($D$2:$D$307, AD27, $C$2:$C$307))
+(SUMIF($F$2:$F$307, AD27, $E$2:$E$307))
+(SUMIF($H$2:$H$307, AD27, $G$2:$G$307))
+(SUMIF($J$2:$J$307, AD27, $I$2:$I$307))
+(SUMIF($L$2:$L$307, AD27, $K$2:$K$307))
+(SUMIF($N$2:$N$307, AD27, $M$2:$M$307))
+(SUMIF($P$2:$P$307, AD27, $O$2:$O$307))
+(SUMIF($R$2:$R$307, AD27, $Q$2:$Q$307))
+(SUMIF($T$2:$T$307, AD27, $S$2:$S$307))
+(SUMIF($V$2:$V$307, AD27, $U$2:$U$307))
+(SUMIF($X$2:$X$307, AD27, $W$2:$W$307))
+(SUMIF($Z$2:$Z$307, AD27, $Y$2:$Y$307))</f>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1"/>
        <v>0</v>
      </c>
      <c r="AD28" s="5" t="s">
        <v>67</v>
      </c>
      <c r="AE28" s="109">
        <f>(SUMIF($D$2:$D$307, AD28, $C$2:$C$307))
+(SUMIF($F$2:$F$307, AD28, $E$2:$E$307))
+(SUMIF($H$2:$H$307, AD28, $G$2:$G$307))
+(SUMIF($J$2:$J$307, AD28, $I$2:$I$307))
+(SUMIF($L$2:$L$307, AD28, $K$2:$K$307))
+(SUMIF($N$2:$N$307, AD28, $M$2:$M$307))
+(SUMIF($P$2:$P$307, AD28, $O$2:$O$307))
+(SUMIF($R$2:$R$307, AD28, $Q$2:$Q$307))
+(SUMIF($T$2:$T$307, AD28, $S$2:$S$307))
+(SUMIF($V$2:$V$307, AD28, $U$2:$U$307))
+(SUMIF($X$2:$X$307, AD28, $W$2:$W$307))
+(SUMIF($Z$2:$Z$307, AD28, $Y$2:$Y$307))</f>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1"/>
        <v>0</v>
      </c>
      <c r="AD29" s="5" t="s">
        <v>71</v>
      </c>
      <c r="AE29" s="109">
        <f>(SUMIF($D$2:$D$307, AD29, $C$2:$C$307))
+(SUMIF($F$2:$F$307, AD29, $E$2:$E$307))
+(SUMIF($H$2:$H$307, AD29, $G$2:$G$307))
+(SUMIF($J$2:$J$307, AD29, $I$2:$I$307))
+(SUMIF($L$2:$L$307, AD29, $K$2:$K$307))
+(SUMIF($N$2:$N$307, AD29, $M$2:$M$307))
+(SUMIF($P$2:$P$307, AD29, $O$2:$O$307))
+(SUMIF($R$2:$R$307, AD29, $Q$2:$Q$307))
+(SUMIF($T$2:$T$307, AD29, $S$2:$S$307))
+(SUMIF($V$2:$V$307, AD29, $U$2:$U$307))
+(SUMIF($X$2:$X$307, AD29, $W$2:$W$307))
+(SUMIF($Z$2:$Z$307, AD29, $Y$2:$Y$307))</f>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1"/>
        <v>0</v>
      </c>
      <c r="AD30" s="5" t="s">
        <v>78</v>
      </c>
      <c r="AE30" s="109">
        <f>(SUMIF($D$2:$D$307, AD30, $C$2:$C$307))
+(SUMIF($F$2:$F$307, AD30, $E$2:$E$307))
+(SUMIF($H$2:$H$307, AD30, $G$2:$G$307))
+(SUMIF($J$2:$J$307, AD30, $I$2:$I$307))
+(SUMIF($L$2:$L$307, AD30, $K$2:$K$307))
+(SUMIF($N$2:$N$307, AD30, $M$2:$M$307))
+(SUMIF($P$2:$P$307, AD30, $O$2:$O$307))
+(SUMIF($R$2:$R$307, AD30, $Q$2:$Q$307))
+(SUMIF($T$2:$T$307, AD30, $S$2:$S$307))
+(SUMIF($V$2:$V$307, AD30, $U$2:$U$307))
+(SUMIF($X$2:$X$307, AD30, $W$2:$W$307))
+(SUMIF($Z$2:$Z$307, AD30, $Y$2:$Y$307))</f>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1"/>
        <v>0</v>
      </c>
      <c r="AD31" s="5" t="s">
        <v>79</v>
      </c>
      <c r="AE31" s="109">
        <f>(SUMIF($D$2:$D$307, AD31, $C$2:$C$307))
+(SUMIF($F$2:$F$307, AD31, $E$2:$E$307))
+(SUMIF($H$2:$H$307, AD31, $G$2:$G$307))
+(SUMIF($J$2:$J$307, AD31, $I$2:$I$307))
+(SUMIF($L$2:$L$307, AD31, $K$2:$K$307))
+(SUMIF($N$2:$N$307, AD31, $M$2:$M$307))
+(SUMIF($P$2:$P$307, AD31, $O$2:$O$307))
+(SUMIF($R$2:$R$307, AD31, $Q$2:$Q$307))
+(SUMIF($T$2:$T$307, AD31, $S$2:$S$307))
+(SUMIF($V$2:$V$307, AD31, $U$2:$U$307))
+(SUMIF($X$2:$X$307, AD31, $W$2:$W$307))
+(SUMIF($Z$2:$Z$307, AD31, $Y$2:$Y$307))</f>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1"/>
        <v>0</v>
      </c>
      <c r="AD32" s="5" t="s">
        <v>47</v>
      </c>
      <c r="AE32" s="109">
        <f>(SUMIF($D$2:$D$307, AD32, $C$2:$C$307))
+(SUMIF($F$2:$F$307, AD32, $E$2:$E$307))
+(SUMIF($H$2:$H$307, AD32, $G$2:$G$307))
+(SUMIF($J$2:$J$307, AD32, $I$2:$I$307))
+(SUMIF($L$2:$L$307, AD32, $K$2:$K$307))
+(SUMIF($N$2:$N$307, AD32, $M$2:$M$307))
+(SUMIF($P$2:$P$307, AD32, $O$2:$O$307))
+(SUMIF($R$2:$R$307, AD32, $Q$2:$Q$307))
+(SUMIF($T$2:$T$307, AD32, $S$2:$S$307))
+(SUMIF($V$2:$V$307, AD32, $U$2:$U$307))
+(SUMIF($X$2:$X$307, AD32, $W$2:$W$307))
+(SUMIF($Z$2:$Z$307, AD32, $Y$2:$Y$307))</f>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1"/>
        <v>0</v>
      </c>
      <c r="AD33" s="5" t="s">
        <v>16</v>
      </c>
      <c r="AE33" s="109">
        <f>(SUMIF($D$2:$D$307, AD33, $C$2:$C$307))
+(SUMIF($F$2:$F$307, AD33, $E$2:$E$307))
+(SUMIF($H$2:$H$307, AD33, $G$2:$G$307))
+(SUMIF($J$2:$J$307, AD33, $I$2:$I$307))
+(SUMIF($L$2:$L$307, AD33, $K$2:$K$307))
+(SUMIF($N$2:$N$307, AD33, $M$2:$M$307))
+(SUMIF($P$2:$P$307, AD33, $O$2:$O$307))
+(SUMIF($R$2:$R$307, AD33, $Q$2:$Q$307))
+(SUMIF($T$2:$T$307, AD33, $S$2:$S$307))
+(SUMIF($V$2:$V$307, AD33, $U$2:$U$307))
+(SUMIF($X$2:$X$307, AD33, $W$2:$W$307))
+(SUMIF($Z$2:$Z$307, AD33, $Y$2:$Y$307))</f>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1"/>
        <v>0</v>
      </c>
      <c r="AD34" s="5" t="s">
        <v>69</v>
      </c>
      <c r="AE34" s="109">
        <f>(SUMIF($D$2:$D$307, AD34, $C$2:$C$307))
+(SUMIF($F$2:$F$307, AD34, $E$2:$E$307))
+(SUMIF($H$2:$H$307, AD34, $G$2:$G$307))
+(SUMIF($J$2:$J$307, AD34, $I$2:$I$307))
+(SUMIF($L$2:$L$307, AD34, $K$2:$K$307))
+(SUMIF($N$2:$N$307, AD34, $M$2:$M$307))
+(SUMIF($P$2:$P$307, AD34, $O$2:$O$307))
+(SUMIF($R$2:$R$307, AD34, $Q$2:$Q$307))
+(SUMIF($T$2:$T$307, AD34, $S$2:$S$307))
+(SUMIF($V$2:$V$307, AD34, $U$2:$U$307))
+(SUMIF($X$2:$X$307, AD34, $W$2:$W$307))
+(SUMIF($Z$2:$Z$307, AD34, $Y$2:$Y$307))</f>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1"/>
        <v>0</v>
      </c>
      <c r="AD35" s="5" t="s">
        <v>54</v>
      </c>
      <c r="AE35" s="109">
        <f>(SUMIF($D$2:$D$307,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1"/>
        <v>0</v>
      </c>
      <c r="AD36" s="5" t="s">
        <v>49</v>
      </c>
      <c r="AE36" s="109">
        <f>(SUMIF($D$2:$D$307, AD36, $C$2:$C$307))
+(SUMIF($F$2:$F$307, AD36, $E$2:$E$307))
+(SUMIF($H$2:$H$307, AD36, $G$2:$G$307))
+(SUMIF($J$2:$J$307, AD36, $I$2:$I$307))
+(SUMIF($L$2:$L$307, AD36, $K$2:$K$307))
+(SUMIF($N$2:$N$307, AD36, $M$2:$M$307))
+(SUMIF($P$2:$P$307, AD36, $O$2:$O$307))
+(SUMIF($R$2:$R$307, AD36, $Q$2:$Q$307))
+(SUMIF($T$2:$T$307, AD36, $S$2:$S$307))
+(SUMIF($V$2:$V$307, AD36, $U$2:$U$307))
+(SUMIF($X$2:$X$307, AD36, $W$2:$W$307))
+(SUMIF($Z$2:$Z$307, AD36, $Y$2:$Y$307))</f>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1"/>
        <v>0</v>
      </c>
      <c r="AD37" s="5" t="s">
        <v>22</v>
      </c>
      <c r="AE37" s="109">
        <f>(SUMIF($D$2:$D$307, AD37, $C$2:$C$307))
+(SUMIF($F$2:$F$307, AD37, $E$2:$E$307))
+(SUMIF($H$2:$H$307, AD37, $G$2:$G$307))
+(SUMIF($J$2:$J$307, AD37, $I$2:$I$307))
+(SUMIF($L$2:$L$307, AD37, $K$2:$K$307))
+(SUMIF($N$2:$N$307, AD37, $M$2:$M$307))
+(SUMIF($P$2:$P$307, AD37, $O$2:$O$307))
+(SUMIF($R$2:$R$307, AD37, $Q$2:$Q$307))
+(SUMIF($T$2:$T$307, AD37, $S$2:$S$307))
+(SUMIF($V$2:$V$307, AD37, $U$2:$U$307))
+(SUMIF($X$2:$X$307, AD37, $W$2:$W$307))
+(SUMIF($Z$2:$Z$307, AD37, $Y$2:$Y$307))</f>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1"/>
        <v>0</v>
      </c>
      <c r="AD38" s="5" t="s">
        <v>23</v>
      </c>
      <c r="AE38" s="109">
        <f>(SUMIF($D$2:$D$307, AD38, $C$2:$C$307))
+(SUMIF($F$2:$F$307, AD38, $E$2:$E$307))
+(SUMIF($H$2:$H$307, AD38, $G$2:$G$307))
+(SUMIF($J$2:$J$307, AD38, $I$2:$I$307))
+(SUMIF($L$2:$L$307, AD38, $K$2:$K$307))
+(SUMIF($N$2:$N$307, AD38, $M$2:$M$307))
+(SUMIF($P$2:$P$307, AD38, $O$2:$O$307))
+(SUMIF($R$2:$R$307, AD38, $Q$2:$Q$307))
+(SUMIF($T$2:$T$307, AD38, $S$2:$S$307))
+(SUMIF($V$2:$V$307, AD38, $U$2:$U$307))
+(SUMIF($X$2:$X$307, AD38, $W$2:$W$307))
+(SUMIF($Z$2:$Z$307, AD38, $Y$2:$Y$307))</f>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1"/>
        <v>0</v>
      </c>
      <c r="AD39" s="5" t="s">
        <v>37</v>
      </c>
      <c r="AE39" s="109">
        <f>(SUMIF($D$2:$D$307, AD39, $C$2:$C$307))
+(SUMIF($F$2:$F$307, AD39, $E$2:$E$307))
+(SUMIF($H$2:$H$307, AD39, $G$2:$G$307))
+(SUMIF($J$2:$J$307, AD39, $I$2:$I$307))
+(SUMIF($L$2:$L$307, AD39, $K$2:$K$307))
+(SUMIF($N$2:$N$307, AD39, $M$2:$M$307))
+(SUMIF($P$2:$P$307, AD39, $O$2:$O$307))
+(SUMIF($R$2:$R$307, AD39, $Q$2:$Q$307))
+(SUMIF($T$2:$T$307, AD39, $S$2:$S$307))
+(SUMIF($V$2:$V$307, AD39, $U$2:$U$307))
+(SUMIF($X$2:$X$307, AD39, $W$2:$W$307))
+(SUMIF($Z$2:$Z$307, AD39, $Y$2:$Y$307))</f>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1"/>
        <v>0</v>
      </c>
      <c r="AD40" s="5" t="s">
        <v>75</v>
      </c>
      <c r="AE40" s="109">
        <f>(SUMIF($D$2:$D$307, AD40, $C$2:$C$307))
+(SUMIF($F$2:$F$307, AD40, $E$2:$E$307))
+(SUMIF($H$2:$H$307, AD40, $G$2:$G$307))
+(SUMIF($J$2:$J$307, AD40, $I$2:$I$307))
+(SUMIF($L$2:$L$307, AD40, $K$2:$K$307))
+(SUMIF($N$2:$N$307, AD40, $M$2:$M$307))
+(SUMIF($P$2:$P$307, AD40, $O$2:$O$307))
+(SUMIF($R$2:$R$307, AD40, $Q$2:$Q$307))
+(SUMIF($T$2:$T$307, AD40, $S$2:$S$307))
+(SUMIF($V$2:$V$307, AD40, $U$2:$U$307))
+(SUMIF($X$2:$X$307, AD40, $W$2:$W$307))
+(SUMIF($Z$2:$Z$307, AD40, $Y$2:$Y$307))</f>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1"/>
        <v>0</v>
      </c>
      <c r="AD41" s="5" t="s">
        <v>77</v>
      </c>
      <c r="AE41" s="109">
        <f>(SUMIF($D$2:$D$307, AD41, $C$2:$C$307))
+(SUMIF($F$2:$F$307, AD41, $E$2:$E$307))
+(SUMIF($H$2:$H$307, AD41, $G$2:$G$307))
+(SUMIF($J$2:$J$307, AD41, $I$2:$I$307))
+(SUMIF($L$2:$L$307, AD41, $K$2:$K$307))
+(SUMIF($N$2:$N$307, AD41, $M$2:$M$307))
+(SUMIF($P$2:$P$307, AD41, $O$2:$O$307))
+(SUMIF($R$2:$R$307, AD41, $Q$2:$Q$307))
+(SUMIF($T$2:$T$307, AD41, $S$2:$S$307))
+(SUMIF($V$2:$V$307, AD41, $U$2:$U$307))
+(SUMIF($X$2:$X$307, AD41, $W$2:$W$307))
+(SUMIF($Z$2:$Z$307, AD41, $Y$2:$Y$307))</f>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1"/>
        <v>0</v>
      </c>
      <c r="AD42" s="5" t="s">
        <v>76</v>
      </c>
      <c r="AE42" s="109">
        <f>(SUMIF($D$2:$D$307, AD42, $C$2:$C$307))
+(SUMIF($F$2:$F$307, AD42, $E$2:$E$307))
+(SUMIF($H$2:$H$307, AD42, $G$2:$G$307))
+(SUMIF($J$2:$J$307, AD42, $I$2:$I$307))
+(SUMIF($L$2:$L$307, AD42, $K$2:$K$307))
+(SUMIF($N$2:$N$307, AD42, $M$2:$M$307))
+(SUMIF($P$2:$P$307, AD42, $O$2:$O$307))
+(SUMIF($R$2:$R$307, AD42, $Q$2:$Q$307))
+(SUMIF($T$2:$T$307, AD42, $S$2:$S$307))
+(SUMIF($V$2:$V$307, AD42, $U$2:$U$307))
+(SUMIF($X$2:$X$307, AD42, $W$2:$W$307))
+(SUMIF($Z$2:$Z$307, AD42, $Y$2:$Y$307))</f>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1"/>
        <v>0</v>
      </c>
      <c r="AD43" s="5" t="s">
        <v>74</v>
      </c>
      <c r="AE43" s="109">
        <f>(SUMIF($D$2:$D$307, AD43, $C$2:$C$307))
+(SUMIF($F$2:$F$307, AD43, $E$2:$E$307))
+(SUMIF($H$2:$H$307, AD43, $G$2:$G$307))
+(SUMIF($J$2:$J$307, AD43, $I$2:$I$307))
+(SUMIF($L$2:$L$307, AD43, $K$2:$K$307))
+(SUMIF($N$2:$N$307, AD43, $M$2:$M$307))
+(SUMIF($P$2:$P$307, AD43, $O$2:$O$307))
+(SUMIF($R$2:$R$307, AD43, $Q$2:$Q$307))
+(SUMIF($T$2:$T$307, AD43, $S$2:$S$307))
+(SUMIF($V$2:$V$307, AD43, $U$2:$U$307))
+(SUMIF($X$2:$X$307, AD43, $W$2:$W$307))
+(SUMIF($Z$2:$Z$307, AD43, $Y$2:$Y$307))</f>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1"/>
        <v>0</v>
      </c>
      <c r="AD44" s="121" t="s">
        <v>62</v>
      </c>
      <c r="AE44" s="122">
        <f>(SUMIF($D$2:$D$307, AD44, $C$2:$C$307))
+(SUMIF($F$2:$F$307, AD44, $E$2:$E$307))
+(SUMIF($H$2:$H$307, AD44, $G$2:$G$307))
+(SUMIF($J$2:$J$307, AD44, $I$2:$I$307))
+(SUMIF($L$2:$L$307, AD44, $K$2:$K$307))
+(SUMIF($N$2:$N$307, AD44, $M$2:$M$307))
+(SUMIF($P$2:$P$307, AD44, $O$2:$O$307))
+(SUMIF($R$2:$R$307, AD44, $Q$2:$Q$307))
+(SUMIF($T$2:$T$307, AD44, $S$2:$S$307))
+(SUMIF($V$2:$V$307, AD44, $U$2:$U$307))
+(SUMIF($X$2:$X$307, AD44, $W$2:$W$307))
+(SUMIF($Z$2:$Z$307, AD44, $Y$2:$Y$307))</f>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1"/>
        <v>0</v>
      </c>
      <c r="AD45" s="5" t="s">
        <v>50</v>
      </c>
      <c r="AE45" s="109">
        <f>(SUMIF($D$2:$D$307, AD45, $C$2:$C$307))
+(SUMIF($F$2:$F$307, AD45, $E$2:$E$307))
+(SUMIF($H$2:$H$307, AD45, $G$2:$G$307))
+(SUMIF($J$2:$J$307, AD45, $I$2:$I$307))
+(SUMIF($L$2:$L$307, AD45, $K$2:$K$307))
+(SUMIF($N$2:$N$307, AD45, $M$2:$M$307))
+(SUMIF($P$2:$P$307, AD45, $O$2:$O$307))
+(SUMIF($R$2:$R$307, AD45, $Q$2:$Q$307))
+(SUMIF($T$2:$T$307, AD45, $S$2:$S$307))
+(SUMIF($V$2:$V$307, AD45, $U$2:$U$307))
+(SUMIF($X$2:$X$307, AD45, $W$2:$W$307))
+(SUMIF($Z$2:$Z$307, AD45, $Y$2:$Y$307))</f>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1"/>
        <v>0</v>
      </c>
      <c r="AD46" s="5" t="s">
        <v>38</v>
      </c>
      <c r="AE46" s="109">
        <f>(SUMIF($D$2:$D$307, AD46, $C$2:$C$307))
+(SUMIF($F$2:$F$307, AD46, $E$2:$E$307))
+(SUMIF($H$2:$H$307, AD46, $G$2:$G$307))
+(SUMIF($J$2:$J$307, AD46, $I$2:$I$307))
+(SUMIF($L$2:$L$307, AD46, $K$2:$K$307))
+(SUMIF($N$2:$N$307, AD46, $M$2:$M$307))
+(SUMIF($P$2:$P$307, AD46, $O$2:$O$307))
+(SUMIF($R$2:$R$307, AD46, $Q$2:$Q$307))
+(SUMIF($T$2:$T$307, AD46, $S$2:$S$307))
+(SUMIF($V$2:$V$307, AD46, $U$2:$U$307))
+(SUMIF($X$2:$X$307, AD46, $W$2:$W$307))
+(SUMIF($Z$2:$Z$307, AD46, $Y$2:$Y$307))</f>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1"/>
        <v>0</v>
      </c>
      <c r="AD47" s="5" t="s">
        <v>14</v>
      </c>
      <c r="AE47" s="109">
        <f>(SUMIF($D$2:$D$307, AD47, $C$2:$C$307))
+(SUMIF($F$2:$F$307, AD47, $E$2:$E$307))
+(SUMIF($H$2:$H$307, AD47, $G$2:$G$307))
+(SUMIF($J$2:$J$307, AD47, $I$2:$I$307))
+(SUMIF($L$2:$L$307, AD47, $K$2:$K$307))
+(SUMIF($N$2:$N$307, AD47, $M$2:$M$307))
+(SUMIF($P$2:$P$307, AD47, $O$2:$O$307))
+(SUMIF($R$2:$R$307, AD47, $Q$2:$Q$307))
+(SUMIF($T$2:$T$307, AD47, $S$2:$S$307))
+(SUMIF($V$2:$V$307, AD47, $U$2:$U$307))
+(SUMIF($X$2:$X$307, AD47, $W$2:$W$307))
+(SUMIF($Z$2:$Z$307, AD47, $Y$2:$Y$307))</f>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1"/>
        <v>0</v>
      </c>
      <c r="AD48" s="5" t="s">
        <v>55</v>
      </c>
      <c r="AE48" s="109">
        <f>(SUMIF($D$2:$D$307, AD48, $C$2:$C$307))
+(SUMIF($F$2:$F$307, AD48, $E$2:$E$307))
+(SUMIF($H$2:$H$307, AD48, $G$2:$G$307))
+(SUMIF($J$2:$J$307, AD48, $I$2:$I$307))
+(SUMIF($L$2:$L$307, AD48, $K$2:$K$307))
+(SUMIF($N$2:$N$307, AD48, $M$2:$M$307))
+(SUMIF($P$2:$P$307, AD48, $O$2:$O$307))
+(SUMIF($R$2:$R$307, AD48, $Q$2:$Q$307))
+(SUMIF($T$2:$T$307, AD48, $S$2:$S$307))
+(SUMIF($V$2:$V$307, AD48, $U$2:$U$307))
+(SUMIF($X$2:$X$307, AD48, $W$2:$W$307))
+(SUMIF($Z$2:$Z$307, AD48, $Y$2:$Y$307))</f>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1"/>
        <v>0</v>
      </c>
      <c r="AD49" s="5" t="s">
        <v>19</v>
      </c>
      <c r="AE49" s="109">
        <f>(SUMIF($D$2:$D$307, AD49, $C$2:$C$307))
+(SUMIF($F$2:$F$307, AD49, $E$2:$E$307))
+(SUMIF($H$2:$H$307, AD49, $G$2:$G$307))
+(SUMIF($J$2:$J$307, AD49, $I$2:$I$307))
+(SUMIF($L$2:$L$307, AD49, $K$2:$K$307))
+(SUMIF($N$2:$N$307, AD49, $M$2:$M$307))
+(SUMIF($P$2:$P$307, AD49, $O$2:$O$307))
+(SUMIF($R$2:$R$307, AD49, $Q$2:$Q$307))
+(SUMIF($T$2:$T$307, AD49, $S$2:$S$307))
+(SUMIF($V$2:$V$307, AD49, $U$2:$U$307))
+(SUMIF($X$2:$X$307, AD49, $W$2:$W$307))
+(SUMIF($Z$2:$Z$307, AD49, $Y$2:$Y$307))</f>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1"/>
        <v>0</v>
      </c>
      <c r="AD50" s="5" t="s">
        <v>10</v>
      </c>
      <c r="AE50" s="109">
        <f>(SUMIF($D$2:$D$307, AD50, $C$2:$C$307))
+(SUMIF($F$2:$F$307, AD50, $E$2:$E$307))
+(SUMIF($H$2:$H$307, AD50, $G$2:$G$307))
+(SUMIF($J$2:$J$307, AD50, $I$2:$I$307))
+(SUMIF($L$2:$L$307, AD50, $K$2:$K$307))
+(SUMIF($N$2:$N$307, AD50, $M$2:$M$307))
+(SUMIF($P$2:$P$307, AD50, $O$2:$O$307))
+(SUMIF($R$2:$R$307, AD50, $Q$2:$Q$307))
+(SUMIF($T$2:$T$307, AD50, $S$2:$S$307))
+(SUMIF($V$2:$V$307, AD50, $U$2:$U$307))
+(SUMIF($X$2:$X$307, AD50, $W$2:$W$307))
+(SUMIF($Z$2:$Z$307, AD50, $Y$2:$Y$307))</f>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1"/>
        <v>0</v>
      </c>
      <c r="AD51" s="5" t="s">
        <v>25</v>
      </c>
      <c r="AE51" s="109">
        <f>(SUMIF($D$2:$D$307, AD51, $C$2:$C$307))
+(SUMIF($F$2:$F$307, AD51, $E$2:$E$307))
+(SUMIF($H$2:$H$307, AD51, $G$2:$G$307))
+(SUMIF($J$2:$J$307, AD51, $I$2:$I$307))
+(SUMIF($L$2:$L$307, AD51, $K$2:$K$307))
+(SUMIF($N$2:$N$307, AD51, $M$2:$M$307))
+(SUMIF($P$2:$P$307, AD51, $O$2:$O$307))
+(SUMIF($R$2:$R$307, AD51, $Q$2:$Q$307))
+(SUMIF($T$2:$T$307, AD51, $S$2:$S$307))
+(SUMIF($V$2:$V$307, AD51, $U$2:$U$307))
+(SUMIF($X$2:$X$307, AD51, $W$2:$W$307))
+(SUMIF($Z$2:$Z$307, AD51, $Y$2:$Y$307))</f>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1"/>
        <v>0</v>
      </c>
      <c r="AD52" s="5" t="s">
        <v>6</v>
      </c>
      <c r="AE52" s="109">
        <f>(SUMIF($D$2:$D$307, AD52, $C$2:$C$307))
+(SUMIF($F$2:$F$307, AD52, $E$2:$E$307))
+(SUMIF($H$2:$H$307, AD52, $G$2:$G$307))
+(SUMIF($J$2:$J$307, AD52, $I$2:$I$307))
+(SUMIF($L$2:$L$307, AD52, $K$2:$K$307))
+(SUMIF($N$2:$N$307, AD52, $M$2:$M$307))
+(SUMIF($P$2:$P$307, AD52, $O$2:$O$307))
+(SUMIF($R$2:$R$307, AD52, $Q$2:$Q$307))
+(SUMIF($T$2:$T$307, AD52, $S$2:$S$307))
+(SUMIF($V$2:$V$307, AD52, $U$2:$U$307))
+(SUMIF($X$2:$X$307, AD52, $W$2:$W$307))
+(SUMIF($Z$2:$Z$307, AD52, $Y$2:$Y$307))</f>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1"/>
        <v>0</v>
      </c>
      <c r="AD53" s="5" t="s">
        <v>65</v>
      </c>
      <c r="AE53" s="109">
        <f>(SUMIF($D$2:$D$307, AD53, $C$2:$C$307))
+(SUMIF($F$2:$F$307, AD53, $E$2:$E$307))
+(SUMIF($H$2:$H$307, AD53, $G$2:$G$307))
+(SUMIF($J$2:$J$307, AD53, $I$2:$I$307))
+(SUMIF($L$2:$L$307, AD53, $K$2:$K$307))
+(SUMIF($N$2:$N$307, AD53, $M$2:$M$307))
+(SUMIF($P$2:$P$307, AD53, $O$2:$O$307))
+(SUMIF($R$2:$R$307, AD53, $Q$2:$Q$307))
+(SUMIF($T$2:$T$307, AD53, $S$2:$S$307))
+(SUMIF($V$2:$V$307, AD53, $U$2:$U$307))
+(SUMIF($X$2:$X$307, AD53, $W$2:$W$307))
+(SUMIF($Z$2:$Z$307, AD53, $Y$2:$Y$307))</f>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1"/>
        <v>0</v>
      </c>
      <c r="AD54" s="5" t="s">
        <v>9</v>
      </c>
      <c r="AE54" s="109">
        <f>(SUMIF($D$2:$D$307, AD54, $C$2:$C$307))
+(SUMIF($F$2:$F$307, AD54, $E$2:$E$307))
+(SUMIF($H$2:$H$307, AD54, $G$2:$G$307))
+(SUMIF($J$2:$J$307, AD54, $I$2:$I$307))
+(SUMIF($L$2:$L$307, AD54, $K$2:$K$307))
+(SUMIF($N$2:$N$307, AD54, $M$2:$M$307))
+(SUMIF($P$2:$P$307, AD54, $O$2:$O$307))
+(SUMIF($R$2:$R$307, AD54, $Q$2:$Q$307))
+(SUMIF($T$2:$T$307, AD54, $S$2:$S$307))
+(SUMIF($V$2:$V$307, AD54, $U$2:$U$307))
+(SUMIF($X$2:$X$307, AD54, $W$2:$W$307))
+(SUMIF($Z$2:$Z$307, AD54, $Y$2:$Y$307))</f>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1"/>
        <v>0</v>
      </c>
      <c r="AD55" s="5" t="s">
        <v>162</v>
      </c>
      <c r="AE55" s="109">
        <f>(SUMIF($D$2:$D$307, AD55, $C$2:$C$307))
+(SUMIF($F$2:$F$307, AD55, $E$2:$E$307))
+(SUMIF($H$2:$H$307, AD55, $G$2:$G$307))
+(SUMIF($J$2:$J$307, AD55, $I$2:$I$307))
+(SUMIF($L$2:$L$307, AD55, $K$2:$K$307))
+(SUMIF($N$2:$N$307, AD55, $M$2:$M$307))
+(SUMIF($P$2:$P$307, AD55, $O$2:$O$307))
+(SUMIF($R$2:$R$307, AD55, $Q$2:$Q$307))
+(SUMIF($T$2:$T$307, AD55, $S$2:$S$307))
+(SUMIF($V$2:$V$307, AD55, $U$2:$U$307))
+(SUMIF($X$2:$X$307, AD55, $W$2:$W$307))
+(SUMIF($Z$2:$Z$307, AD55, $Y$2:$Y$307))</f>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1"/>
        <v>0</v>
      </c>
      <c r="AD56" s="5" t="s">
        <v>68</v>
      </c>
      <c r="AE56" s="109">
        <f>(SUMIF($D$2:$D$307, AD56, $C$2:$C$307))
+(SUMIF($F$2:$F$307, AD56, $E$2:$E$307))
+(SUMIF($H$2:$H$307, AD56, $G$2:$G$307))
+(SUMIF($J$2:$J$307, AD56, $I$2:$I$307))
+(SUMIF($L$2:$L$307, AD56, $K$2:$K$307))
+(SUMIF($N$2:$N$307, AD56, $M$2:$M$307))
+(SUMIF($P$2:$P$307, AD56, $O$2:$O$307))
+(SUMIF($R$2:$R$307, AD56, $Q$2:$Q$307))
+(SUMIF($T$2:$T$307, AD56, $S$2:$S$307))
+(SUMIF($V$2:$V$307, AD56, $U$2:$U$307))
+(SUMIF($X$2:$X$307, AD56, $W$2:$W$307))
+(SUMIF($Z$2:$Z$307, AD56, $Y$2:$Y$307))</f>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1"/>
        <v>0</v>
      </c>
      <c r="AD57" s="5" t="s">
        <v>8</v>
      </c>
      <c r="AE57" s="109">
        <f>(SUMIF($D$2:$D$307, AD57, $C$2:$C$307))
+(SUMIF($F$2:$F$307, AD57, $E$2:$E$307))
+(SUMIF($H$2:$H$307, AD57, $G$2:$G$307))
+(SUMIF($J$2:$J$307, AD57, $I$2:$I$307))
+(SUMIF($L$2:$L$307, AD57, $K$2:$K$307))
+(SUMIF($N$2:$N$307, AD57, $M$2:$M$307))
+(SUMIF($P$2:$P$307, AD57, $O$2:$O$307))
+(SUMIF($R$2:$R$307, AD57, $Q$2:$Q$307))
+(SUMIF($T$2:$T$307, AD57, $S$2:$S$307))
+(SUMIF($V$2:$V$307, AD57, $U$2:$U$307))
+(SUMIF($X$2:$X$307, AD57, $W$2:$W$307))
+(SUMIF($Z$2:$Z$307, AD57, $Y$2:$Y$307))</f>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1"/>
        <v>0</v>
      </c>
      <c r="AD58" s="5" t="s">
        <v>52</v>
      </c>
      <c r="AE58" s="109">
        <f>(SUMIF($D$2:$D$307, AD58, $C$2:$C$307))
+(SUMIF($F$2:$F$307, AD58, $E$2:$E$307))
+(SUMIF($H$2:$H$307, AD58, $G$2:$G$307))
+(SUMIF($J$2:$J$307, AD58, $I$2:$I$307))
+(SUMIF($L$2:$L$307, AD58, $K$2:$K$307))
+(SUMIF($N$2:$N$307, AD58, $M$2:$M$307))
+(SUMIF($P$2:$P$307, AD58, $O$2:$O$307))
+(SUMIF($R$2:$R$307, AD58, $Q$2:$Q$307))
+(SUMIF($T$2:$T$307, AD58, $S$2:$S$307))
+(SUMIF($V$2:$V$307, AD58, $U$2:$U$307))
+(SUMIF($X$2:$X$307, AD58, $W$2:$W$307))
+(SUMIF($Z$2:$Z$307, AD58, $Y$2:$Y$307))</f>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1"/>
        <v>0</v>
      </c>
      <c r="AD59" s="5" t="s">
        <v>51</v>
      </c>
      <c r="AE59" s="109">
        <f>(SUMIF($D$2:$D$307, AD59, $C$2:$C$307))
+(SUMIF($F$2:$F$307, AD59, $E$2:$E$307))
+(SUMIF($H$2:$H$307, AD59, $G$2:$G$307))
+(SUMIF($J$2:$J$307, AD59, $I$2:$I$307))
+(SUMIF($L$2:$L$307, AD59, $K$2:$K$307))
+(SUMIF($N$2:$N$307, AD59, $M$2:$M$307))
+(SUMIF($P$2:$P$307, AD59, $O$2:$O$307))
+(SUMIF($R$2:$R$307, AD59, $Q$2:$Q$307))
+(SUMIF($T$2:$T$307, AD59, $S$2:$S$307))
+(SUMIF($V$2:$V$307, AD59, $U$2:$U$307))
+(SUMIF($X$2:$X$307, AD59, $W$2:$W$307))
+(SUMIF($Z$2:$Z$307, AD59, $Y$2:$Y$307))</f>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1"/>
        <v>0</v>
      </c>
      <c r="AD60" s="5" t="s">
        <v>56</v>
      </c>
      <c r="AE60" s="109">
        <f>(SUMIF($D$2:$D$307, AD60, $C$2:$C$307))
+(SUMIF($F$2:$F$307, AD60, $E$2:$E$307))
+(SUMIF($H$2:$H$307, AD60, $G$2:$G$307))
+(SUMIF($J$2:$J$307, AD60, $I$2:$I$307))
+(SUMIF($L$2:$L$307, AD60, $K$2:$K$307))
+(SUMIF($N$2:$N$307, AD60, $M$2:$M$307))
+(SUMIF($P$2:$P$307, AD60, $O$2:$O$307))
+(SUMIF($R$2:$R$307, AD60, $Q$2:$Q$307))
+(SUMIF($T$2:$T$307, AD60, $S$2:$S$307))
+(SUMIF($V$2:$V$307, AD60, $U$2:$U$307))
+(SUMIF($X$2:$X$307, AD60, $W$2:$W$307))
+(SUMIF($Z$2:$Z$307, AD60, $Y$2:$Y$307))</f>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1"/>
        <v>0</v>
      </c>
      <c r="AD61" s="5" t="s">
        <v>45</v>
      </c>
      <c r="AE61" s="109">
        <f>(SUMIF($D$2:$D$307, AD61, $C$2:$C$307))
+(SUMIF($F$2:$F$307, AD61, $E$2:$E$307))
+(SUMIF($H$2:$H$307, AD61, $G$2:$G$307))
+(SUMIF($J$2:$J$307, AD61, $I$2:$I$307))
+(SUMIF($L$2:$L$307, AD61, $K$2:$K$307))
+(SUMIF($N$2:$N$307, AD61, $M$2:$M$307))
+(SUMIF($P$2:$P$307, AD61, $O$2:$O$307))
+(SUMIF($R$2:$R$307, AD61, $Q$2:$Q$307))
+(SUMIF($T$2:$T$307, AD61, $S$2:$S$307))
+(SUMIF($V$2:$V$307, AD61, $U$2:$U$307))
+(SUMIF($X$2:$X$307, AD61, $W$2:$W$307))
+(SUMIF($Z$2:$Z$307, AD61, $Y$2:$Y$307))</f>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1"/>
        <v>0</v>
      </c>
      <c r="AD62" s="5" t="s">
        <v>63</v>
      </c>
      <c r="AE62" s="109">
        <f>(SUMIF($D$2:$D$307, AD62, $C$2:$C$307))
+(SUMIF($F$2:$F$307, AD62, $E$2:$E$307))
+(SUMIF($H$2:$H$307, AD62, $G$2:$G$307))
+(SUMIF($J$2:$J$307, AD62, $I$2:$I$307))
+(SUMIF($L$2:$L$307, AD62, $K$2:$K$307))
+(SUMIF($N$2:$N$307, AD62, $M$2:$M$307))
+(SUMIF($P$2:$P$307, AD62, $O$2:$O$307))
+(SUMIF($R$2:$R$307, AD62, $Q$2:$Q$307))
+(SUMIF($T$2:$T$307, AD62, $S$2:$S$307))
+(SUMIF($V$2:$V$307, AD62, $U$2:$U$307))
+(SUMIF($X$2:$X$307, AD62, $W$2:$W$307))
+(SUMIF($Z$2:$Z$307, AD62, $Y$2:$Y$307))</f>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1"/>
        <v>0</v>
      </c>
      <c r="AD63" s="5" t="s">
        <v>1</v>
      </c>
      <c r="AE63" s="109">
        <f>(SUMIF($D$2:$D$307, AD63, $C$2:$C$307))
+(SUMIF($F$2:$F$307, AD63, $E$2:$E$307))
+(SUMIF($H$2:$H$307, AD63, $G$2:$G$307))
+(SUMIF($J$2:$J$307, AD63, $I$2:$I$307))
+(SUMIF($L$2:$L$307, AD63, $K$2:$K$307))
+(SUMIF($N$2:$N$307, AD63, $M$2:$M$307))
+(SUMIF($P$2:$P$307, AD63, $O$2:$O$307))
+(SUMIF($R$2:$R$307, AD63, $Q$2:$Q$307))
+(SUMIF($T$2:$T$307, AD63, $S$2:$S$307))
+(SUMIF($V$2:$V$307, AD63, $U$2:$U$307))
+(SUMIF($X$2:$X$307, AD63, $W$2:$W$307))
+(SUMIF($Z$2:$Z$307, AD63, $Y$2:$Y$307))</f>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1"/>
        <v>0</v>
      </c>
      <c r="AD64" s="5" t="s">
        <v>17</v>
      </c>
      <c r="AE64" s="109">
        <f>(SUMIF($D$2:$D$307, AD64, $C$2:$C$307))
+(SUMIF($F$2:$F$307, AD64, $E$2:$E$307))
+(SUMIF($H$2:$H$307, AD64, $G$2:$G$307))
+(SUMIF($J$2:$J$307, AD64, $I$2:$I$307))
+(SUMIF($L$2:$L$307, AD64, $K$2:$K$307))
+(SUMIF($N$2:$N$307, AD64, $M$2:$M$307))
+(SUMIF($P$2:$P$307, AD64, $O$2:$O$307))
+(SUMIF($R$2:$R$307, AD64, $Q$2:$Q$307))
+(SUMIF($T$2:$T$307, AD64, $S$2:$S$307))
+(SUMIF($V$2:$V$307, AD64, $U$2:$U$307))
+(SUMIF($X$2:$X$307, AD64, $W$2:$W$307))
+(SUMIF($Z$2:$Z$307, AD64, $Y$2:$Y$307))</f>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1"/>
        <v>0</v>
      </c>
      <c r="AD65" s="5" t="s">
        <v>12</v>
      </c>
      <c r="AE65" s="109">
        <f>(SUMIF($D$2:$D$307, AD65, $C$2:$C$307))
+(SUMIF($F$2:$F$307, AD65, $E$2:$E$307))
+(SUMIF($H$2:$H$307, AD65, $G$2:$G$307))
+(SUMIF($J$2:$J$307, AD65, $I$2:$I$307))
+(SUMIF($L$2:$L$307, AD65, $K$2:$K$307))
+(SUMIF($N$2:$N$307, AD65, $M$2:$M$307))
+(SUMIF($P$2:$P$307, AD65, $O$2:$O$307))
+(SUMIF($R$2:$R$307, AD65, $Q$2:$Q$307))
+(SUMIF($T$2:$T$307, AD65, $S$2:$S$307))
+(SUMIF($V$2:$V$307, AD65, $U$2:$U$307))
+(SUMIF($X$2:$X$307, AD65, $W$2:$W$307))
+(SUMIF($Z$2:$Z$307, AD65, $Y$2:$Y$307))</f>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1"/>
        <v>0</v>
      </c>
      <c r="AD66" s="5" t="s">
        <v>13</v>
      </c>
      <c r="AE66" s="109">
        <f>(SUMIF($D$2:$D$307, AD66, $C$2:$C$307))
+(SUMIF($F$2:$F$307, AD66, $E$2:$E$307))
+(SUMIF($H$2:$H$307, AD66, $G$2:$G$307))
+(SUMIF($J$2:$J$307, AD66, $I$2:$I$307))
+(SUMIF($L$2:$L$307, AD66, $K$2:$K$307))
+(SUMIF($N$2:$N$307, AD66, $M$2:$M$307))
+(SUMIF($P$2:$P$307, AD66, $O$2:$O$307))
+(SUMIF($R$2:$R$307, AD66, $Q$2:$Q$307))
+(SUMIF($T$2:$T$307, AD66, $S$2:$S$307))
+(SUMIF($V$2:$V$307, AD66, $U$2:$U$307))
+(SUMIF($X$2:$X$307, AD66, $W$2:$W$307))
+(SUMIF($Z$2:$Z$307, AD66, $Y$2:$Y$307))</f>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1"/>
        <v>0</v>
      </c>
      <c r="AD67" s="5" t="s">
        <v>48</v>
      </c>
      <c r="AE67" s="109">
        <f>(SUMIF($D$2:$D$307,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1"/>
        <v>0</v>
      </c>
      <c r="AD68" s="5" t="s">
        <v>44</v>
      </c>
      <c r="AE68" s="109">
        <f>(SUMIF($D$2:$D$307, AD68, $C$2:$C$307))
+(SUMIF($F$2:$F$307, AD68, $E$2:$E$307))
+(SUMIF($H$2:$H$307, AD68, $G$2:$G$307))
+(SUMIF($J$2:$J$307, AD68, $I$2:$I$307))
+(SUMIF($L$2:$L$307, AD68, $K$2:$K$307))
+(SUMIF($N$2:$N$307, AD68, $M$2:$M$307))
+(SUMIF($P$2:$P$307, AD68, $O$2:$O$307))
+(SUMIF($R$2:$R$307, AD68, $Q$2:$Q$307))
+(SUMIF($T$2:$T$307, AD68, $S$2:$S$307))
+(SUMIF($V$2:$V$307, AD68, $U$2:$U$307))
+(SUMIF($X$2:$X$307, AD68, $W$2:$W$307))
+(SUMIF($Z$2:$Z$307, AD68, $Y$2:$Y$307))</f>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1"/>
        <v>0</v>
      </c>
      <c r="AD69" s="5" t="s">
        <v>80</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1"/>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1"/>
        <v>0</v>
      </c>
      <c r="AD71" s="5" t="s">
        <v>82</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1"/>
        <v>0</v>
      </c>
      <c r="AD72" s="5" t="s">
        <v>83</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1"/>
        <v>0</v>
      </c>
      <c r="AD73" s="5" t="s">
        <v>81</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1"/>
        <v>0</v>
      </c>
      <c r="AD74" s="5" t="s">
        <v>57</v>
      </c>
      <c r="AE74" s="109">
        <f>(SUMIF($D$2:$D$307,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1"/>
        <v>0</v>
      </c>
      <c r="AD75" s="5" t="s">
        <v>58</v>
      </c>
      <c r="AE75" s="109">
        <f>(SUMIF($D$2:$D$307, AD75, $C$2:$C$307))
+(SUMIF($F$2:$F$307, AD75, $E$2:$E$307))
+(SUMIF($H$2:$H$307, AD75, $G$2:$G$307))
+(SUMIF($J$2:$J$307, AD75, $I$2:$I$307))
+(SUMIF($L$2:$L$307, AD75, $K$2:$K$307))
+(SUMIF($N$2:$N$307, AD75, $M$2:$M$307))
+(SUMIF($P$2:$P$307, AD75, $O$2:$O$307))
+(SUMIF($R$2:$R$307, AD75, $Q$2:$Q$307))
+(SUMIF($T$2:$T$307, AD75, $S$2:$S$307))
+(SUMIF($V$2:$V$307, AD75, $U$2:$U$307))
+(SUMIF($X$2:$X$307, AD75, $W$2:$W$307))
+(SUMIF($Z$2:$Z$307, AD75, $Y$2:$Y$307))</f>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1"/>
        <v>0</v>
      </c>
      <c r="AD76" s="5" t="s">
        <v>46</v>
      </c>
      <c r="AE76" s="109">
        <f>(SUMIF($D$2:$D$307, AD76, $C$2:$C$307))
+(SUMIF($F$2:$F$307, AD76, $E$2:$E$307))
+(SUMIF($H$2:$H$307, AD76, $G$2:$G$307))
+(SUMIF($J$2:$J$307, AD76, $I$2:$I$307))
+(SUMIF($L$2:$L$307, AD76, $K$2:$K$307))
+(SUMIF($N$2:$N$307, AD76, $M$2:$M$307))
+(SUMIF($P$2:$P$307, AD76, $O$2:$O$307))
+(SUMIF($R$2:$R$307, AD76, $Q$2:$Q$307))
+(SUMIF($T$2:$T$307, AD76, $S$2:$S$307))
+(SUMIF($V$2:$V$307, AD76, $U$2:$U$307))
+(SUMIF($X$2:$X$307, AD76, $W$2:$W$307))
+(SUMIF($Z$2:$Z$307, AD76, $Y$2:$Y$307))</f>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1"/>
        <v>0</v>
      </c>
      <c r="AD77" s="5" t="s">
        <v>39</v>
      </c>
      <c r="AE77" s="109">
        <f>(SUMIF($D$2:$D$307, AD77, $C$2:$C$307))
+(SUMIF($F$2:$F$307, AD77, $E$2:$E$307))
+(SUMIF($H$2:$H$307, AD77, $G$2:$G$307))
+(SUMIF($J$2:$J$307, AD77, $I$2:$I$307))
+(SUMIF($L$2:$L$307, AD77, $K$2:$K$307))
+(SUMIF($N$2:$N$307, AD77, $M$2:$M$307))
+(SUMIF($P$2:$P$307, AD77, $O$2:$O$307))
+(SUMIF($R$2:$R$307, AD77, $Q$2:$Q$307))
+(SUMIF($T$2:$T$307, AD77, $S$2:$S$307))
+(SUMIF($V$2:$V$307, AD77, $U$2:$U$307))
+(SUMIF($X$2:$X$307, AD77, $W$2:$W$307))
+(SUMIF($Z$2:$Z$307, AD77, $Y$2:$Y$307))</f>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1"/>
        <v>0</v>
      </c>
      <c r="AD78" s="5" t="s">
        <v>73</v>
      </c>
      <c r="AE78" s="109">
        <f>(SUMIF($D$2:$D$307, AD78, $C$2:$C$307))
+(SUMIF($F$2:$F$307, AD78, $E$2:$E$307))
+(SUMIF($H$2:$H$307, AD78, $G$2:$G$307))
+(SUMIF($J$2:$J$307, AD78, $I$2:$I$307))
+(SUMIF($L$2:$L$307, AD78, $K$2:$K$307))
+(SUMIF($N$2:$N$307, AD78, $M$2:$M$307))
+(SUMIF($P$2:$P$307, AD78, $O$2:$O$307))
+(SUMIF($R$2:$R$307, AD78, $Q$2:$Q$307))
+(SUMIF($T$2:$T$307, AD78, $S$2:$S$307))
+(SUMIF($V$2:$V$307, AD78, $U$2:$U$307))
+(SUMIF($X$2:$X$307, AD78, $W$2:$W$307))
+(SUMIF($Z$2:$Z$307, AD78, $Y$2:$Y$307))</f>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1"/>
        <v>0</v>
      </c>
      <c r="AD79" s="5" t="s">
        <v>64</v>
      </c>
      <c r="AE79" s="109">
        <f>(SUMIF($D$2:$D$307, AD79, $C$2:$C$307))
+(SUMIF($F$2:$F$307, AD79, $E$2:$E$307))
+(SUMIF($H$2:$H$307, AD79, $G$2:$G$307))
+(SUMIF($J$2:$J$307, AD79, $I$2:$I$307))
+(SUMIF($L$2:$L$307, AD79, $K$2:$K$307))
+(SUMIF($N$2:$N$307, AD79, $M$2:$M$307))
+(SUMIF($P$2:$P$307, AD79, $O$2:$O$307))
+(SUMIF($R$2:$R$307, AD79, $Q$2:$Q$307))
+(SUMIF($T$2:$T$307, AD79, $S$2:$S$307))
+(SUMIF($V$2:$V$307, AD79, $U$2:$U$307))
+(SUMIF($X$2:$X$307, AD79, $W$2:$W$307))
+(SUMIF($Z$2:$Z$307, AD79, $Y$2:$Y$307))</f>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1"/>
        <v>0</v>
      </c>
      <c r="AD80" s="5" t="s">
        <v>40</v>
      </c>
      <c r="AE80" s="109">
        <f>(SUMIF($D$2:$D$307, AD80, $C$2:$C$307))
+(SUMIF($F$2:$F$307, AD80, $E$2:$E$307))
+(SUMIF($H$2:$H$307, AD80, $G$2:$G$307))
+(SUMIF($J$2:$J$307, AD80, $I$2:$I$307))
+(SUMIF($L$2:$L$307, AD80, $K$2:$K$307))
+(SUMIF($N$2:$N$307, AD80, $M$2:$M$307))
+(SUMIF($P$2:$P$307, AD80, $O$2:$O$307))
+(SUMIF($R$2:$R$307, AD80, $Q$2:$Q$307))
+(SUMIF($T$2:$T$307, AD80, $S$2:$S$307))
+(SUMIF($V$2:$V$307, AD80, $U$2:$U$307))
+(SUMIF($X$2:$X$307, AD80, $W$2:$W$307))
+(SUMIF($Z$2:$Z$307, AD80, $Y$2:$Y$307))</f>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1"/>
        <v>0</v>
      </c>
      <c r="AD81" s="5" t="s">
        <v>7</v>
      </c>
      <c r="AE81" s="109">
        <f>(SUMIF($D$2:$D$307, AD81, $C$2:$C$307))
+(SUMIF($F$2:$F$307, AD81, $E$2:$E$307))
+(SUMIF($H$2:$H$307, AD81, $G$2:$G$307))
+(SUMIF($J$2:$J$307, AD81, $I$2:$I$307))
+(SUMIF($L$2:$L$307, AD81, $K$2:$K$307))
+(SUMIF($N$2:$N$307, AD81, $M$2:$M$307))
+(SUMIF($P$2:$P$307, AD81, $O$2:$O$307))
+(SUMIF($R$2:$R$307, AD81, $Q$2:$Q$307))
+(SUMIF($T$2:$T$307, AD81, $S$2:$S$307))
+(SUMIF($V$2:$V$307, AD81, $U$2:$U$307))
+(SUMIF($X$2:$X$307, AD81, $W$2:$W$307))
+(SUMIF($Z$2:$Z$307, AD81, $Y$2:$Y$307))</f>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1"/>
        <v>0</v>
      </c>
      <c r="AD82" s="5" t="s">
        <v>43</v>
      </c>
      <c r="AE82" s="109">
        <f>(SUMIF($D$2:$D$307, AD82, $C$2:$C$307))
+(SUMIF($F$2:$F$307, AD82, $E$2:$E$307))
+(SUMIF($H$2:$H$307, AD82, $G$2:$G$307))
+(SUMIF($J$2:$J$307, AD82, $I$2:$I$307))
+(SUMIF($L$2:$L$307, AD82, $K$2:$K$307))
+(SUMIF($N$2:$N$307, AD82, $M$2:$M$307))
+(SUMIF($P$2:$P$307, AD82, $O$2:$O$307))
+(SUMIF($R$2:$R$307, AD82, $Q$2:$Q$307))
+(SUMIF($T$2:$T$307, AD82, $S$2:$S$307))
+(SUMIF($V$2:$V$307, AD82, $U$2:$U$307))
+(SUMIF($X$2:$X$307, AD82, $W$2:$W$307))
+(SUMIF($Z$2:$Z$307, AD82, $Y$2:$Y$307))</f>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1"/>
        <v>0</v>
      </c>
      <c r="AD83" s="5" t="s">
        <v>59</v>
      </c>
      <c r="AE83" s="109">
        <f>(SUMIF($D$2:$D$307, AD83, $C$2:$C$307))
+(SUMIF($F$2:$F$307, AD83, $E$2:$E$307))
+(SUMIF($H$2:$H$307, AD83, $G$2:$G$307))
+(SUMIF($J$2:$J$307, AD83, $I$2:$I$307))
+(SUMIF($L$2:$L$307, AD83, $K$2:$K$307))
+(SUMIF($N$2:$N$307, AD83, $M$2:$M$307))
+(SUMIF($P$2:$P$307, AD83, $O$2:$O$307))
+(SUMIF($R$2:$R$307, AD83, $Q$2:$Q$307))
+(SUMIF($T$2:$T$307, AD83, $S$2:$S$307))
+(SUMIF($V$2:$V$307, AD83, $U$2:$U$307))
+(SUMIF($X$2:$X$307, AD83, $W$2:$W$307))
+(SUMIF($Z$2:$Z$307, AD83, $Y$2:$Y$307))</f>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1"/>
        <v>0</v>
      </c>
      <c r="AD84" s="5" t="s">
        <v>41</v>
      </c>
      <c r="AE84" s="109">
        <f>(SUMIF($D$2:$D$307, AD84, $C$2:$C$307))
+(SUMIF($F$2:$F$307, AD84, $E$2:$E$307))
+(SUMIF($H$2:$H$307, AD84, $G$2:$G$307))
+(SUMIF($J$2:$J$307, AD84, $I$2:$I$307))
+(SUMIF($L$2:$L$307, AD84, $K$2:$K$307))
+(SUMIF($N$2:$N$307, AD84, $M$2:$M$307))
+(SUMIF($P$2:$P$307, AD84, $O$2:$O$307))
+(SUMIF($R$2:$R$307, AD84, $Q$2:$Q$307))
+(SUMIF($T$2:$T$307, AD84, $S$2:$S$307))
+(SUMIF($V$2:$V$307, AD84, $U$2:$U$307))
+(SUMIF($X$2:$X$307, AD84, $W$2:$W$307))
+(SUMIF($Z$2:$Z$307, AD84, $Y$2:$Y$307))</f>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1"/>
        <v>0</v>
      </c>
      <c r="AD85" s="5" t="s">
        <v>42</v>
      </c>
      <c r="AE85" s="109">
        <f>(SUMIF($D$2:$D$307, AD85, $C$2:$C$307))
+(SUMIF($F$2:$F$307, AD85, $E$2:$E$307))
+(SUMIF($H$2:$H$307, AD85, $G$2:$G$307))
+(SUMIF($J$2:$J$307, AD85, $I$2:$I$307))
+(SUMIF($L$2:$L$307, AD85, $K$2:$K$307))
+(SUMIF($N$2:$N$307, AD85, $M$2:$M$307))
+(SUMIF($P$2:$P$307, AD85, $O$2:$O$307))
+(SUMIF($R$2:$R$307, AD85, $Q$2:$Q$307))
+(SUMIF($T$2:$T$307, AD85, $S$2:$S$307))
+(SUMIF($V$2:$V$307, AD85, $U$2:$U$307))
+(SUMIF($X$2:$X$307, AD85, $W$2:$W$307))
+(SUMIF($Z$2:$Z$307, AD85, $Y$2:$Y$307))</f>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2">SUM(C86:Z86)</f>
        <v>0</v>
      </c>
      <c r="AD86" s="5" t="s">
        <v>18</v>
      </c>
      <c r="AE86" s="109">
        <f>(SUMIF($D$2:$D$307, AD86, $C$2:$C$307))
+(SUMIF($F$2:$F$307, AD86, $E$2:$E$307))
+(SUMIF($H$2:$H$307, AD86, $G$2:$G$307))
+(SUMIF($J$2:$J$307, AD86, $I$2:$I$307))
+(SUMIF($L$2:$L$307, AD86, $K$2:$K$307))
+(SUMIF($N$2:$N$307, AD86, $M$2:$M$307))
+(SUMIF($P$2:$P$307, AD86, $O$2:$O$307))
+(SUMIF($R$2:$R$307, AD86, $Q$2:$Q$307))
+(SUMIF($T$2:$T$307, AD86, $S$2:$S$307))
+(SUMIF($V$2:$V$307, AD86, $U$2:$U$307))
+(SUMIF($X$2:$X$307, AD86, $W$2:$W$307))
+(SUMIF($Z$2:$Z$307, AD86, $Y$2:$Y$307))</f>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2"/>
        <v>0</v>
      </c>
      <c r="AD87" s="5" t="s">
        <v>24</v>
      </c>
      <c r="AE87" s="109">
        <f>(SUMIF($D$2:$D$307, AD87, $C$2:$C$307))
+(SUMIF($F$2:$F$307, AD87, $E$2:$E$307))
+(SUMIF($H$2:$H$307, AD87, $G$2:$G$307))
+(SUMIF($J$2:$J$307, AD87, $I$2:$I$307))
+(SUMIF($L$2:$L$307, AD87, $K$2:$K$307))
+(SUMIF($N$2:$N$307, AD87, $M$2:$M$307))
+(SUMIF($P$2:$P$307, AD87, $O$2:$O$307))
+(SUMIF($R$2:$R$307, AD87, $Q$2:$Q$307))
+(SUMIF($T$2:$T$307, AD87, $S$2:$S$307))
+(SUMIF($V$2:$V$307, AD87, $U$2:$U$307))
+(SUMIF($X$2:$X$307, AD87, $W$2:$W$307))
+(SUMIF($Z$2:$Z$307, AD87, $Y$2:$Y$307))</f>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2"/>
        <v>0</v>
      </c>
      <c r="AD88" s="5" t="s">
        <v>242</v>
      </c>
      <c r="AE88" s="109">
        <f>(SUMIF($D$2:$D$307, AD88, $C$2:$C$307))
+(SUMIF($F$2:$F$307, AD88, $E$2:$E$307))
+(SUMIF($H$2:$H$307, AD88, $G$2:$G$307))
+(SUMIF($J$2:$J$307, AD88, $I$2:$I$307))
+(SUMIF($L$2:$L$307, AD88, $K$2:$K$307))
+(SUMIF($N$2:$N$307, AD88, $M$2:$M$307))
+(SUMIF($P$2:$P$307, AD88, $O$2:$O$307))
+(SUMIF($R$2:$R$307, AD88, $Q$2:$Q$307))
+(SUMIF($T$2:$T$307, AD88, $S$2:$S$307))
+(SUMIF($V$2:$V$307, AD88, $U$2:$U$307))
+(SUMIF($X$2:$X$307, AD88, $W$2:$W$307))
+(SUMIF($Z$2:$Z$307, AD88, $Y$2:$Y$307))</f>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2"/>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2"/>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2"/>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2"/>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2"/>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2"/>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2"/>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2"/>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2"/>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2"/>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2"/>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2"/>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2"/>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2"/>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2"/>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2"/>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2"/>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2"/>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2"/>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2"/>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2"/>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2"/>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2"/>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2"/>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2"/>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2"/>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2"/>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2"/>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2"/>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2"/>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2"/>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2"/>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2"/>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2"/>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2"/>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2"/>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2"/>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2"/>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2"/>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2"/>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2"/>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2"/>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2"/>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2"/>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2"/>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2"/>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2"/>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2"/>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2"/>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2"/>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2"/>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2"/>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2"/>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2"/>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2"/>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2"/>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2"/>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2"/>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2"/>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2"/>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2"/>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2"/>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2"/>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2"/>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2"/>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2"/>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2"/>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2"/>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2"/>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2"/>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2"/>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2"/>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2"/>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2"/>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2"/>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2"/>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2"/>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2"/>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2"/>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2"/>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2"/>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2"/>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2"/>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2"/>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2"/>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2"/>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2"/>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2"/>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2"/>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2"/>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2"/>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2"/>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2"/>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2"/>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2"/>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2"/>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2"/>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2"/>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2"/>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2"/>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2"/>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2"/>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2"/>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2"/>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2"/>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2"/>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2"/>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2"/>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2"/>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2"/>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2"/>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2"/>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2"/>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2"/>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2"/>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2"/>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2"/>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2"/>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2"/>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2"/>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3">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3"/>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3"/>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3"/>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3"/>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3"/>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3"/>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3"/>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3"/>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3"/>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3"/>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3"/>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3"/>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3"/>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3"/>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3"/>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3"/>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3"/>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3"/>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3"/>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3"/>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3"/>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3"/>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3"/>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3"/>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3"/>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3"/>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3"/>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3"/>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3"/>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3"/>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3"/>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3"/>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3"/>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3"/>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3"/>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3"/>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3"/>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3"/>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3"/>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3"/>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3"/>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3"/>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3"/>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3"/>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3"/>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3"/>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3"/>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3"/>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3"/>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3"/>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3"/>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3"/>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3"/>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3"/>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3"/>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3"/>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3"/>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3"/>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3"/>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3"/>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3"/>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3"/>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3"/>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7" si="4">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4"/>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4"/>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4"/>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4"/>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4"/>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4"/>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4"/>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4"/>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4"/>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4"/>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4"/>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4"/>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4"/>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4"/>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4"/>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4"/>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4"/>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4"/>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4"/>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4"/>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4"/>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4"/>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4"/>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4"/>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4"/>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4"/>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4"/>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4"/>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4"/>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4"/>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4"/>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4"/>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4"/>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5">E312/2</f>
        <v>0</v>
      </c>
      <c r="I312" s="106">
        <f t="shared" ref="I312:I516" si="6">H312/2</f>
        <v>0</v>
      </c>
      <c r="J312" s="106">
        <f t="shared" ref="J312:J516" si="7">D312-F312+I312</f>
        <v>0</v>
      </c>
      <c r="M312" s="106">
        <f t="shared" ref="M312:M516" si="8">L312/2</f>
        <v>0</v>
      </c>
      <c r="N312" s="106">
        <f t="shared" ref="N312:N516" si="9">J312+K312+M312</f>
        <v>0</v>
      </c>
      <c r="O312" s="106">
        <f t="shared" ref="O312:O516" si="10">N312*0.25</f>
        <v>0</v>
      </c>
      <c r="P312" s="107">
        <f t="shared" ref="P312:P516" si="11">N312*2</f>
        <v>0</v>
      </c>
    </row>
    <row r="313" spans="1:28" x14ac:dyDescent="0.25">
      <c r="F313" s="106">
        <f t="shared" si="5"/>
        <v>0</v>
      </c>
      <c r="I313" s="106">
        <f t="shared" si="6"/>
        <v>0</v>
      </c>
      <c r="J313" s="106">
        <f t="shared" si="7"/>
        <v>0</v>
      </c>
      <c r="M313" s="106">
        <f t="shared" si="8"/>
        <v>0</v>
      </c>
      <c r="N313" s="106">
        <f t="shared" si="9"/>
        <v>0</v>
      </c>
      <c r="O313" s="106">
        <f t="shared" si="10"/>
        <v>0</v>
      </c>
      <c r="P313" s="107">
        <f t="shared" si="11"/>
        <v>0</v>
      </c>
    </row>
    <row r="314" spans="1:28" x14ac:dyDescent="0.25">
      <c r="F314" s="106">
        <f t="shared" si="5"/>
        <v>0</v>
      </c>
      <c r="I314" s="106">
        <f t="shared" si="6"/>
        <v>0</v>
      </c>
      <c r="J314" s="106">
        <f t="shared" si="7"/>
        <v>0</v>
      </c>
      <c r="M314" s="106">
        <f t="shared" si="8"/>
        <v>0</v>
      </c>
      <c r="N314" s="106">
        <f t="shared" si="9"/>
        <v>0</v>
      </c>
      <c r="O314" s="106">
        <f t="shared" si="10"/>
        <v>0</v>
      </c>
      <c r="P314" s="107">
        <f t="shared" si="11"/>
        <v>0</v>
      </c>
    </row>
    <row r="315" spans="1:28" x14ac:dyDescent="0.25">
      <c r="F315" s="106">
        <f t="shared" si="5"/>
        <v>0</v>
      </c>
      <c r="I315" s="106">
        <f t="shared" si="6"/>
        <v>0</v>
      </c>
      <c r="J315" s="106">
        <f t="shared" si="7"/>
        <v>0</v>
      </c>
      <c r="M315" s="106">
        <f t="shared" si="8"/>
        <v>0</v>
      </c>
      <c r="N315" s="106">
        <f t="shared" si="9"/>
        <v>0</v>
      </c>
      <c r="O315" s="106">
        <f t="shared" si="10"/>
        <v>0</v>
      </c>
      <c r="P315" s="107">
        <f t="shared" si="11"/>
        <v>0</v>
      </c>
    </row>
    <row r="316" spans="1:28" x14ac:dyDescent="0.25">
      <c r="F316" s="106">
        <f t="shared" si="5"/>
        <v>0</v>
      </c>
      <c r="I316" s="106">
        <f t="shared" si="6"/>
        <v>0</v>
      </c>
      <c r="J316" s="106">
        <f t="shared" si="7"/>
        <v>0</v>
      </c>
      <c r="M316" s="106">
        <f t="shared" si="8"/>
        <v>0</v>
      </c>
      <c r="N316" s="106">
        <f t="shared" si="9"/>
        <v>0</v>
      </c>
      <c r="O316" s="106">
        <f t="shared" si="10"/>
        <v>0</v>
      </c>
      <c r="P316" s="107">
        <f t="shared" si="11"/>
        <v>0</v>
      </c>
    </row>
    <row r="317" spans="1:28" x14ac:dyDescent="0.25">
      <c r="F317" s="106">
        <f t="shared" si="5"/>
        <v>0</v>
      </c>
      <c r="I317" s="106">
        <f t="shared" si="6"/>
        <v>0</v>
      </c>
      <c r="J317" s="106">
        <f t="shared" si="7"/>
        <v>0</v>
      </c>
      <c r="M317" s="106">
        <f t="shared" si="8"/>
        <v>0</v>
      </c>
      <c r="N317" s="106">
        <f t="shared" si="9"/>
        <v>0</v>
      </c>
      <c r="O317" s="106">
        <f t="shared" si="10"/>
        <v>0</v>
      </c>
      <c r="P317" s="107">
        <f t="shared" si="11"/>
        <v>0</v>
      </c>
    </row>
    <row r="318" spans="1:28" x14ac:dyDescent="0.25">
      <c r="F318" s="106">
        <f t="shared" si="5"/>
        <v>0</v>
      </c>
      <c r="I318" s="106">
        <f t="shared" si="6"/>
        <v>0</v>
      </c>
      <c r="J318" s="106">
        <f t="shared" si="7"/>
        <v>0</v>
      </c>
      <c r="M318" s="106">
        <f t="shared" si="8"/>
        <v>0</v>
      </c>
      <c r="N318" s="106">
        <f t="shared" si="9"/>
        <v>0</v>
      </c>
      <c r="O318" s="106">
        <f t="shared" si="10"/>
        <v>0</v>
      </c>
      <c r="P318" s="107">
        <f t="shared" si="11"/>
        <v>0</v>
      </c>
    </row>
    <row r="319" spans="1:28" x14ac:dyDescent="0.25">
      <c r="F319" s="106">
        <f t="shared" si="5"/>
        <v>0</v>
      </c>
      <c r="I319" s="106">
        <f t="shared" si="6"/>
        <v>0</v>
      </c>
      <c r="J319" s="106">
        <f t="shared" si="7"/>
        <v>0</v>
      </c>
      <c r="M319" s="106">
        <f t="shared" si="8"/>
        <v>0</v>
      </c>
      <c r="N319" s="106">
        <f t="shared" si="9"/>
        <v>0</v>
      </c>
      <c r="O319" s="106">
        <f t="shared" si="10"/>
        <v>0</v>
      </c>
      <c r="P319" s="107">
        <f t="shared" si="11"/>
        <v>0</v>
      </c>
    </row>
    <row r="320" spans="1:28" x14ac:dyDescent="0.25">
      <c r="F320" s="106">
        <f t="shared" si="5"/>
        <v>0</v>
      </c>
      <c r="I320" s="106">
        <f t="shared" si="6"/>
        <v>0</v>
      </c>
      <c r="J320" s="106">
        <f t="shared" si="7"/>
        <v>0</v>
      </c>
      <c r="M320" s="106">
        <f t="shared" si="8"/>
        <v>0</v>
      </c>
      <c r="N320" s="106">
        <f t="shared" si="9"/>
        <v>0</v>
      </c>
      <c r="O320" s="106">
        <f t="shared" si="10"/>
        <v>0</v>
      </c>
      <c r="P320" s="107">
        <f t="shared" si="11"/>
        <v>0</v>
      </c>
    </row>
    <row r="321" spans="6:16" x14ac:dyDescent="0.25">
      <c r="F321" s="106">
        <f t="shared" si="5"/>
        <v>0</v>
      </c>
      <c r="I321" s="106">
        <f t="shared" si="6"/>
        <v>0</v>
      </c>
      <c r="J321" s="106">
        <f t="shared" si="7"/>
        <v>0</v>
      </c>
      <c r="M321" s="106">
        <f t="shared" si="8"/>
        <v>0</v>
      </c>
      <c r="N321" s="106">
        <f t="shared" si="9"/>
        <v>0</v>
      </c>
      <c r="O321" s="106">
        <f t="shared" si="10"/>
        <v>0</v>
      </c>
      <c r="P321" s="107">
        <f t="shared" si="11"/>
        <v>0</v>
      </c>
    </row>
    <row r="322" spans="6:16" x14ac:dyDescent="0.25">
      <c r="F322" s="106">
        <f t="shared" si="5"/>
        <v>0</v>
      </c>
      <c r="I322" s="106">
        <f t="shared" si="6"/>
        <v>0</v>
      </c>
      <c r="J322" s="106">
        <f t="shared" si="7"/>
        <v>0</v>
      </c>
      <c r="M322" s="106">
        <f t="shared" si="8"/>
        <v>0</v>
      </c>
      <c r="N322" s="106">
        <f t="shared" si="9"/>
        <v>0</v>
      </c>
      <c r="O322" s="106">
        <f t="shared" si="10"/>
        <v>0</v>
      </c>
      <c r="P322" s="107">
        <f t="shared" si="11"/>
        <v>0</v>
      </c>
    </row>
    <row r="323" spans="6:16" x14ac:dyDescent="0.25">
      <c r="F323" s="106">
        <f t="shared" si="5"/>
        <v>0</v>
      </c>
      <c r="I323" s="106">
        <f t="shared" si="6"/>
        <v>0</v>
      </c>
      <c r="J323" s="106">
        <f t="shared" si="7"/>
        <v>0</v>
      </c>
      <c r="M323" s="106">
        <f t="shared" si="8"/>
        <v>0</v>
      </c>
      <c r="N323" s="106">
        <f t="shared" si="9"/>
        <v>0</v>
      </c>
      <c r="O323" s="106">
        <f t="shared" si="10"/>
        <v>0</v>
      </c>
      <c r="P323" s="107">
        <f t="shared" si="11"/>
        <v>0</v>
      </c>
    </row>
    <row r="324" spans="6:16" x14ac:dyDescent="0.25">
      <c r="F324" s="106">
        <f t="shared" si="5"/>
        <v>0</v>
      </c>
      <c r="I324" s="106">
        <f t="shared" si="6"/>
        <v>0</v>
      </c>
      <c r="J324" s="106">
        <f t="shared" si="7"/>
        <v>0</v>
      </c>
      <c r="M324" s="106">
        <f t="shared" si="8"/>
        <v>0</v>
      </c>
      <c r="N324" s="106">
        <f t="shared" si="9"/>
        <v>0</v>
      </c>
      <c r="O324" s="106">
        <f t="shared" si="10"/>
        <v>0</v>
      </c>
      <c r="P324" s="107">
        <f t="shared" si="11"/>
        <v>0</v>
      </c>
    </row>
    <row r="325" spans="6:16" x14ac:dyDescent="0.25">
      <c r="F325" s="106">
        <f t="shared" si="5"/>
        <v>0</v>
      </c>
      <c r="I325" s="106">
        <f t="shared" si="6"/>
        <v>0</v>
      </c>
      <c r="J325" s="106">
        <f t="shared" si="7"/>
        <v>0</v>
      </c>
      <c r="M325" s="106">
        <f t="shared" si="8"/>
        <v>0</v>
      </c>
      <c r="N325" s="106">
        <f t="shared" si="9"/>
        <v>0</v>
      </c>
      <c r="O325" s="106">
        <f t="shared" si="10"/>
        <v>0</v>
      </c>
      <c r="P325" s="107">
        <f t="shared" si="11"/>
        <v>0</v>
      </c>
    </row>
    <row r="326" spans="6:16" x14ac:dyDescent="0.25">
      <c r="F326" s="106">
        <f t="shared" si="5"/>
        <v>0</v>
      </c>
      <c r="I326" s="106">
        <f t="shared" si="6"/>
        <v>0</v>
      </c>
      <c r="J326" s="106">
        <f t="shared" si="7"/>
        <v>0</v>
      </c>
      <c r="M326" s="106">
        <f t="shared" si="8"/>
        <v>0</v>
      </c>
      <c r="N326" s="106">
        <f t="shared" si="9"/>
        <v>0</v>
      </c>
      <c r="O326" s="106">
        <f t="shared" si="10"/>
        <v>0</v>
      </c>
      <c r="P326" s="107">
        <f t="shared" si="11"/>
        <v>0</v>
      </c>
    </row>
    <row r="327" spans="6:16" x14ac:dyDescent="0.25">
      <c r="F327" s="106">
        <f t="shared" si="5"/>
        <v>0</v>
      </c>
      <c r="I327" s="106">
        <f t="shared" si="6"/>
        <v>0</v>
      </c>
      <c r="J327" s="106">
        <f t="shared" si="7"/>
        <v>0</v>
      </c>
      <c r="M327" s="106">
        <f t="shared" si="8"/>
        <v>0</v>
      </c>
      <c r="N327" s="106">
        <f t="shared" si="9"/>
        <v>0</v>
      </c>
      <c r="O327" s="106">
        <f t="shared" si="10"/>
        <v>0</v>
      </c>
      <c r="P327" s="107">
        <f t="shared" si="11"/>
        <v>0</v>
      </c>
    </row>
    <row r="328" spans="6:16" x14ac:dyDescent="0.25">
      <c r="F328" s="106">
        <f t="shared" si="5"/>
        <v>0</v>
      </c>
      <c r="I328" s="106">
        <f t="shared" si="6"/>
        <v>0</v>
      </c>
      <c r="J328" s="106">
        <f t="shared" si="7"/>
        <v>0</v>
      </c>
      <c r="M328" s="106">
        <f t="shared" si="8"/>
        <v>0</v>
      </c>
      <c r="N328" s="106">
        <f t="shared" si="9"/>
        <v>0</v>
      </c>
      <c r="O328" s="106">
        <f t="shared" si="10"/>
        <v>0</v>
      </c>
      <c r="P328" s="107">
        <f t="shared" si="11"/>
        <v>0</v>
      </c>
    </row>
    <row r="329" spans="6:16" x14ac:dyDescent="0.25">
      <c r="F329" s="106">
        <f t="shared" si="5"/>
        <v>0</v>
      </c>
      <c r="I329" s="106">
        <f t="shared" si="6"/>
        <v>0</v>
      </c>
      <c r="J329" s="106">
        <f t="shared" si="7"/>
        <v>0</v>
      </c>
      <c r="M329" s="106">
        <f t="shared" si="8"/>
        <v>0</v>
      </c>
      <c r="N329" s="106">
        <f t="shared" si="9"/>
        <v>0</v>
      </c>
      <c r="O329" s="106">
        <f t="shared" si="10"/>
        <v>0</v>
      </c>
      <c r="P329" s="107">
        <f t="shared" si="11"/>
        <v>0</v>
      </c>
    </row>
    <row r="330" spans="6:16" x14ac:dyDescent="0.25">
      <c r="F330" s="106">
        <f t="shared" si="5"/>
        <v>0</v>
      </c>
      <c r="I330" s="106">
        <f t="shared" si="6"/>
        <v>0</v>
      </c>
      <c r="J330" s="106">
        <f t="shared" si="7"/>
        <v>0</v>
      </c>
      <c r="M330" s="106">
        <f t="shared" si="8"/>
        <v>0</v>
      </c>
      <c r="N330" s="106">
        <f t="shared" si="9"/>
        <v>0</v>
      </c>
      <c r="O330" s="106">
        <f t="shared" si="10"/>
        <v>0</v>
      </c>
      <c r="P330" s="107">
        <f t="shared" si="11"/>
        <v>0</v>
      </c>
    </row>
    <row r="331" spans="6:16" x14ac:dyDescent="0.25">
      <c r="F331" s="106">
        <f t="shared" si="5"/>
        <v>0</v>
      </c>
      <c r="I331" s="106">
        <f t="shared" si="6"/>
        <v>0</v>
      </c>
      <c r="J331" s="106">
        <f t="shared" si="7"/>
        <v>0</v>
      </c>
      <c r="M331" s="106">
        <f t="shared" si="8"/>
        <v>0</v>
      </c>
      <c r="N331" s="106">
        <f t="shared" si="9"/>
        <v>0</v>
      </c>
      <c r="O331" s="106">
        <f t="shared" si="10"/>
        <v>0</v>
      </c>
      <c r="P331" s="107">
        <f t="shared" si="11"/>
        <v>0</v>
      </c>
    </row>
    <row r="332" spans="6:16" x14ac:dyDescent="0.25">
      <c r="F332" s="106">
        <f t="shared" si="5"/>
        <v>0</v>
      </c>
      <c r="I332" s="106">
        <f t="shared" si="6"/>
        <v>0</v>
      </c>
      <c r="J332" s="106">
        <f t="shared" si="7"/>
        <v>0</v>
      </c>
      <c r="M332" s="106">
        <f t="shared" si="8"/>
        <v>0</v>
      </c>
      <c r="N332" s="106">
        <f t="shared" si="9"/>
        <v>0</v>
      </c>
      <c r="O332" s="106">
        <f t="shared" si="10"/>
        <v>0</v>
      </c>
      <c r="P332" s="107">
        <f t="shared" si="11"/>
        <v>0</v>
      </c>
    </row>
    <row r="333" spans="6:16" x14ac:dyDescent="0.25">
      <c r="F333" s="106">
        <f t="shared" si="5"/>
        <v>0</v>
      </c>
      <c r="I333" s="106">
        <f t="shared" si="6"/>
        <v>0</v>
      </c>
      <c r="J333" s="106">
        <f t="shared" si="7"/>
        <v>0</v>
      </c>
      <c r="M333" s="106">
        <f t="shared" si="8"/>
        <v>0</v>
      </c>
      <c r="N333" s="106">
        <f t="shared" si="9"/>
        <v>0</v>
      </c>
      <c r="O333" s="106">
        <f t="shared" si="10"/>
        <v>0</v>
      </c>
      <c r="P333" s="107">
        <f t="shared" si="11"/>
        <v>0</v>
      </c>
    </row>
    <row r="334" spans="6:16" x14ac:dyDescent="0.25">
      <c r="F334" s="106">
        <f t="shared" si="5"/>
        <v>0</v>
      </c>
      <c r="I334" s="106">
        <f t="shared" si="6"/>
        <v>0</v>
      </c>
      <c r="J334" s="106">
        <f t="shared" si="7"/>
        <v>0</v>
      </c>
      <c r="M334" s="106">
        <f t="shared" si="8"/>
        <v>0</v>
      </c>
      <c r="N334" s="106">
        <f t="shared" si="9"/>
        <v>0</v>
      </c>
      <c r="O334" s="106">
        <f t="shared" si="10"/>
        <v>0</v>
      </c>
      <c r="P334" s="107">
        <f t="shared" si="11"/>
        <v>0</v>
      </c>
    </row>
    <row r="335" spans="6:16" x14ac:dyDescent="0.25">
      <c r="F335" s="106">
        <f t="shared" si="5"/>
        <v>0</v>
      </c>
      <c r="I335" s="106">
        <f t="shared" si="6"/>
        <v>0</v>
      </c>
      <c r="J335" s="106">
        <f t="shared" si="7"/>
        <v>0</v>
      </c>
      <c r="M335" s="106">
        <f t="shared" si="8"/>
        <v>0</v>
      </c>
      <c r="N335" s="106">
        <f t="shared" si="9"/>
        <v>0</v>
      </c>
      <c r="O335" s="106">
        <f t="shared" si="10"/>
        <v>0</v>
      </c>
      <c r="P335" s="107">
        <f t="shared" si="11"/>
        <v>0</v>
      </c>
    </row>
    <row r="336" spans="6:16" x14ac:dyDescent="0.25">
      <c r="F336" s="106">
        <f t="shared" si="5"/>
        <v>0</v>
      </c>
      <c r="I336" s="106">
        <f t="shared" si="6"/>
        <v>0</v>
      </c>
      <c r="J336" s="106">
        <f t="shared" si="7"/>
        <v>0</v>
      </c>
      <c r="M336" s="106">
        <f t="shared" si="8"/>
        <v>0</v>
      </c>
      <c r="N336" s="106">
        <f t="shared" si="9"/>
        <v>0</v>
      </c>
      <c r="O336" s="106">
        <f t="shared" si="10"/>
        <v>0</v>
      </c>
      <c r="P336" s="107">
        <f t="shared" si="11"/>
        <v>0</v>
      </c>
    </row>
    <row r="337" spans="6:16" x14ac:dyDescent="0.25">
      <c r="F337" s="106">
        <f t="shared" si="5"/>
        <v>0</v>
      </c>
      <c r="I337" s="106">
        <f t="shared" si="6"/>
        <v>0</v>
      </c>
      <c r="J337" s="106">
        <f t="shared" si="7"/>
        <v>0</v>
      </c>
      <c r="M337" s="106">
        <f t="shared" si="8"/>
        <v>0</v>
      </c>
      <c r="N337" s="106">
        <f t="shared" si="9"/>
        <v>0</v>
      </c>
      <c r="O337" s="106">
        <f t="shared" si="10"/>
        <v>0</v>
      </c>
      <c r="P337" s="107">
        <f t="shared" si="11"/>
        <v>0</v>
      </c>
    </row>
    <row r="338" spans="6:16" x14ac:dyDescent="0.25">
      <c r="F338" s="106">
        <f t="shared" si="5"/>
        <v>0</v>
      </c>
      <c r="I338" s="106">
        <f t="shared" si="6"/>
        <v>0</v>
      </c>
      <c r="J338" s="106">
        <f t="shared" si="7"/>
        <v>0</v>
      </c>
      <c r="M338" s="106">
        <f t="shared" si="8"/>
        <v>0</v>
      </c>
      <c r="N338" s="106">
        <f t="shared" si="9"/>
        <v>0</v>
      </c>
      <c r="O338" s="106">
        <f t="shared" si="10"/>
        <v>0</v>
      </c>
      <c r="P338" s="107">
        <f t="shared" si="11"/>
        <v>0</v>
      </c>
    </row>
    <row r="339" spans="6:16" x14ac:dyDescent="0.25">
      <c r="F339" s="106">
        <f t="shared" si="5"/>
        <v>0</v>
      </c>
      <c r="I339" s="106">
        <f t="shared" si="6"/>
        <v>0</v>
      </c>
      <c r="J339" s="106">
        <f t="shared" si="7"/>
        <v>0</v>
      </c>
      <c r="M339" s="106">
        <f t="shared" si="8"/>
        <v>0</v>
      </c>
      <c r="N339" s="106">
        <f t="shared" si="9"/>
        <v>0</v>
      </c>
      <c r="O339" s="106">
        <f t="shared" si="10"/>
        <v>0</v>
      </c>
      <c r="P339" s="107">
        <f t="shared" si="11"/>
        <v>0</v>
      </c>
    </row>
    <row r="340" spans="6:16" x14ac:dyDescent="0.25">
      <c r="F340" s="106">
        <f t="shared" si="5"/>
        <v>0</v>
      </c>
      <c r="I340" s="106">
        <f t="shared" si="6"/>
        <v>0</v>
      </c>
      <c r="J340" s="106">
        <f t="shared" si="7"/>
        <v>0</v>
      </c>
      <c r="M340" s="106">
        <f t="shared" si="8"/>
        <v>0</v>
      </c>
      <c r="N340" s="106">
        <f t="shared" si="9"/>
        <v>0</v>
      </c>
      <c r="O340" s="106">
        <f t="shared" si="10"/>
        <v>0</v>
      </c>
      <c r="P340" s="107">
        <f t="shared" si="11"/>
        <v>0</v>
      </c>
    </row>
    <row r="341" spans="6:16" x14ac:dyDescent="0.25">
      <c r="F341" s="106">
        <f t="shared" si="5"/>
        <v>0</v>
      </c>
      <c r="I341" s="106">
        <f t="shared" si="6"/>
        <v>0</v>
      </c>
      <c r="J341" s="106">
        <f t="shared" si="7"/>
        <v>0</v>
      </c>
      <c r="M341" s="106">
        <f t="shared" si="8"/>
        <v>0</v>
      </c>
      <c r="N341" s="106">
        <f t="shared" si="9"/>
        <v>0</v>
      </c>
      <c r="O341" s="106">
        <f t="shared" si="10"/>
        <v>0</v>
      </c>
      <c r="P341" s="107">
        <f t="shared" si="11"/>
        <v>0</v>
      </c>
    </row>
    <row r="342" spans="6:16" x14ac:dyDescent="0.25">
      <c r="F342" s="106">
        <f t="shared" si="5"/>
        <v>0</v>
      </c>
      <c r="I342" s="106">
        <f t="shared" si="6"/>
        <v>0</v>
      </c>
      <c r="J342" s="106">
        <f t="shared" si="7"/>
        <v>0</v>
      </c>
      <c r="M342" s="106">
        <f t="shared" si="8"/>
        <v>0</v>
      </c>
      <c r="N342" s="106">
        <f t="shared" si="9"/>
        <v>0</v>
      </c>
      <c r="O342" s="106">
        <f t="shared" si="10"/>
        <v>0</v>
      </c>
      <c r="P342" s="107">
        <f t="shared" si="11"/>
        <v>0</v>
      </c>
    </row>
    <row r="343" spans="6:16" x14ac:dyDescent="0.25">
      <c r="F343" s="106">
        <f t="shared" si="5"/>
        <v>0</v>
      </c>
      <c r="I343" s="106">
        <f t="shared" si="6"/>
        <v>0</v>
      </c>
      <c r="J343" s="106">
        <f t="shared" si="7"/>
        <v>0</v>
      </c>
      <c r="M343" s="106">
        <f t="shared" si="8"/>
        <v>0</v>
      </c>
      <c r="N343" s="106">
        <f t="shared" si="9"/>
        <v>0</v>
      </c>
      <c r="O343" s="106">
        <f t="shared" si="10"/>
        <v>0</v>
      </c>
      <c r="P343" s="107">
        <f t="shared" si="11"/>
        <v>0</v>
      </c>
    </row>
    <row r="344" spans="6:16" x14ac:dyDescent="0.25">
      <c r="F344" s="106">
        <f t="shared" si="5"/>
        <v>0</v>
      </c>
      <c r="I344" s="106">
        <f t="shared" si="6"/>
        <v>0</v>
      </c>
      <c r="J344" s="106">
        <f t="shared" si="7"/>
        <v>0</v>
      </c>
      <c r="M344" s="106">
        <f t="shared" si="8"/>
        <v>0</v>
      </c>
      <c r="N344" s="106">
        <f t="shared" si="9"/>
        <v>0</v>
      </c>
      <c r="O344" s="106">
        <f t="shared" si="10"/>
        <v>0</v>
      </c>
      <c r="P344" s="107">
        <f t="shared" si="11"/>
        <v>0</v>
      </c>
    </row>
    <row r="345" spans="6:16" x14ac:dyDescent="0.25">
      <c r="F345" s="106">
        <f t="shared" si="5"/>
        <v>0</v>
      </c>
      <c r="I345" s="106">
        <f t="shared" si="6"/>
        <v>0</v>
      </c>
      <c r="J345" s="106">
        <f t="shared" si="7"/>
        <v>0</v>
      </c>
      <c r="M345" s="106">
        <f t="shared" si="8"/>
        <v>0</v>
      </c>
      <c r="N345" s="106">
        <f t="shared" si="9"/>
        <v>0</v>
      </c>
      <c r="O345" s="106">
        <f t="shared" si="10"/>
        <v>0</v>
      </c>
      <c r="P345" s="107">
        <f t="shared" si="11"/>
        <v>0</v>
      </c>
    </row>
    <row r="346" spans="6:16" x14ac:dyDescent="0.25">
      <c r="F346" s="106">
        <f t="shared" si="5"/>
        <v>0</v>
      </c>
      <c r="I346" s="106">
        <f t="shared" si="6"/>
        <v>0</v>
      </c>
      <c r="J346" s="106">
        <f t="shared" si="7"/>
        <v>0</v>
      </c>
      <c r="M346" s="106">
        <f t="shared" si="8"/>
        <v>0</v>
      </c>
      <c r="N346" s="106">
        <f t="shared" si="9"/>
        <v>0</v>
      </c>
      <c r="O346" s="106">
        <f t="shared" si="10"/>
        <v>0</v>
      </c>
      <c r="P346" s="107">
        <f t="shared" si="11"/>
        <v>0</v>
      </c>
    </row>
    <row r="347" spans="6:16" x14ac:dyDescent="0.25">
      <c r="F347" s="106">
        <f t="shared" si="5"/>
        <v>0</v>
      </c>
      <c r="I347" s="106">
        <f t="shared" si="6"/>
        <v>0</v>
      </c>
      <c r="J347" s="106">
        <f t="shared" si="7"/>
        <v>0</v>
      </c>
      <c r="M347" s="106">
        <f t="shared" si="8"/>
        <v>0</v>
      </c>
      <c r="N347" s="106">
        <f t="shared" si="9"/>
        <v>0</v>
      </c>
      <c r="O347" s="106">
        <f t="shared" si="10"/>
        <v>0</v>
      </c>
      <c r="P347" s="107">
        <f t="shared" si="11"/>
        <v>0</v>
      </c>
    </row>
    <row r="348" spans="6:16" x14ac:dyDescent="0.25">
      <c r="F348" s="106">
        <f t="shared" si="5"/>
        <v>0</v>
      </c>
      <c r="I348" s="106">
        <f t="shared" si="6"/>
        <v>0</v>
      </c>
      <c r="J348" s="106">
        <f t="shared" si="7"/>
        <v>0</v>
      </c>
      <c r="M348" s="106">
        <f t="shared" si="8"/>
        <v>0</v>
      </c>
      <c r="N348" s="106">
        <f t="shared" si="9"/>
        <v>0</v>
      </c>
      <c r="O348" s="106">
        <f t="shared" si="10"/>
        <v>0</v>
      </c>
      <c r="P348" s="107">
        <f t="shared" si="11"/>
        <v>0</v>
      </c>
    </row>
    <row r="349" spans="6:16" x14ac:dyDescent="0.25">
      <c r="F349" s="106">
        <f t="shared" si="5"/>
        <v>0</v>
      </c>
      <c r="I349" s="106">
        <f t="shared" si="6"/>
        <v>0</v>
      </c>
      <c r="J349" s="106">
        <f t="shared" si="7"/>
        <v>0</v>
      </c>
      <c r="M349" s="106">
        <f t="shared" si="8"/>
        <v>0</v>
      </c>
      <c r="N349" s="106">
        <f t="shared" si="9"/>
        <v>0</v>
      </c>
      <c r="O349" s="106">
        <f t="shared" si="10"/>
        <v>0</v>
      </c>
      <c r="P349" s="107">
        <f t="shared" si="11"/>
        <v>0</v>
      </c>
    </row>
    <row r="350" spans="6:16" x14ac:dyDescent="0.25">
      <c r="F350" s="106">
        <f t="shared" si="5"/>
        <v>0</v>
      </c>
      <c r="I350" s="106">
        <f t="shared" si="6"/>
        <v>0</v>
      </c>
      <c r="J350" s="106">
        <f t="shared" si="7"/>
        <v>0</v>
      </c>
      <c r="M350" s="106">
        <f t="shared" si="8"/>
        <v>0</v>
      </c>
      <c r="N350" s="106">
        <f t="shared" si="9"/>
        <v>0</v>
      </c>
      <c r="O350" s="106">
        <f t="shared" si="10"/>
        <v>0</v>
      </c>
      <c r="P350" s="107">
        <f t="shared" si="11"/>
        <v>0</v>
      </c>
    </row>
    <row r="351" spans="6:16" x14ac:dyDescent="0.25">
      <c r="F351" s="106">
        <f t="shared" si="5"/>
        <v>0</v>
      </c>
      <c r="I351" s="106">
        <f t="shared" si="6"/>
        <v>0</v>
      </c>
      <c r="J351" s="106">
        <f t="shared" si="7"/>
        <v>0</v>
      </c>
      <c r="M351" s="106">
        <f t="shared" si="8"/>
        <v>0</v>
      </c>
      <c r="N351" s="106">
        <f t="shared" si="9"/>
        <v>0</v>
      </c>
      <c r="O351" s="106">
        <f t="shared" si="10"/>
        <v>0</v>
      </c>
      <c r="P351" s="107">
        <f t="shared" si="11"/>
        <v>0</v>
      </c>
    </row>
    <row r="352" spans="6:16" x14ac:dyDescent="0.25">
      <c r="F352" s="106">
        <f t="shared" si="5"/>
        <v>0</v>
      </c>
      <c r="I352" s="106">
        <f t="shared" si="6"/>
        <v>0</v>
      </c>
      <c r="J352" s="106">
        <f t="shared" si="7"/>
        <v>0</v>
      </c>
      <c r="M352" s="106">
        <f t="shared" si="8"/>
        <v>0</v>
      </c>
      <c r="N352" s="106">
        <f t="shared" si="9"/>
        <v>0</v>
      </c>
      <c r="O352" s="106">
        <f t="shared" si="10"/>
        <v>0</v>
      </c>
      <c r="P352" s="107">
        <f t="shared" si="11"/>
        <v>0</v>
      </c>
    </row>
    <row r="353" spans="6:16" x14ac:dyDescent="0.25">
      <c r="F353" s="106">
        <f t="shared" si="5"/>
        <v>0</v>
      </c>
      <c r="I353" s="106">
        <f t="shared" si="6"/>
        <v>0</v>
      </c>
      <c r="J353" s="106">
        <f t="shared" si="7"/>
        <v>0</v>
      </c>
      <c r="M353" s="106">
        <f t="shared" si="8"/>
        <v>0</v>
      </c>
      <c r="N353" s="106">
        <f t="shared" si="9"/>
        <v>0</v>
      </c>
      <c r="O353" s="106">
        <f t="shared" si="10"/>
        <v>0</v>
      </c>
      <c r="P353" s="107">
        <f t="shared" si="11"/>
        <v>0</v>
      </c>
    </row>
    <row r="354" spans="6:16" x14ac:dyDescent="0.25">
      <c r="F354" s="106">
        <f t="shared" si="5"/>
        <v>0</v>
      </c>
      <c r="I354" s="106">
        <f t="shared" si="6"/>
        <v>0</v>
      </c>
      <c r="J354" s="106">
        <f t="shared" si="7"/>
        <v>0</v>
      </c>
      <c r="M354" s="106">
        <f t="shared" si="8"/>
        <v>0</v>
      </c>
      <c r="N354" s="106">
        <f t="shared" si="9"/>
        <v>0</v>
      </c>
      <c r="O354" s="106">
        <f t="shared" si="10"/>
        <v>0</v>
      </c>
      <c r="P354" s="107">
        <f t="shared" si="11"/>
        <v>0</v>
      </c>
    </row>
    <row r="355" spans="6:16" x14ac:dyDescent="0.25">
      <c r="F355" s="106">
        <f t="shared" si="5"/>
        <v>0</v>
      </c>
      <c r="I355" s="106">
        <f t="shared" si="6"/>
        <v>0</v>
      </c>
      <c r="J355" s="106">
        <f t="shared" si="7"/>
        <v>0</v>
      </c>
      <c r="M355" s="106">
        <f t="shared" si="8"/>
        <v>0</v>
      </c>
      <c r="N355" s="106">
        <f t="shared" si="9"/>
        <v>0</v>
      </c>
      <c r="O355" s="106">
        <f t="shared" si="10"/>
        <v>0</v>
      </c>
      <c r="P355" s="107">
        <f t="shared" si="11"/>
        <v>0</v>
      </c>
    </row>
    <row r="356" spans="6:16" x14ac:dyDescent="0.25">
      <c r="F356" s="106">
        <f t="shared" si="5"/>
        <v>0</v>
      </c>
      <c r="I356" s="106">
        <f t="shared" si="6"/>
        <v>0</v>
      </c>
      <c r="J356" s="106">
        <f t="shared" si="7"/>
        <v>0</v>
      </c>
      <c r="M356" s="106">
        <f t="shared" si="8"/>
        <v>0</v>
      </c>
      <c r="N356" s="106">
        <f t="shared" si="9"/>
        <v>0</v>
      </c>
      <c r="O356" s="106">
        <f t="shared" si="10"/>
        <v>0</v>
      </c>
      <c r="P356" s="107">
        <f t="shared" si="11"/>
        <v>0</v>
      </c>
    </row>
    <row r="357" spans="6:16" x14ac:dyDescent="0.25">
      <c r="F357" s="106">
        <f t="shared" si="5"/>
        <v>0</v>
      </c>
      <c r="I357" s="106">
        <f t="shared" si="6"/>
        <v>0</v>
      </c>
      <c r="J357" s="106">
        <f t="shared" si="7"/>
        <v>0</v>
      </c>
      <c r="M357" s="106">
        <f t="shared" si="8"/>
        <v>0</v>
      </c>
      <c r="N357" s="106">
        <f t="shared" si="9"/>
        <v>0</v>
      </c>
      <c r="O357" s="106">
        <f t="shared" si="10"/>
        <v>0</v>
      </c>
      <c r="P357" s="107">
        <f t="shared" si="11"/>
        <v>0</v>
      </c>
    </row>
    <row r="358" spans="6:16" x14ac:dyDescent="0.25">
      <c r="F358" s="106">
        <f t="shared" si="5"/>
        <v>0</v>
      </c>
      <c r="I358" s="106">
        <f t="shared" si="6"/>
        <v>0</v>
      </c>
      <c r="J358" s="106">
        <f t="shared" si="7"/>
        <v>0</v>
      </c>
      <c r="M358" s="106">
        <f t="shared" si="8"/>
        <v>0</v>
      </c>
      <c r="N358" s="106">
        <f t="shared" si="9"/>
        <v>0</v>
      </c>
      <c r="O358" s="106">
        <f t="shared" si="10"/>
        <v>0</v>
      </c>
      <c r="P358" s="107">
        <f t="shared" si="11"/>
        <v>0</v>
      </c>
    </row>
    <row r="359" spans="6:16" x14ac:dyDescent="0.25">
      <c r="F359" s="106">
        <f t="shared" si="5"/>
        <v>0</v>
      </c>
      <c r="I359" s="106">
        <f t="shared" si="6"/>
        <v>0</v>
      </c>
      <c r="J359" s="106">
        <f t="shared" si="7"/>
        <v>0</v>
      </c>
      <c r="M359" s="106">
        <f t="shared" si="8"/>
        <v>0</v>
      </c>
      <c r="N359" s="106">
        <f t="shared" si="9"/>
        <v>0</v>
      </c>
      <c r="O359" s="106">
        <f t="shared" si="10"/>
        <v>0</v>
      </c>
      <c r="P359" s="107">
        <f t="shared" si="11"/>
        <v>0</v>
      </c>
    </row>
    <row r="360" spans="6:16" x14ac:dyDescent="0.25">
      <c r="F360" s="106">
        <f t="shared" si="5"/>
        <v>0</v>
      </c>
      <c r="I360" s="106">
        <f t="shared" si="6"/>
        <v>0</v>
      </c>
      <c r="J360" s="106">
        <f t="shared" si="7"/>
        <v>0</v>
      </c>
      <c r="M360" s="106">
        <f t="shared" si="8"/>
        <v>0</v>
      </c>
      <c r="N360" s="106">
        <f t="shared" si="9"/>
        <v>0</v>
      </c>
      <c r="O360" s="106">
        <f t="shared" si="10"/>
        <v>0</v>
      </c>
      <c r="P360" s="107">
        <f t="shared" si="11"/>
        <v>0</v>
      </c>
    </row>
    <row r="361" spans="6:16" x14ac:dyDescent="0.25">
      <c r="F361" s="106">
        <f t="shared" si="5"/>
        <v>0</v>
      </c>
      <c r="I361" s="106">
        <f t="shared" si="6"/>
        <v>0</v>
      </c>
      <c r="J361" s="106">
        <f t="shared" si="7"/>
        <v>0</v>
      </c>
      <c r="M361" s="106">
        <f t="shared" si="8"/>
        <v>0</v>
      </c>
      <c r="N361" s="106">
        <f t="shared" si="9"/>
        <v>0</v>
      </c>
      <c r="O361" s="106">
        <f t="shared" si="10"/>
        <v>0</v>
      </c>
      <c r="P361" s="107">
        <f t="shared" si="11"/>
        <v>0</v>
      </c>
    </row>
    <row r="362" spans="6:16" x14ac:dyDescent="0.25">
      <c r="F362" s="106">
        <f t="shared" si="5"/>
        <v>0</v>
      </c>
      <c r="I362" s="106">
        <f t="shared" si="6"/>
        <v>0</v>
      </c>
      <c r="J362" s="106">
        <f t="shared" si="7"/>
        <v>0</v>
      </c>
      <c r="M362" s="106">
        <f t="shared" si="8"/>
        <v>0</v>
      </c>
      <c r="N362" s="106">
        <f t="shared" si="9"/>
        <v>0</v>
      </c>
      <c r="O362" s="106">
        <f t="shared" si="10"/>
        <v>0</v>
      </c>
      <c r="P362" s="107">
        <f t="shared" si="11"/>
        <v>0</v>
      </c>
    </row>
    <row r="363" spans="6:16" x14ac:dyDescent="0.25">
      <c r="F363" s="106">
        <f t="shared" si="5"/>
        <v>0</v>
      </c>
      <c r="I363" s="106">
        <f t="shared" si="6"/>
        <v>0</v>
      </c>
      <c r="J363" s="106">
        <f t="shared" si="7"/>
        <v>0</v>
      </c>
      <c r="M363" s="106">
        <f t="shared" si="8"/>
        <v>0</v>
      </c>
      <c r="N363" s="106">
        <f t="shared" si="9"/>
        <v>0</v>
      </c>
      <c r="O363" s="106">
        <f t="shared" si="10"/>
        <v>0</v>
      </c>
      <c r="P363" s="107">
        <f t="shared" si="11"/>
        <v>0</v>
      </c>
    </row>
    <row r="364" spans="6:16" x14ac:dyDescent="0.25">
      <c r="F364" s="106">
        <f t="shared" si="5"/>
        <v>0</v>
      </c>
      <c r="I364" s="106">
        <f t="shared" si="6"/>
        <v>0</v>
      </c>
      <c r="J364" s="106">
        <f t="shared" si="7"/>
        <v>0</v>
      </c>
      <c r="M364" s="106">
        <f t="shared" si="8"/>
        <v>0</v>
      </c>
      <c r="N364" s="106">
        <f t="shared" si="9"/>
        <v>0</v>
      </c>
      <c r="O364" s="106">
        <f t="shared" si="10"/>
        <v>0</v>
      </c>
      <c r="P364" s="107">
        <f t="shared" si="11"/>
        <v>0</v>
      </c>
    </row>
    <row r="365" spans="6:16" x14ac:dyDescent="0.25">
      <c r="F365" s="106">
        <f t="shared" si="5"/>
        <v>0</v>
      </c>
      <c r="I365" s="106">
        <f t="shared" si="6"/>
        <v>0</v>
      </c>
      <c r="J365" s="106">
        <f t="shared" si="7"/>
        <v>0</v>
      </c>
      <c r="M365" s="106">
        <f t="shared" si="8"/>
        <v>0</v>
      </c>
      <c r="N365" s="106">
        <f t="shared" si="9"/>
        <v>0</v>
      </c>
      <c r="O365" s="106">
        <f t="shared" si="10"/>
        <v>0</v>
      </c>
      <c r="P365" s="107">
        <f t="shared" si="11"/>
        <v>0</v>
      </c>
    </row>
    <row r="366" spans="6:16" x14ac:dyDescent="0.25">
      <c r="F366" s="106">
        <f t="shared" si="5"/>
        <v>0</v>
      </c>
      <c r="I366" s="106">
        <f t="shared" si="6"/>
        <v>0</v>
      </c>
      <c r="J366" s="106">
        <f t="shared" si="7"/>
        <v>0</v>
      </c>
      <c r="M366" s="106">
        <f t="shared" si="8"/>
        <v>0</v>
      </c>
      <c r="N366" s="106">
        <f t="shared" si="9"/>
        <v>0</v>
      </c>
      <c r="O366" s="106">
        <f t="shared" si="10"/>
        <v>0</v>
      </c>
      <c r="P366" s="107">
        <f t="shared" si="11"/>
        <v>0</v>
      </c>
    </row>
    <row r="367" spans="6:16" x14ac:dyDescent="0.25">
      <c r="F367" s="106">
        <f t="shared" si="5"/>
        <v>0</v>
      </c>
      <c r="I367" s="106">
        <f t="shared" si="6"/>
        <v>0</v>
      </c>
      <c r="J367" s="106">
        <f t="shared" si="7"/>
        <v>0</v>
      </c>
      <c r="M367" s="106">
        <f t="shared" si="8"/>
        <v>0</v>
      </c>
      <c r="N367" s="106">
        <f t="shared" si="9"/>
        <v>0</v>
      </c>
      <c r="O367" s="106">
        <f t="shared" si="10"/>
        <v>0</v>
      </c>
      <c r="P367" s="107">
        <f t="shared" si="11"/>
        <v>0</v>
      </c>
    </row>
    <row r="368" spans="6:16" x14ac:dyDescent="0.25">
      <c r="F368" s="106">
        <f t="shared" si="5"/>
        <v>0</v>
      </c>
      <c r="I368" s="106">
        <f t="shared" si="6"/>
        <v>0</v>
      </c>
      <c r="J368" s="106">
        <f t="shared" si="7"/>
        <v>0</v>
      </c>
      <c r="M368" s="106">
        <f t="shared" si="8"/>
        <v>0</v>
      </c>
      <c r="N368" s="106">
        <f t="shared" si="9"/>
        <v>0</v>
      </c>
      <c r="O368" s="106">
        <f t="shared" si="10"/>
        <v>0</v>
      </c>
      <c r="P368" s="107">
        <f t="shared" si="11"/>
        <v>0</v>
      </c>
    </row>
    <row r="369" spans="6:16" x14ac:dyDescent="0.25">
      <c r="F369" s="106">
        <f t="shared" si="5"/>
        <v>0</v>
      </c>
      <c r="I369" s="106">
        <f t="shared" si="6"/>
        <v>0</v>
      </c>
      <c r="J369" s="106">
        <f t="shared" si="7"/>
        <v>0</v>
      </c>
      <c r="M369" s="106">
        <f t="shared" si="8"/>
        <v>0</v>
      </c>
      <c r="N369" s="106">
        <f t="shared" si="9"/>
        <v>0</v>
      </c>
      <c r="O369" s="106">
        <f t="shared" si="10"/>
        <v>0</v>
      </c>
      <c r="P369" s="107">
        <f t="shared" si="11"/>
        <v>0</v>
      </c>
    </row>
    <row r="370" spans="6:16" x14ac:dyDescent="0.25">
      <c r="F370" s="106">
        <f t="shared" si="5"/>
        <v>0</v>
      </c>
      <c r="I370" s="106">
        <f t="shared" si="6"/>
        <v>0</v>
      </c>
      <c r="J370" s="106">
        <f t="shared" si="7"/>
        <v>0</v>
      </c>
      <c r="M370" s="106">
        <f t="shared" si="8"/>
        <v>0</v>
      </c>
      <c r="N370" s="106">
        <f t="shared" si="9"/>
        <v>0</v>
      </c>
      <c r="O370" s="106">
        <f t="shared" si="10"/>
        <v>0</v>
      </c>
      <c r="P370" s="107">
        <f t="shared" si="11"/>
        <v>0</v>
      </c>
    </row>
    <row r="371" spans="6:16" x14ac:dyDescent="0.25">
      <c r="F371" s="106">
        <f t="shared" si="5"/>
        <v>0</v>
      </c>
      <c r="I371" s="106">
        <f t="shared" si="6"/>
        <v>0</v>
      </c>
      <c r="J371" s="106">
        <f t="shared" si="7"/>
        <v>0</v>
      </c>
      <c r="M371" s="106">
        <f t="shared" si="8"/>
        <v>0</v>
      </c>
      <c r="N371" s="106">
        <f t="shared" si="9"/>
        <v>0</v>
      </c>
      <c r="O371" s="106">
        <f t="shared" si="10"/>
        <v>0</v>
      </c>
      <c r="P371" s="107">
        <f t="shared" si="11"/>
        <v>0</v>
      </c>
    </row>
    <row r="372" spans="6:16" x14ac:dyDescent="0.25">
      <c r="F372" s="106">
        <f t="shared" si="5"/>
        <v>0</v>
      </c>
      <c r="I372" s="106">
        <f t="shared" si="6"/>
        <v>0</v>
      </c>
      <c r="J372" s="106">
        <f t="shared" si="7"/>
        <v>0</v>
      </c>
      <c r="M372" s="106">
        <f t="shared" si="8"/>
        <v>0</v>
      </c>
      <c r="N372" s="106">
        <f t="shared" si="9"/>
        <v>0</v>
      </c>
      <c r="O372" s="106">
        <f t="shared" si="10"/>
        <v>0</v>
      </c>
      <c r="P372" s="107">
        <f t="shared" si="11"/>
        <v>0</v>
      </c>
    </row>
    <row r="373" spans="6:16" x14ac:dyDescent="0.25">
      <c r="F373" s="106">
        <f t="shared" si="5"/>
        <v>0</v>
      </c>
      <c r="I373" s="106">
        <f t="shared" si="6"/>
        <v>0</v>
      </c>
      <c r="J373" s="106">
        <f t="shared" si="7"/>
        <v>0</v>
      </c>
      <c r="M373" s="106">
        <f t="shared" si="8"/>
        <v>0</v>
      </c>
      <c r="N373" s="106">
        <f t="shared" si="9"/>
        <v>0</v>
      </c>
      <c r="O373" s="106">
        <f t="shared" si="10"/>
        <v>0</v>
      </c>
      <c r="P373" s="107">
        <f t="shared" si="11"/>
        <v>0</v>
      </c>
    </row>
    <row r="374" spans="6:16" x14ac:dyDescent="0.25">
      <c r="F374" s="106">
        <f t="shared" si="5"/>
        <v>0</v>
      </c>
      <c r="I374" s="106">
        <f t="shared" si="6"/>
        <v>0</v>
      </c>
      <c r="J374" s="106">
        <f t="shared" si="7"/>
        <v>0</v>
      </c>
      <c r="M374" s="106">
        <f t="shared" si="8"/>
        <v>0</v>
      </c>
      <c r="N374" s="106">
        <f t="shared" si="9"/>
        <v>0</v>
      </c>
      <c r="O374" s="106">
        <f t="shared" si="10"/>
        <v>0</v>
      </c>
      <c r="P374" s="107">
        <f t="shared" si="11"/>
        <v>0</v>
      </c>
    </row>
    <row r="375" spans="6:16" x14ac:dyDescent="0.25">
      <c r="F375" s="106">
        <f t="shared" si="5"/>
        <v>0</v>
      </c>
      <c r="I375" s="106">
        <f t="shared" si="6"/>
        <v>0</v>
      </c>
      <c r="J375" s="106">
        <f t="shared" si="7"/>
        <v>0</v>
      </c>
      <c r="M375" s="106">
        <f t="shared" si="8"/>
        <v>0</v>
      </c>
      <c r="N375" s="106">
        <f t="shared" si="9"/>
        <v>0</v>
      </c>
      <c r="O375" s="106">
        <f t="shared" si="10"/>
        <v>0</v>
      </c>
      <c r="P375" s="107">
        <f t="shared" si="11"/>
        <v>0</v>
      </c>
    </row>
    <row r="376" spans="6:16" x14ac:dyDescent="0.25">
      <c r="F376" s="106">
        <f t="shared" si="5"/>
        <v>0</v>
      </c>
      <c r="I376" s="106">
        <f t="shared" si="6"/>
        <v>0</v>
      </c>
      <c r="J376" s="106">
        <f t="shared" si="7"/>
        <v>0</v>
      </c>
      <c r="M376" s="106">
        <f t="shared" si="8"/>
        <v>0</v>
      </c>
      <c r="N376" s="106">
        <f t="shared" si="9"/>
        <v>0</v>
      </c>
      <c r="O376" s="106">
        <f t="shared" si="10"/>
        <v>0</v>
      </c>
      <c r="P376" s="107">
        <f t="shared" si="11"/>
        <v>0</v>
      </c>
    </row>
    <row r="377" spans="6:16" x14ac:dyDescent="0.25">
      <c r="F377" s="106">
        <f t="shared" si="5"/>
        <v>0</v>
      </c>
      <c r="I377" s="106">
        <f t="shared" si="6"/>
        <v>0</v>
      </c>
      <c r="J377" s="106">
        <f t="shared" si="7"/>
        <v>0</v>
      </c>
      <c r="M377" s="106">
        <f t="shared" si="8"/>
        <v>0</v>
      </c>
      <c r="N377" s="106">
        <f t="shared" si="9"/>
        <v>0</v>
      </c>
      <c r="O377" s="106">
        <f t="shared" si="10"/>
        <v>0</v>
      </c>
      <c r="P377" s="107">
        <f t="shared" si="11"/>
        <v>0</v>
      </c>
    </row>
    <row r="378" spans="6:16" x14ac:dyDescent="0.25">
      <c r="F378" s="106">
        <f t="shared" si="5"/>
        <v>0</v>
      </c>
      <c r="I378" s="106">
        <f t="shared" si="6"/>
        <v>0</v>
      </c>
      <c r="J378" s="106">
        <f t="shared" si="7"/>
        <v>0</v>
      </c>
      <c r="M378" s="106">
        <f t="shared" si="8"/>
        <v>0</v>
      </c>
      <c r="N378" s="106">
        <f t="shared" si="9"/>
        <v>0</v>
      </c>
      <c r="O378" s="106">
        <f t="shared" si="10"/>
        <v>0</v>
      </c>
      <c r="P378" s="107">
        <f t="shared" si="11"/>
        <v>0</v>
      </c>
    </row>
    <row r="379" spans="6:16" x14ac:dyDescent="0.25">
      <c r="F379" s="106">
        <f t="shared" si="5"/>
        <v>0</v>
      </c>
      <c r="I379" s="106">
        <f t="shared" si="6"/>
        <v>0</v>
      </c>
      <c r="J379" s="106">
        <f t="shared" si="7"/>
        <v>0</v>
      </c>
      <c r="M379" s="106">
        <f t="shared" si="8"/>
        <v>0</v>
      </c>
      <c r="N379" s="106">
        <f t="shared" si="9"/>
        <v>0</v>
      </c>
      <c r="O379" s="106">
        <f t="shared" si="10"/>
        <v>0</v>
      </c>
      <c r="P379" s="107">
        <f t="shared" si="11"/>
        <v>0</v>
      </c>
    </row>
    <row r="380" spans="6:16" x14ac:dyDescent="0.25">
      <c r="F380" s="106">
        <f t="shared" si="5"/>
        <v>0</v>
      </c>
      <c r="I380" s="106">
        <f t="shared" si="6"/>
        <v>0</v>
      </c>
      <c r="J380" s="106">
        <f t="shared" si="7"/>
        <v>0</v>
      </c>
      <c r="M380" s="106">
        <f t="shared" si="8"/>
        <v>0</v>
      </c>
      <c r="N380" s="106">
        <f t="shared" si="9"/>
        <v>0</v>
      </c>
      <c r="O380" s="106">
        <f t="shared" si="10"/>
        <v>0</v>
      </c>
      <c r="P380" s="107">
        <f t="shared" si="11"/>
        <v>0</v>
      </c>
    </row>
    <row r="381" spans="6:16" x14ac:dyDescent="0.25">
      <c r="F381" s="106">
        <f t="shared" si="5"/>
        <v>0</v>
      </c>
      <c r="I381" s="106">
        <f t="shared" si="6"/>
        <v>0</v>
      </c>
      <c r="J381" s="106">
        <f t="shared" si="7"/>
        <v>0</v>
      </c>
      <c r="M381" s="106">
        <f t="shared" si="8"/>
        <v>0</v>
      </c>
      <c r="N381" s="106">
        <f t="shared" si="9"/>
        <v>0</v>
      </c>
      <c r="O381" s="106">
        <f t="shared" si="10"/>
        <v>0</v>
      </c>
      <c r="P381" s="107">
        <f t="shared" si="11"/>
        <v>0</v>
      </c>
    </row>
    <row r="382" spans="6:16" x14ac:dyDescent="0.25">
      <c r="F382" s="106">
        <f t="shared" si="5"/>
        <v>0</v>
      </c>
      <c r="I382" s="106">
        <f t="shared" si="6"/>
        <v>0</v>
      </c>
      <c r="J382" s="106">
        <f t="shared" si="7"/>
        <v>0</v>
      </c>
      <c r="M382" s="106">
        <f t="shared" si="8"/>
        <v>0</v>
      </c>
      <c r="N382" s="106">
        <f t="shared" si="9"/>
        <v>0</v>
      </c>
      <c r="O382" s="106">
        <f t="shared" si="10"/>
        <v>0</v>
      </c>
      <c r="P382" s="107">
        <f t="shared" si="11"/>
        <v>0</v>
      </c>
    </row>
    <row r="383" spans="6:16" x14ac:dyDescent="0.25">
      <c r="F383" s="106">
        <f t="shared" si="5"/>
        <v>0</v>
      </c>
      <c r="I383" s="106">
        <f t="shared" si="6"/>
        <v>0</v>
      </c>
      <c r="J383" s="106">
        <f t="shared" si="7"/>
        <v>0</v>
      </c>
      <c r="M383" s="106">
        <f t="shared" si="8"/>
        <v>0</v>
      </c>
      <c r="N383" s="106">
        <f t="shared" si="9"/>
        <v>0</v>
      </c>
      <c r="O383" s="106">
        <f t="shared" si="10"/>
        <v>0</v>
      </c>
      <c r="P383" s="107">
        <f t="shared" si="11"/>
        <v>0</v>
      </c>
    </row>
    <row r="384" spans="6:16" x14ac:dyDescent="0.25">
      <c r="F384" s="106">
        <f t="shared" si="5"/>
        <v>0</v>
      </c>
      <c r="I384" s="106">
        <f t="shared" si="6"/>
        <v>0</v>
      </c>
      <c r="J384" s="106">
        <f t="shared" si="7"/>
        <v>0</v>
      </c>
      <c r="M384" s="106">
        <f t="shared" si="8"/>
        <v>0</v>
      </c>
      <c r="N384" s="106">
        <f t="shared" si="9"/>
        <v>0</v>
      </c>
      <c r="O384" s="106">
        <f t="shared" si="10"/>
        <v>0</v>
      </c>
      <c r="P384" s="107">
        <f t="shared" si="11"/>
        <v>0</v>
      </c>
    </row>
    <row r="385" spans="6:16" x14ac:dyDescent="0.25">
      <c r="F385" s="106">
        <f t="shared" si="5"/>
        <v>0</v>
      </c>
      <c r="I385" s="106">
        <f t="shared" si="6"/>
        <v>0</v>
      </c>
      <c r="J385" s="106">
        <f t="shared" si="7"/>
        <v>0</v>
      </c>
      <c r="M385" s="106">
        <f t="shared" si="8"/>
        <v>0</v>
      </c>
      <c r="N385" s="106">
        <f t="shared" si="9"/>
        <v>0</v>
      </c>
      <c r="O385" s="106">
        <f t="shared" si="10"/>
        <v>0</v>
      </c>
      <c r="P385" s="107">
        <f t="shared" si="11"/>
        <v>0</v>
      </c>
    </row>
    <row r="386" spans="6:16" x14ac:dyDescent="0.25">
      <c r="F386" s="106">
        <f t="shared" si="5"/>
        <v>0</v>
      </c>
      <c r="I386" s="106">
        <f t="shared" si="6"/>
        <v>0</v>
      </c>
      <c r="J386" s="106">
        <f t="shared" si="7"/>
        <v>0</v>
      </c>
      <c r="M386" s="106">
        <f t="shared" si="8"/>
        <v>0</v>
      </c>
      <c r="N386" s="106">
        <f t="shared" si="9"/>
        <v>0</v>
      </c>
      <c r="O386" s="106">
        <f t="shared" si="10"/>
        <v>0</v>
      </c>
      <c r="P386" s="107">
        <f t="shared" si="11"/>
        <v>0</v>
      </c>
    </row>
    <row r="387" spans="6:16" x14ac:dyDescent="0.25">
      <c r="F387" s="106">
        <f t="shared" si="5"/>
        <v>0</v>
      </c>
      <c r="I387" s="106">
        <f t="shared" si="6"/>
        <v>0</v>
      </c>
      <c r="J387" s="106">
        <f t="shared" si="7"/>
        <v>0</v>
      </c>
      <c r="M387" s="106">
        <f t="shared" si="8"/>
        <v>0</v>
      </c>
      <c r="N387" s="106">
        <f t="shared" si="9"/>
        <v>0</v>
      </c>
      <c r="O387" s="106">
        <f t="shared" si="10"/>
        <v>0</v>
      </c>
      <c r="P387" s="107">
        <f t="shared" si="11"/>
        <v>0</v>
      </c>
    </row>
    <row r="388" spans="6:16" x14ac:dyDescent="0.25">
      <c r="F388" s="106">
        <f t="shared" si="5"/>
        <v>0</v>
      </c>
      <c r="I388" s="106">
        <f t="shared" si="6"/>
        <v>0</v>
      </c>
      <c r="J388" s="106">
        <f t="shared" si="7"/>
        <v>0</v>
      </c>
      <c r="M388" s="106">
        <f t="shared" si="8"/>
        <v>0</v>
      </c>
      <c r="N388" s="106">
        <f t="shared" si="9"/>
        <v>0</v>
      </c>
      <c r="O388" s="106">
        <f t="shared" si="10"/>
        <v>0</v>
      </c>
      <c r="P388" s="107">
        <f t="shared" si="11"/>
        <v>0</v>
      </c>
    </row>
    <row r="389" spans="6:16" x14ac:dyDescent="0.25">
      <c r="F389" s="106">
        <f t="shared" si="5"/>
        <v>0</v>
      </c>
      <c r="I389" s="106">
        <f t="shared" si="6"/>
        <v>0</v>
      </c>
      <c r="J389" s="106">
        <f t="shared" si="7"/>
        <v>0</v>
      </c>
      <c r="M389" s="106">
        <f t="shared" si="8"/>
        <v>0</v>
      </c>
      <c r="N389" s="106">
        <f t="shared" si="9"/>
        <v>0</v>
      </c>
      <c r="O389" s="106">
        <f t="shared" si="10"/>
        <v>0</v>
      </c>
      <c r="P389" s="107">
        <f t="shared" si="11"/>
        <v>0</v>
      </c>
    </row>
    <row r="390" spans="6:16" x14ac:dyDescent="0.25">
      <c r="F390" s="106">
        <f t="shared" si="5"/>
        <v>0</v>
      </c>
      <c r="I390" s="106">
        <f t="shared" si="6"/>
        <v>0</v>
      </c>
      <c r="J390" s="106">
        <f t="shared" si="7"/>
        <v>0</v>
      </c>
      <c r="M390" s="106">
        <f t="shared" si="8"/>
        <v>0</v>
      </c>
      <c r="N390" s="106">
        <f t="shared" si="9"/>
        <v>0</v>
      </c>
      <c r="O390" s="106">
        <f t="shared" si="10"/>
        <v>0</v>
      </c>
      <c r="P390" s="107">
        <f t="shared" si="11"/>
        <v>0</v>
      </c>
    </row>
    <row r="391" spans="6:16" x14ac:dyDescent="0.25">
      <c r="F391" s="106">
        <f t="shared" si="5"/>
        <v>0</v>
      </c>
      <c r="I391" s="106">
        <f t="shared" si="6"/>
        <v>0</v>
      </c>
      <c r="J391" s="106">
        <f t="shared" si="7"/>
        <v>0</v>
      </c>
      <c r="M391" s="106">
        <f t="shared" si="8"/>
        <v>0</v>
      </c>
      <c r="N391" s="106">
        <f t="shared" si="9"/>
        <v>0</v>
      </c>
      <c r="O391" s="106">
        <f t="shared" si="10"/>
        <v>0</v>
      </c>
      <c r="P391" s="107">
        <f t="shared" si="11"/>
        <v>0</v>
      </c>
    </row>
    <row r="392" spans="6:16" x14ac:dyDescent="0.25">
      <c r="F392" s="106">
        <f t="shared" si="5"/>
        <v>0</v>
      </c>
      <c r="I392" s="106">
        <f t="shared" si="6"/>
        <v>0</v>
      </c>
      <c r="J392" s="106">
        <f t="shared" si="7"/>
        <v>0</v>
      </c>
      <c r="M392" s="106">
        <f t="shared" si="8"/>
        <v>0</v>
      </c>
      <c r="N392" s="106">
        <f t="shared" si="9"/>
        <v>0</v>
      </c>
      <c r="O392" s="106">
        <f t="shared" si="10"/>
        <v>0</v>
      </c>
      <c r="P392" s="107">
        <f t="shared" si="11"/>
        <v>0</v>
      </c>
    </row>
    <row r="393" spans="6:16" x14ac:dyDescent="0.25">
      <c r="F393" s="106">
        <f t="shared" si="5"/>
        <v>0</v>
      </c>
      <c r="I393" s="106">
        <f t="shared" si="6"/>
        <v>0</v>
      </c>
      <c r="J393" s="106">
        <f t="shared" si="7"/>
        <v>0</v>
      </c>
      <c r="M393" s="106">
        <f t="shared" si="8"/>
        <v>0</v>
      </c>
      <c r="N393" s="106">
        <f t="shared" si="9"/>
        <v>0</v>
      </c>
      <c r="O393" s="106">
        <f t="shared" si="10"/>
        <v>0</v>
      </c>
      <c r="P393" s="107">
        <f t="shared" si="11"/>
        <v>0</v>
      </c>
    </row>
    <row r="394" spans="6:16" x14ac:dyDescent="0.25">
      <c r="F394" s="106">
        <f t="shared" si="5"/>
        <v>0</v>
      </c>
      <c r="I394" s="106">
        <f t="shared" si="6"/>
        <v>0</v>
      </c>
      <c r="J394" s="106">
        <f t="shared" si="7"/>
        <v>0</v>
      </c>
      <c r="M394" s="106">
        <f t="shared" si="8"/>
        <v>0</v>
      </c>
      <c r="N394" s="106">
        <f t="shared" si="9"/>
        <v>0</v>
      </c>
      <c r="O394" s="106">
        <f t="shared" si="10"/>
        <v>0</v>
      </c>
      <c r="P394" s="107">
        <f t="shared" si="11"/>
        <v>0</v>
      </c>
    </row>
    <row r="395" spans="6:16" x14ac:dyDescent="0.25">
      <c r="F395" s="106">
        <f t="shared" si="5"/>
        <v>0</v>
      </c>
      <c r="I395" s="106">
        <f t="shared" si="6"/>
        <v>0</v>
      </c>
      <c r="J395" s="106">
        <f t="shared" si="7"/>
        <v>0</v>
      </c>
      <c r="M395" s="106">
        <f t="shared" si="8"/>
        <v>0</v>
      </c>
      <c r="N395" s="106">
        <f t="shared" si="9"/>
        <v>0</v>
      </c>
      <c r="O395" s="106">
        <f t="shared" si="10"/>
        <v>0</v>
      </c>
      <c r="P395" s="107">
        <f t="shared" si="11"/>
        <v>0</v>
      </c>
    </row>
    <row r="396" spans="6:16" x14ac:dyDescent="0.25">
      <c r="F396" s="106">
        <f t="shared" si="5"/>
        <v>0</v>
      </c>
      <c r="I396" s="106">
        <f t="shared" si="6"/>
        <v>0</v>
      </c>
      <c r="J396" s="106">
        <f t="shared" si="7"/>
        <v>0</v>
      </c>
      <c r="M396" s="106">
        <f t="shared" si="8"/>
        <v>0</v>
      </c>
      <c r="N396" s="106">
        <f t="shared" si="9"/>
        <v>0</v>
      </c>
      <c r="O396" s="106">
        <f t="shared" si="10"/>
        <v>0</v>
      </c>
      <c r="P396" s="107">
        <f t="shared" si="11"/>
        <v>0</v>
      </c>
    </row>
    <row r="397" spans="6:16" x14ac:dyDescent="0.25">
      <c r="F397" s="106">
        <f t="shared" si="5"/>
        <v>0</v>
      </c>
      <c r="I397" s="106">
        <f t="shared" si="6"/>
        <v>0</v>
      </c>
      <c r="J397" s="106">
        <f t="shared" si="7"/>
        <v>0</v>
      </c>
      <c r="M397" s="106">
        <f t="shared" si="8"/>
        <v>0</v>
      </c>
      <c r="N397" s="106">
        <f t="shared" si="9"/>
        <v>0</v>
      </c>
      <c r="O397" s="106">
        <f t="shared" si="10"/>
        <v>0</v>
      </c>
      <c r="P397" s="107">
        <f t="shared" si="11"/>
        <v>0</v>
      </c>
    </row>
    <row r="398" spans="6:16" x14ac:dyDescent="0.25">
      <c r="F398" s="106">
        <f t="shared" si="5"/>
        <v>0</v>
      </c>
      <c r="I398" s="106">
        <f t="shared" si="6"/>
        <v>0</v>
      </c>
      <c r="J398" s="106">
        <f t="shared" si="7"/>
        <v>0</v>
      </c>
      <c r="M398" s="106">
        <f t="shared" si="8"/>
        <v>0</v>
      </c>
      <c r="N398" s="106">
        <f t="shared" si="9"/>
        <v>0</v>
      </c>
      <c r="O398" s="106">
        <f t="shared" si="10"/>
        <v>0</v>
      </c>
      <c r="P398" s="107">
        <f t="shared" si="11"/>
        <v>0</v>
      </c>
    </row>
    <row r="399" spans="6:16" x14ac:dyDescent="0.25">
      <c r="F399" s="106">
        <f t="shared" si="5"/>
        <v>0</v>
      </c>
      <c r="I399" s="106">
        <f t="shared" si="6"/>
        <v>0</v>
      </c>
      <c r="J399" s="106">
        <f t="shared" si="7"/>
        <v>0</v>
      </c>
      <c r="M399" s="106">
        <f t="shared" si="8"/>
        <v>0</v>
      </c>
      <c r="N399" s="106">
        <f t="shared" si="9"/>
        <v>0</v>
      </c>
      <c r="O399" s="106">
        <f t="shared" si="10"/>
        <v>0</v>
      </c>
      <c r="P399" s="107">
        <f t="shared" si="11"/>
        <v>0</v>
      </c>
    </row>
    <row r="400" spans="6:16" x14ac:dyDescent="0.25">
      <c r="F400" s="106">
        <f t="shared" si="5"/>
        <v>0</v>
      </c>
      <c r="I400" s="106">
        <f t="shared" si="6"/>
        <v>0</v>
      </c>
      <c r="J400" s="106">
        <f t="shared" si="7"/>
        <v>0</v>
      </c>
      <c r="M400" s="106">
        <f t="shared" si="8"/>
        <v>0</v>
      </c>
      <c r="N400" s="106">
        <f t="shared" si="9"/>
        <v>0</v>
      </c>
      <c r="O400" s="106">
        <f t="shared" si="10"/>
        <v>0</v>
      </c>
      <c r="P400" s="107">
        <f t="shared" si="11"/>
        <v>0</v>
      </c>
    </row>
    <row r="401" spans="6:16" x14ac:dyDescent="0.25">
      <c r="F401" s="106">
        <f t="shared" si="5"/>
        <v>0</v>
      </c>
      <c r="I401" s="106">
        <f t="shared" si="6"/>
        <v>0</v>
      </c>
      <c r="J401" s="106">
        <f t="shared" si="7"/>
        <v>0</v>
      </c>
      <c r="M401" s="106">
        <f t="shared" si="8"/>
        <v>0</v>
      </c>
      <c r="N401" s="106">
        <f t="shared" si="9"/>
        <v>0</v>
      </c>
      <c r="O401" s="106">
        <f t="shared" si="10"/>
        <v>0</v>
      </c>
      <c r="P401" s="107">
        <f t="shared" si="11"/>
        <v>0</v>
      </c>
    </row>
    <row r="402" spans="6:16" x14ac:dyDescent="0.25">
      <c r="F402" s="106">
        <f t="shared" si="5"/>
        <v>0</v>
      </c>
      <c r="I402" s="106">
        <f t="shared" si="6"/>
        <v>0</v>
      </c>
      <c r="J402" s="106">
        <f t="shared" si="7"/>
        <v>0</v>
      </c>
      <c r="M402" s="106">
        <f t="shared" si="8"/>
        <v>0</v>
      </c>
      <c r="N402" s="106">
        <f t="shared" si="9"/>
        <v>0</v>
      </c>
      <c r="O402" s="106">
        <f t="shared" si="10"/>
        <v>0</v>
      </c>
      <c r="P402" s="107">
        <f t="shared" si="11"/>
        <v>0</v>
      </c>
    </row>
    <row r="403" spans="6:16" x14ac:dyDescent="0.25">
      <c r="F403" s="106">
        <f t="shared" si="5"/>
        <v>0</v>
      </c>
      <c r="I403" s="106">
        <f t="shared" si="6"/>
        <v>0</v>
      </c>
      <c r="J403" s="106">
        <f t="shared" si="7"/>
        <v>0</v>
      </c>
      <c r="M403" s="106">
        <f t="shared" si="8"/>
        <v>0</v>
      </c>
      <c r="N403" s="106">
        <f t="shared" si="9"/>
        <v>0</v>
      </c>
      <c r="O403" s="106">
        <f t="shared" si="10"/>
        <v>0</v>
      </c>
      <c r="P403" s="107">
        <f t="shared" si="11"/>
        <v>0</v>
      </c>
    </row>
    <row r="404" spans="6:16" x14ac:dyDescent="0.25">
      <c r="F404" s="106">
        <f t="shared" si="5"/>
        <v>0</v>
      </c>
      <c r="I404" s="106">
        <f t="shared" si="6"/>
        <v>0</v>
      </c>
      <c r="J404" s="106">
        <f t="shared" si="7"/>
        <v>0</v>
      </c>
      <c r="M404" s="106">
        <f t="shared" si="8"/>
        <v>0</v>
      </c>
      <c r="N404" s="106">
        <f t="shared" si="9"/>
        <v>0</v>
      </c>
      <c r="O404" s="106">
        <f t="shared" si="10"/>
        <v>0</v>
      </c>
      <c r="P404" s="107">
        <f t="shared" si="11"/>
        <v>0</v>
      </c>
    </row>
    <row r="405" spans="6:16" x14ac:dyDescent="0.25">
      <c r="F405" s="106">
        <f t="shared" si="5"/>
        <v>0</v>
      </c>
      <c r="I405" s="106">
        <f t="shared" si="6"/>
        <v>0</v>
      </c>
      <c r="J405" s="106">
        <f t="shared" si="7"/>
        <v>0</v>
      </c>
      <c r="M405" s="106">
        <f t="shared" si="8"/>
        <v>0</v>
      </c>
      <c r="N405" s="106">
        <f t="shared" si="9"/>
        <v>0</v>
      </c>
      <c r="O405" s="106">
        <f t="shared" si="10"/>
        <v>0</v>
      </c>
      <c r="P405" s="107">
        <f t="shared" si="11"/>
        <v>0</v>
      </c>
    </row>
    <row r="406" spans="6:16" x14ac:dyDescent="0.25">
      <c r="F406" s="106">
        <f t="shared" si="5"/>
        <v>0</v>
      </c>
      <c r="I406" s="106">
        <f t="shared" si="6"/>
        <v>0</v>
      </c>
      <c r="J406" s="106">
        <f t="shared" si="7"/>
        <v>0</v>
      </c>
      <c r="M406" s="106">
        <f t="shared" si="8"/>
        <v>0</v>
      </c>
      <c r="N406" s="106">
        <f t="shared" si="9"/>
        <v>0</v>
      </c>
      <c r="O406" s="106">
        <f t="shared" si="10"/>
        <v>0</v>
      </c>
      <c r="P406" s="107">
        <f t="shared" si="11"/>
        <v>0</v>
      </c>
    </row>
    <row r="407" spans="6:16" x14ac:dyDescent="0.25">
      <c r="F407" s="106">
        <f t="shared" si="5"/>
        <v>0</v>
      </c>
      <c r="I407" s="106">
        <f t="shared" si="6"/>
        <v>0</v>
      </c>
      <c r="J407" s="106">
        <f t="shared" si="7"/>
        <v>0</v>
      </c>
      <c r="M407" s="106">
        <f t="shared" si="8"/>
        <v>0</v>
      </c>
      <c r="N407" s="106">
        <f t="shared" si="9"/>
        <v>0</v>
      </c>
      <c r="O407" s="106">
        <f t="shared" si="10"/>
        <v>0</v>
      </c>
      <c r="P407" s="107">
        <f t="shared" si="11"/>
        <v>0</v>
      </c>
    </row>
    <row r="408" spans="6:16" x14ac:dyDescent="0.25">
      <c r="F408" s="106">
        <f t="shared" si="5"/>
        <v>0</v>
      </c>
      <c r="I408" s="106">
        <f t="shared" si="6"/>
        <v>0</v>
      </c>
      <c r="J408" s="106">
        <f t="shared" si="7"/>
        <v>0</v>
      </c>
      <c r="M408" s="106">
        <f t="shared" si="8"/>
        <v>0</v>
      </c>
      <c r="N408" s="106">
        <f t="shared" si="9"/>
        <v>0</v>
      </c>
      <c r="O408" s="106">
        <f t="shared" si="10"/>
        <v>0</v>
      </c>
      <c r="P408" s="107">
        <f t="shared" si="11"/>
        <v>0</v>
      </c>
    </row>
    <row r="409" spans="6:16" x14ac:dyDescent="0.25">
      <c r="F409" s="106">
        <f t="shared" si="5"/>
        <v>0</v>
      </c>
      <c r="I409" s="106">
        <f t="shared" si="6"/>
        <v>0</v>
      </c>
      <c r="J409" s="106">
        <f t="shared" si="7"/>
        <v>0</v>
      </c>
      <c r="M409" s="106">
        <f t="shared" si="8"/>
        <v>0</v>
      </c>
      <c r="N409" s="106">
        <f t="shared" si="9"/>
        <v>0</v>
      </c>
      <c r="O409" s="106">
        <f t="shared" si="10"/>
        <v>0</v>
      </c>
      <c r="P409" s="107">
        <f t="shared" si="11"/>
        <v>0</v>
      </c>
    </row>
    <row r="410" spans="6:16" x14ac:dyDescent="0.25">
      <c r="F410" s="106">
        <f t="shared" si="5"/>
        <v>0</v>
      </c>
      <c r="I410" s="106">
        <f t="shared" si="6"/>
        <v>0</v>
      </c>
      <c r="J410" s="106">
        <f t="shared" si="7"/>
        <v>0</v>
      </c>
      <c r="M410" s="106">
        <f t="shared" si="8"/>
        <v>0</v>
      </c>
      <c r="N410" s="106">
        <f t="shared" si="9"/>
        <v>0</v>
      </c>
      <c r="O410" s="106">
        <f t="shared" si="10"/>
        <v>0</v>
      </c>
      <c r="P410" s="107">
        <f t="shared" si="11"/>
        <v>0</v>
      </c>
    </row>
    <row r="411" spans="6:16" x14ac:dyDescent="0.25">
      <c r="F411" s="106">
        <f t="shared" si="5"/>
        <v>0</v>
      </c>
      <c r="I411" s="106">
        <f t="shared" si="6"/>
        <v>0</v>
      </c>
      <c r="J411" s="106">
        <f t="shared" si="7"/>
        <v>0</v>
      </c>
      <c r="M411" s="106">
        <f t="shared" si="8"/>
        <v>0</v>
      </c>
      <c r="N411" s="106">
        <f t="shared" si="9"/>
        <v>0</v>
      </c>
      <c r="O411" s="106">
        <f t="shared" si="10"/>
        <v>0</v>
      </c>
      <c r="P411" s="107">
        <f t="shared" si="11"/>
        <v>0</v>
      </c>
    </row>
    <row r="412" spans="6:16" x14ac:dyDescent="0.25">
      <c r="F412" s="106">
        <f t="shared" si="5"/>
        <v>0</v>
      </c>
      <c r="I412" s="106">
        <f t="shared" si="6"/>
        <v>0</v>
      </c>
      <c r="J412" s="106">
        <f t="shared" si="7"/>
        <v>0</v>
      </c>
      <c r="M412" s="106">
        <f t="shared" si="8"/>
        <v>0</v>
      </c>
      <c r="N412" s="106">
        <f t="shared" si="9"/>
        <v>0</v>
      </c>
      <c r="O412" s="106">
        <f t="shared" si="10"/>
        <v>0</v>
      </c>
      <c r="P412" s="107">
        <f t="shared" si="11"/>
        <v>0</v>
      </c>
    </row>
    <row r="413" spans="6:16" x14ac:dyDescent="0.25">
      <c r="F413" s="106">
        <f t="shared" si="5"/>
        <v>0</v>
      </c>
      <c r="I413" s="106">
        <f t="shared" si="6"/>
        <v>0</v>
      </c>
      <c r="J413" s="106">
        <f t="shared" si="7"/>
        <v>0</v>
      </c>
      <c r="M413" s="106">
        <f t="shared" si="8"/>
        <v>0</v>
      </c>
      <c r="N413" s="106">
        <f t="shared" si="9"/>
        <v>0</v>
      </c>
      <c r="O413" s="106">
        <f t="shared" si="10"/>
        <v>0</v>
      </c>
      <c r="P413" s="107">
        <f t="shared" si="11"/>
        <v>0</v>
      </c>
    </row>
    <row r="414" spans="6:16" x14ac:dyDescent="0.25">
      <c r="F414" s="106">
        <f t="shared" si="5"/>
        <v>0</v>
      </c>
      <c r="I414" s="106">
        <f t="shared" si="6"/>
        <v>0</v>
      </c>
      <c r="J414" s="106">
        <f t="shared" si="7"/>
        <v>0</v>
      </c>
      <c r="M414" s="106">
        <f t="shared" si="8"/>
        <v>0</v>
      </c>
      <c r="N414" s="106">
        <f t="shared" si="9"/>
        <v>0</v>
      </c>
      <c r="O414" s="106">
        <f t="shared" si="10"/>
        <v>0</v>
      </c>
      <c r="P414" s="107">
        <f t="shared" si="11"/>
        <v>0</v>
      </c>
    </row>
    <row r="415" spans="6:16" x14ac:dyDescent="0.25">
      <c r="F415" s="106">
        <f t="shared" si="5"/>
        <v>0</v>
      </c>
      <c r="I415" s="106">
        <f t="shared" si="6"/>
        <v>0</v>
      </c>
      <c r="J415" s="106">
        <f t="shared" si="7"/>
        <v>0</v>
      </c>
      <c r="M415" s="106">
        <f t="shared" si="8"/>
        <v>0</v>
      </c>
      <c r="N415" s="106">
        <f t="shared" si="9"/>
        <v>0</v>
      </c>
      <c r="O415" s="106">
        <f t="shared" si="10"/>
        <v>0</v>
      </c>
      <c r="P415" s="107">
        <f t="shared" si="11"/>
        <v>0</v>
      </c>
    </row>
    <row r="416" spans="6:16" x14ac:dyDescent="0.25">
      <c r="F416" s="106">
        <f t="shared" si="5"/>
        <v>0</v>
      </c>
      <c r="I416" s="106">
        <f t="shared" si="6"/>
        <v>0</v>
      </c>
      <c r="J416" s="106">
        <f t="shared" si="7"/>
        <v>0</v>
      </c>
      <c r="M416" s="106">
        <f t="shared" si="8"/>
        <v>0</v>
      </c>
      <c r="N416" s="106">
        <f t="shared" si="9"/>
        <v>0</v>
      </c>
      <c r="O416" s="106">
        <f t="shared" si="10"/>
        <v>0</v>
      </c>
      <c r="P416" s="107">
        <f t="shared" si="11"/>
        <v>0</v>
      </c>
    </row>
    <row r="417" spans="6:16" x14ac:dyDescent="0.25">
      <c r="F417" s="106">
        <f t="shared" si="5"/>
        <v>0</v>
      </c>
      <c r="I417" s="106">
        <f t="shared" si="6"/>
        <v>0</v>
      </c>
      <c r="J417" s="106">
        <f t="shared" si="7"/>
        <v>0</v>
      </c>
      <c r="M417" s="106">
        <f t="shared" si="8"/>
        <v>0</v>
      </c>
      <c r="N417" s="106">
        <f t="shared" si="9"/>
        <v>0</v>
      </c>
      <c r="O417" s="106">
        <f t="shared" si="10"/>
        <v>0</v>
      </c>
      <c r="P417" s="107">
        <f t="shared" si="11"/>
        <v>0</v>
      </c>
    </row>
    <row r="418" spans="6:16" x14ac:dyDescent="0.25">
      <c r="F418" s="106">
        <f t="shared" si="5"/>
        <v>0</v>
      </c>
      <c r="I418" s="106">
        <f t="shared" si="6"/>
        <v>0</v>
      </c>
      <c r="J418" s="106">
        <f t="shared" si="7"/>
        <v>0</v>
      </c>
      <c r="M418" s="106">
        <f t="shared" si="8"/>
        <v>0</v>
      </c>
      <c r="N418" s="106">
        <f t="shared" si="9"/>
        <v>0</v>
      </c>
      <c r="O418" s="106">
        <f t="shared" si="10"/>
        <v>0</v>
      </c>
      <c r="P418" s="107">
        <f t="shared" si="11"/>
        <v>0</v>
      </c>
    </row>
    <row r="419" spans="6:16" x14ac:dyDescent="0.25">
      <c r="F419" s="106">
        <f t="shared" si="5"/>
        <v>0</v>
      </c>
      <c r="I419" s="106">
        <f t="shared" si="6"/>
        <v>0</v>
      </c>
      <c r="J419" s="106">
        <f t="shared" si="7"/>
        <v>0</v>
      </c>
      <c r="M419" s="106">
        <f t="shared" si="8"/>
        <v>0</v>
      </c>
      <c r="N419" s="106">
        <f t="shared" si="9"/>
        <v>0</v>
      </c>
      <c r="O419" s="106">
        <f t="shared" si="10"/>
        <v>0</v>
      </c>
      <c r="P419" s="107">
        <f t="shared" si="11"/>
        <v>0</v>
      </c>
    </row>
    <row r="420" spans="6:16" x14ac:dyDescent="0.25">
      <c r="F420" s="106">
        <f t="shared" si="5"/>
        <v>0</v>
      </c>
      <c r="I420" s="106">
        <f t="shared" si="6"/>
        <v>0</v>
      </c>
      <c r="J420" s="106">
        <f t="shared" si="7"/>
        <v>0</v>
      </c>
      <c r="M420" s="106">
        <f t="shared" si="8"/>
        <v>0</v>
      </c>
      <c r="N420" s="106">
        <f t="shared" si="9"/>
        <v>0</v>
      </c>
      <c r="O420" s="106">
        <f t="shared" si="10"/>
        <v>0</v>
      </c>
      <c r="P420" s="107">
        <f t="shared" si="11"/>
        <v>0</v>
      </c>
    </row>
    <row r="421" spans="6:16" x14ac:dyDescent="0.25">
      <c r="F421" s="106">
        <f t="shared" si="5"/>
        <v>0</v>
      </c>
      <c r="I421" s="106">
        <f t="shared" si="6"/>
        <v>0</v>
      </c>
      <c r="J421" s="106">
        <f t="shared" si="7"/>
        <v>0</v>
      </c>
      <c r="M421" s="106">
        <f t="shared" si="8"/>
        <v>0</v>
      </c>
      <c r="N421" s="106">
        <f t="shared" si="9"/>
        <v>0</v>
      </c>
      <c r="O421" s="106">
        <f t="shared" si="10"/>
        <v>0</v>
      </c>
      <c r="P421" s="107">
        <f t="shared" si="11"/>
        <v>0</v>
      </c>
    </row>
    <row r="422" spans="6:16" x14ac:dyDescent="0.25">
      <c r="F422" s="106">
        <f t="shared" si="5"/>
        <v>0</v>
      </c>
      <c r="I422" s="106">
        <f t="shared" si="6"/>
        <v>0</v>
      </c>
      <c r="J422" s="106">
        <f t="shared" si="7"/>
        <v>0</v>
      </c>
      <c r="M422" s="106">
        <f t="shared" si="8"/>
        <v>0</v>
      </c>
      <c r="N422" s="106">
        <f t="shared" si="9"/>
        <v>0</v>
      </c>
      <c r="O422" s="106">
        <f t="shared" si="10"/>
        <v>0</v>
      </c>
      <c r="P422" s="107">
        <f t="shared" si="11"/>
        <v>0</v>
      </c>
    </row>
    <row r="423" spans="6:16" x14ac:dyDescent="0.25">
      <c r="F423" s="106">
        <f t="shared" si="5"/>
        <v>0</v>
      </c>
      <c r="I423" s="106">
        <f t="shared" si="6"/>
        <v>0</v>
      </c>
      <c r="J423" s="106">
        <f t="shared" si="7"/>
        <v>0</v>
      </c>
      <c r="M423" s="106">
        <f t="shared" si="8"/>
        <v>0</v>
      </c>
      <c r="N423" s="106">
        <f t="shared" si="9"/>
        <v>0</v>
      </c>
      <c r="O423" s="106">
        <f t="shared" si="10"/>
        <v>0</v>
      </c>
      <c r="P423" s="107">
        <f t="shared" si="11"/>
        <v>0</v>
      </c>
    </row>
    <row r="424" spans="6:16" x14ac:dyDescent="0.25">
      <c r="F424" s="106">
        <f t="shared" si="5"/>
        <v>0</v>
      </c>
      <c r="I424" s="106">
        <f t="shared" si="6"/>
        <v>0</v>
      </c>
      <c r="J424" s="106">
        <f t="shared" si="7"/>
        <v>0</v>
      </c>
      <c r="M424" s="106">
        <f t="shared" si="8"/>
        <v>0</v>
      </c>
      <c r="N424" s="106">
        <f t="shared" si="9"/>
        <v>0</v>
      </c>
      <c r="O424" s="106">
        <f t="shared" si="10"/>
        <v>0</v>
      </c>
      <c r="P424" s="107">
        <f t="shared" si="11"/>
        <v>0</v>
      </c>
    </row>
    <row r="425" spans="6:16" x14ac:dyDescent="0.25">
      <c r="F425" s="106">
        <f t="shared" si="5"/>
        <v>0</v>
      </c>
      <c r="I425" s="106">
        <f t="shared" si="6"/>
        <v>0</v>
      </c>
      <c r="J425" s="106">
        <f t="shared" si="7"/>
        <v>0</v>
      </c>
      <c r="M425" s="106">
        <f t="shared" si="8"/>
        <v>0</v>
      </c>
      <c r="N425" s="106">
        <f t="shared" si="9"/>
        <v>0</v>
      </c>
      <c r="O425" s="106">
        <f t="shared" si="10"/>
        <v>0</v>
      </c>
      <c r="P425" s="107">
        <f t="shared" si="11"/>
        <v>0</v>
      </c>
    </row>
    <row r="426" spans="6:16" x14ac:dyDescent="0.25">
      <c r="F426" s="106">
        <f t="shared" si="5"/>
        <v>0</v>
      </c>
      <c r="I426" s="106">
        <f t="shared" si="6"/>
        <v>0</v>
      </c>
      <c r="J426" s="106">
        <f t="shared" si="7"/>
        <v>0</v>
      </c>
      <c r="M426" s="106">
        <f t="shared" si="8"/>
        <v>0</v>
      </c>
      <c r="N426" s="106">
        <f t="shared" si="9"/>
        <v>0</v>
      </c>
      <c r="O426" s="106">
        <f t="shared" si="10"/>
        <v>0</v>
      </c>
      <c r="P426" s="107">
        <f t="shared" si="11"/>
        <v>0</v>
      </c>
    </row>
    <row r="427" spans="6:16" x14ac:dyDescent="0.25">
      <c r="F427" s="106">
        <f t="shared" si="5"/>
        <v>0</v>
      </c>
      <c r="I427" s="106">
        <f t="shared" si="6"/>
        <v>0</v>
      </c>
      <c r="J427" s="106">
        <f t="shared" si="7"/>
        <v>0</v>
      </c>
      <c r="M427" s="106">
        <f t="shared" si="8"/>
        <v>0</v>
      </c>
      <c r="N427" s="106">
        <f t="shared" si="9"/>
        <v>0</v>
      </c>
      <c r="O427" s="106">
        <f t="shared" si="10"/>
        <v>0</v>
      </c>
      <c r="P427" s="107">
        <f t="shared" si="11"/>
        <v>0</v>
      </c>
    </row>
    <row r="428" spans="6:16" x14ac:dyDescent="0.25">
      <c r="F428" s="106">
        <f t="shared" si="5"/>
        <v>0</v>
      </c>
      <c r="I428" s="106">
        <f t="shared" si="6"/>
        <v>0</v>
      </c>
      <c r="J428" s="106">
        <f t="shared" si="7"/>
        <v>0</v>
      </c>
      <c r="M428" s="106">
        <f t="shared" si="8"/>
        <v>0</v>
      </c>
      <c r="N428" s="106">
        <f t="shared" si="9"/>
        <v>0</v>
      </c>
      <c r="O428" s="106">
        <f t="shared" si="10"/>
        <v>0</v>
      </c>
      <c r="P428" s="107">
        <f t="shared" si="11"/>
        <v>0</v>
      </c>
    </row>
    <row r="429" spans="6:16" x14ac:dyDescent="0.25">
      <c r="F429" s="106">
        <f t="shared" si="5"/>
        <v>0</v>
      </c>
      <c r="I429" s="106">
        <f t="shared" si="6"/>
        <v>0</v>
      </c>
      <c r="J429" s="106">
        <f t="shared" si="7"/>
        <v>0</v>
      </c>
      <c r="M429" s="106">
        <f t="shared" si="8"/>
        <v>0</v>
      </c>
      <c r="N429" s="106">
        <f t="shared" si="9"/>
        <v>0</v>
      </c>
      <c r="O429" s="106">
        <f t="shared" si="10"/>
        <v>0</v>
      </c>
      <c r="P429" s="107">
        <f t="shared" si="11"/>
        <v>0</v>
      </c>
    </row>
    <row r="430" spans="6:16" x14ac:dyDescent="0.25">
      <c r="F430" s="106">
        <f t="shared" si="5"/>
        <v>0</v>
      </c>
      <c r="I430" s="106">
        <f t="shared" si="6"/>
        <v>0</v>
      </c>
      <c r="J430" s="106">
        <f t="shared" si="7"/>
        <v>0</v>
      </c>
      <c r="M430" s="106">
        <f t="shared" si="8"/>
        <v>0</v>
      </c>
      <c r="N430" s="106">
        <f t="shared" si="9"/>
        <v>0</v>
      </c>
      <c r="O430" s="106">
        <f t="shared" si="10"/>
        <v>0</v>
      </c>
      <c r="P430" s="107">
        <f t="shared" si="11"/>
        <v>0</v>
      </c>
    </row>
    <row r="431" spans="6:16" x14ac:dyDescent="0.25">
      <c r="F431" s="106">
        <f t="shared" si="5"/>
        <v>0</v>
      </c>
      <c r="I431" s="106">
        <f t="shared" si="6"/>
        <v>0</v>
      </c>
      <c r="J431" s="106">
        <f t="shared" si="7"/>
        <v>0</v>
      </c>
      <c r="M431" s="106">
        <f t="shared" si="8"/>
        <v>0</v>
      </c>
      <c r="N431" s="106">
        <f t="shared" si="9"/>
        <v>0</v>
      </c>
      <c r="O431" s="106">
        <f t="shared" si="10"/>
        <v>0</v>
      </c>
      <c r="P431" s="107">
        <f t="shared" si="11"/>
        <v>0</v>
      </c>
    </row>
    <row r="432" spans="6:16" x14ac:dyDescent="0.25">
      <c r="F432" s="106">
        <f t="shared" si="5"/>
        <v>0</v>
      </c>
      <c r="I432" s="106">
        <f t="shared" si="6"/>
        <v>0</v>
      </c>
      <c r="J432" s="106">
        <f t="shared" si="7"/>
        <v>0</v>
      </c>
      <c r="M432" s="106">
        <f t="shared" si="8"/>
        <v>0</v>
      </c>
      <c r="N432" s="106">
        <f t="shared" si="9"/>
        <v>0</v>
      </c>
      <c r="O432" s="106">
        <f t="shared" si="10"/>
        <v>0</v>
      </c>
      <c r="P432" s="107">
        <f t="shared" si="11"/>
        <v>0</v>
      </c>
    </row>
    <row r="433" spans="6:16" x14ac:dyDescent="0.25">
      <c r="F433" s="106">
        <f t="shared" si="5"/>
        <v>0</v>
      </c>
      <c r="I433" s="106">
        <f t="shared" si="6"/>
        <v>0</v>
      </c>
      <c r="J433" s="106">
        <f t="shared" si="7"/>
        <v>0</v>
      </c>
      <c r="M433" s="106">
        <f t="shared" si="8"/>
        <v>0</v>
      </c>
      <c r="N433" s="106">
        <f t="shared" si="9"/>
        <v>0</v>
      </c>
      <c r="O433" s="106">
        <f t="shared" si="10"/>
        <v>0</v>
      </c>
      <c r="P433" s="107">
        <f t="shared" si="11"/>
        <v>0</v>
      </c>
    </row>
    <row r="434" spans="6:16" x14ac:dyDescent="0.25">
      <c r="F434" s="106">
        <f t="shared" si="5"/>
        <v>0</v>
      </c>
      <c r="I434" s="106">
        <f t="shared" si="6"/>
        <v>0</v>
      </c>
      <c r="J434" s="106">
        <f t="shared" si="7"/>
        <v>0</v>
      </c>
      <c r="M434" s="106">
        <f t="shared" si="8"/>
        <v>0</v>
      </c>
      <c r="N434" s="106">
        <f t="shared" si="9"/>
        <v>0</v>
      </c>
      <c r="O434" s="106">
        <f t="shared" si="10"/>
        <v>0</v>
      </c>
      <c r="P434" s="107">
        <f t="shared" si="11"/>
        <v>0</v>
      </c>
    </row>
    <row r="435" spans="6:16" x14ac:dyDescent="0.25">
      <c r="F435" s="106">
        <f t="shared" si="5"/>
        <v>0</v>
      </c>
      <c r="I435" s="106">
        <f t="shared" si="6"/>
        <v>0</v>
      </c>
      <c r="J435" s="106">
        <f t="shared" si="7"/>
        <v>0</v>
      </c>
      <c r="M435" s="106">
        <f t="shared" si="8"/>
        <v>0</v>
      </c>
      <c r="N435" s="106">
        <f t="shared" si="9"/>
        <v>0</v>
      </c>
      <c r="O435" s="106">
        <f t="shared" si="10"/>
        <v>0</v>
      </c>
      <c r="P435" s="107">
        <f t="shared" si="11"/>
        <v>0</v>
      </c>
    </row>
    <row r="436" spans="6:16" x14ac:dyDescent="0.25">
      <c r="F436" s="106">
        <f t="shared" si="5"/>
        <v>0</v>
      </c>
      <c r="I436" s="106">
        <f t="shared" si="6"/>
        <v>0</v>
      </c>
      <c r="J436" s="106">
        <f t="shared" si="7"/>
        <v>0</v>
      </c>
      <c r="M436" s="106">
        <f t="shared" si="8"/>
        <v>0</v>
      </c>
      <c r="N436" s="106">
        <f t="shared" si="9"/>
        <v>0</v>
      </c>
      <c r="O436" s="106">
        <f t="shared" si="10"/>
        <v>0</v>
      </c>
      <c r="P436" s="107">
        <f t="shared" si="11"/>
        <v>0</v>
      </c>
    </row>
    <row r="437" spans="6:16" x14ac:dyDescent="0.25">
      <c r="F437" s="106">
        <f t="shared" si="5"/>
        <v>0</v>
      </c>
      <c r="I437" s="106">
        <f t="shared" si="6"/>
        <v>0</v>
      </c>
      <c r="J437" s="106">
        <f t="shared" si="7"/>
        <v>0</v>
      </c>
      <c r="M437" s="106">
        <f t="shared" si="8"/>
        <v>0</v>
      </c>
      <c r="N437" s="106">
        <f t="shared" si="9"/>
        <v>0</v>
      </c>
      <c r="O437" s="106">
        <f t="shared" si="10"/>
        <v>0</v>
      </c>
      <c r="P437" s="107">
        <f t="shared" si="11"/>
        <v>0</v>
      </c>
    </row>
    <row r="438" spans="6:16" x14ac:dyDescent="0.25">
      <c r="F438" s="106">
        <f t="shared" si="5"/>
        <v>0</v>
      </c>
      <c r="I438" s="106">
        <f t="shared" si="6"/>
        <v>0</v>
      </c>
      <c r="J438" s="106">
        <f t="shared" si="7"/>
        <v>0</v>
      </c>
      <c r="M438" s="106">
        <f t="shared" si="8"/>
        <v>0</v>
      </c>
      <c r="N438" s="106">
        <f t="shared" si="9"/>
        <v>0</v>
      </c>
      <c r="O438" s="106">
        <f t="shared" si="10"/>
        <v>0</v>
      </c>
      <c r="P438" s="107">
        <f t="shared" si="11"/>
        <v>0</v>
      </c>
    </row>
    <row r="439" spans="6:16" x14ac:dyDescent="0.25">
      <c r="F439" s="106">
        <f t="shared" si="5"/>
        <v>0</v>
      </c>
      <c r="I439" s="106">
        <f t="shared" si="6"/>
        <v>0</v>
      </c>
      <c r="J439" s="106">
        <f t="shared" si="7"/>
        <v>0</v>
      </c>
      <c r="M439" s="106">
        <f t="shared" si="8"/>
        <v>0</v>
      </c>
      <c r="N439" s="106">
        <f t="shared" si="9"/>
        <v>0</v>
      </c>
      <c r="O439" s="106">
        <f t="shared" si="10"/>
        <v>0</v>
      </c>
      <c r="P439" s="107">
        <f t="shared" si="11"/>
        <v>0</v>
      </c>
    </row>
    <row r="440" spans="6:16" x14ac:dyDescent="0.25">
      <c r="F440" s="106">
        <f t="shared" si="5"/>
        <v>0</v>
      </c>
      <c r="I440" s="106">
        <f t="shared" si="6"/>
        <v>0</v>
      </c>
      <c r="J440" s="106">
        <f t="shared" si="7"/>
        <v>0</v>
      </c>
      <c r="M440" s="106">
        <f t="shared" si="8"/>
        <v>0</v>
      </c>
      <c r="N440" s="106">
        <f t="shared" si="9"/>
        <v>0</v>
      </c>
      <c r="O440" s="106">
        <f t="shared" si="10"/>
        <v>0</v>
      </c>
      <c r="P440" s="107">
        <f t="shared" si="11"/>
        <v>0</v>
      </c>
    </row>
    <row r="441" spans="6:16" x14ac:dyDescent="0.25">
      <c r="F441" s="106">
        <f t="shared" si="5"/>
        <v>0</v>
      </c>
      <c r="I441" s="106">
        <f t="shared" si="6"/>
        <v>0</v>
      </c>
      <c r="J441" s="106">
        <f t="shared" si="7"/>
        <v>0</v>
      </c>
      <c r="M441" s="106">
        <f t="shared" si="8"/>
        <v>0</v>
      </c>
      <c r="N441" s="106">
        <f t="shared" si="9"/>
        <v>0</v>
      </c>
      <c r="O441" s="106">
        <f t="shared" si="10"/>
        <v>0</v>
      </c>
      <c r="P441" s="107">
        <f t="shared" si="11"/>
        <v>0</v>
      </c>
    </row>
    <row r="442" spans="6:16" x14ac:dyDescent="0.25">
      <c r="F442" s="106">
        <f t="shared" si="5"/>
        <v>0</v>
      </c>
      <c r="I442" s="106">
        <f t="shared" si="6"/>
        <v>0</v>
      </c>
      <c r="J442" s="106">
        <f t="shared" si="7"/>
        <v>0</v>
      </c>
      <c r="M442" s="106">
        <f t="shared" si="8"/>
        <v>0</v>
      </c>
      <c r="N442" s="106">
        <f t="shared" si="9"/>
        <v>0</v>
      </c>
      <c r="O442" s="106">
        <f t="shared" si="10"/>
        <v>0</v>
      </c>
      <c r="P442" s="107">
        <f t="shared" si="11"/>
        <v>0</v>
      </c>
    </row>
    <row r="443" spans="6:16" x14ac:dyDescent="0.25">
      <c r="F443" s="106">
        <f t="shared" si="5"/>
        <v>0</v>
      </c>
      <c r="I443" s="106">
        <f t="shared" si="6"/>
        <v>0</v>
      </c>
      <c r="J443" s="106">
        <f t="shared" si="7"/>
        <v>0</v>
      </c>
      <c r="M443" s="106">
        <f t="shared" si="8"/>
        <v>0</v>
      </c>
      <c r="N443" s="106">
        <f t="shared" si="9"/>
        <v>0</v>
      </c>
      <c r="O443" s="106">
        <f t="shared" si="10"/>
        <v>0</v>
      </c>
      <c r="P443" s="107">
        <f t="shared" si="11"/>
        <v>0</v>
      </c>
    </row>
    <row r="444" spans="6:16" x14ac:dyDescent="0.25">
      <c r="F444" s="106">
        <f t="shared" si="5"/>
        <v>0</v>
      </c>
      <c r="I444" s="106">
        <f t="shared" si="6"/>
        <v>0</v>
      </c>
      <c r="J444" s="106">
        <f t="shared" si="7"/>
        <v>0</v>
      </c>
      <c r="M444" s="106">
        <f t="shared" si="8"/>
        <v>0</v>
      </c>
      <c r="N444" s="106">
        <f t="shared" si="9"/>
        <v>0</v>
      </c>
      <c r="O444" s="106">
        <f t="shared" si="10"/>
        <v>0</v>
      </c>
      <c r="P444" s="107">
        <f t="shared" si="11"/>
        <v>0</v>
      </c>
    </row>
    <row r="445" spans="6:16" x14ac:dyDescent="0.25">
      <c r="F445" s="106">
        <f t="shared" si="5"/>
        <v>0</v>
      </c>
      <c r="I445" s="106">
        <f t="shared" si="6"/>
        <v>0</v>
      </c>
      <c r="J445" s="106">
        <f t="shared" si="7"/>
        <v>0</v>
      </c>
      <c r="M445" s="106">
        <f t="shared" si="8"/>
        <v>0</v>
      </c>
      <c r="N445" s="106">
        <f t="shared" si="9"/>
        <v>0</v>
      </c>
      <c r="O445" s="106">
        <f t="shared" si="10"/>
        <v>0</v>
      </c>
      <c r="P445" s="107">
        <f t="shared" si="11"/>
        <v>0</v>
      </c>
    </row>
    <row r="446" spans="6:16" x14ac:dyDescent="0.25">
      <c r="F446" s="106">
        <f t="shared" si="5"/>
        <v>0</v>
      </c>
      <c r="I446" s="106">
        <f t="shared" si="6"/>
        <v>0</v>
      </c>
      <c r="J446" s="106">
        <f t="shared" si="7"/>
        <v>0</v>
      </c>
      <c r="M446" s="106">
        <f t="shared" si="8"/>
        <v>0</v>
      </c>
      <c r="N446" s="106">
        <f t="shared" si="9"/>
        <v>0</v>
      </c>
      <c r="O446" s="106">
        <f t="shared" si="10"/>
        <v>0</v>
      </c>
      <c r="P446" s="107">
        <f t="shared" si="11"/>
        <v>0</v>
      </c>
    </row>
    <row r="447" spans="6:16" x14ac:dyDescent="0.25">
      <c r="F447" s="106">
        <f t="shared" si="5"/>
        <v>0</v>
      </c>
      <c r="I447" s="106">
        <f t="shared" si="6"/>
        <v>0</v>
      </c>
      <c r="J447" s="106">
        <f t="shared" si="7"/>
        <v>0</v>
      </c>
      <c r="M447" s="106">
        <f t="shared" si="8"/>
        <v>0</v>
      </c>
      <c r="N447" s="106">
        <f t="shared" si="9"/>
        <v>0</v>
      </c>
      <c r="O447" s="106">
        <f t="shared" si="10"/>
        <v>0</v>
      </c>
      <c r="P447" s="107">
        <f t="shared" si="11"/>
        <v>0</v>
      </c>
    </row>
    <row r="448" spans="6:16" x14ac:dyDescent="0.25">
      <c r="F448" s="106">
        <f t="shared" si="5"/>
        <v>0</v>
      </c>
      <c r="I448" s="106">
        <f t="shared" si="6"/>
        <v>0</v>
      </c>
      <c r="J448" s="106">
        <f t="shared" si="7"/>
        <v>0</v>
      </c>
      <c r="M448" s="106">
        <f t="shared" si="8"/>
        <v>0</v>
      </c>
      <c r="N448" s="106">
        <f t="shared" si="9"/>
        <v>0</v>
      </c>
      <c r="O448" s="106">
        <f t="shared" si="10"/>
        <v>0</v>
      </c>
      <c r="P448" s="107">
        <f t="shared" si="11"/>
        <v>0</v>
      </c>
    </row>
    <row r="449" spans="6:16" x14ac:dyDescent="0.25">
      <c r="F449" s="106">
        <f t="shared" si="5"/>
        <v>0</v>
      </c>
      <c r="I449" s="106">
        <f t="shared" si="6"/>
        <v>0</v>
      </c>
      <c r="J449" s="106">
        <f t="shared" si="7"/>
        <v>0</v>
      </c>
      <c r="M449" s="106">
        <f t="shared" si="8"/>
        <v>0</v>
      </c>
      <c r="N449" s="106">
        <f t="shared" si="9"/>
        <v>0</v>
      </c>
      <c r="O449" s="106">
        <f t="shared" si="10"/>
        <v>0</v>
      </c>
      <c r="P449" s="107">
        <f t="shared" si="11"/>
        <v>0</v>
      </c>
    </row>
    <row r="450" spans="6:16" x14ac:dyDescent="0.25">
      <c r="F450" s="106">
        <f t="shared" si="5"/>
        <v>0</v>
      </c>
      <c r="I450" s="106">
        <f t="shared" si="6"/>
        <v>0</v>
      </c>
      <c r="J450" s="106">
        <f t="shared" si="7"/>
        <v>0</v>
      </c>
      <c r="M450" s="106">
        <f t="shared" si="8"/>
        <v>0</v>
      </c>
      <c r="N450" s="106">
        <f t="shared" si="9"/>
        <v>0</v>
      </c>
      <c r="O450" s="106">
        <f t="shared" si="10"/>
        <v>0</v>
      </c>
      <c r="P450" s="107">
        <f t="shared" si="11"/>
        <v>0</v>
      </c>
    </row>
    <row r="451" spans="6:16" x14ac:dyDescent="0.25">
      <c r="F451" s="106">
        <f t="shared" si="5"/>
        <v>0</v>
      </c>
      <c r="I451" s="106">
        <f t="shared" si="6"/>
        <v>0</v>
      </c>
      <c r="J451" s="106">
        <f t="shared" si="7"/>
        <v>0</v>
      </c>
      <c r="M451" s="106">
        <f t="shared" si="8"/>
        <v>0</v>
      </c>
      <c r="N451" s="106">
        <f t="shared" si="9"/>
        <v>0</v>
      </c>
      <c r="O451" s="106">
        <f t="shared" si="10"/>
        <v>0</v>
      </c>
      <c r="P451" s="107">
        <f t="shared" si="11"/>
        <v>0</v>
      </c>
    </row>
    <row r="452" spans="6:16" x14ac:dyDescent="0.25">
      <c r="F452" s="106">
        <f t="shared" si="5"/>
        <v>0</v>
      </c>
      <c r="I452" s="106">
        <f t="shared" si="6"/>
        <v>0</v>
      </c>
      <c r="J452" s="106">
        <f t="shared" si="7"/>
        <v>0</v>
      </c>
      <c r="M452" s="106">
        <f t="shared" si="8"/>
        <v>0</v>
      </c>
      <c r="N452" s="106">
        <f t="shared" si="9"/>
        <v>0</v>
      </c>
      <c r="O452" s="106">
        <f t="shared" si="10"/>
        <v>0</v>
      </c>
      <c r="P452" s="107">
        <f t="shared" si="11"/>
        <v>0</v>
      </c>
    </row>
    <row r="453" spans="6:16" x14ac:dyDescent="0.25">
      <c r="F453" s="106">
        <f t="shared" si="5"/>
        <v>0</v>
      </c>
      <c r="I453" s="106">
        <f t="shared" si="6"/>
        <v>0</v>
      </c>
      <c r="J453" s="106">
        <f t="shared" si="7"/>
        <v>0</v>
      </c>
      <c r="M453" s="106">
        <f t="shared" si="8"/>
        <v>0</v>
      </c>
      <c r="N453" s="106">
        <f t="shared" si="9"/>
        <v>0</v>
      </c>
      <c r="O453" s="106">
        <f t="shared" si="10"/>
        <v>0</v>
      </c>
      <c r="P453" s="107">
        <f t="shared" si="11"/>
        <v>0</v>
      </c>
    </row>
    <row r="454" spans="6:16" x14ac:dyDescent="0.25">
      <c r="F454" s="106">
        <f t="shared" si="5"/>
        <v>0</v>
      </c>
      <c r="I454" s="106">
        <f t="shared" si="6"/>
        <v>0</v>
      </c>
      <c r="J454" s="106">
        <f t="shared" si="7"/>
        <v>0</v>
      </c>
      <c r="M454" s="106">
        <f t="shared" si="8"/>
        <v>0</v>
      </c>
      <c r="N454" s="106">
        <f t="shared" si="9"/>
        <v>0</v>
      </c>
      <c r="O454" s="106">
        <f t="shared" si="10"/>
        <v>0</v>
      </c>
      <c r="P454" s="107">
        <f t="shared" si="11"/>
        <v>0</v>
      </c>
    </row>
    <row r="455" spans="6:16" x14ac:dyDescent="0.25">
      <c r="F455" s="106">
        <f t="shared" si="5"/>
        <v>0</v>
      </c>
      <c r="I455" s="106">
        <f t="shared" si="6"/>
        <v>0</v>
      </c>
      <c r="J455" s="106">
        <f t="shared" si="7"/>
        <v>0</v>
      </c>
      <c r="M455" s="106">
        <f t="shared" si="8"/>
        <v>0</v>
      </c>
      <c r="N455" s="106">
        <f t="shared" si="9"/>
        <v>0</v>
      </c>
      <c r="O455" s="106">
        <f t="shared" si="10"/>
        <v>0</v>
      </c>
      <c r="P455" s="107">
        <f t="shared" si="11"/>
        <v>0</v>
      </c>
    </row>
    <row r="456" spans="6:16" x14ac:dyDescent="0.25">
      <c r="F456" s="106">
        <f t="shared" si="5"/>
        <v>0</v>
      </c>
      <c r="I456" s="106">
        <f t="shared" si="6"/>
        <v>0</v>
      </c>
      <c r="J456" s="106">
        <f t="shared" si="7"/>
        <v>0</v>
      </c>
      <c r="M456" s="106">
        <f t="shared" si="8"/>
        <v>0</v>
      </c>
      <c r="N456" s="106">
        <f t="shared" si="9"/>
        <v>0</v>
      </c>
      <c r="O456" s="106">
        <f t="shared" si="10"/>
        <v>0</v>
      </c>
      <c r="P456" s="107">
        <f t="shared" si="11"/>
        <v>0</v>
      </c>
    </row>
    <row r="457" spans="6:16" x14ac:dyDescent="0.25">
      <c r="F457" s="106">
        <f t="shared" si="5"/>
        <v>0</v>
      </c>
      <c r="I457" s="106">
        <f t="shared" si="6"/>
        <v>0</v>
      </c>
      <c r="J457" s="106">
        <f t="shared" si="7"/>
        <v>0</v>
      </c>
      <c r="M457" s="106">
        <f t="shared" si="8"/>
        <v>0</v>
      </c>
      <c r="N457" s="106">
        <f t="shared" si="9"/>
        <v>0</v>
      </c>
      <c r="O457" s="106">
        <f t="shared" si="10"/>
        <v>0</v>
      </c>
      <c r="P457" s="107">
        <f t="shared" si="11"/>
        <v>0</v>
      </c>
    </row>
    <row r="458" spans="6:16" x14ac:dyDescent="0.25">
      <c r="F458" s="106">
        <f t="shared" si="5"/>
        <v>0</v>
      </c>
      <c r="I458" s="106">
        <f t="shared" si="6"/>
        <v>0</v>
      </c>
      <c r="J458" s="106">
        <f t="shared" si="7"/>
        <v>0</v>
      </c>
      <c r="M458" s="106">
        <f t="shared" si="8"/>
        <v>0</v>
      </c>
      <c r="N458" s="106">
        <f t="shared" si="9"/>
        <v>0</v>
      </c>
      <c r="O458" s="106">
        <f t="shared" si="10"/>
        <v>0</v>
      </c>
      <c r="P458" s="107">
        <f t="shared" si="11"/>
        <v>0</v>
      </c>
    </row>
    <row r="459" spans="6:16" x14ac:dyDescent="0.25">
      <c r="F459" s="106">
        <f t="shared" si="5"/>
        <v>0</v>
      </c>
      <c r="I459" s="106">
        <f t="shared" si="6"/>
        <v>0</v>
      </c>
      <c r="J459" s="106">
        <f t="shared" si="7"/>
        <v>0</v>
      </c>
      <c r="M459" s="106">
        <f t="shared" si="8"/>
        <v>0</v>
      </c>
      <c r="N459" s="106">
        <f t="shared" si="9"/>
        <v>0</v>
      </c>
      <c r="O459" s="106">
        <f t="shared" si="10"/>
        <v>0</v>
      </c>
      <c r="P459" s="107">
        <f t="shared" si="11"/>
        <v>0</v>
      </c>
    </row>
    <row r="460" spans="6:16" x14ac:dyDescent="0.25">
      <c r="F460" s="106">
        <f t="shared" si="5"/>
        <v>0</v>
      </c>
      <c r="I460" s="106">
        <f t="shared" si="6"/>
        <v>0</v>
      </c>
      <c r="J460" s="106">
        <f t="shared" si="7"/>
        <v>0</v>
      </c>
      <c r="M460" s="106">
        <f t="shared" si="8"/>
        <v>0</v>
      </c>
      <c r="N460" s="106">
        <f t="shared" si="9"/>
        <v>0</v>
      </c>
      <c r="O460" s="106">
        <f t="shared" si="10"/>
        <v>0</v>
      </c>
      <c r="P460" s="107">
        <f t="shared" si="11"/>
        <v>0</v>
      </c>
    </row>
    <row r="461" spans="6:16" x14ac:dyDescent="0.25">
      <c r="F461" s="106">
        <f t="shared" si="5"/>
        <v>0</v>
      </c>
      <c r="I461" s="106">
        <f t="shared" si="6"/>
        <v>0</v>
      </c>
      <c r="J461" s="106">
        <f t="shared" si="7"/>
        <v>0</v>
      </c>
      <c r="M461" s="106">
        <f t="shared" si="8"/>
        <v>0</v>
      </c>
      <c r="N461" s="106">
        <f t="shared" si="9"/>
        <v>0</v>
      </c>
      <c r="O461" s="106">
        <f t="shared" si="10"/>
        <v>0</v>
      </c>
      <c r="P461" s="107">
        <f t="shared" si="11"/>
        <v>0</v>
      </c>
    </row>
    <row r="462" spans="6:16" x14ac:dyDescent="0.25">
      <c r="F462" s="106">
        <f t="shared" si="5"/>
        <v>0</v>
      </c>
      <c r="I462" s="106">
        <f t="shared" si="6"/>
        <v>0</v>
      </c>
      <c r="J462" s="106">
        <f t="shared" si="7"/>
        <v>0</v>
      </c>
      <c r="M462" s="106">
        <f t="shared" si="8"/>
        <v>0</v>
      </c>
      <c r="N462" s="106">
        <f t="shared" si="9"/>
        <v>0</v>
      </c>
      <c r="O462" s="106">
        <f t="shared" si="10"/>
        <v>0</v>
      </c>
      <c r="P462" s="107">
        <f t="shared" si="11"/>
        <v>0</v>
      </c>
    </row>
    <row r="463" spans="6:16" x14ac:dyDescent="0.25">
      <c r="F463" s="106">
        <f t="shared" si="5"/>
        <v>0</v>
      </c>
      <c r="I463" s="106">
        <f t="shared" si="6"/>
        <v>0</v>
      </c>
      <c r="J463" s="106">
        <f t="shared" si="7"/>
        <v>0</v>
      </c>
      <c r="M463" s="106">
        <f t="shared" si="8"/>
        <v>0</v>
      </c>
      <c r="N463" s="106">
        <f t="shared" si="9"/>
        <v>0</v>
      </c>
      <c r="O463" s="106">
        <f t="shared" si="10"/>
        <v>0</v>
      </c>
      <c r="P463" s="107">
        <f t="shared" si="11"/>
        <v>0</v>
      </c>
    </row>
    <row r="464" spans="6:16" x14ac:dyDescent="0.25">
      <c r="F464" s="106">
        <f t="shared" si="5"/>
        <v>0</v>
      </c>
      <c r="I464" s="106">
        <f t="shared" si="6"/>
        <v>0</v>
      </c>
      <c r="J464" s="106">
        <f t="shared" si="7"/>
        <v>0</v>
      </c>
      <c r="M464" s="106">
        <f t="shared" si="8"/>
        <v>0</v>
      </c>
      <c r="N464" s="106">
        <f t="shared" si="9"/>
        <v>0</v>
      </c>
      <c r="O464" s="106">
        <f t="shared" si="10"/>
        <v>0</v>
      </c>
      <c r="P464" s="107">
        <f t="shared" si="11"/>
        <v>0</v>
      </c>
    </row>
    <row r="465" spans="6:16" x14ac:dyDescent="0.25">
      <c r="F465" s="106">
        <f t="shared" si="5"/>
        <v>0</v>
      </c>
      <c r="I465" s="106">
        <f t="shared" si="6"/>
        <v>0</v>
      </c>
      <c r="J465" s="106">
        <f t="shared" si="7"/>
        <v>0</v>
      </c>
      <c r="M465" s="106">
        <f t="shared" si="8"/>
        <v>0</v>
      </c>
      <c r="N465" s="106">
        <f t="shared" si="9"/>
        <v>0</v>
      </c>
      <c r="O465" s="106">
        <f t="shared" si="10"/>
        <v>0</v>
      </c>
      <c r="P465" s="107">
        <f t="shared" si="11"/>
        <v>0</v>
      </c>
    </row>
    <row r="466" spans="6:16" x14ac:dyDescent="0.25">
      <c r="F466" s="106">
        <f t="shared" si="5"/>
        <v>0</v>
      </c>
      <c r="I466" s="106">
        <f t="shared" si="6"/>
        <v>0</v>
      </c>
      <c r="J466" s="106">
        <f t="shared" si="7"/>
        <v>0</v>
      </c>
      <c r="M466" s="106">
        <f t="shared" si="8"/>
        <v>0</v>
      </c>
      <c r="N466" s="106">
        <f t="shared" si="9"/>
        <v>0</v>
      </c>
      <c r="O466" s="106">
        <f t="shared" si="10"/>
        <v>0</v>
      </c>
      <c r="P466" s="107">
        <f t="shared" si="11"/>
        <v>0</v>
      </c>
    </row>
    <row r="467" spans="6:16" x14ac:dyDescent="0.25">
      <c r="F467" s="106">
        <f t="shared" si="5"/>
        <v>0</v>
      </c>
      <c r="I467" s="106">
        <f t="shared" si="6"/>
        <v>0</v>
      </c>
      <c r="J467" s="106">
        <f t="shared" si="7"/>
        <v>0</v>
      </c>
      <c r="M467" s="106">
        <f t="shared" si="8"/>
        <v>0</v>
      </c>
      <c r="N467" s="106">
        <f t="shared" si="9"/>
        <v>0</v>
      </c>
      <c r="O467" s="106">
        <f t="shared" si="10"/>
        <v>0</v>
      </c>
      <c r="P467" s="107">
        <f t="shared" si="11"/>
        <v>0</v>
      </c>
    </row>
    <row r="468" spans="6:16" x14ac:dyDescent="0.25">
      <c r="F468" s="106">
        <f t="shared" si="5"/>
        <v>0</v>
      </c>
      <c r="I468" s="106">
        <f t="shared" si="6"/>
        <v>0</v>
      </c>
      <c r="J468" s="106">
        <f t="shared" si="7"/>
        <v>0</v>
      </c>
      <c r="M468" s="106">
        <f t="shared" si="8"/>
        <v>0</v>
      </c>
      <c r="N468" s="106">
        <f t="shared" si="9"/>
        <v>0</v>
      </c>
      <c r="O468" s="106">
        <f t="shared" si="10"/>
        <v>0</v>
      </c>
      <c r="P468" s="107">
        <f t="shared" si="11"/>
        <v>0</v>
      </c>
    </row>
    <row r="469" spans="6:16" x14ac:dyDescent="0.25">
      <c r="F469" s="106">
        <f t="shared" si="5"/>
        <v>0</v>
      </c>
      <c r="I469" s="106">
        <f t="shared" si="6"/>
        <v>0</v>
      </c>
      <c r="J469" s="106">
        <f t="shared" si="7"/>
        <v>0</v>
      </c>
      <c r="M469" s="106">
        <f t="shared" si="8"/>
        <v>0</v>
      </c>
      <c r="N469" s="106">
        <f t="shared" si="9"/>
        <v>0</v>
      </c>
      <c r="O469" s="106">
        <f t="shared" si="10"/>
        <v>0</v>
      </c>
      <c r="P469" s="107">
        <f t="shared" si="11"/>
        <v>0</v>
      </c>
    </row>
    <row r="470" spans="6:16" x14ac:dyDescent="0.25">
      <c r="F470" s="106">
        <f t="shared" si="5"/>
        <v>0</v>
      </c>
      <c r="I470" s="106">
        <f t="shared" si="6"/>
        <v>0</v>
      </c>
      <c r="J470" s="106">
        <f t="shared" si="7"/>
        <v>0</v>
      </c>
      <c r="M470" s="106">
        <f t="shared" si="8"/>
        <v>0</v>
      </c>
      <c r="N470" s="106">
        <f t="shared" si="9"/>
        <v>0</v>
      </c>
      <c r="O470" s="106">
        <f t="shared" si="10"/>
        <v>0</v>
      </c>
      <c r="P470" s="107">
        <f t="shared" si="11"/>
        <v>0</v>
      </c>
    </row>
    <row r="471" spans="6:16" x14ac:dyDescent="0.25">
      <c r="F471" s="106">
        <f t="shared" si="5"/>
        <v>0</v>
      </c>
      <c r="I471" s="106">
        <f t="shared" si="6"/>
        <v>0</v>
      </c>
      <c r="J471" s="106">
        <f t="shared" si="7"/>
        <v>0</v>
      </c>
      <c r="M471" s="106">
        <f t="shared" si="8"/>
        <v>0</v>
      </c>
      <c r="N471" s="106">
        <f t="shared" si="9"/>
        <v>0</v>
      </c>
      <c r="O471" s="106">
        <f t="shared" si="10"/>
        <v>0</v>
      </c>
      <c r="P471" s="107">
        <f t="shared" si="11"/>
        <v>0</v>
      </c>
    </row>
    <row r="472" spans="6:16" x14ac:dyDescent="0.25">
      <c r="F472" s="106">
        <f t="shared" si="5"/>
        <v>0</v>
      </c>
      <c r="I472" s="106">
        <f t="shared" si="6"/>
        <v>0</v>
      </c>
      <c r="J472" s="106">
        <f t="shared" si="7"/>
        <v>0</v>
      </c>
      <c r="M472" s="106">
        <f t="shared" si="8"/>
        <v>0</v>
      </c>
      <c r="N472" s="106">
        <f t="shared" si="9"/>
        <v>0</v>
      </c>
      <c r="O472" s="106">
        <f t="shared" si="10"/>
        <v>0</v>
      </c>
      <c r="P472" s="107">
        <f t="shared" si="11"/>
        <v>0</v>
      </c>
    </row>
    <row r="473" spans="6:16" x14ac:dyDescent="0.25">
      <c r="F473" s="106">
        <f t="shared" si="5"/>
        <v>0</v>
      </c>
      <c r="I473" s="106">
        <f t="shared" si="6"/>
        <v>0</v>
      </c>
      <c r="J473" s="106">
        <f t="shared" si="7"/>
        <v>0</v>
      </c>
      <c r="M473" s="106">
        <f t="shared" si="8"/>
        <v>0</v>
      </c>
      <c r="N473" s="106">
        <f t="shared" si="9"/>
        <v>0</v>
      </c>
      <c r="O473" s="106">
        <f t="shared" si="10"/>
        <v>0</v>
      </c>
      <c r="P473" s="107">
        <f t="shared" si="11"/>
        <v>0</v>
      </c>
    </row>
    <row r="474" spans="6:16" x14ac:dyDescent="0.25">
      <c r="F474" s="106">
        <f t="shared" si="5"/>
        <v>0</v>
      </c>
      <c r="I474" s="106">
        <f t="shared" si="6"/>
        <v>0</v>
      </c>
      <c r="J474" s="106">
        <f t="shared" si="7"/>
        <v>0</v>
      </c>
      <c r="M474" s="106">
        <f t="shared" si="8"/>
        <v>0</v>
      </c>
      <c r="N474" s="106">
        <f t="shared" si="9"/>
        <v>0</v>
      </c>
      <c r="O474" s="106">
        <f t="shared" si="10"/>
        <v>0</v>
      </c>
      <c r="P474" s="107">
        <f t="shared" si="11"/>
        <v>0</v>
      </c>
    </row>
    <row r="475" spans="6:16" x14ac:dyDescent="0.25">
      <c r="F475" s="106">
        <f t="shared" si="5"/>
        <v>0</v>
      </c>
      <c r="I475" s="106">
        <f t="shared" si="6"/>
        <v>0</v>
      </c>
      <c r="J475" s="106">
        <f t="shared" si="7"/>
        <v>0</v>
      </c>
      <c r="M475" s="106">
        <f t="shared" si="8"/>
        <v>0</v>
      </c>
      <c r="N475" s="106">
        <f t="shared" si="9"/>
        <v>0</v>
      </c>
      <c r="O475" s="106">
        <f t="shared" si="10"/>
        <v>0</v>
      </c>
      <c r="P475" s="107">
        <f t="shared" si="11"/>
        <v>0</v>
      </c>
    </row>
    <row r="476" spans="6:16" x14ac:dyDescent="0.25">
      <c r="F476" s="106">
        <f t="shared" si="5"/>
        <v>0</v>
      </c>
      <c r="I476" s="106">
        <f t="shared" si="6"/>
        <v>0</v>
      </c>
      <c r="J476" s="106">
        <f t="shared" si="7"/>
        <v>0</v>
      </c>
      <c r="M476" s="106">
        <f t="shared" si="8"/>
        <v>0</v>
      </c>
      <c r="N476" s="106">
        <f t="shared" si="9"/>
        <v>0</v>
      </c>
      <c r="O476" s="106">
        <f t="shared" si="10"/>
        <v>0</v>
      </c>
      <c r="P476" s="107">
        <f t="shared" si="11"/>
        <v>0</v>
      </c>
    </row>
    <row r="477" spans="6:16" x14ac:dyDescent="0.25">
      <c r="F477" s="106">
        <f t="shared" si="5"/>
        <v>0</v>
      </c>
      <c r="I477" s="106">
        <f t="shared" si="6"/>
        <v>0</v>
      </c>
      <c r="J477" s="106">
        <f t="shared" si="7"/>
        <v>0</v>
      </c>
      <c r="M477" s="106">
        <f t="shared" si="8"/>
        <v>0</v>
      </c>
      <c r="N477" s="106">
        <f t="shared" si="9"/>
        <v>0</v>
      </c>
      <c r="O477" s="106">
        <f t="shared" si="10"/>
        <v>0</v>
      </c>
      <c r="P477" s="107">
        <f t="shared" si="11"/>
        <v>0</v>
      </c>
    </row>
    <row r="478" spans="6:16" x14ac:dyDescent="0.25">
      <c r="F478" s="106">
        <f t="shared" si="5"/>
        <v>0</v>
      </c>
      <c r="I478" s="106">
        <f t="shared" si="6"/>
        <v>0</v>
      </c>
      <c r="J478" s="106">
        <f t="shared" si="7"/>
        <v>0</v>
      </c>
      <c r="M478" s="106">
        <f t="shared" si="8"/>
        <v>0</v>
      </c>
      <c r="N478" s="106">
        <f t="shared" si="9"/>
        <v>0</v>
      </c>
      <c r="O478" s="106">
        <f t="shared" si="10"/>
        <v>0</v>
      </c>
      <c r="P478" s="107">
        <f t="shared" si="11"/>
        <v>0</v>
      </c>
    </row>
    <row r="479" spans="6:16" x14ac:dyDescent="0.25">
      <c r="F479" s="106">
        <f t="shared" si="5"/>
        <v>0</v>
      </c>
      <c r="I479" s="106">
        <f t="shared" si="6"/>
        <v>0</v>
      </c>
      <c r="J479" s="106">
        <f t="shared" si="7"/>
        <v>0</v>
      </c>
      <c r="M479" s="106">
        <f t="shared" si="8"/>
        <v>0</v>
      </c>
      <c r="N479" s="106">
        <f t="shared" si="9"/>
        <v>0</v>
      </c>
      <c r="O479" s="106">
        <f t="shared" si="10"/>
        <v>0</v>
      </c>
      <c r="P479" s="107">
        <f t="shared" si="11"/>
        <v>0</v>
      </c>
    </row>
    <row r="480" spans="6:16" x14ac:dyDescent="0.25">
      <c r="F480" s="106">
        <f t="shared" si="5"/>
        <v>0</v>
      </c>
      <c r="I480" s="106">
        <f t="shared" si="6"/>
        <v>0</v>
      </c>
      <c r="J480" s="106">
        <f t="shared" si="7"/>
        <v>0</v>
      </c>
      <c r="M480" s="106">
        <f t="shared" si="8"/>
        <v>0</v>
      </c>
      <c r="N480" s="106">
        <f t="shared" si="9"/>
        <v>0</v>
      </c>
      <c r="O480" s="106">
        <f t="shared" si="10"/>
        <v>0</v>
      </c>
      <c r="P480" s="107">
        <f t="shared" si="11"/>
        <v>0</v>
      </c>
    </row>
    <row r="481" spans="6:16" x14ac:dyDescent="0.25">
      <c r="F481" s="106">
        <f t="shared" si="5"/>
        <v>0</v>
      </c>
      <c r="I481" s="106">
        <f t="shared" si="6"/>
        <v>0</v>
      </c>
      <c r="J481" s="106">
        <f t="shared" si="7"/>
        <v>0</v>
      </c>
      <c r="M481" s="106">
        <f t="shared" si="8"/>
        <v>0</v>
      </c>
      <c r="N481" s="106">
        <f t="shared" si="9"/>
        <v>0</v>
      </c>
      <c r="O481" s="106">
        <f t="shared" si="10"/>
        <v>0</v>
      </c>
      <c r="P481" s="107">
        <f t="shared" si="11"/>
        <v>0</v>
      </c>
    </row>
    <row r="482" spans="6:16" x14ac:dyDescent="0.25">
      <c r="F482" s="106">
        <f t="shared" si="5"/>
        <v>0</v>
      </c>
      <c r="I482" s="106">
        <f t="shared" si="6"/>
        <v>0</v>
      </c>
      <c r="J482" s="106">
        <f t="shared" si="7"/>
        <v>0</v>
      </c>
      <c r="M482" s="106">
        <f t="shared" si="8"/>
        <v>0</v>
      </c>
      <c r="N482" s="106">
        <f t="shared" si="9"/>
        <v>0</v>
      </c>
      <c r="O482" s="106">
        <f t="shared" si="10"/>
        <v>0</v>
      </c>
      <c r="P482" s="107">
        <f t="shared" si="11"/>
        <v>0</v>
      </c>
    </row>
    <row r="483" spans="6:16" x14ac:dyDescent="0.25">
      <c r="F483" s="106">
        <f t="shared" si="5"/>
        <v>0</v>
      </c>
      <c r="I483" s="106">
        <f t="shared" si="6"/>
        <v>0</v>
      </c>
      <c r="J483" s="106">
        <f t="shared" si="7"/>
        <v>0</v>
      </c>
      <c r="M483" s="106">
        <f t="shared" si="8"/>
        <v>0</v>
      </c>
      <c r="N483" s="106">
        <f t="shared" si="9"/>
        <v>0</v>
      </c>
      <c r="O483" s="106">
        <f t="shared" si="10"/>
        <v>0</v>
      </c>
      <c r="P483" s="107">
        <f t="shared" si="11"/>
        <v>0</v>
      </c>
    </row>
    <row r="484" spans="6:16" x14ac:dyDescent="0.25">
      <c r="F484" s="106">
        <f t="shared" si="5"/>
        <v>0</v>
      </c>
      <c r="I484" s="106">
        <f t="shared" si="6"/>
        <v>0</v>
      </c>
      <c r="J484" s="106">
        <f t="shared" si="7"/>
        <v>0</v>
      </c>
      <c r="M484" s="106">
        <f t="shared" si="8"/>
        <v>0</v>
      </c>
      <c r="N484" s="106">
        <f t="shared" si="9"/>
        <v>0</v>
      </c>
      <c r="O484" s="106">
        <f t="shared" si="10"/>
        <v>0</v>
      </c>
      <c r="P484" s="107">
        <f t="shared" si="11"/>
        <v>0</v>
      </c>
    </row>
    <row r="485" spans="6:16" x14ac:dyDescent="0.25">
      <c r="F485" s="106">
        <f t="shared" si="5"/>
        <v>0</v>
      </c>
      <c r="I485" s="106">
        <f t="shared" si="6"/>
        <v>0</v>
      </c>
      <c r="J485" s="106">
        <f t="shared" si="7"/>
        <v>0</v>
      </c>
      <c r="M485" s="106">
        <f t="shared" si="8"/>
        <v>0</v>
      </c>
      <c r="N485" s="106">
        <f t="shared" si="9"/>
        <v>0</v>
      </c>
      <c r="O485" s="106">
        <f t="shared" si="10"/>
        <v>0</v>
      </c>
      <c r="P485" s="107">
        <f t="shared" si="11"/>
        <v>0</v>
      </c>
    </row>
    <row r="486" spans="6:16" x14ac:dyDescent="0.25">
      <c r="F486" s="106">
        <f t="shared" si="5"/>
        <v>0</v>
      </c>
      <c r="I486" s="106">
        <f t="shared" si="6"/>
        <v>0</v>
      </c>
      <c r="J486" s="106">
        <f t="shared" si="7"/>
        <v>0</v>
      </c>
      <c r="M486" s="106">
        <f t="shared" si="8"/>
        <v>0</v>
      </c>
      <c r="N486" s="106">
        <f t="shared" si="9"/>
        <v>0</v>
      </c>
      <c r="O486" s="106">
        <f t="shared" si="10"/>
        <v>0</v>
      </c>
      <c r="P486" s="107">
        <f t="shared" si="11"/>
        <v>0</v>
      </c>
    </row>
    <row r="487" spans="6:16" x14ac:dyDescent="0.25">
      <c r="F487" s="106">
        <f t="shared" si="5"/>
        <v>0</v>
      </c>
      <c r="I487" s="106">
        <f t="shared" si="6"/>
        <v>0</v>
      </c>
      <c r="J487" s="106">
        <f t="shared" si="7"/>
        <v>0</v>
      </c>
      <c r="M487" s="106">
        <f t="shared" si="8"/>
        <v>0</v>
      </c>
      <c r="N487" s="106">
        <f t="shared" si="9"/>
        <v>0</v>
      </c>
      <c r="O487" s="106">
        <f t="shared" si="10"/>
        <v>0</v>
      </c>
      <c r="P487" s="107">
        <f t="shared" si="11"/>
        <v>0</v>
      </c>
    </row>
    <row r="488" spans="6:16" x14ac:dyDescent="0.25">
      <c r="F488" s="106">
        <f t="shared" si="5"/>
        <v>0</v>
      </c>
      <c r="I488" s="106">
        <f t="shared" si="6"/>
        <v>0</v>
      </c>
      <c r="J488" s="106">
        <f t="shared" si="7"/>
        <v>0</v>
      </c>
      <c r="M488" s="106">
        <f t="shared" si="8"/>
        <v>0</v>
      </c>
      <c r="N488" s="106">
        <f t="shared" si="9"/>
        <v>0</v>
      </c>
      <c r="O488" s="106">
        <f t="shared" si="10"/>
        <v>0</v>
      </c>
      <c r="P488" s="107">
        <f t="shared" si="11"/>
        <v>0</v>
      </c>
    </row>
    <row r="489" spans="6:16" x14ac:dyDescent="0.25">
      <c r="F489" s="106">
        <f t="shared" si="5"/>
        <v>0</v>
      </c>
      <c r="I489" s="106">
        <f t="shared" si="6"/>
        <v>0</v>
      </c>
      <c r="J489" s="106">
        <f t="shared" si="7"/>
        <v>0</v>
      </c>
      <c r="M489" s="106">
        <f t="shared" si="8"/>
        <v>0</v>
      </c>
      <c r="N489" s="106">
        <f t="shared" si="9"/>
        <v>0</v>
      </c>
      <c r="O489" s="106">
        <f t="shared" si="10"/>
        <v>0</v>
      </c>
      <c r="P489" s="107">
        <f t="shared" si="11"/>
        <v>0</v>
      </c>
    </row>
    <row r="490" spans="6:16" x14ac:dyDescent="0.25">
      <c r="F490" s="106">
        <f t="shared" si="5"/>
        <v>0</v>
      </c>
      <c r="I490" s="106">
        <f t="shared" si="6"/>
        <v>0</v>
      </c>
      <c r="J490" s="106">
        <f t="shared" si="7"/>
        <v>0</v>
      </c>
      <c r="M490" s="106">
        <f t="shared" si="8"/>
        <v>0</v>
      </c>
      <c r="N490" s="106">
        <f t="shared" si="9"/>
        <v>0</v>
      </c>
      <c r="O490" s="106">
        <f t="shared" si="10"/>
        <v>0</v>
      </c>
      <c r="P490" s="107">
        <f t="shared" si="11"/>
        <v>0</v>
      </c>
    </row>
    <row r="491" spans="6:16" x14ac:dyDescent="0.25">
      <c r="F491" s="106">
        <f t="shared" si="5"/>
        <v>0</v>
      </c>
      <c r="I491" s="106">
        <f t="shared" si="6"/>
        <v>0</v>
      </c>
      <c r="J491" s="106">
        <f t="shared" si="7"/>
        <v>0</v>
      </c>
      <c r="M491" s="106">
        <f t="shared" si="8"/>
        <v>0</v>
      </c>
      <c r="N491" s="106">
        <f t="shared" si="9"/>
        <v>0</v>
      </c>
      <c r="O491" s="106">
        <f t="shared" si="10"/>
        <v>0</v>
      </c>
      <c r="P491" s="107">
        <f t="shared" si="11"/>
        <v>0</v>
      </c>
    </row>
    <row r="492" spans="6:16" x14ac:dyDescent="0.25">
      <c r="F492" s="106">
        <f t="shared" si="5"/>
        <v>0</v>
      </c>
      <c r="I492" s="106">
        <f t="shared" si="6"/>
        <v>0</v>
      </c>
      <c r="J492" s="106">
        <f t="shared" si="7"/>
        <v>0</v>
      </c>
      <c r="M492" s="106">
        <f t="shared" si="8"/>
        <v>0</v>
      </c>
      <c r="N492" s="106">
        <f t="shared" si="9"/>
        <v>0</v>
      </c>
      <c r="O492" s="106">
        <f t="shared" si="10"/>
        <v>0</v>
      </c>
      <c r="P492" s="107">
        <f t="shared" si="11"/>
        <v>0</v>
      </c>
    </row>
    <row r="493" spans="6:16" x14ac:dyDescent="0.25">
      <c r="F493" s="106">
        <f t="shared" si="5"/>
        <v>0</v>
      </c>
      <c r="I493" s="106">
        <f t="shared" si="6"/>
        <v>0</v>
      </c>
      <c r="J493" s="106">
        <f t="shared" si="7"/>
        <v>0</v>
      </c>
      <c r="M493" s="106">
        <f t="shared" si="8"/>
        <v>0</v>
      </c>
      <c r="N493" s="106">
        <f t="shared" si="9"/>
        <v>0</v>
      </c>
      <c r="O493" s="106">
        <f t="shared" si="10"/>
        <v>0</v>
      </c>
      <c r="P493" s="107">
        <f t="shared" si="11"/>
        <v>0</v>
      </c>
    </row>
    <row r="494" spans="6:16" x14ac:dyDescent="0.25">
      <c r="F494" s="106">
        <f t="shared" si="5"/>
        <v>0</v>
      </c>
      <c r="I494" s="106">
        <f t="shared" si="6"/>
        <v>0</v>
      </c>
      <c r="J494" s="106">
        <f t="shared" si="7"/>
        <v>0</v>
      </c>
      <c r="M494" s="106">
        <f t="shared" si="8"/>
        <v>0</v>
      </c>
      <c r="N494" s="106">
        <f t="shared" si="9"/>
        <v>0</v>
      </c>
      <c r="O494" s="106">
        <f t="shared" si="10"/>
        <v>0</v>
      </c>
      <c r="P494" s="107">
        <f t="shared" si="11"/>
        <v>0</v>
      </c>
    </row>
    <row r="495" spans="6:16" x14ac:dyDescent="0.25">
      <c r="F495" s="106">
        <f t="shared" si="5"/>
        <v>0</v>
      </c>
      <c r="I495" s="106">
        <f t="shared" si="6"/>
        <v>0</v>
      </c>
      <c r="J495" s="106">
        <f t="shared" si="7"/>
        <v>0</v>
      </c>
      <c r="M495" s="106">
        <f t="shared" si="8"/>
        <v>0</v>
      </c>
      <c r="N495" s="106">
        <f t="shared" si="9"/>
        <v>0</v>
      </c>
      <c r="O495" s="106">
        <f t="shared" si="10"/>
        <v>0</v>
      </c>
      <c r="P495" s="107">
        <f t="shared" si="11"/>
        <v>0</v>
      </c>
    </row>
    <row r="496" spans="6:16" x14ac:dyDescent="0.25">
      <c r="F496" s="106">
        <f t="shared" si="5"/>
        <v>0</v>
      </c>
      <c r="I496" s="106">
        <f t="shared" si="6"/>
        <v>0</v>
      </c>
      <c r="J496" s="106">
        <f t="shared" si="7"/>
        <v>0</v>
      </c>
      <c r="M496" s="106">
        <f t="shared" si="8"/>
        <v>0</v>
      </c>
      <c r="N496" s="106">
        <f t="shared" si="9"/>
        <v>0</v>
      </c>
      <c r="O496" s="106">
        <f t="shared" si="10"/>
        <v>0</v>
      </c>
      <c r="P496" s="107">
        <f t="shared" si="11"/>
        <v>0</v>
      </c>
    </row>
    <row r="497" spans="6:16" x14ac:dyDescent="0.25">
      <c r="F497" s="106">
        <f t="shared" si="5"/>
        <v>0</v>
      </c>
      <c r="I497" s="106">
        <f t="shared" si="6"/>
        <v>0</v>
      </c>
      <c r="J497" s="106">
        <f t="shared" si="7"/>
        <v>0</v>
      </c>
      <c r="M497" s="106">
        <f t="shared" si="8"/>
        <v>0</v>
      </c>
      <c r="N497" s="106">
        <f t="shared" si="9"/>
        <v>0</v>
      </c>
      <c r="O497" s="106">
        <f t="shared" si="10"/>
        <v>0</v>
      </c>
      <c r="P497" s="107">
        <f t="shared" si="11"/>
        <v>0</v>
      </c>
    </row>
    <row r="498" spans="6:16" x14ac:dyDescent="0.25">
      <c r="F498" s="106">
        <f t="shared" si="5"/>
        <v>0</v>
      </c>
      <c r="I498" s="106">
        <f t="shared" si="6"/>
        <v>0</v>
      </c>
      <c r="J498" s="106">
        <f t="shared" si="7"/>
        <v>0</v>
      </c>
      <c r="M498" s="106">
        <f t="shared" si="8"/>
        <v>0</v>
      </c>
      <c r="N498" s="106">
        <f t="shared" si="9"/>
        <v>0</v>
      </c>
      <c r="O498" s="106">
        <f t="shared" si="10"/>
        <v>0</v>
      </c>
      <c r="P498" s="107">
        <f t="shared" si="11"/>
        <v>0</v>
      </c>
    </row>
    <row r="499" spans="6:16" x14ac:dyDescent="0.25">
      <c r="F499" s="106">
        <f t="shared" si="5"/>
        <v>0</v>
      </c>
      <c r="I499" s="106">
        <f t="shared" si="6"/>
        <v>0</v>
      </c>
      <c r="J499" s="106">
        <f t="shared" si="7"/>
        <v>0</v>
      </c>
      <c r="M499" s="106">
        <f t="shared" si="8"/>
        <v>0</v>
      </c>
      <c r="N499" s="106">
        <f t="shared" si="9"/>
        <v>0</v>
      </c>
      <c r="O499" s="106">
        <f t="shared" si="10"/>
        <v>0</v>
      </c>
      <c r="P499" s="107">
        <f t="shared" si="11"/>
        <v>0</v>
      </c>
    </row>
    <row r="500" spans="6:16" x14ac:dyDescent="0.25">
      <c r="F500" s="106">
        <f t="shared" si="5"/>
        <v>0</v>
      </c>
      <c r="I500" s="106">
        <f t="shared" si="6"/>
        <v>0</v>
      </c>
      <c r="J500" s="106">
        <f t="shared" si="7"/>
        <v>0</v>
      </c>
      <c r="M500" s="106">
        <f t="shared" si="8"/>
        <v>0</v>
      </c>
      <c r="N500" s="106">
        <f t="shared" si="9"/>
        <v>0</v>
      </c>
      <c r="O500" s="106">
        <f t="shared" si="10"/>
        <v>0</v>
      </c>
      <c r="P500" s="107">
        <f t="shared" si="11"/>
        <v>0</v>
      </c>
    </row>
    <row r="501" spans="6:16" x14ac:dyDescent="0.25">
      <c r="F501" s="106">
        <f t="shared" si="5"/>
        <v>0</v>
      </c>
      <c r="I501" s="106">
        <f t="shared" si="6"/>
        <v>0</v>
      </c>
      <c r="J501" s="106">
        <f t="shared" si="7"/>
        <v>0</v>
      </c>
      <c r="M501" s="106">
        <f t="shared" si="8"/>
        <v>0</v>
      </c>
      <c r="N501" s="106">
        <f t="shared" si="9"/>
        <v>0</v>
      </c>
      <c r="O501" s="106">
        <f t="shared" si="10"/>
        <v>0</v>
      </c>
      <c r="P501" s="107">
        <f t="shared" si="11"/>
        <v>0</v>
      </c>
    </row>
    <row r="502" spans="6:16" x14ac:dyDescent="0.25">
      <c r="F502" s="106">
        <f t="shared" si="5"/>
        <v>0</v>
      </c>
      <c r="I502" s="106">
        <f t="shared" si="6"/>
        <v>0</v>
      </c>
      <c r="J502" s="106">
        <f t="shared" si="7"/>
        <v>0</v>
      </c>
      <c r="M502" s="106">
        <f t="shared" si="8"/>
        <v>0</v>
      </c>
      <c r="N502" s="106">
        <f t="shared" si="9"/>
        <v>0</v>
      </c>
      <c r="O502" s="106">
        <f t="shared" si="10"/>
        <v>0</v>
      </c>
      <c r="P502" s="107">
        <f t="shared" si="11"/>
        <v>0</v>
      </c>
    </row>
    <row r="503" spans="6:16" x14ac:dyDescent="0.25">
      <c r="F503" s="106">
        <f t="shared" si="5"/>
        <v>0</v>
      </c>
      <c r="I503" s="106">
        <f t="shared" si="6"/>
        <v>0</v>
      </c>
      <c r="J503" s="106">
        <f t="shared" si="7"/>
        <v>0</v>
      </c>
      <c r="M503" s="106">
        <f t="shared" si="8"/>
        <v>0</v>
      </c>
      <c r="N503" s="106">
        <f t="shared" si="9"/>
        <v>0</v>
      </c>
      <c r="O503" s="106">
        <f t="shared" si="10"/>
        <v>0</v>
      </c>
      <c r="P503" s="107">
        <f t="shared" si="11"/>
        <v>0</v>
      </c>
    </row>
    <row r="504" spans="6:16" x14ac:dyDescent="0.25">
      <c r="F504" s="106">
        <f t="shared" si="5"/>
        <v>0</v>
      </c>
      <c r="I504" s="106">
        <f t="shared" si="6"/>
        <v>0</v>
      </c>
      <c r="J504" s="106">
        <f t="shared" si="7"/>
        <v>0</v>
      </c>
      <c r="M504" s="106">
        <f t="shared" si="8"/>
        <v>0</v>
      </c>
      <c r="N504" s="106">
        <f t="shared" si="9"/>
        <v>0</v>
      </c>
      <c r="O504" s="106">
        <f t="shared" si="10"/>
        <v>0</v>
      </c>
      <c r="P504" s="107">
        <f t="shared" si="11"/>
        <v>0</v>
      </c>
    </row>
    <row r="505" spans="6:16" x14ac:dyDescent="0.25">
      <c r="F505" s="106">
        <f t="shared" si="5"/>
        <v>0</v>
      </c>
      <c r="I505" s="106">
        <f t="shared" si="6"/>
        <v>0</v>
      </c>
      <c r="J505" s="106">
        <f t="shared" si="7"/>
        <v>0</v>
      </c>
      <c r="M505" s="106">
        <f t="shared" si="8"/>
        <v>0</v>
      </c>
      <c r="N505" s="106">
        <f t="shared" si="9"/>
        <v>0</v>
      </c>
      <c r="O505" s="106">
        <f t="shared" si="10"/>
        <v>0</v>
      </c>
      <c r="P505" s="107">
        <f t="shared" si="11"/>
        <v>0</v>
      </c>
    </row>
    <row r="506" spans="6:16" x14ac:dyDescent="0.25">
      <c r="F506" s="106">
        <f t="shared" si="5"/>
        <v>0</v>
      </c>
      <c r="I506" s="106">
        <f t="shared" si="6"/>
        <v>0</v>
      </c>
      <c r="J506" s="106">
        <f t="shared" si="7"/>
        <v>0</v>
      </c>
      <c r="M506" s="106">
        <f t="shared" si="8"/>
        <v>0</v>
      </c>
      <c r="N506" s="106">
        <f t="shared" si="9"/>
        <v>0</v>
      </c>
      <c r="O506" s="106">
        <f t="shared" si="10"/>
        <v>0</v>
      </c>
      <c r="P506" s="107">
        <f t="shared" si="11"/>
        <v>0</v>
      </c>
    </row>
    <row r="507" spans="6:16" x14ac:dyDescent="0.25">
      <c r="F507" s="106">
        <f t="shared" si="5"/>
        <v>0</v>
      </c>
      <c r="I507" s="106">
        <f t="shared" si="6"/>
        <v>0</v>
      </c>
      <c r="J507" s="106">
        <f t="shared" si="7"/>
        <v>0</v>
      </c>
      <c r="M507" s="106">
        <f t="shared" si="8"/>
        <v>0</v>
      </c>
      <c r="N507" s="106">
        <f t="shared" si="9"/>
        <v>0</v>
      </c>
      <c r="O507" s="106">
        <f t="shared" si="10"/>
        <v>0</v>
      </c>
      <c r="P507" s="107">
        <f t="shared" si="11"/>
        <v>0</v>
      </c>
    </row>
    <row r="508" spans="6:16" x14ac:dyDescent="0.25">
      <c r="F508" s="106">
        <f t="shared" si="5"/>
        <v>0</v>
      </c>
      <c r="I508" s="106">
        <f t="shared" si="6"/>
        <v>0</v>
      </c>
      <c r="J508" s="106">
        <f t="shared" si="7"/>
        <v>0</v>
      </c>
      <c r="M508" s="106">
        <f t="shared" si="8"/>
        <v>0</v>
      </c>
      <c r="N508" s="106">
        <f t="shared" si="9"/>
        <v>0</v>
      </c>
      <c r="O508" s="106">
        <f t="shared" si="10"/>
        <v>0</v>
      </c>
      <c r="P508" s="107">
        <f t="shared" si="11"/>
        <v>0</v>
      </c>
    </row>
    <row r="509" spans="6:16" x14ac:dyDescent="0.25">
      <c r="F509" s="106">
        <f t="shared" si="5"/>
        <v>0</v>
      </c>
      <c r="I509" s="106">
        <f t="shared" si="6"/>
        <v>0</v>
      </c>
      <c r="J509" s="106">
        <f t="shared" si="7"/>
        <v>0</v>
      </c>
      <c r="M509" s="106">
        <f t="shared" si="8"/>
        <v>0</v>
      </c>
      <c r="N509" s="106">
        <f t="shared" si="9"/>
        <v>0</v>
      </c>
      <c r="O509" s="106">
        <f t="shared" si="10"/>
        <v>0</v>
      </c>
      <c r="P509" s="107">
        <f t="shared" si="11"/>
        <v>0</v>
      </c>
    </row>
    <row r="510" spans="6:16" x14ac:dyDescent="0.25">
      <c r="F510" s="106">
        <f t="shared" si="5"/>
        <v>0</v>
      </c>
      <c r="I510" s="106">
        <f t="shared" si="6"/>
        <v>0</v>
      </c>
      <c r="J510" s="106">
        <f t="shared" si="7"/>
        <v>0</v>
      </c>
      <c r="M510" s="106">
        <f t="shared" si="8"/>
        <v>0</v>
      </c>
      <c r="N510" s="106">
        <f t="shared" si="9"/>
        <v>0</v>
      </c>
      <c r="O510" s="106">
        <f t="shared" si="10"/>
        <v>0</v>
      </c>
      <c r="P510" s="107">
        <f t="shared" si="11"/>
        <v>0</v>
      </c>
    </row>
    <row r="511" spans="6:16" x14ac:dyDescent="0.25">
      <c r="F511" s="106">
        <f t="shared" si="5"/>
        <v>0</v>
      </c>
      <c r="I511" s="106">
        <f t="shared" si="6"/>
        <v>0</v>
      </c>
      <c r="J511" s="106">
        <f t="shared" si="7"/>
        <v>0</v>
      </c>
      <c r="M511" s="106">
        <f t="shared" si="8"/>
        <v>0</v>
      </c>
      <c r="N511" s="106">
        <f t="shared" si="9"/>
        <v>0</v>
      </c>
      <c r="O511" s="106">
        <f t="shared" si="10"/>
        <v>0</v>
      </c>
      <c r="P511" s="107">
        <f t="shared" si="11"/>
        <v>0</v>
      </c>
    </row>
    <row r="512" spans="6:16" x14ac:dyDescent="0.25">
      <c r="F512" s="106">
        <f t="shared" si="5"/>
        <v>0</v>
      </c>
      <c r="I512" s="106">
        <f t="shared" si="6"/>
        <v>0</v>
      </c>
      <c r="J512" s="106">
        <f t="shared" si="7"/>
        <v>0</v>
      </c>
      <c r="M512" s="106">
        <f t="shared" si="8"/>
        <v>0</v>
      </c>
      <c r="N512" s="106">
        <f t="shared" si="9"/>
        <v>0</v>
      </c>
      <c r="O512" s="106">
        <f t="shared" si="10"/>
        <v>0</v>
      </c>
      <c r="P512" s="107">
        <f t="shared" si="11"/>
        <v>0</v>
      </c>
    </row>
    <row r="513" spans="4:16" x14ac:dyDescent="0.25">
      <c r="F513" s="106">
        <f t="shared" si="5"/>
        <v>0</v>
      </c>
      <c r="I513" s="106">
        <f t="shared" si="6"/>
        <v>0</v>
      </c>
      <c r="J513" s="106">
        <f t="shared" si="7"/>
        <v>0</v>
      </c>
      <c r="M513" s="106">
        <f t="shared" si="8"/>
        <v>0</v>
      </c>
      <c r="N513" s="106">
        <f t="shared" si="9"/>
        <v>0</v>
      </c>
      <c r="O513" s="106">
        <f t="shared" si="10"/>
        <v>0</v>
      </c>
      <c r="P513" s="107">
        <f t="shared" si="11"/>
        <v>0</v>
      </c>
    </row>
    <row r="514" spans="4:16" x14ac:dyDescent="0.25">
      <c r="F514" s="106">
        <f t="shared" si="5"/>
        <v>0</v>
      </c>
      <c r="I514" s="106">
        <f t="shared" si="6"/>
        <v>0</v>
      </c>
      <c r="J514" s="106">
        <f t="shared" si="7"/>
        <v>0</v>
      </c>
      <c r="M514" s="106">
        <f t="shared" si="8"/>
        <v>0</v>
      </c>
      <c r="N514" s="106">
        <f t="shared" si="9"/>
        <v>0</v>
      </c>
      <c r="O514" s="106">
        <f t="shared" si="10"/>
        <v>0</v>
      </c>
      <c r="P514" s="107">
        <f t="shared" si="11"/>
        <v>0</v>
      </c>
    </row>
    <row r="515" spans="4:16" x14ac:dyDescent="0.25">
      <c r="F515" s="106">
        <f t="shared" si="5"/>
        <v>0</v>
      </c>
      <c r="I515" s="106">
        <f t="shared" si="6"/>
        <v>0</v>
      </c>
      <c r="J515" s="106">
        <f t="shared" si="7"/>
        <v>0</v>
      </c>
      <c r="M515" s="106">
        <f t="shared" si="8"/>
        <v>0</v>
      </c>
      <c r="N515" s="106">
        <f t="shared" si="9"/>
        <v>0</v>
      </c>
      <c r="O515" s="106">
        <f t="shared" si="10"/>
        <v>0</v>
      </c>
      <c r="P515" s="107">
        <f t="shared" si="11"/>
        <v>0</v>
      </c>
    </row>
    <row r="516" spans="4:16" x14ac:dyDescent="0.25">
      <c r="F516" s="106">
        <f t="shared" si="5"/>
        <v>0</v>
      </c>
      <c r="I516" s="106">
        <f t="shared" si="6"/>
        <v>0</v>
      </c>
      <c r="J516" s="106">
        <f t="shared" si="7"/>
        <v>0</v>
      </c>
      <c r="M516" s="106">
        <f t="shared" si="8"/>
        <v>0</v>
      </c>
      <c r="N516" s="106">
        <f t="shared" si="9"/>
        <v>0</v>
      </c>
      <c r="O516" s="106">
        <f t="shared" si="10"/>
        <v>0</v>
      </c>
      <c r="P516" s="107">
        <f t="shared" si="11"/>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3" priority="14">
      <formula>CELL("row")=ROW()</formula>
    </cfRule>
  </conditionalFormatting>
  <conditionalFormatting sqref="A276:C276 E276 G276 I276 K276 M276 O276 Q276 S276">
    <cfRule type="expression" dxfId="12" priority="13">
      <formula>CELL("row")=ROW()</formula>
    </cfRule>
  </conditionalFormatting>
  <conditionalFormatting sqref="D5:D307">
    <cfRule type="expression" dxfId="11" priority="12">
      <formula>CELL("row")=ROW()</formula>
    </cfRule>
  </conditionalFormatting>
  <conditionalFormatting sqref="F5:F307">
    <cfRule type="expression" dxfId="10" priority="11">
      <formula>CELL("row")=ROW()</formula>
    </cfRule>
  </conditionalFormatting>
  <conditionalFormatting sqref="H5:H307">
    <cfRule type="expression" dxfId="9" priority="10">
      <formula>CELL("row")=ROW()</formula>
    </cfRule>
  </conditionalFormatting>
  <conditionalFormatting sqref="J5:J307">
    <cfRule type="expression" dxfId="8" priority="9">
      <formula>CELL("row")=ROW()</formula>
    </cfRule>
  </conditionalFormatting>
  <conditionalFormatting sqref="L5:L307">
    <cfRule type="expression" dxfId="7" priority="8">
      <formula>CELL("row")=ROW()</formula>
    </cfRule>
  </conditionalFormatting>
  <conditionalFormatting sqref="N5:N307">
    <cfRule type="expression" dxfId="6" priority="7">
      <formula>CELL("row")=ROW()</formula>
    </cfRule>
  </conditionalFormatting>
  <conditionalFormatting sqref="P5:P307">
    <cfRule type="expression" dxfId="5" priority="6">
      <formula>CELL("row")=ROW()</formula>
    </cfRule>
  </conditionalFormatting>
  <conditionalFormatting sqref="R5:R307">
    <cfRule type="expression" dxfId="4" priority="5">
      <formula>CELL("row")=ROW()</formula>
    </cfRule>
  </conditionalFormatting>
  <conditionalFormatting sqref="T5:T307">
    <cfRule type="expression" dxfId="3" priority="4">
      <formula>CELL("row")=ROW()</formula>
    </cfRule>
  </conditionalFormatting>
  <conditionalFormatting sqref="V5:V307">
    <cfRule type="expression" dxfId="2" priority="3">
      <formula>CELL("row")=ROW()</formula>
    </cfRule>
  </conditionalFormatting>
  <conditionalFormatting sqref="X5:X307">
    <cfRule type="expression" dxfId="1" priority="2">
      <formula>CELL("row")=ROW()</formula>
    </cfRule>
  </conditionalFormatting>
  <conditionalFormatting sqref="Z5:Z307">
    <cfRule type="expression" dxfId="0" priority="1">
      <formula>CELL("row")=ROW()</formula>
    </cfRule>
  </conditionalFormatting>
  <dataValidations count="5">
    <dataValidation type="list" allowBlank="1" showInputMessage="1" showErrorMessage="1" sqref="B3:B307" xr:uid="{3CEBAE4B-9A5A-491F-8900-E775AF0C26A3}">
      <formula1>Notes_Taxpayer_List</formula1>
    </dataValidation>
    <dataValidation allowBlank="1" showInputMessage="1" showErrorMessage="1" promptTitle="Avoid Errors" prompt="Wag mo na 'to pakialaman. Auto-divide by 2 lang 'tong column na to. Pinaikli lang yung ita-type mo. XD" sqref="M311:M516 I311:I516 F311:F516" xr:uid="{D743214F-343A-4977-A354-C4A85DC1918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65FF64-910D-4822-B8F8-FC704856E612}"/>
    <dataValidation type="list" allowBlank="1" showInputMessage="1" showErrorMessage="1" sqref="C311:C516" xr:uid="{1ECE1679-3974-4B62-AE97-4384D5E17B72}">
      <formula1>"Notes_Taxpayer_List"</formula1>
    </dataValidation>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2956500-ECA5-4B7E-A7DC-391CEBD9C4C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E3C30B6-D4CB-4095-84C3-C9AD4ADF684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48389BB-3AE1-4577-815F-1374EA2C03AC}">
          <x14:formula1>
            <xm:f>Tag_List!$A$2:$A$87</xm:f>
          </x14:formula1>
          <xm:sqref>D5:D307 F5:F307 H5:H307 J5:J307 L5:L307 N5:N307 P5:P307 R5:R307 T5:T307 V5:V307 X5:X307 Z5:Z307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Tag_List</vt:lpstr>
      <vt:lpstr>COPY_THIS_PAGE__31x</vt:lpstr>
      <vt:lpstr>Month_Summary</vt:lpstr>
      <vt:lpstr>Summary Report</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Notes_Taxpayer_List</vt:lpstr>
      <vt:lpstr>'Summary Report'!Print_Area</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dcterms:created xsi:type="dcterms:W3CDTF">2023-08-14T08:29:54Z</dcterms:created>
  <dcterms:modified xsi:type="dcterms:W3CDTF">2024-07-05T05:17:52Z</dcterms:modified>
</cp:coreProperties>
</file>