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Implem\個人フォルダ_PublicRepository\PublicRepository\"/>
    </mc:Choice>
  </mc:AlternateContent>
  <xr:revisionPtr revIDLastSave="0" documentId="13_ncr:1_{3B9FEEF0-0821-429F-AFAF-A5587ACFB0E5}" xr6:coauthVersionLast="47" xr6:coauthVersionMax="47" xr10:uidLastSave="{00000000-0000-0000-0000-000000000000}"/>
  <bookViews>
    <workbookView xWindow="19720" yWindow="-13210" windowWidth="19940" windowHeight="8880" xr2:uid="{DD34A732-2419-4375-97DE-B05628301BFA}"/>
  </bookViews>
  <sheets>
    <sheet name="スキルシート" sheetId="1" r:id="rId1"/>
    <sheet name="履歴書兼職務経歴書"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B48" i="3"/>
  <c r="B43" i="3"/>
  <c r="B38" i="3"/>
  <c r="B33" i="3"/>
  <c r="B28" i="3"/>
  <c r="B23" i="3"/>
  <c r="B2" i="3"/>
  <c r="B2" i="1"/>
  <c r="E8" i="1" s="1"/>
</calcChain>
</file>

<file path=xl/sharedStrings.xml><?xml version="1.0" encoding="utf-8"?>
<sst xmlns="http://schemas.openxmlformats.org/spreadsheetml/2006/main" count="321" uniqueCount="177">
  <si>
    <t>氏名</t>
    <rPh sb="0" eb="2">
      <t>シメイ</t>
    </rPh>
    <phoneticPr fontId="1"/>
  </si>
  <si>
    <t>フリガナ</t>
    <phoneticPr fontId="1"/>
  </si>
  <si>
    <t>性別</t>
    <rPh sb="0" eb="2">
      <t>セイベツ</t>
    </rPh>
    <phoneticPr fontId="1"/>
  </si>
  <si>
    <t>生年月日</t>
    <rPh sb="0" eb="4">
      <t>セイネンガッピ</t>
    </rPh>
    <phoneticPr fontId="1"/>
  </si>
  <si>
    <t>住所</t>
    <rPh sb="0" eb="2">
      <t>ジュウショ</t>
    </rPh>
    <phoneticPr fontId="1"/>
  </si>
  <si>
    <t>最終学歴</t>
    <rPh sb="0" eb="4">
      <t>サイシュウガクレキ</t>
    </rPh>
    <phoneticPr fontId="1"/>
  </si>
  <si>
    <t>学部</t>
    <rPh sb="0" eb="2">
      <t>ガクブ</t>
    </rPh>
    <phoneticPr fontId="1"/>
  </si>
  <si>
    <t>卒業年月</t>
    <rPh sb="0" eb="2">
      <t>ソツギョウ</t>
    </rPh>
    <rPh sb="2" eb="4">
      <t>ネンゲツ</t>
    </rPh>
    <phoneticPr fontId="1"/>
  </si>
  <si>
    <t>技術経験</t>
    <rPh sb="0" eb="4">
      <t>ギジュツケイケン</t>
    </rPh>
    <phoneticPr fontId="1"/>
  </si>
  <si>
    <t>OS</t>
    <phoneticPr fontId="1"/>
  </si>
  <si>
    <t>言語</t>
    <rPh sb="0" eb="2">
      <t>ゲンゴ</t>
    </rPh>
    <phoneticPr fontId="1"/>
  </si>
  <si>
    <t>DB</t>
    <phoneticPr fontId="1"/>
  </si>
  <si>
    <t>その他</t>
    <rPh sb="2" eb="3">
      <t>タ</t>
    </rPh>
    <phoneticPr fontId="1"/>
  </si>
  <si>
    <t>業務経験</t>
    <rPh sb="0" eb="4">
      <t>ギョウムケイケン</t>
    </rPh>
    <phoneticPr fontId="1"/>
  </si>
  <si>
    <t>期間</t>
    <rPh sb="0" eb="2">
      <t>キカン</t>
    </rPh>
    <phoneticPr fontId="1"/>
  </si>
  <si>
    <t>システム名・業務内容</t>
    <rPh sb="4" eb="5">
      <t>メイ</t>
    </rPh>
    <rPh sb="6" eb="10">
      <t>ギョウムナイヨウ</t>
    </rPh>
    <phoneticPr fontId="1"/>
  </si>
  <si>
    <t>OS・言語・ツール等</t>
    <rPh sb="3" eb="5">
      <t>ゲンゴ</t>
    </rPh>
    <rPh sb="9" eb="10">
      <t>トウ</t>
    </rPh>
    <phoneticPr fontId="1"/>
  </si>
  <si>
    <t>担当</t>
    <rPh sb="0" eb="2">
      <t>タントウ</t>
    </rPh>
    <phoneticPr fontId="1"/>
  </si>
  <si>
    <t>作業範囲</t>
    <rPh sb="0" eb="4">
      <t>サギョウハンイ</t>
    </rPh>
    <phoneticPr fontId="1"/>
  </si>
  <si>
    <t>浦田　哲平</t>
    <rPh sb="0" eb="2">
      <t>ウラタ</t>
    </rPh>
    <rPh sb="3" eb="5">
      <t>テッペイ</t>
    </rPh>
    <phoneticPr fontId="1"/>
  </si>
  <si>
    <t>ウラタ　テッペイ</t>
    <phoneticPr fontId="1"/>
  </si>
  <si>
    <t>男</t>
    <rPh sb="0" eb="1">
      <t>オトコ</t>
    </rPh>
    <phoneticPr fontId="1"/>
  </si>
  <si>
    <t>年齢</t>
    <rPh sb="0" eb="2">
      <t>ネンレイ</t>
    </rPh>
    <phoneticPr fontId="1"/>
  </si>
  <si>
    <t>藤崎1丁目バス停</t>
    <rPh sb="0" eb="2">
      <t>フジサキ</t>
    </rPh>
    <rPh sb="3" eb="5">
      <t>チョウメ</t>
    </rPh>
    <rPh sb="7" eb="8">
      <t>テイ</t>
    </rPh>
    <phoneticPr fontId="1"/>
  </si>
  <si>
    <t>最寄り</t>
    <rPh sb="0" eb="2">
      <t>モヨ</t>
    </rPh>
    <phoneticPr fontId="1"/>
  </si>
  <si>
    <t>東京福祉大学</t>
    <rPh sb="0" eb="6">
      <t>トウキョウフクシダイガク</t>
    </rPh>
    <phoneticPr fontId="1"/>
  </si>
  <si>
    <t>心理学部</t>
    <rPh sb="0" eb="4">
      <t>シンリガクブ</t>
    </rPh>
    <phoneticPr fontId="1"/>
  </si>
  <si>
    <t>取得年月</t>
    <rPh sb="0" eb="4">
      <t>シュトクネンゲツ</t>
    </rPh>
    <phoneticPr fontId="1"/>
  </si>
  <si>
    <t>内容</t>
    <rPh sb="0" eb="2">
      <t>ナイヨウ</t>
    </rPh>
    <phoneticPr fontId="1"/>
  </si>
  <si>
    <t>保有免許</t>
    <rPh sb="0" eb="2">
      <t>ホユウ</t>
    </rPh>
    <rPh sb="2" eb="4">
      <t>メンキョ</t>
    </rPh>
    <phoneticPr fontId="1"/>
  </si>
  <si>
    <t>資格・試験</t>
    <rPh sb="0" eb="2">
      <t>シカク</t>
    </rPh>
    <rPh sb="3" eb="5">
      <t>シケン</t>
    </rPh>
    <phoneticPr fontId="1"/>
  </si>
  <si>
    <t>取得・合格年月</t>
    <rPh sb="0" eb="2">
      <t>シュトク</t>
    </rPh>
    <rPh sb="3" eb="5">
      <t>ゴウカク</t>
    </rPh>
    <rPh sb="5" eb="7">
      <t>ネンゲツ</t>
    </rPh>
    <phoneticPr fontId="1"/>
  </si>
  <si>
    <t>スキルシート</t>
    <phoneticPr fontId="1"/>
  </si>
  <si>
    <t>Windows</t>
    <phoneticPr fontId="1"/>
  </si>
  <si>
    <t>Linux(CentOS)</t>
    <phoneticPr fontId="1"/>
  </si>
  <si>
    <t>Linux(Ubuntu)</t>
    <phoneticPr fontId="1"/>
  </si>
  <si>
    <t>Linux(AlmaLinux)</t>
    <phoneticPr fontId="1"/>
  </si>
  <si>
    <t>Mac</t>
    <phoneticPr fontId="1"/>
  </si>
  <si>
    <t>Linux(Red Hat)</t>
    <phoneticPr fontId="1"/>
  </si>
  <si>
    <t>◎：実務経験1年以上 / 〇：実務経験あり / △：知識あり / ×：知識・実務経験なし</t>
    <rPh sb="2" eb="6">
      <t>ジツムケイケン</t>
    </rPh>
    <rPh sb="7" eb="10">
      <t>ネンイジョウ</t>
    </rPh>
    <rPh sb="15" eb="19">
      <t>ジツムケイケン</t>
    </rPh>
    <rPh sb="26" eb="28">
      <t>チシキ</t>
    </rPh>
    <rPh sb="35" eb="37">
      <t>チシキ</t>
    </rPh>
    <rPh sb="38" eb="42">
      <t>ジツムケイケン</t>
    </rPh>
    <phoneticPr fontId="1"/>
  </si>
  <si>
    <t>C#</t>
    <phoneticPr fontId="1"/>
  </si>
  <si>
    <t>C</t>
    <phoneticPr fontId="1"/>
  </si>
  <si>
    <t>HTML</t>
    <phoneticPr fontId="1"/>
  </si>
  <si>
    <t>CSS</t>
    <phoneticPr fontId="1"/>
  </si>
  <si>
    <t>JavaScript</t>
    <phoneticPr fontId="1"/>
  </si>
  <si>
    <t>PHP</t>
    <phoneticPr fontId="1"/>
  </si>
  <si>
    <t>Java</t>
    <phoneticPr fontId="1"/>
  </si>
  <si>
    <t>JavaServlet</t>
    <phoneticPr fontId="1"/>
  </si>
  <si>
    <t>JSP</t>
    <phoneticPr fontId="1"/>
  </si>
  <si>
    <t>Perl</t>
    <phoneticPr fontId="1"/>
  </si>
  <si>
    <t>Python</t>
    <phoneticPr fontId="1"/>
  </si>
  <si>
    <t>XML</t>
    <phoneticPr fontId="1"/>
  </si>
  <si>
    <t>EJB</t>
    <phoneticPr fontId="1"/>
  </si>
  <si>
    <t>ASP</t>
    <phoneticPr fontId="1"/>
  </si>
  <si>
    <t>PowerShell</t>
    <phoneticPr fontId="1"/>
  </si>
  <si>
    <t>VBA</t>
    <phoneticPr fontId="1"/>
  </si>
  <si>
    <t>COBOL</t>
    <phoneticPr fontId="1"/>
  </si>
  <si>
    <t>Oracle</t>
    <phoneticPr fontId="1"/>
  </si>
  <si>
    <t>SQLServer</t>
    <phoneticPr fontId="1"/>
  </si>
  <si>
    <t>PostgreSQL</t>
    <phoneticPr fontId="1"/>
  </si>
  <si>
    <t>DB2</t>
    <phoneticPr fontId="1"/>
  </si>
  <si>
    <t>MySQL</t>
    <phoneticPr fontId="1"/>
  </si>
  <si>
    <t>Vmware</t>
    <phoneticPr fontId="1"/>
  </si>
  <si>
    <t>iOS</t>
    <phoneticPr fontId="1"/>
  </si>
  <si>
    <t>Android</t>
    <phoneticPr fontId="1"/>
  </si>
  <si>
    <t>Apache</t>
    <phoneticPr fontId="1"/>
  </si>
  <si>
    <t>IIS</t>
    <phoneticPr fontId="1"/>
  </si>
  <si>
    <t>ツール</t>
    <phoneticPr fontId="1"/>
  </si>
  <si>
    <t>VS Code</t>
    <phoneticPr fontId="1"/>
  </si>
  <si>
    <t>Visual Studio</t>
    <phoneticPr fontId="1"/>
  </si>
  <si>
    <t>Winmerge</t>
    <phoneticPr fontId="1"/>
  </si>
  <si>
    <t>Tera Term</t>
    <phoneticPr fontId="1"/>
  </si>
  <si>
    <t>Excel</t>
    <phoneticPr fontId="1"/>
  </si>
  <si>
    <t>PowerPoint</t>
    <phoneticPr fontId="1"/>
  </si>
  <si>
    <t>Word</t>
    <phoneticPr fontId="1"/>
  </si>
  <si>
    <t>Eclipse</t>
    <phoneticPr fontId="1"/>
  </si>
  <si>
    <t>WinSCP</t>
    <phoneticPr fontId="1"/>
  </si>
  <si>
    <t>pgAdmin 4</t>
    <phoneticPr fontId="1"/>
  </si>
  <si>
    <t>Teams</t>
    <phoneticPr fontId="1"/>
  </si>
  <si>
    <t>Outlook</t>
    <phoneticPr fontId="1"/>
  </si>
  <si>
    <t>Access</t>
    <phoneticPr fontId="1"/>
  </si>
  <si>
    <t>SSMS</t>
    <phoneticPr fontId="1"/>
  </si>
  <si>
    <t>ScreenToGif</t>
    <phoneticPr fontId="1"/>
  </si>
  <si>
    <t>クラウド</t>
    <phoneticPr fontId="1"/>
  </si>
  <si>
    <t>Azure</t>
    <phoneticPr fontId="1"/>
  </si>
  <si>
    <t>AWS</t>
    <phoneticPr fontId="1"/>
  </si>
  <si>
    <t>GCP</t>
    <phoneticPr fontId="1"/>
  </si>
  <si>
    <t>Go</t>
    <phoneticPr fontId="1"/>
  </si>
  <si>
    <t>Wireshark</t>
    <phoneticPr fontId="1"/>
  </si>
  <si>
    <t>サクラエディタ</t>
    <phoneticPr fontId="1"/>
  </si>
  <si>
    <t>VirtualBox</t>
    <phoneticPr fontId="1"/>
  </si>
  <si>
    <t>Autify</t>
    <phoneticPr fontId="1"/>
  </si>
  <si>
    <t>Power Automate</t>
    <phoneticPr fontId="1"/>
  </si>
  <si>
    <t>Docker</t>
    <phoneticPr fontId="1"/>
  </si>
  <si>
    <t>Slack</t>
    <phoneticPr fontId="1"/>
  </si>
  <si>
    <t>ブラウザ</t>
    <phoneticPr fontId="1"/>
  </si>
  <si>
    <t>Google</t>
    <phoneticPr fontId="1"/>
  </si>
  <si>
    <t>Edge</t>
    <phoneticPr fontId="1"/>
  </si>
  <si>
    <t>IE</t>
    <phoneticPr fontId="1"/>
  </si>
  <si>
    <t>firefox</t>
    <phoneticPr fontId="1"/>
  </si>
  <si>
    <t>現在</t>
    <rPh sb="0" eb="2">
      <t>ゲンザイ</t>
    </rPh>
    <phoneticPr fontId="1"/>
  </si>
  <si>
    <t>備考</t>
    <rPh sb="0" eb="2">
      <t>ビコウ</t>
    </rPh>
    <phoneticPr fontId="1"/>
  </si>
  <si>
    <t>職務経歴書</t>
    <rPh sb="0" eb="5">
      <t>ショクムケイレキショ</t>
    </rPh>
    <phoneticPr fontId="1"/>
  </si>
  <si>
    <t>要件定義</t>
    <rPh sb="0" eb="4">
      <t>ヨウケンテイギ</t>
    </rPh>
    <phoneticPr fontId="1"/>
  </si>
  <si>
    <t>詳細設計</t>
    <rPh sb="0" eb="4">
      <t>ショウサイセッケイ</t>
    </rPh>
    <phoneticPr fontId="1"/>
  </si>
  <si>
    <t>基本設計</t>
    <rPh sb="0" eb="4">
      <t>キホンセッケイ</t>
    </rPh>
    <phoneticPr fontId="1"/>
  </si>
  <si>
    <t>実装</t>
    <rPh sb="0" eb="2">
      <t>ジッソウ</t>
    </rPh>
    <phoneticPr fontId="1"/>
  </si>
  <si>
    <t>単体テスト</t>
    <rPh sb="0" eb="2">
      <t>タンタイ</t>
    </rPh>
    <phoneticPr fontId="1"/>
  </si>
  <si>
    <t>結合テスト</t>
    <rPh sb="0" eb="2">
      <t>ケツゴウ</t>
    </rPh>
    <phoneticPr fontId="1"/>
  </si>
  <si>
    <t>保守運用</t>
    <rPh sb="0" eb="4">
      <t>ホシュウンヨウ</t>
    </rPh>
    <phoneticPr fontId="1"/>
  </si>
  <si>
    <t>規模・人数</t>
    <rPh sb="0" eb="2">
      <t>キボ</t>
    </rPh>
    <rPh sb="3" eb="5">
      <t>ニンズウ</t>
    </rPh>
    <phoneticPr fontId="1"/>
  </si>
  <si>
    <t>勤務先</t>
    <rPh sb="0" eb="3">
      <t>キンムサキ</t>
    </rPh>
    <phoneticPr fontId="1"/>
  </si>
  <si>
    <t>案件名</t>
    <rPh sb="0" eb="3">
      <t>アンケンメイ</t>
    </rPh>
    <phoneticPr fontId="1"/>
  </si>
  <si>
    <t>日本語漢字能力検定 2級 合格</t>
    <rPh sb="0" eb="9">
      <t>ニホンゴカンジノウリョクケンテイ</t>
    </rPh>
    <rPh sb="11" eb="12">
      <t>キュウ</t>
    </rPh>
    <rPh sb="13" eb="15">
      <t>ゴウカク</t>
    </rPh>
    <phoneticPr fontId="1"/>
  </si>
  <si>
    <t>Microsoft Office Specialist Excel2019 Expert 合格</t>
    <rPh sb="45" eb="47">
      <t>ゴウカク</t>
    </rPh>
    <phoneticPr fontId="1"/>
  </si>
  <si>
    <t>普通自動車免許 取得</t>
    <rPh sb="0" eb="7">
      <t>フツウジドウシャメンキョ</t>
    </rPh>
    <rPh sb="8" eb="10">
      <t>シュトク</t>
    </rPh>
    <phoneticPr fontId="1"/>
  </si>
  <si>
    <t>大型自動二輪車免許 取得</t>
    <rPh sb="0" eb="2">
      <t>オオガタ</t>
    </rPh>
    <rPh sb="2" eb="6">
      <t>ジドウニリン</t>
    </rPh>
    <rPh sb="6" eb="7">
      <t>シャ</t>
    </rPh>
    <rPh sb="7" eb="9">
      <t>メンキョ</t>
    </rPh>
    <rPh sb="10" eb="12">
      <t>シュトク</t>
    </rPh>
    <phoneticPr fontId="1"/>
  </si>
  <si>
    <t>Oracle Certified Java Programmer, Gold SE 11 合格</t>
    <rPh sb="45" eb="47">
      <t>ゴウカク</t>
    </rPh>
    <phoneticPr fontId="1"/>
  </si>
  <si>
    <t>基本情報技術者試験 合格</t>
    <rPh sb="0" eb="7">
      <t>キホンジョウホウギジュツシャ</t>
    </rPh>
    <rPh sb="7" eb="9">
      <t>シケン</t>
    </rPh>
    <rPh sb="10" eb="12">
      <t>ゴウカク</t>
    </rPh>
    <phoneticPr fontId="1"/>
  </si>
  <si>
    <t>LPIC Level 1 合格</t>
    <rPh sb="13" eb="15">
      <t>ゴウカク</t>
    </rPh>
    <phoneticPr fontId="1"/>
  </si>
  <si>
    <t>◎</t>
  </si>
  <si>
    <t>〇</t>
  </si>
  <si>
    <t>×</t>
  </si>
  <si>
    <t>△</t>
  </si>
  <si>
    <t>アクモス株式会社</t>
    <rPh sb="4" eb="8">
      <t>カブシキガイシャ</t>
    </rPh>
    <phoneticPr fontId="1"/>
  </si>
  <si>
    <t>2021年4月1日~
2022年12月31日</t>
    <rPh sb="4" eb="5">
      <t>ネン</t>
    </rPh>
    <rPh sb="6" eb="7">
      <t>ガツ</t>
    </rPh>
    <rPh sb="8" eb="9">
      <t>ニチ</t>
    </rPh>
    <rPh sb="15" eb="16">
      <t>ネン</t>
    </rPh>
    <rPh sb="18" eb="19">
      <t>ガツ</t>
    </rPh>
    <rPh sb="21" eb="22">
      <t>ニチ</t>
    </rPh>
    <phoneticPr fontId="1"/>
  </si>
  <si>
    <t>各管理システム
老朽化対応</t>
    <rPh sb="0" eb="1">
      <t>カク</t>
    </rPh>
    <rPh sb="1" eb="3">
      <t>カンリ</t>
    </rPh>
    <rPh sb="8" eb="11">
      <t>ロウキュウカ</t>
    </rPh>
    <rPh sb="11" eb="13">
      <t>タイオウ</t>
    </rPh>
    <phoneticPr fontId="1"/>
  </si>
  <si>
    <t>Java(現行)で動作していた
社内組込システムをTypeScript
(次期)へのリライト業務</t>
    <rPh sb="5" eb="7">
      <t>ゲンコウ</t>
    </rPh>
    <rPh sb="9" eb="11">
      <t>ドウサ</t>
    </rPh>
    <rPh sb="16" eb="19">
      <t>シャナイク</t>
    </rPh>
    <rPh sb="19" eb="20">
      <t>コ</t>
    </rPh>
    <rPh sb="37" eb="39">
      <t>ジキ</t>
    </rPh>
    <rPh sb="46" eb="48">
      <t>ギョウム</t>
    </rPh>
    <phoneticPr fontId="1"/>
  </si>
  <si>
    <t>PG
テスト</t>
    <phoneticPr fontId="1"/>
  </si>
  <si>
    <t>●</t>
    <phoneticPr fontId="1"/>
  </si>
  <si>
    <t>100人~</t>
    <rPh sb="3" eb="4">
      <t>ニン</t>
    </rPh>
    <phoneticPr fontId="1"/>
  </si>
  <si>
    <t>株式会社インプリム</t>
    <rPh sb="0" eb="4">
      <t>カブシキガイシャ</t>
    </rPh>
    <phoneticPr fontId="1"/>
  </si>
  <si>
    <t>Windows・Java・JSP・CSS
TypeScript・JavaScript・RDP
DB2等</t>
    <rPh sb="50" eb="51">
      <t>トウ</t>
    </rPh>
    <phoneticPr fontId="1"/>
  </si>
  <si>
    <t>3人</t>
    <rPh sb="1" eb="2">
      <t>ニン</t>
    </rPh>
    <phoneticPr fontId="1"/>
  </si>
  <si>
    <t>2023年1月1日~
現在</t>
    <rPh sb="4" eb="5">
      <t>ネン</t>
    </rPh>
    <rPh sb="6" eb="7">
      <t>ガツ</t>
    </rPh>
    <rPh sb="8" eb="9">
      <t>ニチ</t>
    </rPh>
    <rPh sb="11" eb="13">
      <t>ゲンザイ</t>
    </rPh>
    <phoneticPr fontId="1"/>
  </si>
  <si>
    <t>自社製品を使った
各管理システム構築</t>
    <rPh sb="0" eb="4">
      <t>ジシャセイヒン</t>
    </rPh>
    <rPh sb="5" eb="6">
      <t>ツカ</t>
    </rPh>
    <rPh sb="9" eb="10">
      <t>カク</t>
    </rPh>
    <rPh sb="10" eb="12">
      <t>カンリ</t>
    </rPh>
    <rPh sb="16" eb="18">
      <t>コウチク</t>
    </rPh>
    <phoneticPr fontId="1"/>
  </si>
  <si>
    <t>10人</t>
    <rPh sb="2" eb="3">
      <t>ニン</t>
    </rPh>
    <phoneticPr fontId="1"/>
  </si>
  <si>
    <t>2023年1月1日~
2023年2月28日</t>
    <rPh sb="4" eb="5">
      <t>ネン</t>
    </rPh>
    <rPh sb="6" eb="7">
      <t>ガツ</t>
    </rPh>
    <rPh sb="8" eb="9">
      <t>ニチ</t>
    </rPh>
    <rPh sb="15" eb="16">
      <t>ネン</t>
    </rPh>
    <rPh sb="17" eb="18">
      <t>ガツ</t>
    </rPh>
    <rPh sb="20" eb="21">
      <t>ニチ</t>
    </rPh>
    <phoneticPr fontId="1"/>
  </si>
  <si>
    <t>サポート対応
テクニカルコンサル</t>
    <rPh sb="4" eb="6">
      <t>タイオウ</t>
    </rPh>
    <phoneticPr fontId="1"/>
  </si>
  <si>
    <t>お客様からのお問い合わせに
対して回答するサポート対応
に加え、お客様環境に合わせた
バッチ処理の実装業務</t>
    <rPh sb="1" eb="3">
      <t>キャクサマ</t>
    </rPh>
    <rPh sb="7" eb="8">
      <t>ト</t>
    </rPh>
    <rPh sb="9" eb="10">
      <t>ア</t>
    </rPh>
    <rPh sb="14" eb="15">
      <t>タイ</t>
    </rPh>
    <rPh sb="17" eb="19">
      <t>カイトウ</t>
    </rPh>
    <rPh sb="25" eb="27">
      <t>タイオウ</t>
    </rPh>
    <rPh sb="29" eb="30">
      <t>クワ</t>
    </rPh>
    <rPh sb="33" eb="37">
      <t>キャクサマカンキョウ</t>
    </rPh>
    <rPh sb="38" eb="39">
      <t>ア</t>
    </rPh>
    <rPh sb="46" eb="48">
      <t>ショリ</t>
    </rPh>
    <rPh sb="49" eb="51">
      <t>ジッソウ</t>
    </rPh>
    <rPh sb="51" eb="53">
      <t>ギョウム</t>
    </rPh>
    <phoneticPr fontId="1"/>
  </si>
  <si>
    <t>SSMS・PowerShell・C#
JavaScript・Azure等</t>
    <rPh sb="35" eb="36">
      <t>トウ</t>
    </rPh>
    <phoneticPr fontId="1"/>
  </si>
  <si>
    <t>14人</t>
    <rPh sb="2" eb="3">
      <t>ニン</t>
    </rPh>
    <phoneticPr fontId="1"/>
  </si>
  <si>
    <t>2023年3月1日~
2023年6月30日</t>
    <rPh sb="4" eb="5">
      <t>ネン</t>
    </rPh>
    <rPh sb="6" eb="7">
      <t>ガツ</t>
    </rPh>
    <rPh sb="8" eb="9">
      <t>ニチ</t>
    </rPh>
    <rPh sb="15" eb="16">
      <t>ネン</t>
    </rPh>
    <rPh sb="17" eb="18">
      <t>ガツ</t>
    </rPh>
    <rPh sb="20" eb="21">
      <t>ニチ</t>
    </rPh>
    <phoneticPr fontId="1"/>
  </si>
  <si>
    <t>Pleasanter製品開発
(自社開発)</t>
    <rPh sb="10" eb="12">
      <t>セイヒン</t>
    </rPh>
    <rPh sb="12" eb="14">
      <t>カイハツ</t>
    </rPh>
    <rPh sb="16" eb="18">
      <t>ジシャ</t>
    </rPh>
    <rPh sb="18" eb="20">
      <t>カイハツ</t>
    </rPh>
    <phoneticPr fontId="1"/>
  </si>
  <si>
    <t>自社製品の不具合対応や
機能追加・強化などの製品
開発を実施</t>
    <rPh sb="0" eb="4">
      <t>ジシャセイヒン</t>
    </rPh>
    <rPh sb="5" eb="10">
      <t>フグアイタイオウ</t>
    </rPh>
    <rPh sb="12" eb="14">
      <t>キノウ</t>
    </rPh>
    <rPh sb="14" eb="16">
      <t>ツイカ</t>
    </rPh>
    <rPh sb="17" eb="19">
      <t>キョウカ</t>
    </rPh>
    <rPh sb="22" eb="24">
      <t>セイヒン</t>
    </rPh>
    <rPh sb="25" eb="27">
      <t>カイハツ</t>
    </rPh>
    <rPh sb="28" eb="30">
      <t>ジッシ</t>
    </rPh>
    <phoneticPr fontId="1"/>
  </si>
  <si>
    <t>SSMS・C#・Azure等</t>
    <rPh sb="13" eb="14">
      <t>トウ</t>
    </rPh>
    <phoneticPr fontId="1"/>
  </si>
  <si>
    <t>No.</t>
    <phoneticPr fontId="1"/>
  </si>
  <si>
    <t>社内業務フロー
のシステム構築</t>
    <rPh sb="0" eb="4">
      <t>シャナイギョウム</t>
    </rPh>
    <rPh sb="13" eb="15">
      <t>コウチク</t>
    </rPh>
    <phoneticPr fontId="1"/>
  </si>
  <si>
    <t>上記「No.2」案件の取引先内
別部署から発注された案件
全社セキュリティワークフロー
の構築・設計</t>
    <rPh sb="0" eb="2">
      <t>ジョウキ</t>
    </rPh>
    <rPh sb="8" eb="10">
      <t>アンケン</t>
    </rPh>
    <rPh sb="11" eb="14">
      <t>トリヒキサキ</t>
    </rPh>
    <rPh sb="14" eb="15">
      <t>ナイ</t>
    </rPh>
    <rPh sb="16" eb="17">
      <t>ベツ</t>
    </rPh>
    <rPh sb="17" eb="19">
      <t>ブショ</t>
    </rPh>
    <rPh sb="21" eb="23">
      <t>ハッチュウ</t>
    </rPh>
    <rPh sb="26" eb="28">
      <t>アンケン</t>
    </rPh>
    <rPh sb="29" eb="31">
      <t>ゼンシャ</t>
    </rPh>
    <rPh sb="45" eb="47">
      <t>コウチク</t>
    </rPh>
    <rPh sb="48" eb="50">
      <t>セッケイ</t>
    </rPh>
    <phoneticPr fontId="1"/>
  </si>
  <si>
    <t>Pleasanter・PostgreSQL
JavaScript・AWS等</t>
    <rPh sb="36" eb="37">
      <t>トウ</t>
    </rPh>
    <phoneticPr fontId="1"/>
  </si>
  <si>
    <t>Pleasanter・PostgreSQL
Python・JavaScript・AWS等</t>
    <rPh sb="43" eb="44">
      <t>トウ</t>
    </rPh>
    <phoneticPr fontId="1"/>
  </si>
  <si>
    <t>PG</t>
    <phoneticPr fontId="1"/>
  </si>
  <si>
    <t>SE</t>
    <phoneticPr fontId="1"/>
  </si>
  <si>
    <t>5人</t>
    <rPh sb="1" eb="2">
      <t>ニン</t>
    </rPh>
    <phoneticPr fontId="1"/>
  </si>
  <si>
    <t>自己PR</t>
    <rPh sb="0" eb="2">
      <t>ジコ</t>
    </rPh>
    <phoneticPr fontId="1"/>
  </si>
  <si>
    <t>本案件と同時並行で下記業務</t>
    <rPh sb="0" eb="3">
      <t>ホンアンケン</t>
    </rPh>
    <rPh sb="4" eb="8">
      <t>ドウジヘイコウ</t>
    </rPh>
    <rPh sb="9" eb="13">
      <t>カキギョウム</t>
    </rPh>
    <phoneticPr fontId="1"/>
  </si>
  <si>
    <t>2023年7月1日~
2023年9月30日</t>
    <rPh sb="2" eb="4">
      <t>ゲンザイ</t>
    </rPh>
    <phoneticPr fontId="1"/>
  </si>
  <si>
    <t>自社内業務フロー
システムの自動化</t>
    <rPh sb="0" eb="3">
      <t>ジシャナイ</t>
    </rPh>
    <rPh sb="3" eb="5">
      <t>ギョウム</t>
    </rPh>
    <rPh sb="14" eb="17">
      <t>ジドウカ</t>
    </rPh>
    <phoneticPr fontId="1"/>
  </si>
  <si>
    <t>営業部と連携を取りながら
PowerAutomateを使った
社内業務フローを自動化</t>
    <rPh sb="0" eb="3">
      <t>エイギョウブ</t>
    </rPh>
    <rPh sb="4" eb="6">
      <t>レンケイ</t>
    </rPh>
    <rPh sb="7" eb="8">
      <t>ト</t>
    </rPh>
    <rPh sb="27" eb="28">
      <t>ツカ</t>
    </rPh>
    <rPh sb="31" eb="33">
      <t>シャナイ</t>
    </rPh>
    <rPh sb="33" eb="35">
      <t>ギョウム</t>
    </rPh>
    <rPh sb="39" eb="42">
      <t>ジドウカ</t>
    </rPh>
    <phoneticPr fontId="1"/>
  </si>
  <si>
    <t>Pleasanter・Power Automate</t>
    <phoneticPr fontId="1"/>
  </si>
  <si>
    <t>リグレッション
テストの実装</t>
    <rPh sb="12" eb="14">
      <t>ジッソウ</t>
    </rPh>
    <phoneticPr fontId="1"/>
  </si>
  <si>
    <t>Pleasanter・Azure・Autify</t>
    <phoneticPr fontId="1"/>
  </si>
  <si>
    <t>普通自動二輪車免許 取得</t>
    <rPh sb="0" eb="6">
      <t>フツウジドウニリン</t>
    </rPh>
    <rPh sb="6" eb="7">
      <t>シャ</t>
    </rPh>
    <rPh sb="7" eb="9">
      <t>メンキョ</t>
    </rPh>
    <rPh sb="10" eb="12">
      <t>シュトク</t>
    </rPh>
    <phoneticPr fontId="1"/>
  </si>
  <si>
    <t>A5:SQL Mk-2</t>
    <phoneticPr fontId="1"/>
  </si>
  <si>
    <t>Redmine</t>
  </si>
  <si>
    <t>Postman</t>
  </si>
  <si>
    <t>AZ-900 合格</t>
    <rPh sb="7" eb="9">
      <t>ゴウカク</t>
    </rPh>
    <phoneticPr fontId="1"/>
  </si>
  <si>
    <t>OSS-DB Silver 合格</t>
    <rPh sb="14" eb="16">
      <t>ゴウカク</t>
    </rPh>
    <phoneticPr fontId="1"/>
  </si>
  <si>
    <t>2023年10月1日~
2024年3月31日</t>
    <rPh sb="2" eb="4">
      <t>ゲンザイ</t>
    </rPh>
    <phoneticPr fontId="1"/>
  </si>
  <si>
    <t>自社製品(Pleasanter)を使った
お客様環境の要件定義・設計・実装・テスト・保守・運用</t>
    <rPh sb="0" eb="4">
      <t>ジシャセイヒン</t>
    </rPh>
    <rPh sb="17" eb="18">
      <t>ツカ</t>
    </rPh>
    <rPh sb="22" eb="26">
      <t>キャクサマカンキョウ</t>
    </rPh>
    <rPh sb="27" eb="31">
      <t>ヨウケンテイギ</t>
    </rPh>
    <rPh sb="32" eb="34">
      <t>セッケイ</t>
    </rPh>
    <rPh sb="35" eb="37">
      <t>ジッソウ</t>
    </rPh>
    <rPh sb="42" eb="44">
      <t>ホシュ</t>
    </rPh>
    <rPh sb="45" eb="47">
      <t>ウンヨウ</t>
    </rPh>
    <phoneticPr fontId="1"/>
  </si>
  <si>
    <t>応用情報技術者試験 合格予定</t>
    <rPh sb="0" eb="2">
      <t>オウヨウ</t>
    </rPh>
    <rPh sb="2" eb="4">
      <t>ジョウホウ</t>
    </rPh>
    <rPh sb="4" eb="7">
      <t>ギジュツシャ</t>
    </rPh>
    <rPh sb="7" eb="9">
      <t>シケン</t>
    </rPh>
    <rPh sb="10" eb="12">
      <t>ゴウカク</t>
    </rPh>
    <rPh sb="12" eb="14">
      <t>ヨテイ</t>
    </rPh>
    <phoneticPr fontId="1"/>
  </si>
  <si>
    <t>Pleasanterを使ったお客様環境の運用・保守ではC#を使ったサーバサイドパフォーマンスチューニングを実施しました。システムログなどを参考にボトルネックと考えられる箇所の調査・解消(実装修正)を担当しました。また、Pleasanterの標準機能実装も担当し、C#での実装追加・修正やクライアント側のJavaScriptの実装・修正を実施いたしました。キャリアパスとしては、まずは幅広い知識・経験を身に着け、次のステップとして特定分野を専門とする人材を目指しております。そして、将来的には、マネージャとして活躍できることを目標としております。</t>
    <rPh sb="11" eb="12">
      <t>ツカ</t>
    </rPh>
    <rPh sb="15" eb="19">
      <t>キャクサマカンキョウ</t>
    </rPh>
    <rPh sb="20" eb="22">
      <t>ウンヨウ</t>
    </rPh>
    <rPh sb="23" eb="25">
      <t>ホシュ</t>
    </rPh>
    <rPh sb="30" eb="31">
      <t>ツカ</t>
    </rPh>
    <rPh sb="53" eb="55">
      <t>ジッシ</t>
    </rPh>
    <rPh sb="69" eb="71">
      <t>サンコウ</t>
    </rPh>
    <rPh sb="84" eb="86">
      <t>カショ</t>
    </rPh>
    <rPh sb="87" eb="89">
      <t>チョウサ</t>
    </rPh>
    <rPh sb="90" eb="92">
      <t>カイショウ</t>
    </rPh>
    <rPh sb="93" eb="97">
      <t>ジッソウシュウセイ</t>
    </rPh>
    <rPh sb="99" eb="101">
      <t>タントウ</t>
    </rPh>
    <rPh sb="120" eb="124">
      <t>ヒョウジュンキノウ</t>
    </rPh>
    <rPh sb="124" eb="126">
      <t>ジッソウ</t>
    </rPh>
    <rPh sb="127" eb="129">
      <t>タントウ</t>
    </rPh>
    <rPh sb="135" eb="139">
      <t>ジッソウツイカ</t>
    </rPh>
    <rPh sb="140" eb="142">
      <t>シュウセイ</t>
    </rPh>
    <rPh sb="149" eb="150">
      <t>ガワ</t>
    </rPh>
    <rPh sb="162" eb="164">
      <t>ジッソウ</t>
    </rPh>
    <rPh sb="165" eb="167">
      <t>シュウセイ</t>
    </rPh>
    <rPh sb="168" eb="170">
      <t>ジッシ</t>
    </rPh>
    <rPh sb="214" eb="216">
      <t>トクテイ</t>
    </rPh>
    <rPh sb="240" eb="243">
      <t>ショウライテキ</t>
    </rPh>
    <rPh sb="254" eb="256">
      <t>カツヤク</t>
    </rPh>
    <rPh sb="262" eb="264">
      <t>モクヒョウ</t>
    </rPh>
    <phoneticPr fontId="1"/>
  </si>
  <si>
    <t>2023年4月1日~
2023年10月31日</t>
    <rPh sb="2" eb="4">
      <t>ゲンザイ</t>
    </rPh>
    <phoneticPr fontId="1"/>
  </si>
  <si>
    <t>2024年4月1日~
現在</t>
    <rPh sb="11" eb="13">
      <t>ゲンザイ</t>
    </rPh>
    <phoneticPr fontId="1"/>
  </si>
  <si>
    <t>Autifyを使ったPleasanter
のリグレッションテスト自動化
要件定義・設計</t>
    <rPh sb="7" eb="8">
      <t>ツカ</t>
    </rPh>
    <rPh sb="32" eb="34">
      <t>ジドウ</t>
    </rPh>
    <rPh sb="34" eb="35">
      <t>カ</t>
    </rPh>
    <rPh sb="36" eb="40">
      <t>ヨウケンテイギ</t>
    </rPh>
    <rPh sb="41" eb="43">
      <t>セッケイ</t>
    </rPh>
    <phoneticPr fontId="1"/>
  </si>
  <si>
    <t>Autifyを使ったPleasanter
のリグレッションテスト自動化
要件定義・設計・運用・保守</t>
    <rPh sb="7" eb="8">
      <t>ツカ</t>
    </rPh>
    <rPh sb="32" eb="34">
      <t>ジドウ</t>
    </rPh>
    <rPh sb="34" eb="35">
      <t>カ</t>
    </rPh>
    <rPh sb="36" eb="40">
      <t>ヨウケンテイギ</t>
    </rPh>
    <rPh sb="41" eb="43">
      <t>セッケイ</t>
    </rPh>
    <rPh sb="44" eb="46">
      <t>ウンヨウ</t>
    </rPh>
    <rPh sb="47" eb="49">
      <t>ホシュ</t>
    </rPh>
    <phoneticPr fontId="1"/>
  </si>
  <si>
    <t>リグレッション
テストの本格運用に向けた準備</t>
    <rPh sb="12" eb="16">
      <t>ホンカクウンヨウ</t>
    </rPh>
    <rPh sb="17" eb="18">
      <t>ム</t>
    </rPh>
    <rPh sb="20" eb="22">
      <t>ジュンビ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</si>
</sst>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yyyy&quot;年&quot;m&quot;月&quot;;@"/>
    <numFmt numFmtId="178" formatCode="0_);[Red]\(0\)"/>
  </numFmts>
  <fonts count="6" x14ac:knownFonts="1">
    <font>
      <sz val="11"/>
      <color theme="1"/>
      <name val="游ゴシック"/>
      <family val="2"/>
      <charset val="128"/>
      <scheme val="minor"/>
    </font>
    <font>
      <sz val="6"/>
      <name val="游ゴシック"/>
      <family val="2"/>
      <charset val="128"/>
      <scheme val="minor"/>
    </font>
    <font>
      <sz val="26"/>
      <color theme="1"/>
      <name val="游ゴシック"/>
      <family val="2"/>
      <charset val="128"/>
      <scheme val="minor"/>
    </font>
    <font>
      <sz val="28"/>
      <color theme="1"/>
      <name val="游ゴシック"/>
      <family val="2"/>
      <charset val="128"/>
      <scheme val="minor"/>
    </font>
    <font>
      <sz val="9"/>
      <color theme="1"/>
      <name val="游ゴシック"/>
      <family val="2"/>
      <charset val="128"/>
      <scheme val="minor"/>
    </font>
    <font>
      <sz val="9"/>
      <color theme="1"/>
      <name val="游ゴシック"/>
      <family val="3"/>
      <charset val="128"/>
      <scheme val="minor"/>
    </font>
  </fonts>
  <fills count="3">
    <fill>
      <patternFill patternType="none"/>
    </fill>
    <fill>
      <patternFill patternType="gray125"/>
    </fill>
    <fill>
      <patternFill patternType="solid">
        <fgColor rgb="FF92D05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64">
    <xf numFmtId="0" fontId="0" fillId="0" borderId="0" xfId="0">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55" fontId="0" fillId="0" borderId="1" xfId="0" applyNumberFormat="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0" borderId="8" xfId="0" applyBorder="1" applyAlignment="1">
      <alignment horizontal="center" vertical="center"/>
    </xf>
    <xf numFmtId="176" fontId="0" fillId="0" borderId="0" xfId="0" applyNumberFormat="1">
      <alignment vertical="center"/>
    </xf>
    <xf numFmtId="0" fontId="0" fillId="0" borderId="0" xfId="0" applyAlignment="1">
      <alignment vertical="top"/>
    </xf>
    <xf numFmtId="0" fontId="4" fillId="2" borderId="1" xfId="0" applyFont="1" applyFill="1" applyBorder="1" applyAlignment="1">
      <alignment vertical="center" textRotation="255"/>
    </xf>
    <xf numFmtId="0" fontId="5" fillId="2" borderId="1" xfId="0" applyFont="1" applyFill="1" applyBorder="1" applyAlignment="1">
      <alignment vertical="center" textRotation="255"/>
    </xf>
    <xf numFmtId="0" fontId="0" fillId="0" borderId="1" xfId="0" applyBorder="1" applyAlignment="1">
      <alignment vertical="center" shrinkToFit="1"/>
    </xf>
    <xf numFmtId="0" fontId="0" fillId="0" borderId="1" xfId="0" applyBorder="1" applyAlignment="1">
      <alignment horizontal="center" vertical="center" shrinkToFit="1"/>
    </xf>
    <xf numFmtId="0" fontId="0" fillId="0" borderId="1" xfId="0" applyBorder="1" applyAlignment="1">
      <alignment horizontal="left" vertical="center" shrinkToFit="1"/>
    </xf>
    <xf numFmtId="0" fontId="0" fillId="0" borderId="9" xfId="0" applyBorder="1" applyAlignment="1">
      <alignment vertical="center" shrinkToFit="1"/>
    </xf>
    <xf numFmtId="0" fontId="0" fillId="0" borderId="9" xfId="0" applyBorder="1" applyAlignment="1">
      <alignment horizontal="center" vertical="center" shrinkToFit="1"/>
    </xf>
    <xf numFmtId="0" fontId="0" fillId="0" borderId="3" xfId="0" applyBorder="1" applyAlignment="1">
      <alignment vertical="center" shrinkToFit="1"/>
    </xf>
    <xf numFmtId="178" fontId="0" fillId="0" borderId="1" xfId="0" applyNumberFormat="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0" borderId="21" xfId="0"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176" fontId="0" fillId="0" borderId="0" xfId="0" applyNumberFormat="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13"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8" xfId="0" applyFill="1" applyBorder="1" applyAlignment="1">
      <alignment horizontal="center" vertical="center"/>
    </xf>
    <xf numFmtId="0" fontId="0" fillId="2" borderId="8" xfId="0" applyFill="1" applyBorder="1" applyAlignment="1">
      <alignment horizontal="center" vertical="center" wrapText="1"/>
    </xf>
    <xf numFmtId="0" fontId="0" fillId="0" borderId="14" xfId="0" applyBorder="1" applyAlignment="1">
      <alignment horizontal="right" vertical="center"/>
    </xf>
    <xf numFmtId="0" fontId="0" fillId="0" borderId="4" xfId="0" applyBorder="1" applyAlignment="1">
      <alignment horizontal="right" vertical="center"/>
    </xf>
    <xf numFmtId="0" fontId="0" fillId="0" borderId="13" xfId="0" applyBorder="1" applyAlignment="1">
      <alignment horizontal="right" vertical="center"/>
    </xf>
    <xf numFmtId="0" fontId="0" fillId="0" borderId="1" xfId="0" applyBorder="1" applyAlignment="1">
      <alignment horizontal="center" vertical="center"/>
    </xf>
    <xf numFmtId="0" fontId="0" fillId="0" borderId="9" xfId="0" applyBorder="1" applyAlignment="1">
      <alignment horizontal="center" vertical="center"/>
    </xf>
    <xf numFmtId="0" fontId="3" fillId="0" borderId="0" xfId="0" applyFont="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177" fontId="0" fillId="0" borderId="8" xfId="0" applyNumberFormat="1" applyBorder="1" applyAlignment="1">
      <alignment horizontal="right" vertical="center"/>
    </xf>
    <xf numFmtId="177" fontId="0" fillId="0" borderId="1" xfId="0" applyNumberFormat="1" applyBorder="1" applyAlignment="1">
      <alignment horizontal="right" vertical="center"/>
    </xf>
    <xf numFmtId="0" fontId="0" fillId="2" borderId="14" xfId="0"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77" fontId="0" fillId="0" borderId="10" xfId="0" applyNumberFormat="1" applyBorder="1" applyAlignment="1">
      <alignment horizontal="right" vertical="center"/>
    </xf>
    <xf numFmtId="177" fontId="0" fillId="0" borderId="11" xfId="0" applyNumberFormat="1" applyBorder="1" applyAlignment="1">
      <alignment horizontal="right" vertical="center"/>
    </xf>
    <xf numFmtId="177" fontId="0" fillId="0" borderId="14" xfId="0" applyNumberFormat="1" applyBorder="1" applyAlignment="1">
      <alignment horizontal="right" vertical="center"/>
    </xf>
    <xf numFmtId="177" fontId="0" fillId="0" borderId="3" xfId="0" applyNumberFormat="1" applyBorder="1" applyAlignment="1">
      <alignment horizontal="right" vertical="center"/>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55" fontId="0" fillId="0" borderId="1" xfId="0" applyNumberFormat="1" applyBorder="1"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78CF-319B-410E-8829-CA8B09E2A901}">
  <dimension ref="B2:N51"/>
  <sheetViews>
    <sheetView tabSelected="1" workbookViewId="0"/>
  </sheetViews>
  <sheetFormatPr defaultRowHeight="18.75" x14ac:dyDescent="0.4"/>
  <cols>
    <col min="3" max="3" width="9" customWidth="1"/>
    <col min="4" max="4" width="7.5" customWidth="1"/>
    <col min="5" max="5" width="15.875" bestFit="1" customWidth="1"/>
    <col min="11" max="11" width="10.25" bestFit="1" customWidth="1"/>
  </cols>
  <sheetData>
    <row r="2" spans="2:14" x14ac:dyDescent="0.4">
      <c r="B2" s="28">
        <f ca="1">NOW()</f>
        <v>45394.670395833331</v>
      </c>
      <c r="C2" s="28"/>
      <c r="D2" s="8" t="s">
        <v>100</v>
      </c>
    </row>
    <row r="3" spans="2:14" ht="18.75" customHeight="1" x14ac:dyDescent="0.4">
      <c r="B3" s="45" t="s">
        <v>32</v>
      </c>
      <c r="C3" s="45"/>
      <c r="D3" s="45"/>
      <c r="E3" s="45"/>
      <c r="F3" s="45"/>
      <c r="G3" s="45"/>
      <c r="H3" s="45"/>
      <c r="I3" s="45"/>
      <c r="J3" s="45"/>
      <c r="K3" s="45"/>
      <c r="L3" s="45"/>
      <c r="M3" s="45"/>
      <c r="N3" s="45"/>
    </row>
    <row r="4" spans="2:14" ht="18.75" customHeight="1" thickBot="1" x14ac:dyDescent="0.45">
      <c r="B4" s="45"/>
      <c r="C4" s="45"/>
      <c r="D4" s="45"/>
      <c r="E4" s="45"/>
      <c r="F4" s="45"/>
      <c r="G4" s="45"/>
      <c r="H4" s="45"/>
      <c r="I4" s="45"/>
      <c r="J4" s="45"/>
      <c r="K4" s="45"/>
      <c r="L4" s="45"/>
      <c r="M4" s="45"/>
      <c r="N4" s="45"/>
    </row>
    <row r="5" spans="2:14" x14ac:dyDescent="0.4">
      <c r="B5" s="4" t="s">
        <v>1</v>
      </c>
      <c r="C5" s="46" t="s">
        <v>20</v>
      </c>
      <c r="D5" s="46"/>
      <c r="E5" s="5" t="s">
        <v>1</v>
      </c>
      <c r="F5" s="46"/>
      <c r="G5" s="46"/>
      <c r="H5" s="46"/>
      <c r="I5" s="46"/>
      <c r="J5" s="46"/>
      <c r="K5" s="46"/>
      <c r="L5" s="46"/>
      <c r="M5" s="46"/>
      <c r="N5" s="47"/>
    </row>
    <row r="6" spans="2:14" x14ac:dyDescent="0.4">
      <c r="B6" s="6" t="s">
        <v>0</v>
      </c>
      <c r="C6" s="43" t="s">
        <v>19</v>
      </c>
      <c r="D6" s="43"/>
      <c r="E6" s="1" t="s">
        <v>4</v>
      </c>
      <c r="F6" s="43"/>
      <c r="G6" s="43"/>
      <c r="H6" s="43"/>
      <c r="I6" s="43"/>
      <c r="J6" s="43"/>
      <c r="K6" s="43"/>
      <c r="L6" s="43"/>
      <c r="M6" s="43"/>
      <c r="N6" s="44"/>
    </row>
    <row r="7" spans="2:14" x14ac:dyDescent="0.4">
      <c r="B7" s="6" t="s">
        <v>2</v>
      </c>
      <c r="C7" s="48" t="s">
        <v>3</v>
      </c>
      <c r="D7" s="48"/>
      <c r="E7" s="1" t="s">
        <v>22</v>
      </c>
      <c r="F7" s="48" t="s">
        <v>24</v>
      </c>
      <c r="G7" s="48"/>
      <c r="H7" s="48" t="s">
        <v>5</v>
      </c>
      <c r="I7" s="48"/>
      <c r="J7" s="1" t="s">
        <v>6</v>
      </c>
      <c r="K7" s="1" t="s">
        <v>7</v>
      </c>
      <c r="L7" s="29" t="s">
        <v>101</v>
      </c>
      <c r="M7" s="30"/>
      <c r="N7" s="31"/>
    </row>
    <row r="8" spans="2:14" x14ac:dyDescent="0.4">
      <c r="B8" s="7" t="s">
        <v>21</v>
      </c>
      <c r="C8" s="59">
        <f>DATE(1998,9,14)</f>
        <v>36052</v>
      </c>
      <c r="D8" s="59"/>
      <c r="E8" s="18" t="str">
        <f ca="1">ROUNDDOWN(YEARFRAC(C8, B2, 1),0) &amp; "歳"</f>
        <v>25歳</v>
      </c>
      <c r="F8" s="43" t="s">
        <v>23</v>
      </c>
      <c r="G8" s="43"/>
      <c r="H8" s="43" t="s">
        <v>25</v>
      </c>
      <c r="I8" s="43"/>
      <c r="J8" s="2" t="s">
        <v>26</v>
      </c>
      <c r="K8" s="3">
        <v>44256</v>
      </c>
      <c r="L8" s="32"/>
      <c r="M8" s="33"/>
      <c r="N8" s="34"/>
    </row>
    <row r="9" spans="2:14" x14ac:dyDescent="0.4">
      <c r="B9" s="38" t="s">
        <v>30</v>
      </c>
      <c r="C9" s="48"/>
      <c r="D9" s="48"/>
      <c r="E9" s="48"/>
      <c r="F9" s="48"/>
      <c r="G9" s="48"/>
      <c r="H9" s="48"/>
      <c r="I9" s="48"/>
      <c r="J9" s="48"/>
      <c r="K9" s="48"/>
      <c r="L9" s="48"/>
      <c r="M9" s="48"/>
      <c r="N9" s="49"/>
    </row>
    <row r="10" spans="2:14" x14ac:dyDescent="0.4">
      <c r="B10" s="38" t="s">
        <v>31</v>
      </c>
      <c r="C10" s="48"/>
      <c r="D10" s="48" t="s">
        <v>28</v>
      </c>
      <c r="E10" s="48"/>
      <c r="F10" s="48"/>
      <c r="G10" s="48"/>
      <c r="H10" s="48"/>
      <c r="I10" s="48"/>
      <c r="J10" s="48"/>
      <c r="K10" s="48"/>
      <c r="L10" s="48"/>
      <c r="M10" s="48"/>
      <c r="N10" s="49"/>
    </row>
    <row r="11" spans="2:14" x14ac:dyDescent="0.4">
      <c r="B11" s="50">
        <v>43252</v>
      </c>
      <c r="C11" s="51"/>
      <c r="D11" s="43" t="s">
        <v>113</v>
      </c>
      <c r="E11" s="43"/>
      <c r="F11" s="43"/>
      <c r="G11" s="43"/>
      <c r="H11" s="43"/>
      <c r="I11" s="43"/>
      <c r="J11" s="43"/>
      <c r="K11" s="43"/>
      <c r="L11" s="43"/>
      <c r="M11" s="43"/>
      <c r="N11" s="44"/>
    </row>
    <row r="12" spans="2:14" x14ac:dyDescent="0.4">
      <c r="B12" s="50">
        <v>43647</v>
      </c>
      <c r="C12" s="51"/>
      <c r="D12" s="43" t="s">
        <v>114</v>
      </c>
      <c r="E12" s="43"/>
      <c r="F12" s="43"/>
      <c r="G12" s="43"/>
      <c r="H12" s="43"/>
      <c r="I12" s="43"/>
      <c r="J12" s="43"/>
      <c r="K12" s="43"/>
      <c r="L12" s="43"/>
      <c r="M12" s="43"/>
      <c r="N12" s="44"/>
    </row>
    <row r="13" spans="2:14" x14ac:dyDescent="0.4">
      <c r="B13" s="50">
        <v>44378</v>
      </c>
      <c r="C13" s="51"/>
      <c r="D13" s="43" t="s">
        <v>117</v>
      </c>
      <c r="E13" s="43"/>
      <c r="F13" s="43"/>
      <c r="G13" s="43"/>
      <c r="H13" s="43"/>
      <c r="I13" s="43"/>
      <c r="J13" s="43"/>
      <c r="K13" s="43"/>
      <c r="L13" s="43"/>
      <c r="M13" s="43"/>
      <c r="N13" s="44"/>
    </row>
    <row r="14" spans="2:14" x14ac:dyDescent="0.4">
      <c r="B14" s="50">
        <v>44866</v>
      </c>
      <c r="C14" s="51"/>
      <c r="D14" s="43" t="s">
        <v>118</v>
      </c>
      <c r="E14" s="43"/>
      <c r="F14" s="43"/>
      <c r="G14" s="43"/>
      <c r="H14" s="43"/>
      <c r="I14" s="43"/>
      <c r="J14" s="43"/>
      <c r="K14" s="43"/>
      <c r="L14" s="43"/>
      <c r="M14" s="43"/>
      <c r="N14" s="44"/>
    </row>
    <row r="15" spans="2:14" x14ac:dyDescent="0.4">
      <c r="B15" s="50">
        <v>45170</v>
      </c>
      <c r="C15" s="51"/>
      <c r="D15" s="43" t="s">
        <v>119</v>
      </c>
      <c r="E15" s="43"/>
      <c r="F15" s="43"/>
      <c r="G15" s="43"/>
      <c r="H15" s="43"/>
      <c r="I15" s="43"/>
      <c r="J15" s="43"/>
      <c r="K15" s="43"/>
      <c r="L15" s="43"/>
      <c r="M15" s="43"/>
      <c r="N15" s="44"/>
    </row>
    <row r="16" spans="2:14" x14ac:dyDescent="0.4">
      <c r="B16" s="50">
        <v>45231</v>
      </c>
      <c r="C16" s="51"/>
      <c r="D16" s="32" t="s">
        <v>166</v>
      </c>
      <c r="E16" s="33"/>
      <c r="F16" s="33"/>
      <c r="G16" s="33"/>
      <c r="H16" s="33"/>
      <c r="I16" s="33"/>
      <c r="J16" s="33"/>
      <c r="K16" s="33"/>
      <c r="L16" s="33"/>
      <c r="M16" s="33"/>
      <c r="N16" s="34"/>
    </row>
    <row r="17" spans="2:14" x14ac:dyDescent="0.4">
      <c r="B17" s="50">
        <v>45352</v>
      </c>
      <c r="C17" s="51"/>
      <c r="D17" s="32" t="s">
        <v>167</v>
      </c>
      <c r="E17" s="33"/>
      <c r="F17" s="33"/>
      <c r="G17" s="33"/>
      <c r="H17" s="33"/>
      <c r="I17" s="33"/>
      <c r="J17" s="33"/>
      <c r="K17" s="33"/>
      <c r="L17" s="33"/>
      <c r="M17" s="33"/>
      <c r="N17" s="34"/>
    </row>
    <row r="18" spans="2:14" x14ac:dyDescent="0.4">
      <c r="B18" s="50">
        <v>45809</v>
      </c>
      <c r="C18" s="51"/>
      <c r="D18" s="32" t="s">
        <v>170</v>
      </c>
      <c r="E18" s="33"/>
      <c r="F18" s="33"/>
      <c r="G18" s="33"/>
      <c r="H18" s="33"/>
      <c r="I18" s="33"/>
      <c r="J18" s="33"/>
      <c r="K18" s="33"/>
      <c r="L18" s="33"/>
      <c r="M18" s="33"/>
      <c r="N18" s="34"/>
    </row>
    <row r="19" spans="2:14" x14ac:dyDescent="0.4">
      <c r="B19" s="52" t="s">
        <v>29</v>
      </c>
      <c r="C19" s="30"/>
      <c r="D19" s="30"/>
      <c r="E19" s="30"/>
      <c r="F19" s="30"/>
      <c r="G19" s="30"/>
      <c r="H19" s="30"/>
      <c r="I19" s="30"/>
      <c r="J19" s="30"/>
      <c r="K19" s="30"/>
      <c r="L19" s="30"/>
      <c r="M19" s="30"/>
      <c r="N19" s="31"/>
    </row>
    <row r="20" spans="2:14" x14ac:dyDescent="0.4">
      <c r="B20" s="38" t="s">
        <v>27</v>
      </c>
      <c r="C20" s="48"/>
      <c r="D20" s="48" t="s">
        <v>28</v>
      </c>
      <c r="E20" s="48"/>
      <c r="F20" s="48"/>
      <c r="G20" s="48"/>
      <c r="H20" s="48"/>
      <c r="I20" s="48"/>
      <c r="J20" s="48"/>
      <c r="K20" s="48"/>
      <c r="L20" s="48"/>
      <c r="M20" s="48"/>
      <c r="N20" s="49"/>
    </row>
    <row r="21" spans="2:14" x14ac:dyDescent="0.4">
      <c r="B21" s="50">
        <v>42917</v>
      </c>
      <c r="C21" s="51"/>
      <c r="D21" s="43" t="s">
        <v>115</v>
      </c>
      <c r="E21" s="43"/>
      <c r="F21" s="43"/>
      <c r="G21" s="43"/>
      <c r="H21" s="43"/>
      <c r="I21" s="43"/>
      <c r="J21" s="43"/>
      <c r="K21" s="43"/>
      <c r="L21" s="43"/>
      <c r="M21" s="43"/>
      <c r="N21" s="44"/>
    </row>
    <row r="22" spans="2:14" x14ac:dyDescent="0.4">
      <c r="B22" s="50">
        <v>43891</v>
      </c>
      <c r="C22" s="51"/>
      <c r="D22" s="43" t="s">
        <v>162</v>
      </c>
      <c r="E22" s="43"/>
      <c r="F22" s="43"/>
      <c r="G22" s="43"/>
      <c r="H22" s="43"/>
      <c r="I22" s="43"/>
      <c r="J22" s="43"/>
      <c r="K22" s="43"/>
      <c r="L22" s="43"/>
      <c r="M22" s="43"/>
      <c r="N22" s="44"/>
    </row>
    <row r="23" spans="2:14" x14ac:dyDescent="0.4">
      <c r="B23" s="57">
        <v>44105</v>
      </c>
      <c r="C23" s="58"/>
      <c r="D23" s="32" t="s">
        <v>116</v>
      </c>
      <c r="E23" s="33"/>
      <c r="F23" s="33"/>
      <c r="G23" s="33"/>
      <c r="H23" s="33"/>
      <c r="I23" s="33"/>
      <c r="J23" s="33"/>
      <c r="K23" s="33"/>
      <c r="L23" s="33"/>
      <c r="M23" s="33"/>
      <c r="N23" s="34"/>
    </row>
    <row r="24" spans="2:14" x14ac:dyDescent="0.4">
      <c r="B24" s="50"/>
      <c r="C24" s="51"/>
      <c r="D24" s="43"/>
      <c r="E24" s="43"/>
      <c r="F24" s="43"/>
      <c r="G24" s="43"/>
      <c r="H24" s="43"/>
      <c r="I24" s="43"/>
      <c r="J24" s="43"/>
      <c r="K24" s="43"/>
      <c r="L24" s="43"/>
      <c r="M24" s="43"/>
      <c r="N24" s="44"/>
    </row>
    <row r="25" spans="2:14" ht="19.5" thickBot="1" x14ac:dyDescent="0.45">
      <c r="B25" s="55"/>
      <c r="C25" s="56"/>
      <c r="D25" s="53"/>
      <c r="E25" s="53"/>
      <c r="F25" s="53"/>
      <c r="G25" s="53"/>
      <c r="H25" s="53"/>
      <c r="I25" s="53"/>
      <c r="J25" s="53"/>
      <c r="K25" s="53"/>
      <c r="L25" s="53"/>
      <c r="M25" s="53"/>
      <c r="N25" s="54"/>
    </row>
    <row r="26" spans="2:14" ht="19.5" thickBot="1" x14ac:dyDescent="0.45"/>
    <row r="27" spans="2:14" x14ac:dyDescent="0.4">
      <c r="B27" s="35" t="s">
        <v>8</v>
      </c>
      <c r="C27" s="36"/>
      <c r="D27" s="36"/>
      <c r="E27" s="36"/>
      <c r="F27" s="36"/>
      <c r="G27" s="36"/>
      <c r="H27" s="36"/>
      <c r="I27" s="36"/>
      <c r="J27" s="36"/>
      <c r="K27" s="36"/>
      <c r="L27" s="36"/>
      <c r="M27" s="36"/>
      <c r="N27" s="37"/>
    </row>
    <row r="28" spans="2:14" x14ac:dyDescent="0.4">
      <c r="B28" s="40" t="s">
        <v>39</v>
      </c>
      <c r="C28" s="41"/>
      <c r="D28" s="41"/>
      <c r="E28" s="41"/>
      <c r="F28" s="41"/>
      <c r="G28" s="41"/>
      <c r="H28" s="41"/>
      <c r="I28" s="41"/>
      <c r="J28" s="41"/>
      <c r="K28" s="41"/>
      <c r="L28" s="41"/>
      <c r="M28" s="41"/>
      <c r="N28" s="42"/>
    </row>
    <row r="29" spans="2:14" x14ac:dyDescent="0.4">
      <c r="B29" s="38" t="s">
        <v>9</v>
      </c>
      <c r="C29" s="12" t="s">
        <v>33</v>
      </c>
      <c r="D29" s="13" t="s">
        <v>120</v>
      </c>
      <c r="E29" s="12" t="s">
        <v>34</v>
      </c>
      <c r="F29" s="13" t="s">
        <v>121</v>
      </c>
      <c r="G29" s="12" t="s">
        <v>35</v>
      </c>
      <c r="H29" s="13" t="s">
        <v>121</v>
      </c>
      <c r="I29" s="12" t="s">
        <v>36</v>
      </c>
      <c r="J29" s="13" t="s">
        <v>121</v>
      </c>
      <c r="K29" s="12" t="s">
        <v>37</v>
      </c>
      <c r="L29" s="13" t="s">
        <v>122</v>
      </c>
      <c r="M29" s="12" t="s">
        <v>38</v>
      </c>
      <c r="N29" s="16" t="s">
        <v>121</v>
      </c>
    </row>
    <row r="30" spans="2:14" x14ac:dyDescent="0.4">
      <c r="B30" s="38"/>
      <c r="C30" s="12" t="s">
        <v>63</v>
      </c>
      <c r="D30" s="13" t="s">
        <v>123</v>
      </c>
      <c r="E30" s="12" t="s">
        <v>64</v>
      </c>
      <c r="F30" s="12" t="s">
        <v>123</v>
      </c>
      <c r="G30" s="12"/>
      <c r="H30" s="12"/>
      <c r="I30" s="12"/>
      <c r="J30" s="12"/>
      <c r="K30" s="12"/>
      <c r="L30" s="12"/>
      <c r="M30" s="12"/>
      <c r="N30" s="15"/>
    </row>
    <row r="31" spans="2:14" x14ac:dyDescent="0.4">
      <c r="B31" s="38" t="s">
        <v>10</v>
      </c>
      <c r="C31" s="12" t="s">
        <v>40</v>
      </c>
      <c r="D31" s="13" t="s">
        <v>121</v>
      </c>
      <c r="E31" s="12" t="s">
        <v>55</v>
      </c>
      <c r="F31" s="13" t="s">
        <v>121</v>
      </c>
      <c r="G31" s="12" t="s">
        <v>87</v>
      </c>
      <c r="H31" s="13" t="s">
        <v>122</v>
      </c>
      <c r="I31" s="12" t="s">
        <v>41</v>
      </c>
      <c r="J31" s="12" t="s">
        <v>122</v>
      </c>
      <c r="K31" s="12" t="s">
        <v>42</v>
      </c>
      <c r="L31" s="13" t="s">
        <v>121</v>
      </c>
      <c r="M31" s="12" t="s">
        <v>43</v>
      </c>
      <c r="N31" s="16" t="s">
        <v>121</v>
      </c>
    </row>
    <row r="32" spans="2:14" x14ac:dyDescent="0.4">
      <c r="B32" s="38"/>
      <c r="C32" s="12" t="s">
        <v>44</v>
      </c>
      <c r="D32" s="13" t="s">
        <v>120</v>
      </c>
      <c r="E32" s="12" t="s">
        <v>45</v>
      </c>
      <c r="F32" s="13" t="s">
        <v>123</v>
      </c>
      <c r="G32" s="12" t="s">
        <v>46</v>
      </c>
      <c r="H32" s="13" t="s">
        <v>121</v>
      </c>
      <c r="I32" s="12" t="s">
        <v>47</v>
      </c>
      <c r="J32" s="13" t="s">
        <v>123</v>
      </c>
      <c r="K32" s="12" t="s">
        <v>48</v>
      </c>
      <c r="L32" s="13" t="s">
        <v>123</v>
      </c>
      <c r="M32" s="17" t="s">
        <v>56</v>
      </c>
      <c r="N32" s="16" t="s">
        <v>122</v>
      </c>
    </row>
    <row r="33" spans="2:14" x14ac:dyDescent="0.4">
      <c r="B33" s="38"/>
      <c r="C33" s="12" t="s">
        <v>52</v>
      </c>
      <c r="D33" s="13" t="s">
        <v>123</v>
      </c>
      <c r="E33" s="12" t="s">
        <v>50</v>
      </c>
      <c r="F33" s="13" t="s">
        <v>122</v>
      </c>
      <c r="G33" s="12" t="s">
        <v>51</v>
      </c>
      <c r="H33" s="13" t="s">
        <v>122</v>
      </c>
      <c r="I33" s="12" t="s">
        <v>49</v>
      </c>
      <c r="J33" s="12" t="s">
        <v>122</v>
      </c>
      <c r="K33" s="12" t="s">
        <v>53</v>
      </c>
      <c r="L33" s="13" t="s">
        <v>122</v>
      </c>
      <c r="M33" s="12" t="s">
        <v>55</v>
      </c>
      <c r="N33" s="16" t="s">
        <v>121</v>
      </c>
    </row>
    <row r="34" spans="2:14" x14ac:dyDescent="0.4">
      <c r="B34" s="38"/>
      <c r="C34" s="12" t="s">
        <v>54</v>
      </c>
      <c r="D34" s="13" t="s">
        <v>120</v>
      </c>
      <c r="E34" s="12"/>
      <c r="F34" s="12"/>
      <c r="G34" s="12"/>
      <c r="H34" s="12"/>
      <c r="I34" s="13"/>
      <c r="J34" s="12"/>
      <c r="K34" s="12"/>
      <c r="L34" s="12"/>
      <c r="M34" s="12"/>
      <c r="N34" s="15"/>
    </row>
    <row r="35" spans="2:14" x14ac:dyDescent="0.4">
      <c r="B35" s="6" t="s">
        <v>11</v>
      </c>
      <c r="C35" s="12" t="s">
        <v>57</v>
      </c>
      <c r="D35" s="13" t="s">
        <v>122</v>
      </c>
      <c r="E35" s="12" t="s">
        <v>58</v>
      </c>
      <c r="F35" s="13" t="s">
        <v>120</v>
      </c>
      <c r="G35" s="12" t="s">
        <v>59</v>
      </c>
      <c r="H35" s="13" t="s">
        <v>120</v>
      </c>
      <c r="I35" s="12" t="s">
        <v>60</v>
      </c>
      <c r="J35" s="13" t="s">
        <v>120</v>
      </c>
      <c r="K35" s="12" t="s">
        <v>61</v>
      </c>
      <c r="L35" s="13" t="s">
        <v>122</v>
      </c>
      <c r="M35" s="17"/>
      <c r="N35" s="15"/>
    </row>
    <row r="36" spans="2:14" x14ac:dyDescent="0.4">
      <c r="B36" s="6" t="s">
        <v>83</v>
      </c>
      <c r="C36" s="12" t="s">
        <v>84</v>
      </c>
      <c r="D36" s="13" t="s">
        <v>120</v>
      </c>
      <c r="E36" s="14" t="s">
        <v>85</v>
      </c>
      <c r="F36" s="13" t="s">
        <v>120</v>
      </c>
      <c r="G36" s="12" t="s">
        <v>86</v>
      </c>
      <c r="H36" s="14" t="s">
        <v>122</v>
      </c>
      <c r="I36" s="14"/>
      <c r="J36" s="12"/>
      <c r="K36" s="12"/>
      <c r="L36" s="12"/>
      <c r="M36" s="12"/>
      <c r="N36" s="15"/>
    </row>
    <row r="37" spans="2:14" x14ac:dyDescent="0.4">
      <c r="B37" s="6" t="s">
        <v>95</v>
      </c>
      <c r="C37" s="14" t="s">
        <v>96</v>
      </c>
      <c r="D37" s="13" t="s">
        <v>120</v>
      </c>
      <c r="E37" s="12" t="s">
        <v>97</v>
      </c>
      <c r="F37" s="13" t="s">
        <v>120</v>
      </c>
      <c r="G37" s="12" t="s">
        <v>98</v>
      </c>
      <c r="H37" s="13" t="s">
        <v>121</v>
      </c>
      <c r="I37" s="12" t="s">
        <v>99</v>
      </c>
      <c r="J37" s="13" t="s">
        <v>121</v>
      </c>
      <c r="K37" s="14"/>
      <c r="L37" s="12"/>
      <c r="M37" s="12"/>
      <c r="N37" s="15"/>
    </row>
    <row r="38" spans="2:14" x14ac:dyDescent="0.4">
      <c r="B38" s="39" t="s">
        <v>67</v>
      </c>
      <c r="C38" s="12" t="s">
        <v>68</v>
      </c>
      <c r="D38" s="13" t="s">
        <v>120</v>
      </c>
      <c r="E38" s="12" t="s">
        <v>69</v>
      </c>
      <c r="F38" s="13" t="s">
        <v>120</v>
      </c>
      <c r="G38" s="12" t="s">
        <v>70</v>
      </c>
      <c r="H38" s="13" t="s">
        <v>120</v>
      </c>
      <c r="I38" s="12" t="s">
        <v>71</v>
      </c>
      <c r="J38" s="13" t="s">
        <v>120</v>
      </c>
      <c r="K38" s="12" t="s">
        <v>75</v>
      </c>
      <c r="L38" s="13" t="s">
        <v>120</v>
      </c>
      <c r="M38" s="12" t="s">
        <v>73</v>
      </c>
      <c r="N38" s="16" t="s">
        <v>121</v>
      </c>
    </row>
    <row r="39" spans="2:14" x14ac:dyDescent="0.4">
      <c r="B39" s="39"/>
      <c r="C39" s="12" t="s">
        <v>74</v>
      </c>
      <c r="D39" s="13" t="s">
        <v>121</v>
      </c>
      <c r="E39" s="12" t="s">
        <v>72</v>
      </c>
      <c r="F39" s="13" t="s">
        <v>120</v>
      </c>
      <c r="G39" s="12" t="s">
        <v>79</v>
      </c>
      <c r="H39" s="13" t="s">
        <v>120</v>
      </c>
      <c r="I39" s="12" t="s">
        <v>77</v>
      </c>
      <c r="J39" s="13" t="s">
        <v>120</v>
      </c>
      <c r="K39" s="12" t="s">
        <v>80</v>
      </c>
      <c r="L39" s="13" t="s">
        <v>122</v>
      </c>
      <c r="M39" s="12" t="s">
        <v>78</v>
      </c>
      <c r="N39" s="16" t="s">
        <v>120</v>
      </c>
    </row>
    <row r="40" spans="2:14" x14ac:dyDescent="0.4">
      <c r="B40" s="39"/>
      <c r="C40" s="12" t="s">
        <v>76</v>
      </c>
      <c r="D40" s="13" t="s">
        <v>120</v>
      </c>
      <c r="E40" s="12" t="s">
        <v>81</v>
      </c>
      <c r="F40" s="13" t="s">
        <v>120</v>
      </c>
      <c r="G40" s="12" t="s">
        <v>82</v>
      </c>
      <c r="H40" s="13" t="s">
        <v>121</v>
      </c>
      <c r="I40" s="12" t="s">
        <v>88</v>
      </c>
      <c r="J40" s="13" t="s">
        <v>120</v>
      </c>
      <c r="K40" s="12" t="s">
        <v>164</v>
      </c>
      <c r="L40" s="13" t="s">
        <v>120</v>
      </c>
      <c r="M40" s="12" t="s">
        <v>165</v>
      </c>
      <c r="N40" s="16" t="s">
        <v>120</v>
      </c>
    </row>
    <row r="41" spans="2:14" x14ac:dyDescent="0.4">
      <c r="B41" s="39"/>
      <c r="C41" s="12" t="s">
        <v>89</v>
      </c>
      <c r="D41" s="13" t="s">
        <v>120</v>
      </c>
      <c r="E41" s="12" t="s">
        <v>91</v>
      </c>
      <c r="F41" s="13" t="s">
        <v>120</v>
      </c>
      <c r="G41" s="12" t="s">
        <v>90</v>
      </c>
      <c r="H41" s="13" t="s">
        <v>121</v>
      </c>
      <c r="I41" s="12" t="s">
        <v>92</v>
      </c>
      <c r="J41" s="13" t="s">
        <v>120</v>
      </c>
      <c r="K41" s="12" t="s">
        <v>93</v>
      </c>
      <c r="L41" s="13" t="s">
        <v>121</v>
      </c>
      <c r="M41" s="14" t="s">
        <v>94</v>
      </c>
      <c r="N41" s="16" t="s">
        <v>121</v>
      </c>
    </row>
    <row r="42" spans="2:14" x14ac:dyDescent="0.4">
      <c r="B42" s="39"/>
      <c r="C42" s="12" t="s">
        <v>163</v>
      </c>
      <c r="D42" s="13" t="s">
        <v>121</v>
      </c>
      <c r="E42" s="13"/>
      <c r="F42" s="12"/>
      <c r="G42" s="12"/>
      <c r="H42" s="13"/>
      <c r="I42" s="12"/>
      <c r="J42" s="13"/>
      <c r="K42" s="14"/>
      <c r="L42" s="13"/>
      <c r="M42" s="12"/>
      <c r="N42" s="16"/>
    </row>
    <row r="43" spans="2:14" x14ac:dyDescent="0.4">
      <c r="B43" s="6" t="s">
        <v>12</v>
      </c>
      <c r="C43" s="12" t="s">
        <v>62</v>
      </c>
      <c r="D43" s="13" t="s">
        <v>120</v>
      </c>
      <c r="E43" s="12" t="s">
        <v>65</v>
      </c>
      <c r="F43" s="13" t="s">
        <v>121</v>
      </c>
      <c r="G43" s="12" t="s">
        <v>66</v>
      </c>
      <c r="H43" s="12" t="s">
        <v>120</v>
      </c>
      <c r="I43" s="12"/>
      <c r="J43" s="12"/>
      <c r="K43" s="12"/>
      <c r="L43" s="12"/>
      <c r="M43" s="12"/>
      <c r="N43" s="15"/>
    </row>
    <row r="44" spans="2:14" x14ac:dyDescent="0.4">
      <c r="B44" s="19" t="s">
        <v>154</v>
      </c>
      <c r="C44" s="20"/>
      <c r="D44" s="20"/>
      <c r="E44" s="20"/>
      <c r="F44" s="20"/>
      <c r="G44" s="20"/>
      <c r="H44" s="20"/>
      <c r="I44" s="20"/>
      <c r="J44" s="20"/>
      <c r="K44" s="20"/>
      <c r="L44" s="20"/>
      <c r="M44" s="20"/>
      <c r="N44" s="21"/>
    </row>
    <row r="45" spans="2:14" x14ac:dyDescent="0.4">
      <c r="B45" s="22" t="s">
        <v>171</v>
      </c>
      <c r="C45" s="23"/>
      <c r="D45" s="23"/>
      <c r="E45" s="23"/>
      <c r="F45" s="23"/>
      <c r="G45" s="23"/>
      <c r="H45" s="23"/>
      <c r="I45" s="23"/>
      <c r="J45" s="23"/>
      <c r="K45" s="23"/>
      <c r="L45" s="23"/>
      <c r="M45" s="23"/>
      <c r="N45" s="24"/>
    </row>
    <row r="46" spans="2:14" x14ac:dyDescent="0.4">
      <c r="B46" s="22"/>
      <c r="C46" s="23"/>
      <c r="D46" s="23"/>
      <c r="E46" s="23"/>
      <c r="F46" s="23"/>
      <c r="G46" s="23"/>
      <c r="H46" s="23"/>
      <c r="I46" s="23"/>
      <c r="J46" s="23"/>
      <c r="K46" s="23"/>
      <c r="L46" s="23"/>
      <c r="M46" s="23"/>
      <c r="N46" s="24"/>
    </row>
    <row r="47" spans="2:14" x14ac:dyDescent="0.4">
      <c r="B47" s="22"/>
      <c r="C47" s="23"/>
      <c r="D47" s="23"/>
      <c r="E47" s="23"/>
      <c r="F47" s="23"/>
      <c r="G47" s="23"/>
      <c r="H47" s="23"/>
      <c r="I47" s="23"/>
      <c r="J47" s="23"/>
      <c r="K47" s="23"/>
      <c r="L47" s="23"/>
      <c r="M47" s="23"/>
      <c r="N47" s="24"/>
    </row>
    <row r="48" spans="2:14" x14ac:dyDescent="0.4">
      <c r="B48" s="22"/>
      <c r="C48" s="23"/>
      <c r="D48" s="23"/>
      <c r="E48" s="23"/>
      <c r="F48" s="23"/>
      <c r="G48" s="23"/>
      <c r="H48" s="23"/>
      <c r="I48" s="23"/>
      <c r="J48" s="23"/>
      <c r="K48" s="23"/>
      <c r="L48" s="23"/>
      <c r="M48" s="23"/>
      <c r="N48" s="24"/>
    </row>
    <row r="49" spans="2:14" ht="19.5" thickBot="1" x14ac:dyDescent="0.45">
      <c r="B49" s="25"/>
      <c r="C49" s="26"/>
      <c r="D49" s="26"/>
      <c r="E49" s="26"/>
      <c r="F49" s="26"/>
      <c r="G49" s="26"/>
      <c r="H49" s="26"/>
      <c r="I49" s="26"/>
      <c r="J49" s="26"/>
      <c r="K49" s="26"/>
      <c r="L49" s="26"/>
      <c r="M49" s="26"/>
      <c r="N49" s="27"/>
    </row>
    <row r="51" spans="2:14" x14ac:dyDescent="0.4">
      <c r="K51" s="9"/>
    </row>
  </sheetData>
  <mergeCells count="53">
    <mergeCell ref="C5:D5"/>
    <mergeCell ref="C6:D6"/>
    <mergeCell ref="C8:D8"/>
    <mergeCell ref="C7:D7"/>
    <mergeCell ref="F8:G8"/>
    <mergeCell ref="F7:G7"/>
    <mergeCell ref="D14:N14"/>
    <mergeCell ref="D15:N15"/>
    <mergeCell ref="D16:N16"/>
    <mergeCell ref="B11:C11"/>
    <mergeCell ref="B12:C12"/>
    <mergeCell ref="B13:C13"/>
    <mergeCell ref="D11:N11"/>
    <mergeCell ref="D12:N12"/>
    <mergeCell ref="D13:N13"/>
    <mergeCell ref="B15:C15"/>
    <mergeCell ref="D25:N25"/>
    <mergeCell ref="B25:C25"/>
    <mergeCell ref="B23:C23"/>
    <mergeCell ref="B24:C24"/>
    <mergeCell ref="B16:C16"/>
    <mergeCell ref="F6:N6"/>
    <mergeCell ref="B9:N9"/>
    <mergeCell ref="B22:C22"/>
    <mergeCell ref="B17:C17"/>
    <mergeCell ref="B20:C20"/>
    <mergeCell ref="B21:C21"/>
    <mergeCell ref="D17:N17"/>
    <mergeCell ref="B19:N19"/>
    <mergeCell ref="D20:N20"/>
    <mergeCell ref="B14:C14"/>
    <mergeCell ref="B18:C18"/>
    <mergeCell ref="D18:N18"/>
    <mergeCell ref="H7:I7"/>
    <mergeCell ref="H8:I8"/>
    <mergeCell ref="B10:C10"/>
    <mergeCell ref="D10:N10"/>
    <mergeCell ref="B44:N44"/>
    <mergeCell ref="B45:N49"/>
    <mergeCell ref="B2:C2"/>
    <mergeCell ref="L7:N7"/>
    <mergeCell ref="L8:N8"/>
    <mergeCell ref="B27:N27"/>
    <mergeCell ref="B29:B30"/>
    <mergeCell ref="B31:B34"/>
    <mergeCell ref="B38:B42"/>
    <mergeCell ref="B28:N28"/>
    <mergeCell ref="D21:N21"/>
    <mergeCell ref="D22:N22"/>
    <mergeCell ref="D23:N23"/>
    <mergeCell ref="D24:N24"/>
    <mergeCell ref="B3:N4"/>
    <mergeCell ref="F5:N5"/>
  </mergeCells>
  <phoneticPr fontId="1"/>
  <dataValidations count="2">
    <dataValidation type="list" allowBlank="1" showInputMessage="1" showErrorMessage="1" sqref="N29 D29:D43 M40 F43 E42 N31:N33 F29:F33 H29 L29 N38:N42 J29 H31:H33 I34 F35:F41 L38:L42 J37:J42 J31:J33 H35:H42 L35 J35 L31:L33" xr:uid="{E9C77297-E4AD-4510-8339-CD20CDDF9CE1}">
      <formula1>"◎, 〇, △, ×"</formula1>
    </dataValidation>
    <dataValidation type="list" allowBlank="1" showInputMessage="1" showErrorMessage="1" sqref="H43" xr:uid="{5364150B-6D59-49E3-B7AD-4A91817E0CB6}">
      <formula1>"◎, 〇, △ ,×"</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58AC-D261-4117-9701-FF22B8D1D53E}">
  <dimension ref="B2:T52"/>
  <sheetViews>
    <sheetView workbookViewId="0"/>
  </sheetViews>
  <sheetFormatPr defaultRowHeight="18.75" x14ac:dyDescent="0.4"/>
  <cols>
    <col min="14" max="20" width="3.75" bestFit="1" customWidth="1"/>
  </cols>
  <sheetData>
    <row r="2" spans="2:20" x14ac:dyDescent="0.4">
      <c r="B2" s="28">
        <f ca="1">NOW()</f>
        <v>45394.670395833331</v>
      </c>
      <c r="C2" s="28"/>
      <c r="D2" s="8" t="s">
        <v>100</v>
      </c>
      <c r="F2" s="8"/>
    </row>
    <row r="3" spans="2:20" ht="18.75" customHeight="1" x14ac:dyDescent="0.4">
      <c r="B3" s="62" t="s">
        <v>102</v>
      </c>
      <c r="C3" s="62"/>
      <c r="D3" s="62"/>
      <c r="E3" s="62"/>
      <c r="F3" s="62"/>
      <c r="G3" s="62"/>
      <c r="H3" s="62"/>
      <c r="I3" s="62"/>
      <c r="J3" s="62"/>
      <c r="K3" s="62"/>
      <c r="L3" s="62"/>
      <c r="M3" s="62"/>
      <c r="N3" s="62"/>
      <c r="O3" s="62"/>
      <c r="P3" s="62"/>
      <c r="Q3" s="62"/>
      <c r="R3" s="62"/>
      <c r="S3" s="62"/>
      <c r="T3" s="62"/>
    </row>
    <row r="4" spans="2:20" ht="18.75" customHeight="1" x14ac:dyDescent="0.4">
      <c r="B4" s="62"/>
      <c r="C4" s="62"/>
      <c r="D4" s="62"/>
      <c r="E4" s="62"/>
      <c r="F4" s="62"/>
      <c r="G4" s="62"/>
      <c r="H4" s="62"/>
      <c r="I4" s="62"/>
      <c r="J4" s="62"/>
      <c r="K4" s="62"/>
      <c r="L4" s="62"/>
      <c r="M4" s="62"/>
      <c r="N4" s="62"/>
      <c r="O4" s="62"/>
      <c r="P4" s="62"/>
      <c r="Q4" s="62"/>
      <c r="R4" s="62"/>
      <c r="S4" s="62"/>
      <c r="T4" s="62"/>
    </row>
    <row r="5" spans="2:20" x14ac:dyDescent="0.4">
      <c r="B5" s="48" t="s">
        <v>13</v>
      </c>
      <c r="C5" s="48"/>
      <c r="D5" s="48"/>
      <c r="E5" s="48"/>
      <c r="F5" s="48"/>
      <c r="G5" s="48"/>
      <c r="H5" s="48"/>
      <c r="I5" s="48"/>
      <c r="J5" s="48"/>
      <c r="K5" s="48"/>
      <c r="L5" s="48"/>
      <c r="M5" s="48"/>
      <c r="N5" s="48"/>
      <c r="O5" s="48"/>
      <c r="P5" s="48"/>
      <c r="Q5" s="48"/>
      <c r="R5" s="48"/>
      <c r="S5" s="48"/>
      <c r="T5" s="48"/>
    </row>
    <row r="6" spans="2:20" x14ac:dyDescent="0.4">
      <c r="B6" s="48" t="s">
        <v>111</v>
      </c>
      <c r="C6" s="48"/>
      <c r="D6" s="63" t="s">
        <v>124</v>
      </c>
      <c r="E6" s="63"/>
      <c r="F6" s="63"/>
      <c r="G6" s="63"/>
      <c r="H6" s="63"/>
      <c r="I6" s="63"/>
      <c r="J6" s="63"/>
      <c r="K6" s="63"/>
      <c r="L6" s="63"/>
      <c r="M6" s="63"/>
      <c r="N6" s="63"/>
      <c r="O6" s="63"/>
      <c r="P6" s="63"/>
      <c r="Q6" s="63"/>
      <c r="R6" s="63"/>
      <c r="S6" s="63"/>
      <c r="T6" s="63"/>
    </row>
    <row r="7" spans="2:20" x14ac:dyDescent="0.4">
      <c r="B7" s="48" t="s">
        <v>146</v>
      </c>
      <c r="C7" s="48" t="s">
        <v>14</v>
      </c>
      <c r="D7" s="48"/>
      <c r="E7" s="48" t="s">
        <v>112</v>
      </c>
      <c r="F7" s="48"/>
      <c r="G7" s="48" t="s">
        <v>15</v>
      </c>
      <c r="H7" s="48"/>
      <c r="I7" s="48"/>
      <c r="J7" s="48" t="s">
        <v>16</v>
      </c>
      <c r="K7" s="48"/>
      <c r="L7" s="48"/>
      <c r="M7" s="48" t="s">
        <v>17</v>
      </c>
      <c r="N7" s="48" t="s">
        <v>18</v>
      </c>
      <c r="O7" s="48"/>
      <c r="P7" s="48"/>
      <c r="Q7" s="48"/>
      <c r="R7" s="48"/>
      <c r="S7" s="48"/>
      <c r="T7" s="48"/>
    </row>
    <row r="8" spans="2:20" ht="80.25" x14ac:dyDescent="0.4">
      <c r="B8" s="48"/>
      <c r="C8" s="48"/>
      <c r="D8" s="48"/>
      <c r="E8" s="48"/>
      <c r="F8" s="48"/>
      <c r="G8" s="48"/>
      <c r="H8" s="48"/>
      <c r="I8" s="48"/>
      <c r="J8" s="48"/>
      <c r="K8" s="48"/>
      <c r="L8" s="48"/>
      <c r="M8" s="48"/>
      <c r="N8" s="10" t="s">
        <v>103</v>
      </c>
      <c r="O8" s="11" t="s">
        <v>105</v>
      </c>
      <c r="P8" s="11" t="s">
        <v>104</v>
      </c>
      <c r="Q8" s="11" t="s">
        <v>106</v>
      </c>
      <c r="R8" s="11" t="s">
        <v>107</v>
      </c>
      <c r="S8" s="11" t="s">
        <v>108</v>
      </c>
      <c r="T8" s="11" t="s">
        <v>109</v>
      </c>
    </row>
    <row r="9" spans="2:20" ht="18.75" customHeight="1" x14ac:dyDescent="0.4">
      <c r="B9" s="48">
        <v>1</v>
      </c>
      <c r="C9" s="60" t="s">
        <v>125</v>
      </c>
      <c r="D9" s="60"/>
      <c r="E9" s="60" t="s">
        <v>126</v>
      </c>
      <c r="F9" s="43"/>
      <c r="G9" s="60" t="s">
        <v>127</v>
      </c>
      <c r="H9" s="43"/>
      <c r="I9" s="43"/>
      <c r="J9" s="60" t="s">
        <v>132</v>
      </c>
      <c r="K9" s="43"/>
      <c r="L9" s="43"/>
      <c r="M9" s="60" t="s">
        <v>128</v>
      </c>
      <c r="N9" s="2"/>
      <c r="O9" s="2"/>
      <c r="P9" s="2"/>
      <c r="Q9" s="2" t="s">
        <v>129</v>
      </c>
      <c r="R9" s="2" t="s">
        <v>129</v>
      </c>
      <c r="S9" s="2" t="s">
        <v>129</v>
      </c>
      <c r="T9" s="2"/>
    </row>
    <row r="10" spans="2:20" x14ac:dyDescent="0.4">
      <c r="B10" s="48"/>
      <c r="C10" s="60"/>
      <c r="D10" s="60"/>
      <c r="E10" s="43"/>
      <c r="F10" s="43"/>
      <c r="G10" s="43"/>
      <c r="H10" s="43"/>
      <c r="I10" s="43"/>
      <c r="J10" s="43"/>
      <c r="K10" s="43"/>
      <c r="L10" s="43"/>
      <c r="M10" s="43"/>
      <c r="N10" s="43" t="s">
        <v>110</v>
      </c>
      <c r="O10" s="43"/>
      <c r="P10" s="43"/>
      <c r="Q10" s="43"/>
      <c r="R10" s="43"/>
      <c r="S10" s="43"/>
      <c r="T10" s="43"/>
    </row>
    <row r="11" spans="2:20" x14ac:dyDescent="0.4">
      <c r="B11" s="48"/>
      <c r="C11" s="60"/>
      <c r="D11" s="60"/>
      <c r="E11" s="43"/>
      <c r="F11" s="43"/>
      <c r="G11" s="43"/>
      <c r="H11" s="43"/>
      <c r="I11" s="43"/>
      <c r="J11" s="43"/>
      <c r="K11" s="43"/>
      <c r="L11" s="43"/>
      <c r="M11" s="43"/>
      <c r="N11" s="43" t="s">
        <v>130</v>
      </c>
      <c r="O11" s="43"/>
      <c r="P11" s="43"/>
      <c r="Q11" s="43"/>
      <c r="R11" s="43"/>
      <c r="S11" s="43"/>
      <c r="T11" s="43"/>
    </row>
    <row r="12" spans="2:20" x14ac:dyDescent="0.4">
      <c r="B12" s="48"/>
      <c r="C12" s="60"/>
      <c r="D12" s="60"/>
      <c r="E12" s="43"/>
      <c r="F12" s="43"/>
      <c r="G12" s="43"/>
      <c r="H12" s="43"/>
      <c r="I12" s="43"/>
      <c r="J12" s="43"/>
      <c r="K12" s="43"/>
      <c r="L12" s="43"/>
      <c r="M12" s="43"/>
      <c r="N12" s="43" t="s">
        <v>101</v>
      </c>
      <c r="O12" s="43"/>
      <c r="P12" s="43"/>
      <c r="Q12" s="43"/>
      <c r="R12" s="43"/>
      <c r="S12" s="43"/>
      <c r="T12" s="43"/>
    </row>
    <row r="13" spans="2:20" x14ac:dyDescent="0.4">
      <c r="B13" s="48"/>
      <c r="C13" s="60"/>
      <c r="D13" s="60"/>
      <c r="E13" s="43"/>
      <c r="F13" s="43"/>
      <c r="G13" s="43"/>
      <c r="H13" s="43"/>
      <c r="I13" s="43"/>
      <c r="J13" s="43"/>
      <c r="K13" s="43"/>
      <c r="L13" s="43"/>
      <c r="M13" s="43"/>
      <c r="N13" s="43"/>
      <c r="O13" s="43"/>
      <c r="P13" s="43"/>
      <c r="Q13" s="43"/>
      <c r="R13" s="43"/>
      <c r="S13" s="43"/>
      <c r="T13" s="43"/>
    </row>
    <row r="15" spans="2:20" x14ac:dyDescent="0.4">
      <c r="B15" s="48" t="s">
        <v>111</v>
      </c>
      <c r="C15" s="48"/>
      <c r="D15" s="63" t="s">
        <v>131</v>
      </c>
      <c r="E15" s="63"/>
      <c r="F15" s="63"/>
      <c r="G15" s="63"/>
      <c r="H15" s="63"/>
      <c r="I15" s="63"/>
      <c r="J15" s="63"/>
      <c r="K15" s="63"/>
      <c r="L15" s="63"/>
      <c r="M15" s="63"/>
      <c r="N15" s="63"/>
      <c r="O15" s="63"/>
      <c r="P15" s="63"/>
      <c r="Q15" s="63"/>
      <c r="R15" s="63"/>
      <c r="S15" s="63"/>
      <c r="T15" s="63"/>
    </row>
    <row r="16" spans="2:20" x14ac:dyDescent="0.4">
      <c r="B16" s="48" t="s">
        <v>146</v>
      </c>
      <c r="C16" s="48" t="s">
        <v>14</v>
      </c>
      <c r="D16" s="48"/>
      <c r="E16" s="48" t="s">
        <v>112</v>
      </c>
      <c r="F16" s="48"/>
      <c r="G16" s="48" t="s">
        <v>15</v>
      </c>
      <c r="H16" s="48"/>
      <c r="I16" s="48"/>
      <c r="J16" s="48" t="s">
        <v>16</v>
      </c>
      <c r="K16" s="48"/>
      <c r="L16" s="48"/>
      <c r="M16" s="48" t="s">
        <v>17</v>
      </c>
      <c r="N16" s="48" t="s">
        <v>18</v>
      </c>
      <c r="O16" s="48"/>
      <c r="P16" s="48"/>
      <c r="Q16" s="48"/>
      <c r="R16" s="48"/>
      <c r="S16" s="48"/>
      <c r="T16" s="48"/>
    </row>
    <row r="17" spans="2:20" ht="80.25" x14ac:dyDescent="0.4">
      <c r="B17" s="48"/>
      <c r="C17" s="48"/>
      <c r="D17" s="48"/>
      <c r="E17" s="48"/>
      <c r="F17" s="48"/>
      <c r="G17" s="48"/>
      <c r="H17" s="48"/>
      <c r="I17" s="48"/>
      <c r="J17" s="48"/>
      <c r="K17" s="48"/>
      <c r="L17" s="48"/>
      <c r="M17" s="48"/>
      <c r="N17" s="10" t="s">
        <v>103</v>
      </c>
      <c r="O17" s="11" t="s">
        <v>105</v>
      </c>
      <c r="P17" s="11" t="s">
        <v>104</v>
      </c>
      <c r="Q17" s="11" t="s">
        <v>106</v>
      </c>
      <c r="R17" s="11" t="s">
        <v>107</v>
      </c>
      <c r="S17" s="11" t="s">
        <v>108</v>
      </c>
      <c r="T17" s="11" t="s">
        <v>109</v>
      </c>
    </row>
    <row r="18" spans="2:20" x14ac:dyDescent="0.4">
      <c r="B18" s="48">
        <v>2</v>
      </c>
      <c r="C18" s="61" t="s">
        <v>134</v>
      </c>
      <c r="D18" s="60"/>
      <c r="E18" s="60" t="s">
        <v>135</v>
      </c>
      <c r="F18" s="43"/>
      <c r="G18" s="60" t="s">
        <v>169</v>
      </c>
      <c r="H18" s="43"/>
      <c r="I18" s="43"/>
      <c r="J18" s="60" t="s">
        <v>150</v>
      </c>
      <c r="K18" s="43"/>
      <c r="L18" s="43"/>
      <c r="M18" s="60" t="s">
        <v>151</v>
      </c>
      <c r="N18" s="2" t="s">
        <v>129</v>
      </c>
      <c r="O18" s="2" t="s">
        <v>129</v>
      </c>
      <c r="P18" s="2" t="s">
        <v>129</v>
      </c>
      <c r="Q18" s="2" t="s">
        <v>129</v>
      </c>
      <c r="R18" s="2" t="s">
        <v>129</v>
      </c>
      <c r="S18" s="2" t="s">
        <v>129</v>
      </c>
      <c r="T18" s="2" t="s">
        <v>129</v>
      </c>
    </row>
    <row r="19" spans="2:20" x14ac:dyDescent="0.4">
      <c r="B19" s="48"/>
      <c r="C19" s="60"/>
      <c r="D19" s="60"/>
      <c r="E19" s="43"/>
      <c r="F19" s="43"/>
      <c r="G19" s="43"/>
      <c r="H19" s="43"/>
      <c r="I19" s="43"/>
      <c r="J19" s="43"/>
      <c r="K19" s="43"/>
      <c r="L19" s="43"/>
      <c r="M19" s="43"/>
      <c r="N19" s="43" t="s">
        <v>110</v>
      </c>
      <c r="O19" s="43"/>
      <c r="P19" s="43"/>
      <c r="Q19" s="43"/>
      <c r="R19" s="43"/>
      <c r="S19" s="43"/>
      <c r="T19" s="43"/>
    </row>
    <row r="20" spans="2:20" x14ac:dyDescent="0.4">
      <c r="B20" s="48"/>
      <c r="C20" s="60"/>
      <c r="D20" s="60"/>
      <c r="E20" s="43"/>
      <c r="F20" s="43"/>
      <c r="G20" s="43"/>
      <c r="H20" s="43"/>
      <c r="I20" s="43"/>
      <c r="J20" s="43"/>
      <c r="K20" s="43"/>
      <c r="L20" s="43"/>
      <c r="M20" s="43"/>
      <c r="N20" s="43" t="s">
        <v>136</v>
      </c>
      <c r="O20" s="43"/>
      <c r="P20" s="43"/>
      <c r="Q20" s="43"/>
      <c r="R20" s="43"/>
      <c r="S20" s="43"/>
      <c r="T20" s="43"/>
    </row>
    <row r="21" spans="2:20" x14ac:dyDescent="0.4">
      <c r="B21" s="48"/>
      <c r="C21" s="60"/>
      <c r="D21" s="60"/>
      <c r="E21" s="43"/>
      <c r="F21" s="43"/>
      <c r="G21" s="43"/>
      <c r="H21" s="43"/>
      <c r="I21" s="43"/>
      <c r="J21" s="43"/>
      <c r="K21" s="43"/>
      <c r="L21" s="43"/>
      <c r="M21" s="43"/>
      <c r="N21" s="43" t="s">
        <v>101</v>
      </c>
      <c r="O21" s="43"/>
      <c r="P21" s="43"/>
      <c r="Q21" s="43"/>
      <c r="R21" s="43"/>
      <c r="S21" s="43"/>
      <c r="T21" s="43"/>
    </row>
    <row r="22" spans="2:20" x14ac:dyDescent="0.4">
      <c r="B22" s="48"/>
      <c r="C22" s="60"/>
      <c r="D22" s="60"/>
      <c r="E22" s="43"/>
      <c r="F22" s="43"/>
      <c r="G22" s="43"/>
      <c r="H22" s="43"/>
      <c r="I22" s="43"/>
      <c r="J22" s="43"/>
      <c r="K22" s="43"/>
      <c r="L22" s="43"/>
      <c r="M22" s="43"/>
      <c r="N22" s="43" t="s">
        <v>155</v>
      </c>
      <c r="O22" s="43"/>
      <c r="P22" s="43"/>
      <c r="Q22" s="43"/>
      <c r="R22" s="43"/>
      <c r="S22" s="43"/>
      <c r="T22" s="43"/>
    </row>
    <row r="23" spans="2:20" ht="18.75" customHeight="1" x14ac:dyDescent="0.4">
      <c r="B23" s="48">
        <f>B18+1</f>
        <v>3</v>
      </c>
      <c r="C23" s="61" t="s">
        <v>137</v>
      </c>
      <c r="D23" s="60"/>
      <c r="E23" s="60" t="s">
        <v>138</v>
      </c>
      <c r="F23" s="43"/>
      <c r="G23" s="60" t="s">
        <v>139</v>
      </c>
      <c r="H23" s="43"/>
      <c r="I23" s="43"/>
      <c r="J23" s="60" t="s">
        <v>140</v>
      </c>
      <c r="K23" s="43"/>
      <c r="L23" s="43"/>
      <c r="M23" s="60" t="s">
        <v>151</v>
      </c>
      <c r="N23" s="2"/>
      <c r="O23" s="2"/>
      <c r="P23" s="2"/>
      <c r="Q23" s="2" t="s">
        <v>129</v>
      </c>
      <c r="R23" s="2" t="s">
        <v>129</v>
      </c>
      <c r="S23" s="2" t="s">
        <v>129</v>
      </c>
      <c r="T23" s="2" t="s">
        <v>129</v>
      </c>
    </row>
    <row r="24" spans="2:20" x14ac:dyDescent="0.4">
      <c r="B24" s="48"/>
      <c r="C24" s="60"/>
      <c r="D24" s="60"/>
      <c r="E24" s="43"/>
      <c r="F24" s="43"/>
      <c r="G24" s="43"/>
      <c r="H24" s="43"/>
      <c r="I24" s="43"/>
      <c r="J24" s="43"/>
      <c r="K24" s="43"/>
      <c r="L24" s="43"/>
      <c r="M24" s="43"/>
      <c r="N24" s="43" t="s">
        <v>110</v>
      </c>
      <c r="O24" s="43"/>
      <c r="P24" s="43"/>
      <c r="Q24" s="43"/>
      <c r="R24" s="43"/>
      <c r="S24" s="43"/>
      <c r="T24" s="43"/>
    </row>
    <row r="25" spans="2:20" x14ac:dyDescent="0.4">
      <c r="B25" s="48"/>
      <c r="C25" s="60"/>
      <c r="D25" s="60"/>
      <c r="E25" s="43"/>
      <c r="F25" s="43"/>
      <c r="G25" s="43"/>
      <c r="H25" s="43"/>
      <c r="I25" s="43"/>
      <c r="J25" s="43"/>
      <c r="K25" s="43"/>
      <c r="L25" s="43"/>
      <c r="M25" s="43"/>
      <c r="N25" s="43" t="s">
        <v>141</v>
      </c>
      <c r="O25" s="43"/>
      <c r="P25" s="43"/>
      <c r="Q25" s="43"/>
      <c r="R25" s="43"/>
      <c r="S25" s="43"/>
      <c r="T25" s="43"/>
    </row>
    <row r="26" spans="2:20" x14ac:dyDescent="0.4">
      <c r="B26" s="48"/>
      <c r="C26" s="60"/>
      <c r="D26" s="60"/>
      <c r="E26" s="43"/>
      <c r="F26" s="43"/>
      <c r="G26" s="43"/>
      <c r="H26" s="43"/>
      <c r="I26" s="43"/>
      <c r="J26" s="43"/>
      <c r="K26" s="43"/>
      <c r="L26" s="43"/>
      <c r="M26" s="43"/>
      <c r="N26" s="43" t="s">
        <v>101</v>
      </c>
      <c r="O26" s="43"/>
      <c r="P26" s="43"/>
      <c r="Q26" s="43"/>
      <c r="R26" s="43"/>
      <c r="S26" s="43"/>
      <c r="T26" s="43"/>
    </row>
    <row r="27" spans="2:20" x14ac:dyDescent="0.4">
      <c r="B27" s="48"/>
      <c r="C27" s="60"/>
      <c r="D27" s="60"/>
      <c r="E27" s="43"/>
      <c r="F27" s="43"/>
      <c r="G27" s="43"/>
      <c r="H27" s="43"/>
      <c r="I27" s="43"/>
      <c r="J27" s="43"/>
      <c r="K27" s="43"/>
      <c r="L27" s="43"/>
      <c r="M27" s="43"/>
      <c r="N27" s="43"/>
      <c r="O27" s="43"/>
      <c r="P27" s="43"/>
      <c r="Q27" s="43"/>
      <c r="R27" s="43"/>
      <c r="S27" s="43"/>
      <c r="T27" s="43"/>
    </row>
    <row r="28" spans="2:20" x14ac:dyDescent="0.4">
      <c r="B28" s="48">
        <f>B23+1</f>
        <v>4</v>
      </c>
      <c r="C28" s="61" t="s">
        <v>142</v>
      </c>
      <c r="D28" s="60"/>
      <c r="E28" s="60" t="s">
        <v>143</v>
      </c>
      <c r="F28" s="43"/>
      <c r="G28" s="60" t="s">
        <v>144</v>
      </c>
      <c r="H28" s="43"/>
      <c r="I28" s="43"/>
      <c r="J28" s="60" t="s">
        <v>145</v>
      </c>
      <c r="K28" s="43"/>
      <c r="L28" s="43"/>
      <c r="M28" s="60" t="s">
        <v>152</v>
      </c>
      <c r="N28" s="2" t="s">
        <v>129</v>
      </c>
      <c r="O28" s="2" t="s">
        <v>129</v>
      </c>
      <c r="P28" s="2" t="s">
        <v>129</v>
      </c>
      <c r="Q28" s="2" t="s">
        <v>129</v>
      </c>
      <c r="R28" s="2" t="s">
        <v>129</v>
      </c>
      <c r="S28" s="2" t="s">
        <v>129</v>
      </c>
      <c r="T28" s="2"/>
    </row>
    <row r="29" spans="2:20" x14ac:dyDescent="0.4">
      <c r="B29" s="48"/>
      <c r="C29" s="60"/>
      <c r="D29" s="60"/>
      <c r="E29" s="43"/>
      <c r="F29" s="43"/>
      <c r="G29" s="43"/>
      <c r="H29" s="43"/>
      <c r="I29" s="43"/>
      <c r="J29" s="43"/>
      <c r="K29" s="43"/>
      <c r="L29" s="43"/>
      <c r="M29" s="43"/>
      <c r="N29" s="43" t="s">
        <v>110</v>
      </c>
      <c r="O29" s="43"/>
      <c r="P29" s="43"/>
      <c r="Q29" s="43"/>
      <c r="R29" s="43"/>
      <c r="S29" s="43"/>
      <c r="T29" s="43"/>
    </row>
    <row r="30" spans="2:20" x14ac:dyDescent="0.4">
      <c r="B30" s="48"/>
      <c r="C30" s="60"/>
      <c r="D30" s="60"/>
      <c r="E30" s="43"/>
      <c r="F30" s="43"/>
      <c r="G30" s="43"/>
      <c r="H30" s="43"/>
      <c r="I30" s="43"/>
      <c r="J30" s="43"/>
      <c r="K30" s="43"/>
      <c r="L30" s="43"/>
      <c r="M30" s="43"/>
      <c r="N30" s="43" t="s">
        <v>133</v>
      </c>
      <c r="O30" s="43"/>
      <c r="P30" s="43"/>
      <c r="Q30" s="43"/>
      <c r="R30" s="43"/>
      <c r="S30" s="43"/>
      <c r="T30" s="43"/>
    </row>
    <row r="31" spans="2:20" x14ac:dyDescent="0.4">
      <c r="B31" s="48"/>
      <c r="C31" s="60"/>
      <c r="D31" s="60"/>
      <c r="E31" s="43"/>
      <c r="F31" s="43"/>
      <c r="G31" s="43"/>
      <c r="H31" s="43"/>
      <c r="I31" s="43"/>
      <c r="J31" s="43"/>
      <c r="K31" s="43"/>
      <c r="L31" s="43"/>
      <c r="M31" s="43"/>
      <c r="N31" s="43" t="s">
        <v>101</v>
      </c>
      <c r="O31" s="43"/>
      <c r="P31" s="43"/>
      <c r="Q31" s="43"/>
      <c r="R31" s="43"/>
      <c r="S31" s="43"/>
      <c r="T31" s="43"/>
    </row>
    <row r="32" spans="2:20" x14ac:dyDescent="0.4">
      <c r="B32" s="48"/>
      <c r="C32" s="60"/>
      <c r="D32" s="60"/>
      <c r="E32" s="43"/>
      <c r="F32" s="43"/>
      <c r="G32" s="43"/>
      <c r="H32" s="43"/>
      <c r="I32" s="43"/>
      <c r="J32" s="43"/>
      <c r="K32" s="43"/>
      <c r="L32" s="43"/>
      <c r="M32" s="43"/>
      <c r="N32" s="43"/>
      <c r="O32" s="43"/>
      <c r="P32" s="43"/>
      <c r="Q32" s="43"/>
      <c r="R32" s="43"/>
      <c r="S32" s="43"/>
      <c r="T32" s="43"/>
    </row>
    <row r="33" spans="2:20" ht="18.75" customHeight="1" x14ac:dyDescent="0.4">
      <c r="B33" s="48">
        <f>B28+1</f>
        <v>5</v>
      </c>
      <c r="C33" s="61" t="s">
        <v>156</v>
      </c>
      <c r="D33" s="60"/>
      <c r="E33" s="60" t="s">
        <v>147</v>
      </c>
      <c r="F33" s="43"/>
      <c r="G33" s="60" t="s">
        <v>148</v>
      </c>
      <c r="H33" s="43"/>
      <c r="I33" s="43"/>
      <c r="J33" s="60" t="s">
        <v>149</v>
      </c>
      <c r="K33" s="43"/>
      <c r="L33" s="43"/>
      <c r="M33" s="60" t="s">
        <v>152</v>
      </c>
      <c r="N33" s="2" t="s">
        <v>129</v>
      </c>
      <c r="O33" s="2" t="s">
        <v>129</v>
      </c>
      <c r="P33" s="2" t="s">
        <v>129</v>
      </c>
      <c r="Q33" s="2" t="s">
        <v>129</v>
      </c>
      <c r="R33" s="2" t="s">
        <v>129</v>
      </c>
      <c r="S33" s="2" t="s">
        <v>129</v>
      </c>
      <c r="T33" s="2" t="s">
        <v>129</v>
      </c>
    </row>
    <row r="34" spans="2:20" x14ac:dyDescent="0.4">
      <c r="B34" s="48"/>
      <c r="C34" s="60"/>
      <c r="D34" s="60"/>
      <c r="E34" s="43"/>
      <c r="F34" s="43"/>
      <c r="G34" s="43"/>
      <c r="H34" s="43"/>
      <c r="I34" s="43"/>
      <c r="J34" s="43"/>
      <c r="K34" s="43"/>
      <c r="L34" s="43"/>
      <c r="M34" s="43"/>
      <c r="N34" s="43" t="s">
        <v>110</v>
      </c>
      <c r="O34" s="43"/>
      <c r="P34" s="43"/>
      <c r="Q34" s="43"/>
      <c r="R34" s="43"/>
      <c r="S34" s="43"/>
      <c r="T34" s="43"/>
    </row>
    <row r="35" spans="2:20" x14ac:dyDescent="0.4">
      <c r="B35" s="48"/>
      <c r="C35" s="60"/>
      <c r="D35" s="60"/>
      <c r="E35" s="43"/>
      <c r="F35" s="43"/>
      <c r="G35" s="43"/>
      <c r="H35" s="43"/>
      <c r="I35" s="43"/>
      <c r="J35" s="43"/>
      <c r="K35" s="43"/>
      <c r="L35" s="43"/>
      <c r="M35" s="43"/>
      <c r="N35" s="43" t="s">
        <v>153</v>
      </c>
      <c r="O35" s="43"/>
      <c r="P35" s="43"/>
      <c r="Q35" s="43"/>
      <c r="R35" s="43"/>
      <c r="S35" s="43"/>
      <c r="T35" s="43"/>
    </row>
    <row r="36" spans="2:20" x14ac:dyDescent="0.4">
      <c r="B36" s="48"/>
      <c r="C36" s="60"/>
      <c r="D36" s="60"/>
      <c r="E36" s="43"/>
      <c r="F36" s="43"/>
      <c r="G36" s="43"/>
      <c r="H36" s="43"/>
      <c r="I36" s="43"/>
      <c r="J36" s="43"/>
      <c r="K36" s="43"/>
      <c r="L36" s="43"/>
      <c r="M36" s="43"/>
      <c r="N36" s="43" t="s">
        <v>101</v>
      </c>
      <c r="O36" s="43"/>
      <c r="P36" s="43"/>
      <c r="Q36" s="43"/>
      <c r="R36" s="43"/>
      <c r="S36" s="43"/>
      <c r="T36" s="43"/>
    </row>
    <row r="37" spans="2:20" x14ac:dyDescent="0.4">
      <c r="B37" s="48"/>
      <c r="C37" s="60"/>
      <c r="D37" s="60"/>
      <c r="E37" s="43"/>
      <c r="F37" s="43"/>
      <c r="G37" s="43"/>
      <c r="H37" s="43"/>
      <c r="I37" s="43"/>
      <c r="J37" s="43"/>
      <c r="K37" s="43"/>
      <c r="L37" s="43"/>
      <c r="M37" s="43"/>
      <c r="N37" s="43"/>
      <c r="O37" s="43"/>
      <c r="P37" s="43"/>
      <c r="Q37" s="43"/>
      <c r="R37" s="43"/>
      <c r="S37" s="43"/>
      <c r="T37" s="43"/>
    </row>
    <row r="38" spans="2:20" ht="18.75" customHeight="1" x14ac:dyDescent="0.4">
      <c r="B38" s="48">
        <f>B33+1</f>
        <v>6</v>
      </c>
      <c r="C38" s="61" t="s">
        <v>172</v>
      </c>
      <c r="D38" s="60"/>
      <c r="E38" s="60" t="s">
        <v>157</v>
      </c>
      <c r="F38" s="43"/>
      <c r="G38" s="60" t="s">
        <v>158</v>
      </c>
      <c r="H38" s="43"/>
      <c r="I38" s="43"/>
      <c r="J38" s="60" t="s">
        <v>159</v>
      </c>
      <c r="K38" s="43"/>
      <c r="L38" s="43"/>
      <c r="M38" s="60" t="s">
        <v>152</v>
      </c>
      <c r="N38" s="2" t="s">
        <v>129</v>
      </c>
      <c r="O38" s="2" t="s">
        <v>129</v>
      </c>
      <c r="P38" s="2" t="s">
        <v>129</v>
      </c>
      <c r="Q38" s="2" t="s">
        <v>129</v>
      </c>
      <c r="R38" s="2" t="s">
        <v>129</v>
      </c>
      <c r="S38" s="2" t="s">
        <v>129</v>
      </c>
      <c r="T38" s="2"/>
    </row>
    <row r="39" spans="2:20" x14ac:dyDescent="0.4">
      <c r="B39" s="48"/>
      <c r="C39" s="60"/>
      <c r="D39" s="60"/>
      <c r="E39" s="43"/>
      <c r="F39" s="43"/>
      <c r="G39" s="43"/>
      <c r="H39" s="43"/>
      <c r="I39" s="43"/>
      <c r="J39" s="43"/>
      <c r="K39" s="43"/>
      <c r="L39" s="43"/>
      <c r="M39" s="43"/>
      <c r="N39" s="43" t="s">
        <v>110</v>
      </c>
      <c r="O39" s="43"/>
      <c r="P39" s="43"/>
      <c r="Q39" s="43"/>
      <c r="R39" s="43"/>
      <c r="S39" s="43"/>
      <c r="T39" s="43"/>
    </row>
    <row r="40" spans="2:20" x14ac:dyDescent="0.4">
      <c r="B40" s="48"/>
      <c r="C40" s="60"/>
      <c r="D40" s="60"/>
      <c r="E40" s="43"/>
      <c r="F40" s="43"/>
      <c r="G40" s="43"/>
      <c r="H40" s="43"/>
      <c r="I40" s="43"/>
      <c r="J40" s="43"/>
      <c r="K40" s="43"/>
      <c r="L40" s="43"/>
      <c r="M40" s="43"/>
      <c r="N40" s="43" t="s">
        <v>153</v>
      </c>
      <c r="O40" s="43"/>
      <c r="P40" s="43"/>
      <c r="Q40" s="43"/>
      <c r="R40" s="43"/>
      <c r="S40" s="43"/>
      <c r="T40" s="43"/>
    </row>
    <row r="41" spans="2:20" x14ac:dyDescent="0.4">
      <c r="B41" s="48"/>
      <c r="C41" s="60"/>
      <c r="D41" s="60"/>
      <c r="E41" s="43"/>
      <c r="F41" s="43"/>
      <c r="G41" s="43"/>
      <c r="H41" s="43"/>
      <c r="I41" s="43"/>
      <c r="J41" s="43"/>
      <c r="K41" s="43"/>
      <c r="L41" s="43"/>
      <c r="M41" s="43"/>
      <c r="N41" s="43" t="s">
        <v>101</v>
      </c>
      <c r="O41" s="43"/>
      <c r="P41" s="43"/>
      <c r="Q41" s="43"/>
      <c r="R41" s="43"/>
      <c r="S41" s="43"/>
      <c r="T41" s="43"/>
    </row>
    <row r="42" spans="2:20" x14ac:dyDescent="0.4">
      <c r="B42" s="48"/>
      <c r="C42" s="60"/>
      <c r="D42" s="60"/>
      <c r="E42" s="43"/>
      <c r="F42" s="43"/>
      <c r="G42" s="43"/>
      <c r="H42" s="43"/>
      <c r="I42" s="43"/>
      <c r="J42" s="43"/>
      <c r="K42" s="43"/>
      <c r="L42" s="43"/>
      <c r="M42" s="43"/>
      <c r="N42" s="43"/>
      <c r="O42" s="43"/>
      <c r="P42" s="43"/>
      <c r="Q42" s="43"/>
      <c r="R42" s="43"/>
      <c r="S42" s="43"/>
      <c r="T42" s="43"/>
    </row>
    <row r="43" spans="2:20" ht="18.75" customHeight="1" x14ac:dyDescent="0.4">
      <c r="B43" s="48">
        <f>B38+1</f>
        <v>7</v>
      </c>
      <c r="C43" s="61" t="s">
        <v>168</v>
      </c>
      <c r="D43" s="60"/>
      <c r="E43" s="60" t="s">
        <v>160</v>
      </c>
      <c r="F43" s="43"/>
      <c r="G43" s="60" t="s">
        <v>174</v>
      </c>
      <c r="H43" s="43"/>
      <c r="I43" s="43"/>
      <c r="J43" s="60" t="s">
        <v>161</v>
      </c>
      <c r="K43" s="43"/>
      <c r="L43" s="43"/>
      <c r="M43" s="60" t="s">
        <v>152</v>
      </c>
      <c r="N43" s="2" t="s">
        <v>129</v>
      </c>
      <c r="O43" s="2" t="s">
        <v>129</v>
      </c>
      <c r="P43" s="2" t="s">
        <v>129</v>
      </c>
      <c r="Q43" s="2"/>
      <c r="R43" s="2"/>
      <c r="S43" s="2"/>
      <c r="T43" s="2"/>
    </row>
    <row r="44" spans="2:20" x14ac:dyDescent="0.4">
      <c r="B44" s="48"/>
      <c r="C44" s="60"/>
      <c r="D44" s="60"/>
      <c r="E44" s="43"/>
      <c r="F44" s="43"/>
      <c r="G44" s="43"/>
      <c r="H44" s="43"/>
      <c r="I44" s="43"/>
      <c r="J44" s="43"/>
      <c r="K44" s="43"/>
      <c r="L44" s="43"/>
      <c r="M44" s="43"/>
      <c r="N44" s="43" t="s">
        <v>110</v>
      </c>
      <c r="O44" s="43"/>
      <c r="P44" s="43"/>
      <c r="Q44" s="43"/>
      <c r="R44" s="43"/>
      <c r="S44" s="43"/>
      <c r="T44" s="43"/>
    </row>
    <row r="45" spans="2:20" x14ac:dyDescent="0.4">
      <c r="B45" s="48"/>
      <c r="C45" s="60"/>
      <c r="D45" s="60"/>
      <c r="E45" s="43"/>
      <c r="F45" s="43"/>
      <c r="G45" s="43"/>
      <c r="H45" s="43"/>
      <c r="I45" s="43"/>
      <c r="J45" s="43"/>
      <c r="K45" s="43"/>
      <c r="L45" s="43"/>
      <c r="M45" s="43"/>
      <c r="N45" s="43" t="s">
        <v>153</v>
      </c>
      <c r="O45" s="43"/>
      <c r="P45" s="43"/>
      <c r="Q45" s="43"/>
      <c r="R45" s="43"/>
      <c r="S45" s="43"/>
      <c r="T45" s="43"/>
    </row>
    <row r="46" spans="2:20" x14ac:dyDescent="0.4">
      <c r="B46" s="48"/>
      <c r="C46" s="60"/>
      <c r="D46" s="60"/>
      <c r="E46" s="43"/>
      <c r="F46" s="43"/>
      <c r="G46" s="43"/>
      <c r="H46" s="43"/>
      <c r="I46" s="43"/>
      <c r="J46" s="43"/>
      <c r="K46" s="43"/>
      <c r="L46" s="43"/>
      <c r="M46" s="43"/>
      <c r="N46" s="43" t="s">
        <v>101</v>
      </c>
      <c r="O46" s="43"/>
      <c r="P46" s="43"/>
      <c r="Q46" s="43"/>
      <c r="R46" s="43"/>
      <c r="S46" s="43"/>
      <c r="T46" s="43"/>
    </row>
    <row r="47" spans="2:20" x14ac:dyDescent="0.4">
      <c r="B47" s="48"/>
      <c r="C47" s="60"/>
      <c r="D47" s="60"/>
      <c r="E47" s="43"/>
      <c r="F47" s="43"/>
      <c r="G47" s="43"/>
      <c r="H47" s="43"/>
      <c r="I47" s="43"/>
      <c r="J47" s="43"/>
      <c r="K47" s="43"/>
      <c r="L47" s="43"/>
      <c r="M47" s="43"/>
      <c r="N47" s="43"/>
      <c r="O47" s="43"/>
      <c r="P47" s="43"/>
      <c r="Q47" s="43"/>
      <c r="R47" s="43"/>
      <c r="S47" s="43"/>
      <c r="T47" s="43"/>
    </row>
    <row r="48" spans="2:20" ht="18.75" customHeight="1" x14ac:dyDescent="0.4">
      <c r="B48" s="48">
        <f>B43+1</f>
        <v>8</v>
      </c>
      <c r="C48" s="61" t="s">
        <v>173</v>
      </c>
      <c r="D48" s="60"/>
      <c r="E48" s="60" t="s">
        <v>176</v>
      </c>
      <c r="F48" s="43"/>
      <c r="G48" s="60" t="s">
        <v>175</v>
      </c>
      <c r="H48" s="43"/>
      <c r="I48" s="43"/>
      <c r="J48" s="60" t="s">
        <v>161</v>
      </c>
      <c r="K48" s="43"/>
      <c r="L48" s="43"/>
      <c r="M48" s="60" t="s">
        <v>152</v>
      </c>
      <c r="N48" s="2" t="s">
        <v>129</v>
      </c>
      <c r="O48" s="2" t="s">
        <v>129</v>
      </c>
      <c r="P48" s="2" t="s">
        <v>129</v>
      </c>
      <c r="Q48" s="2"/>
      <c r="R48" s="2"/>
      <c r="S48" s="2"/>
      <c r="T48" s="2"/>
    </row>
    <row r="49" spans="2:20" x14ac:dyDescent="0.4">
      <c r="B49" s="48"/>
      <c r="C49" s="60"/>
      <c r="D49" s="60"/>
      <c r="E49" s="43"/>
      <c r="F49" s="43"/>
      <c r="G49" s="43"/>
      <c r="H49" s="43"/>
      <c r="I49" s="43"/>
      <c r="J49" s="43"/>
      <c r="K49" s="43"/>
      <c r="L49" s="43"/>
      <c r="M49" s="43"/>
      <c r="N49" s="43" t="s">
        <v>110</v>
      </c>
      <c r="O49" s="43"/>
      <c r="P49" s="43"/>
      <c r="Q49" s="43"/>
      <c r="R49" s="43"/>
      <c r="S49" s="43"/>
      <c r="T49" s="43"/>
    </row>
    <row r="50" spans="2:20" x14ac:dyDescent="0.4">
      <c r="B50" s="48"/>
      <c r="C50" s="60"/>
      <c r="D50" s="60"/>
      <c r="E50" s="43"/>
      <c r="F50" s="43"/>
      <c r="G50" s="43"/>
      <c r="H50" s="43"/>
      <c r="I50" s="43"/>
      <c r="J50" s="43"/>
      <c r="K50" s="43"/>
      <c r="L50" s="43"/>
      <c r="M50" s="43"/>
      <c r="N50" s="43" t="s">
        <v>153</v>
      </c>
      <c r="O50" s="43"/>
      <c r="P50" s="43"/>
      <c r="Q50" s="43"/>
      <c r="R50" s="43"/>
      <c r="S50" s="43"/>
      <c r="T50" s="43"/>
    </row>
    <row r="51" spans="2:20" x14ac:dyDescent="0.4">
      <c r="B51" s="48"/>
      <c r="C51" s="60"/>
      <c r="D51" s="60"/>
      <c r="E51" s="43"/>
      <c r="F51" s="43"/>
      <c r="G51" s="43"/>
      <c r="H51" s="43"/>
      <c r="I51" s="43"/>
      <c r="J51" s="43"/>
      <c r="K51" s="43"/>
      <c r="L51" s="43"/>
      <c r="M51" s="43"/>
      <c r="N51" s="43" t="s">
        <v>101</v>
      </c>
      <c r="O51" s="43"/>
      <c r="P51" s="43"/>
      <c r="Q51" s="43"/>
      <c r="R51" s="43"/>
      <c r="S51" s="43"/>
      <c r="T51" s="43"/>
    </row>
    <row r="52" spans="2:20" x14ac:dyDescent="0.4">
      <c r="B52" s="48"/>
      <c r="C52" s="60"/>
      <c r="D52" s="60"/>
      <c r="E52" s="43"/>
      <c r="F52" s="43"/>
      <c r="G52" s="43"/>
      <c r="H52" s="43"/>
      <c r="I52" s="43"/>
      <c r="J52" s="43"/>
      <c r="K52" s="43"/>
      <c r="L52" s="43"/>
      <c r="M52" s="43"/>
      <c r="N52" s="43"/>
      <c r="O52" s="43"/>
      <c r="P52" s="43"/>
      <c r="Q52" s="43"/>
      <c r="R52" s="43"/>
      <c r="S52" s="43"/>
      <c r="T52" s="43"/>
    </row>
  </sheetData>
  <mergeCells count="101">
    <mergeCell ref="M48:M52"/>
    <mergeCell ref="N49:T49"/>
    <mergeCell ref="N50:T50"/>
    <mergeCell ref="N51:T51"/>
    <mergeCell ref="N52:T52"/>
    <mergeCell ref="B48:B52"/>
    <mergeCell ref="C48:D52"/>
    <mergeCell ref="E48:F52"/>
    <mergeCell ref="G48:I52"/>
    <mergeCell ref="J48:L52"/>
    <mergeCell ref="D6:T6"/>
    <mergeCell ref="E7:F8"/>
    <mergeCell ref="G7:I8"/>
    <mergeCell ref="J7:L8"/>
    <mergeCell ref="M7:M8"/>
    <mergeCell ref="N7:T7"/>
    <mergeCell ref="N12:T12"/>
    <mergeCell ref="N13:T13"/>
    <mergeCell ref="C7:D8"/>
    <mergeCell ref="C9:D13"/>
    <mergeCell ref="D15:T15"/>
    <mergeCell ref="E9:F13"/>
    <mergeCell ref="G9:I13"/>
    <mergeCell ref="J9:L13"/>
    <mergeCell ref="M9:M13"/>
    <mergeCell ref="N10:T10"/>
    <mergeCell ref="N11:T11"/>
    <mergeCell ref="N16:T16"/>
    <mergeCell ref="C18:D22"/>
    <mergeCell ref="E18:F22"/>
    <mergeCell ref="G18:I22"/>
    <mergeCell ref="J18:L22"/>
    <mergeCell ref="M18:M22"/>
    <mergeCell ref="N19:T19"/>
    <mergeCell ref="N20:T20"/>
    <mergeCell ref="N21:T21"/>
    <mergeCell ref="N22:T22"/>
    <mergeCell ref="C16:D17"/>
    <mergeCell ref="E16:F17"/>
    <mergeCell ref="G16:I17"/>
    <mergeCell ref="J16:L17"/>
    <mergeCell ref="M16:M17"/>
    <mergeCell ref="N24:T24"/>
    <mergeCell ref="N25:T25"/>
    <mergeCell ref="N26:T26"/>
    <mergeCell ref="N27:T27"/>
    <mergeCell ref="C28:D32"/>
    <mergeCell ref="E28:F32"/>
    <mergeCell ref="G28:I32"/>
    <mergeCell ref="J28:L32"/>
    <mergeCell ref="C23:D27"/>
    <mergeCell ref="E23:F27"/>
    <mergeCell ref="G23:I27"/>
    <mergeCell ref="J23:L27"/>
    <mergeCell ref="M23:M27"/>
    <mergeCell ref="N31:T31"/>
    <mergeCell ref="N32:T32"/>
    <mergeCell ref="B33:B37"/>
    <mergeCell ref="B5:T5"/>
    <mergeCell ref="B6:C6"/>
    <mergeCell ref="B3:T4"/>
    <mergeCell ref="B2:C2"/>
    <mergeCell ref="B15:C15"/>
    <mergeCell ref="B7:B8"/>
    <mergeCell ref="B9:B13"/>
    <mergeCell ref="B16:B17"/>
    <mergeCell ref="B18:B22"/>
    <mergeCell ref="B23:B27"/>
    <mergeCell ref="B28:B32"/>
    <mergeCell ref="C33:D37"/>
    <mergeCell ref="E33:F37"/>
    <mergeCell ref="G33:I37"/>
    <mergeCell ref="J33:L37"/>
    <mergeCell ref="M28:M32"/>
    <mergeCell ref="M33:M37"/>
    <mergeCell ref="N34:T34"/>
    <mergeCell ref="N35:T35"/>
    <mergeCell ref="N36:T36"/>
    <mergeCell ref="N37:T37"/>
    <mergeCell ref="N29:T29"/>
    <mergeCell ref="N30:T30"/>
    <mergeCell ref="M38:M42"/>
    <mergeCell ref="N39:T39"/>
    <mergeCell ref="N40:T40"/>
    <mergeCell ref="N41:T41"/>
    <mergeCell ref="N42:T42"/>
    <mergeCell ref="B38:B42"/>
    <mergeCell ref="C38:D42"/>
    <mergeCell ref="E38:F42"/>
    <mergeCell ref="G38:I42"/>
    <mergeCell ref="J38:L42"/>
    <mergeCell ref="M43:M47"/>
    <mergeCell ref="N44:T44"/>
    <mergeCell ref="N45:T45"/>
    <mergeCell ref="N46:T46"/>
    <mergeCell ref="N47:T47"/>
    <mergeCell ref="B43:B47"/>
    <mergeCell ref="C43:D47"/>
    <mergeCell ref="E43:F47"/>
    <mergeCell ref="G43:I47"/>
    <mergeCell ref="J43:L4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スキルシート</vt:lpstr>
      <vt:lpstr>履歴書兼職務経歴書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浦田 哲平</dc:creator>
  <cp:lastModifiedBy>浦田 哲平</cp:lastModifiedBy>
  <dcterms:created xsi:type="dcterms:W3CDTF">2023-10-29T06:51:21Z</dcterms:created>
  <dcterms:modified xsi:type="dcterms:W3CDTF">2024-04-12T07:05:27Z</dcterms:modified>
</cp:coreProperties>
</file>