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34AA6BD1-50E4-49AF-9CF6-CF6451F76682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D4" i="1"/>
  <c r="H4" i="1" s="1"/>
  <c r="I6" i="17" s="1"/>
  <c r="D5" i="1"/>
  <c r="H5" i="1" s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D6" i="1"/>
  <c r="D7" i="1"/>
  <c r="D8" i="1"/>
  <c r="D9" i="1"/>
  <c r="D10" i="1"/>
  <c r="F3" i="6" s="1"/>
  <c r="D11" i="1"/>
  <c r="D12" i="1"/>
  <c r="D13" i="1"/>
  <c r="D14" i="1"/>
  <c r="D15" i="1"/>
  <c r="D16" i="1"/>
  <c r="D17" i="1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<sst xmlns="http://schemas.openxmlformats.org/spreadsheetml/2006/main" count="318" uniqueCount="41">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</sst>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A18" sqref="A18:C18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44012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7913</v>
      </c>
      <c r="C4" s="2">
        <v>8152</v>
      </c>
      <c r="D4" s="2">
        <f t="shared" ref="D4:D5" si="0">7*(C4-B4)</f>
        <v>1673</v>
      </c>
      <c r="E4" s="2">
        <v>0</v>
      </c>
      <c r="F4" s="2">
        <v>0</v>
      </c>
      <c r="G4" s="2">
        <v>0</v>
      </c>
      <c r="H4" s="2">
        <f>D4</f>
        <v>1673</v>
      </c>
    </row>
    <row r="5" spans="1:8">
      <c r="A5" s="5" t="s">
        <v>39</v>
      </c>
      <c r="B5" s="2">
        <v>4331</v>
      </c>
      <c r="C5" s="2">
        <v>4467</v>
      </c>
      <c r="D5" s="2">
        <f t="shared" si="0"/>
        <v>952</v>
      </c>
      <c r="E5" s="2">
        <v>0</v>
      </c>
      <c r="F5" s="2">
        <v>0</v>
      </c>
      <c r="G5" s="2">
        <v>0</v>
      </c>
      <c r="H5" s="2">
        <f>D5</f>
        <v>952</v>
      </c>
    </row>
    <row r="6" spans="1:8">
      <c r="A6" s="4">
        <v>44564</v>
      </c>
      <c r="B6" s="2">
        <v>2770</v>
      </c>
      <c r="C6" s="2">
        <v>2805</v>
      </c>
      <c r="D6" s="2">
        <f t="shared" ref="D6:D17" si="1">7*(C6-B6)</f>
        <v>245</v>
      </c>
      <c r="E6" s="2">
        <f t="shared" ref="E6:E17" si="2">G6*100</f>
        <v>100</v>
      </c>
      <c r="F6" s="2">
        <v>2500</v>
      </c>
      <c r="G6" s="3">
        <v>1</v>
      </c>
      <c r="H6" s="2">
        <f t="shared" ref="H6:H17" si="3">D6+E6+F6</f>
        <v>2845</v>
      </c>
    </row>
    <row r="7" spans="1:8">
      <c r="A7" s="4">
        <v>44595</v>
      </c>
      <c r="B7" s="2">
        <v>2051</v>
      </c>
      <c r="C7" s="2">
        <v>2166</v>
      </c>
      <c r="D7" s="2">
        <f t="shared" si="1"/>
        <v>805</v>
      </c>
      <c r="E7" s="2">
        <f t="shared" si="2"/>
        <v>100</v>
      </c>
      <c r="F7" s="2">
        <v>2500</v>
      </c>
      <c r="G7" s="3">
        <v>1</v>
      </c>
      <c r="H7" s="2">
        <f t="shared" si="3"/>
        <v>3405</v>
      </c>
    </row>
    <row r="8" spans="1:8">
      <c r="A8" s="4">
        <v>44623</v>
      </c>
      <c r="B8" s="2">
        <v>3002</v>
      </c>
      <c r="C8" s="2">
        <v>3134</v>
      </c>
      <c r="D8" s="2">
        <f t="shared" si="1"/>
        <v>924</v>
      </c>
      <c r="E8" s="2">
        <f t="shared" si="2"/>
        <v>200</v>
      </c>
      <c r="F8" s="2">
        <v>2500</v>
      </c>
      <c r="G8" s="3">
        <v>2</v>
      </c>
      <c r="H8" s="2">
        <f t="shared" si="3"/>
        <v>3624</v>
      </c>
    </row>
    <row r="9" spans="1:8">
      <c r="A9" s="4">
        <v>44654</v>
      </c>
      <c r="B9" s="2">
        <v>2231</v>
      </c>
      <c r="C9" s="2">
        <v>2249</v>
      </c>
      <c r="D9" s="2">
        <f t="shared" si="1"/>
        <v>126</v>
      </c>
      <c r="E9" s="2">
        <f>100*G9</f>
        <v>200</v>
      </c>
      <c r="F9" s="2">
        <v>2500</v>
      </c>
      <c r="G9" s="3">
        <v>2</v>
      </c>
      <c r="H9" s="2">
        <f t="shared" si="3"/>
        <v>2826</v>
      </c>
    </row>
    <row r="10" spans="1:8">
      <c r="A10" s="4">
        <v>4</v>
      </c>
      <c r="B10" s="2">
        <v>1512</v>
      </c>
      <c r="C10" s="2">
        <v>1608</v>
      </c>
      <c r="D10" s="2">
        <f t="shared" si="1"/>
        <v>672</v>
      </c>
      <c r="E10" s="2">
        <f t="shared" si="2"/>
        <v>100</v>
      </c>
      <c r="F10" s="2">
        <v>2500</v>
      </c>
      <c r="G10" s="3">
        <v>1</v>
      </c>
      <c r="H10" s="2">
        <f t="shared" si="3"/>
        <v>3272</v>
      </c>
    </row>
    <row r="11" spans="1:8">
      <c r="A11" s="4">
        <v>44596</v>
      </c>
      <c r="B11" s="2">
        <v>3069</v>
      </c>
      <c r="C11" s="2">
        <v>3087</v>
      </c>
      <c r="D11" s="2">
        <f t="shared" si="1"/>
        <v>126</v>
      </c>
      <c r="E11" s="2">
        <f t="shared" si="2"/>
        <v>200</v>
      </c>
      <c r="F11" s="2">
        <v>2500</v>
      </c>
      <c r="G11" s="3">
        <v>2</v>
      </c>
      <c r="H11" s="2">
        <f t="shared" si="3"/>
        <v>2826</v>
      </c>
    </row>
    <row r="12" spans="1:8">
      <c r="A12" s="4">
        <v>44624</v>
      </c>
      <c r="B12" s="2">
        <v>3426</v>
      </c>
      <c r="C12" s="2">
        <v>3603</v>
      </c>
      <c r="D12" s="2">
        <f t="shared" si="1"/>
        <v>1239</v>
      </c>
      <c r="E12" s="2">
        <f t="shared" si="2"/>
        <v>100</v>
      </c>
      <c r="F12" s="2">
        <v>2500</v>
      </c>
      <c r="G12" s="3">
        <v>1</v>
      </c>
      <c r="H12" s="2">
        <f t="shared" si="3"/>
        <v>3839</v>
      </c>
    </row>
    <row r="13" spans="1:8">
      <c r="A13" s="4">
        <v>44655</v>
      </c>
      <c r="B13" s="2">
        <v>1897</v>
      </c>
      <c r="C13" s="2">
        <v>2006</v>
      </c>
      <c r="D13" s="2">
        <f t="shared" si="1"/>
        <v>763</v>
      </c>
      <c r="E13" s="2">
        <f t="shared" si="2"/>
        <v>200</v>
      </c>
      <c r="F13" s="2">
        <v>2500</v>
      </c>
      <c r="G13" s="3">
        <v>2</v>
      </c>
      <c r="H13" s="2">
        <f t="shared" si="3"/>
        <v>3463</v>
      </c>
    </row>
    <row r="14" spans="1:8">
      <c r="A14" s="4">
        <v>44566</v>
      </c>
      <c r="B14" s="2">
        <v>4047</v>
      </c>
      <c r="C14" s="2">
        <v>4279</v>
      </c>
      <c r="D14" s="2">
        <f t="shared" si="1"/>
        <v>1624</v>
      </c>
      <c r="E14" s="2">
        <f t="shared" si="2"/>
        <v>100</v>
      </c>
      <c r="F14" s="2">
        <v>2500</v>
      </c>
      <c r="G14" s="3">
        <v>1</v>
      </c>
      <c r="H14" s="2">
        <f t="shared" si="3"/>
        <v>4224</v>
      </c>
    </row>
    <row r="15" spans="1:8">
      <c r="A15" s="4">
        <v>44597</v>
      </c>
      <c r="B15" s="2">
        <v>3148</v>
      </c>
      <c r="C15" s="2">
        <v>3338</v>
      </c>
      <c r="D15" s="2">
        <f t="shared" si="1"/>
        <v>1330</v>
      </c>
      <c r="E15" s="2">
        <f t="shared" si="2"/>
        <v>100</v>
      </c>
      <c r="F15" s="2">
        <v>2500</v>
      </c>
      <c r="G15" s="3">
        <v>1</v>
      </c>
      <c r="H15" s="2">
        <f t="shared" si="3"/>
        <v>3930</v>
      </c>
    </row>
    <row r="16" spans="1:8">
      <c r="A16" s="4">
        <v>44625</v>
      </c>
      <c r="B16" s="2">
        <v>3359</v>
      </c>
      <c r="C16" s="2">
        <v>3401</v>
      </c>
      <c r="D16" s="2">
        <f t="shared" si="1"/>
        <v>294</v>
      </c>
      <c r="E16" s="2">
        <f t="shared" si="2"/>
        <v>200</v>
      </c>
      <c r="F16" s="2">
        <v>2500</v>
      </c>
      <c r="G16" s="3">
        <v>2</v>
      </c>
      <c r="H16" s="2">
        <f t="shared" si="3"/>
        <v>2994</v>
      </c>
    </row>
    <row r="17" spans="1:8">
      <c r="A17" s="4">
        <v>44656</v>
      </c>
      <c r="B17" s="2">
        <v>3615</v>
      </c>
      <c r="C17" s="2">
        <v>3825</v>
      </c>
      <c r="D17" s="2">
        <f t="shared" si="1"/>
        <v>1470</v>
      </c>
      <c r="E17" s="2">
        <f t="shared" si="2"/>
        <v>100</v>
      </c>
      <c r="F17" s="2">
        <v>2500</v>
      </c>
      <c r="G17" s="3">
        <v>1</v>
      </c>
      <c r="H17" s="2">
        <f t="shared" si="3"/>
        <v>4070</v>
      </c>
    </row>
    <row r="18" spans="1:8">
      <c r="A18" s="18" t="s">
        <v>4</v>
      </c>
      <c r="B18" s="18"/>
      <c r="C18" s="18"/>
      <c r="D18" s="2">
        <f>SUM(D6:D17)</f>
        <v>9618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41318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30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1512</v>
      </c>
      <c r="D3" s="3" t="s">
        <v>14</v>
      </c>
      <c r="E3" s="3">
        <f>รวม!C10</f>
        <v>1608</v>
      </c>
      <c r="F3" s="3">
        <f>รวม!D10</f>
        <v>672</v>
      </c>
      <c r="G3" s="3" t="s">
        <v>33</v>
      </c>
      <c r="H3" s="10" t="s">
        <v>38</v>
      </c>
      <c r="I3" s="15">
        <f>รวม!D10</f>
        <v>672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3272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3069</v>
      </c>
      <c r="D3" s="3" t="s">
        <v>14</v>
      </c>
      <c r="E3" s="3">
        <f>รวม!C11</f>
        <v>3087</v>
      </c>
      <c r="F3" s="3">
        <f>รวม!D11</f>
        <v>126</v>
      </c>
      <c r="G3" s="3" t="s">
        <v>33</v>
      </c>
      <c r="H3" s="10" t="s">
        <v>38</v>
      </c>
      <c r="I3" s="15">
        <f>รวม!D11</f>
        <v>126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2826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3426</v>
      </c>
      <c r="D3" s="3" t="s">
        <v>14</v>
      </c>
      <c r="E3" s="3">
        <f>รวม!C12</f>
        <v>3603</v>
      </c>
      <c r="F3" s="3">
        <f>รวม!D12</f>
        <v>1239</v>
      </c>
      <c r="G3" s="3" t="s">
        <v>33</v>
      </c>
      <c r="H3" s="10" t="s">
        <v>38</v>
      </c>
      <c r="I3" s="15">
        <f>รวม!D12</f>
        <v>1239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3839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1897</v>
      </c>
      <c r="D3" s="3" t="s">
        <v>14</v>
      </c>
      <c r="E3" s="3">
        <f>รวม!C13</f>
        <v>2006</v>
      </c>
      <c r="F3" s="3">
        <f>รวม!D13</f>
        <v>763</v>
      </c>
      <c r="G3" s="3" t="s">
        <v>33</v>
      </c>
      <c r="H3" s="10" t="s">
        <v>38</v>
      </c>
      <c r="I3" s="15">
        <f>รวม!D13</f>
        <v>763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3463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4047</v>
      </c>
      <c r="D3" s="3" t="s">
        <v>14</v>
      </c>
      <c r="E3" s="3">
        <f>รวม!C14</f>
        <v>4279</v>
      </c>
      <c r="F3" s="3">
        <f>รวม!D14</f>
        <v>1624</v>
      </c>
      <c r="G3" s="3" t="s">
        <v>33</v>
      </c>
      <c r="H3" s="10" t="s">
        <v>38</v>
      </c>
      <c r="I3" s="15">
        <f>รวม!D14</f>
        <v>1624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4224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44012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3148</v>
      </c>
      <c r="D3" s="3" t="s">
        <v>14</v>
      </c>
      <c r="E3" s="3">
        <f>รวม!C15</f>
        <v>3338</v>
      </c>
      <c r="F3" s="3">
        <f>รวม!D15</f>
        <v>1330</v>
      </c>
      <c r="G3" s="3" t="s">
        <v>33</v>
      </c>
      <c r="H3" s="10" t="s">
        <v>38</v>
      </c>
      <c r="I3" s="15">
        <f>รวม!D15</f>
        <v>1330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3930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3359</v>
      </c>
      <c r="D3" s="3" t="s">
        <v>14</v>
      </c>
      <c r="E3" s="3">
        <f>รวม!C16</f>
        <v>3401</v>
      </c>
      <c r="F3" s="3">
        <f>รวม!D16</f>
        <v>294</v>
      </c>
      <c r="G3" s="3" t="s">
        <v>33</v>
      </c>
      <c r="H3" s="10" t="s">
        <v>38</v>
      </c>
      <c r="I3" s="15">
        <f>รวม!D16</f>
        <v>294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2994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3615</v>
      </c>
      <c r="D3" s="3" t="s">
        <v>14</v>
      </c>
      <c r="E3" s="3">
        <f>รวม!C17</f>
        <v>3825</v>
      </c>
      <c r="F3" s="3">
        <f>รวม!D17</f>
        <v>1470</v>
      </c>
      <c r="G3" s="3" t="s">
        <v>33</v>
      </c>
      <c r="H3" s="10" t="s">
        <v>38</v>
      </c>
      <c r="I3" s="15">
        <f>รวม!D17</f>
        <v>1470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4070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44012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7913</v>
      </c>
      <c r="D3" s="3" t="s">
        <v>14</v>
      </c>
      <c r="E3" s="3">
        <f>รวม!C4</f>
        <v>8152</v>
      </c>
      <c r="F3" s="3">
        <f>รวม!D4</f>
        <v>1673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1673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44012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4331</v>
      </c>
      <c r="D3" s="3" t="s">
        <v>14</v>
      </c>
      <c r="E3" s="3">
        <f>รวม!C5</f>
        <v>4467</v>
      </c>
      <c r="F3" s="3">
        <f>รวม!D5</f>
        <v>952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952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44012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44012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2770</v>
      </c>
      <c r="D3" s="3" t="s">
        <v>14</v>
      </c>
      <c r="E3" s="3">
        <f>รวม!C6</f>
        <v>2805</v>
      </c>
      <c r="F3" s="3">
        <f>รวม!D6</f>
        <v>245</v>
      </c>
      <c r="G3" s="2" t="s">
        <v>33</v>
      </c>
      <c r="H3" s="10" t="s">
        <v>38</v>
      </c>
      <c r="I3" s="15">
        <f>รวม!D6</f>
        <v>245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2845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2051</v>
      </c>
      <c r="D3" s="3" t="s">
        <v>14</v>
      </c>
      <c r="E3" s="3">
        <f>รวม!C7</f>
        <v>2166</v>
      </c>
      <c r="F3" s="3">
        <f>รวม!D7</f>
        <v>805</v>
      </c>
      <c r="G3" s="3" t="s">
        <v>33</v>
      </c>
      <c r="H3" s="10" t="s">
        <v>38</v>
      </c>
      <c r="I3" s="15">
        <f>รวม!D7</f>
        <v>805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3405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3002</v>
      </c>
      <c r="D3" s="3" t="s">
        <v>14</v>
      </c>
      <c r="E3" s="3">
        <f>รวม!C8</f>
        <v>3134</v>
      </c>
      <c r="F3" s="3">
        <f>รวม!D8</f>
        <v>924</v>
      </c>
      <c r="G3" s="3" t="s">
        <v>33</v>
      </c>
      <c r="H3" s="10" t="s">
        <v>38</v>
      </c>
      <c r="I3" s="15">
        <f>รวม!D8</f>
        <v>924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3624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44012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2231</v>
      </c>
      <c r="D3" s="3" t="s">
        <v>14</v>
      </c>
      <c r="E3" s="3">
        <f>รวม!C9</f>
        <v>2249</v>
      </c>
      <c r="F3" s="3">
        <f>รวม!D9</f>
        <v>126</v>
      </c>
      <c r="G3" s="3" t="s">
        <v>33</v>
      </c>
      <c r="H3" s="10" t="s">
        <v>38</v>
      </c>
      <c r="I3" s="15">
        <f>รวม!D9</f>
        <v>126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2826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2024-03-11T15:34:54Z</dcterms:modified>
</cp:coreProperties>
</file>