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df50a725c903e/Desktop/ml_dataset/"/>
    </mc:Choice>
  </mc:AlternateContent>
  <xr:revisionPtr revIDLastSave="1" documentId="13_ncr:1_{6EC5ADEE-DE7C-466D-BBC7-743A47EC10A4}" xr6:coauthVersionLast="47" xr6:coauthVersionMax="47" xr10:uidLastSave="{A89CB195-D6AF-4609-B556-41EE867B295E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<sst xmlns="http://schemas.openxmlformats.org/spreadsheetml/2006/main" count="318" uniqueCount="41">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</sst>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6" sqref="E6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44043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8152</v>
      </c>
      <c r="C4" s="2">
        <v>8384</v>
      </c>
      <c r="D4" s="2">
        <f t="shared" ref="D4:D5" si="0">7*(C4-B4)</f>
        <v>1624</v>
      </c>
      <c r="E4" s="2">
        <v>0</v>
      </c>
      <c r="F4" s="2">
        <v>0</v>
      </c>
      <c r="G4" s="2">
        <v>0</v>
      </c>
      <c r="H4" s="2">
        <f>D4</f>
        <v>1624</v>
      </c>
    </row>
    <row r="5" spans="1:8">
      <c r="A5" s="5" t="s">
        <v>39</v>
      </c>
      <c r="B5" s="2">
        <v>4467</v>
      </c>
      <c r="C5" s="2">
        <v>4601</v>
      </c>
      <c r="D5" s="2">
        <f t="shared" si="0"/>
        <v>938</v>
      </c>
      <c r="E5" s="2">
        <v>0</v>
      </c>
      <c r="F5" s="2">
        <v>0</v>
      </c>
      <c r="G5" s="2">
        <v>0</v>
      </c>
      <c r="H5" s="2">
        <f>D5</f>
        <v>938</v>
      </c>
    </row>
    <row r="6" spans="1:8">
      <c r="A6" s="4">
        <v>44564</v>
      </c>
      <c r="B6" s="2">
        <v>2805</v>
      </c>
      <c r="C6" s="2">
        <v>2842</v>
      </c>
      <c r="D6" s="2">
        <f t="shared" ref="D6:D17" si="1">7*(C6-B6)</f>
        <v>259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2859</v>
      </c>
    </row>
    <row r="7" spans="1:8">
      <c r="A7" s="4">
        <v>44595</v>
      </c>
      <c r="B7" s="2">
        <v>2166</v>
      </c>
      <c r="C7" s="2">
        <v>2286</v>
      </c>
      <c r="D7" s="2">
        <f t="shared" si="1"/>
        <v>840</v>
      </c>
      <c r="E7" s="2">
        <f t="shared" si="2"/>
        <v>100</v>
      </c>
      <c r="F7" s="2">
        <v>2500</v>
      </c>
      <c r="G7" s="3">
        <v>1</v>
      </c>
      <c r="H7" s="2">
        <f t="shared" si="3"/>
        <v>3440</v>
      </c>
    </row>
    <row r="8" spans="1:8">
      <c r="A8" s="4">
        <v>44623</v>
      </c>
      <c r="B8" s="2">
        <v>3134</v>
      </c>
      <c r="C8" s="2">
        <v>3268</v>
      </c>
      <c r="D8" s="2">
        <f t="shared" si="1"/>
        <v>938</v>
      </c>
      <c r="E8" s="2">
        <f t="shared" si="2"/>
        <v>200</v>
      </c>
      <c r="F8" s="2">
        <v>2500</v>
      </c>
      <c r="G8" s="3">
        <v>2</v>
      </c>
      <c r="H8" s="2">
        <f t="shared" si="3"/>
        <v>3638</v>
      </c>
    </row>
    <row r="9" spans="1:8">
      <c r="A9" s="4">
        <v>44654</v>
      </c>
      <c r="B9" s="2">
        <v>2249</v>
      </c>
      <c r="C9" s="2">
        <v>2267</v>
      </c>
      <c r="D9" s="2">
        <f t="shared" si="1"/>
        <v>126</v>
      </c>
      <c r="E9" s="2">
        <f>100*G9</f>
        <v>200</v>
      </c>
      <c r="F9" s="2">
        <v>2500</v>
      </c>
      <c r="G9" s="3">
        <v>2</v>
      </c>
      <c r="H9" s="2">
        <f t="shared" si="3"/>
        <v>2826</v>
      </c>
    </row>
    <row r="10" spans="1:8">
      <c r="A10" s="4">
        <v>4</v>
      </c>
      <c r="B10" s="2">
        <v>1608</v>
      </c>
      <c r="C10" s="2">
        <v>1705</v>
      </c>
      <c r="D10" s="2">
        <f t="shared" si="1"/>
        <v>679</v>
      </c>
      <c r="E10" s="2">
        <f t="shared" si="2"/>
        <v>100</v>
      </c>
      <c r="F10" s="2">
        <v>2500</v>
      </c>
      <c r="G10" s="3">
        <v>1</v>
      </c>
      <c r="H10" s="2">
        <f t="shared" si="3"/>
        <v>3279</v>
      </c>
    </row>
    <row r="11" spans="1:8">
      <c r="A11" s="4">
        <v>44596</v>
      </c>
      <c r="B11" s="2">
        <v>3087</v>
      </c>
      <c r="C11" s="2">
        <v>3113</v>
      </c>
      <c r="D11" s="2">
        <f t="shared" si="1"/>
        <v>182</v>
      </c>
      <c r="E11" s="2">
        <f t="shared" si="2"/>
        <v>200</v>
      </c>
      <c r="F11" s="2">
        <v>2500</v>
      </c>
      <c r="G11" s="3">
        <v>2</v>
      </c>
      <c r="H11" s="2">
        <f t="shared" si="3"/>
        <v>2882</v>
      </c>
    </row>
    <row r="12" spans="1:8">
      <c r="A12" s="4">
        <v>44624</v>
      </c>
      <c r="B12" s="2">
        <v>3603</v>
      </c>
      <c r="C12" s="2">
        <v>3775</v>
      </c>
      <c r="D12" s="2">
        <f t="shared" si="1"/>
        <v>1204</v>
      </c>
      <c r="E12" s="2">
        <f t="shared" si="2"/>
        <v>100</v>
      </c>
      <c r="F12" s="2">
        <v>2500</v>
      </c>
      <c r="G12" s="3">
        <v>1</v>
      </c>
      <c r="H12" s="2">
        <f t="shared" si="3"/>
        <v>3804</v>
      </c>
    </row>
    <row r="13" spans="1:8">
      <c r="A13" s="4">
        <v>44655</v>
      </c>
      <c r="B13" s="2">
        <v>2006</v>
      </c>
      <c r="C13" s="2">
        <v>2112</v>
      </c>
      <c r="D13" s="2">
        <f t="shared" si="1"/>
        <v>742</v>
      </c>
      <c r="E13" s="2">
        <f t="shared" si="2"/>
        <v>200</v>
      </c>
      <c r="F13" s="2">
        <v>2500</v>
      </c>
      <c r="G13" s="3">
        <v>2</v>
      </c>
      <c r="H13" s="2">
        <f t="shared" si="3"/>
        <v>3442</v>
      </c>
    </row>
    <row r="14" spans="1:8">
      <c r="A14" s="4">
        <v>44566</v>
      </c>
      <c r="B14" s="2">
        <v>4279</v>
      </c>
      <c r="C14" s="2">
        <v>4516</v>
      </c>
      <c r="D14" s="2">
        <f t="shared" si="1"/>
        <v>1659</v>
      </c>
      <c r="E14" s="2">
        <f t="shared" si="2"/>
        <v>100</v>
      </c>
      <c r="F14" s="2">
        <v>2500</v>
      </c>
      <c r="G14" s="3">
        <v>1</v>
      </c>
      <c r="H14" s="2">
        <f t="shared" si="3"/>
        <v>4259</v>
      </c>
    </row>
    <row r="15" spans="1:8">
      <c r="A15" s="4">
        <v>44597</v>
      </c>
      <c r="B15" s="2">
        <v>3338</v>
      </c>
      <c r="C15" s="2">
        <v>3542</v>
      </c>
      <c r="D15" s="2">
        <f t="shared" si="1"/>
        <v>1428</v>
      </c>
      <c r="E15" s="2">
        <f t="shared" si="2"/>
        <v>100</v>
      </c>
      <c r="F15" s="2">
        <v>2500</v>
      </c>
      <c r="G15" s="3">
        <v>1</v>
      </c>
      <c r="H15" s="2">
        <f t="shared" si="3"/>
        <v>4028</v>
      </c>
    </row>
    <row r="16" spans="1:8">
      <c r="A16" s="4">
        <v>44625</v>
      </c>
      <c r="B16" s="2">
        <v>3401</v>
      </c>
      <c r="C16" s="2">
        <v>3445</v>
      </c>
      <c r="D16" s="2">
        <f t="shared" si="1"/>
        <v>308</v>
      </c>
      <c r="E16" s="2">
        <f t="shared" si="2"/>
        <v>200</v>
      </c>
      <c r="F16" s="2">
        <v>2500</v>
      </c>
      <c r="G16" s="3">
        <v>2</v>
      </c>
      <c r="H16" s="2">
        <f t="shared" si="3"/>
        <v>3008</v>
      </c>
    </row>
    <row r="17" spans="1:8">
      <c r="A17" s="4">
        <v>44656</v>
      </c>
      <c r="B17" s="2">
        <v>3825</v>
      </c>
      <c r="C17" s="2">
        <v>4029</v>
      </c>
      <c r="D17" s="2">
        <f t="shared" si="1"/>
        <v>1428</v>
      </c>
      <c r="E17" s="2">
        <f t="shared" si="2"/>
        <v>100</v>
      </c>
      <c r="F17" s="2">
        <v>2500</v>
      </c>
      <c r="G17" s="3">
        <v>1</v>
      </c>
      <c r="H17" s="2">
        <f t="shared" si="3"/>
        <v>4028</v>
      </c>
    </row>
    <row r="18" spans="1:8">
      <c r="A18" s="18" t="s">
        <v>4</v>
      </c>
      <c r="B18" s="18"/>
      <c r="C18" s="18"/>
      <c r="D18" s="2">
        <f>SUM(D6:D17)</f>
        <v>9793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41493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1608</v>
      </c>
      <c r="D3" s="3" t="s">
        <v>14</v>
      </c>
      <c r="E3" s="3">
        <f>รวม!C10</f>
        <v>1705</v>
      </c>
      <c r="F3" s="3">
        <f>รวม!D10</f>
        <v>679</v>
      </c>
      <c r="G3" s="3" t="s">
        <v>33</v>
      </c>
      <c r="H3" s="10" t="s">
        <v>38</v>
      </c>
      <c r="I3" s="15">
        <f>รวม!D10</f>
        <v>679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3279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3087</v>
      </c>
      <c r="D3" s="3" t="s">
        <v>14</v>
      </c>
      <c r="E3" s="3">
        <f>รวม!C11</f>
        <v>3113</v>
      </c>
      <c r="F3" s="3">
        <f>รวม!D11</f>
        <v>182</v>
      </c>
      <c r="G3" s="3" t="s">
        <v>33</v>
      </c>
      <c r="H3" s="10" t="s">
        <v>38</v>
      </c>
      <c r="I3" s="15">
        <f>รวม!D11</f>
        <v>182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2882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3603</v>
      </c>
      <c r="D3" s="3" t="s">
        <v>14</v>
      </c>
      <c r="E3" s="3">
        <f>รวม!C12</f>
        <v>3775</v>
      </c>
      <c r="F3" s="3">
        <f>รวม!D12</f>
        <v>1204</v>
      </c>
      <c r="G3" s="3" t="s">
        <v>33</v>
      </c>
      <c r="H3" s="10" t="s">
        <v>38</v>
      </c>
      <c r="I3" s="15">
        <f>รวม!D12</f>
        <v>1204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3804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2006</v>
      </c>
      <c r="D3" s="3" t="s">
        <v>14</v>
      </c>
      <c r="E3" s="3">
        <f>รวม!C13</f>
        <v>2112</v>
      </c>
      <c r="F3" s="3">
        <f>รวม!D13</f>
        <v>742</v>
      </c>
      <c r="G3" s="3" t="s">
        <v>33</v>
      </c>
      <c r="H3" s="10" t="s">
        <v>38</v>
      </c>
      <c r="I3" s="15">
        <f>รวม!D13</f>
        <v>742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3442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4279</v>
      </c>
      <c r="D3" s="3" t="s">
        <v>14</v>
      </c>
      <c r="E3" s="3">
        <f>รวม!C14</f>
        <v>4516</v>
      </c>
      <c r="F3" s="3">
        <f>รวม!D14</f>
        <v>1659</v>
      </c>
      <c r="G3" s="3" t="s">
        <v>33</v>
      </c>
      <c r="H3" s="10" t="s">
        <v>38</v>
      </c>
      <c r="I3" s="15">
        <f>รวม!D14</f>
        <v>1659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4259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3338</v>
      </c>
      <c r="D3" s="3" t="s">
        <v>14</v>
      </c>
      <c r="E3" s="3">
        <f>รวม!C15</f>
        <v>3542</v>
      </c>
      <c r="F3" s="3">
        <f>รวม!D15</f>
        <v>1428</v>
      </c>
      <c r="G3" s="3" t="s">
        <v>33</v>
      </c>
      <c r="H3" s="10" t="s">
        <v>38</v>
      </c>
      <c r="I3" s="15">
        <f>รวม!D15</f>
        <v>1428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4028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3401</v>
      </c>
      <c r="D3" s="3" t="s">
        <v>14</v>
      </c>
      <c r="E3" s="3">
        <f>รวม!C16</f>
        <v>3445</v>
      </c>
      <c r="F3" s="3">
        <f>รวม!D16</f>
        <v>308</v>
      </c>
      <c r="G3" s="3" t="s">
        <v>33</v>
      </c>
      <c r="H3" s="10" t="s">
        <v>38</v>
      </c>
      <c r="I3" s="15">
        <f>รวม!D16</f>
        <v>308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3008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3825</v>
      </c>
      <c r="D3" s="3" t="s">
        <v>14</v>
      </c>
      <c r="E3" s="3">
        <f>รวม!C17</f>
        <v>4029</v>
      </c>
      <c r="F3" s="3">
        <f>รวม!D17</f>
        <v>1428</v>
      </c>
      <c r="G3" s="3" t="s">
        <v>33</v>
      </c>
      <c r="H3" s="10" t="s">
        <v>38</v>
      </c>
      <c r="I3" s="15">
        <f>รวม!D17</f>
        <v>1428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4028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8152</v>
      </c>
      <c r="D3" s="3" t="s">
        <v>14</v>
      </c>
      <c r="E3" s="3">
        <f>รวม!C4</f>
        <v>8384</v>
      </c>
      <c r="F3" s="3">
        <f>รวม!D4</f>
        <v>1624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1624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4467</v>
      </c>
      <c r="D3" s="3" t="s">
        <v>14</v>
      </c>
      <c r="E3" s="3">
        <f>รวม!C5</f>
        <v>4601</v>
      </c>
      <c r="F3" s="3">
        <f>รวม!D5</f>
        <v>938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938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2805</v>
      </c>
      <c r="D3" s="3" t="s">
        <v>14</v>
      </c>
      <c r="E3" s="3">
        <f>รวม!C6</f>
        <v>2842</v>
      </c>
      <c r="F3" s="3">
        <f>รวม!D6</f>
        <v>259</v>
      </c>
      <c r="G3" s="2" t="s">
        <v>33</v>
      </c>
      <c r="H3" s="10" t="s">
        <v>38</v>
      </c>
      <c r="I3" s="15">
        <f>รวม!D6</f>
        <v>259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2859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2166</v>
      </c>
      <c r="D3" s="3" t="s">
        <v>14</v>
      </c>
      <c r="E3" s="3">
        <f>รวม!C7</f>
        <v>2286</v>
      </c>
      <c r="F3" s="3">
        <f>รวม!D7</f>
        <v>840</v>
      </c>
      <c r="G3" s="3" t="s">
        <v>33</v>
      </c>
      <c r="H3" s="10" t="s">
        <v>38</v>
      </c>
      <c r="I3" s="15">
        <f>รวม!D7</f>
        <v>840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3440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3134</v>
      </c>
      <c r="D3" s="3" t="s">
        <v>14</v>
      </c>
      <c r="E3" s="3">
        <f>รวม!C8</f>
        <v>3268</v>
      </c>
      <c r="F3" s="3">
        <f>รวม!D8</f>
        <v>938</v>
      </c>
      <c r="G3" s="3" t="s">
        <v>33</v>
      </c>
      <c r="H3" s="10" t="s">
        <v>38</v>
      </c>
      <c r="I3" s="15">
        <f>รวม!D8</f>
        <v>938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3638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44043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2249</v>
      </c>
      <c r="D3" s="3" t="s">
        <v>14</v>
      </c>
      <c r="E3" s="3">
        <f>รวม!C9</f>
        <v>2267</v>
      </c>
      <c r="F3" s="3">
        <f>รวม!D9</f>
        <v>126</v>
      </c>
      <c r="G3" s="3" t="s">
        <v>33</v>
      </c>
      <c r="H3" s="10" t="s">
        <v>38</v>
      </c>
      <c r="I3" s="15">
        <f>รวม!D9</f>
        <v>126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2826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2024-03-12T11:15:42Z</dcterms:modified>
</cp:coreProperties>
</file>