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2ED25FA7-DFCF-4E87-9AD7-79A000BC5571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D4" i="1"/>
  <c r="H4" i="1" s="1"/>
  <c r="I6" i="17" s="1"/>
  <c r="D5" i="1"/>
  <c r="H5" i="1" s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D6" i="1"/>
  <c r="D7" i="1"/>
  <c r="D8" i="1"/>
  <c r="D9" i="1"/>
  <c r="D10" i="1"/>
  <c r="F3" i="6" s="1"/>
  <c r="D11" i="1"/>
  <c r="D12" i="1"/>
  <c r="D13" i="1"/>
  <c r="D14" i="1"/>
  <c r="D15" i="1"/>
  <c r="D16" i="1"/>
  <c r="D17" i="1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<sst xmlns="http://schemas.openxmlformats.org/spreadsheetml/2006/main" count="318" uniqueCount="41">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</sst>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D7" sqref="D7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44135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8831</v>
      </c>
      <c r="C4" s="2">
        <v>9027</v>
      </c>
      <c r="D4" s="2">
        <f t="shared" ref="D4:D5" si="0">7*(C4-B4)</f>
        <v>1372</v>
      </c>
      <c r="E4" s="2">
        <v>0</v>
      </c>
      <c r="F4" s="2">
        <v>0</v>
      </c>
      <c r="G4" s="2">
        <v>0</v>
      </c>
      <c r="H4" s="2">
        <f>D4</f>
        <v>1372</v>
      </c>
    </row>
    <row r="5" spans="1:8">
      <c r="A5" s="5" t="s">
        <v>39</v>
      </c>
      <c r="B5" s="2">
        <v>4845</v>
      </c>
      <c r="C5" s="2">
        <v>4957</v>
      </c>
      <c r="D5" s="2">
        <f t="shared" si="0"/>
        <v>784</v>
      </c>
      <c r="E5" s="2">
        <v>0</v>
      </c>
      <c r="F5" s="2">
        <v>0</v>
      </c>
      <c r="G5" s="2">
        <v>0</v>
      </c>
      <c r="H5" s="2">
        <f>D5</f>
        <v>784</v>
      </c>
    </row>
    <row r="6" spans="1:8">
      <c r="A6" s="4">
        <v>44564</v>
      </c>
      <c r="B6" s="2">
        <v>2905</v>
      </c>
      <c r="C6" s="2">
        <v>2925</v>
      </c>
      <c r="D6" s="2">
        <f t="shared" ref="D6:D17" si="1">7*(C6-B6)</f>
        <v>140</v>
      </c>
      <c r="E6" s="2">
        <f t="shared" ref="E6:E17" si="2">G6*100</f>
        <v>100</v>
      </c>
      <c r="F6" s="2">
        <v>2500</v>
      </c>
      <c r="G6" s="3">
        <v>1</v>
      </c>
      <c r="H6" s="2">
        <f t="shared" ref="H6:H17" si="3">D6+E6+F6</f>
        <v>2740</v>
      </c>
    </row>
    <row r="7" spans="1:8">
      <c r="A7" s="4">
        <v>44595</v>
      </c>
      <c r="B7" s="2">
        <v>2511</v>
      </c>
      <c r="C7" s="2">
        <v>2604</v>
      </c>
      <c r="D7" s="2">
        <f t="shared" si="1"/>
        <v>651</v>
      </c>
      <c r="E7" s="2">
        <f t="shared" si="2"/>
        <v>100</v>
      </c>
      <c r="F7" s="2">
        <v>2500</v>
      </c>
      <c r="G7" s="3">
        <v>1</v>
      </c>
      <c r="H7" s="2">
        <f t="shared" si="3"/>
        <v>3251</v>
      </c>
    </row>
    <row r="8" spans="1:8">
      <c r="A8" s="4">
        <v>44623</v>
      </c>
      <c r="B8" s="2">
        <v>3523</v>
      </c>
      <c r="C8" s="2">
        <v>3639</v>
      </c>
      <c r="D8" s="2">
        <f t="shared" si="1"/>
        <v>812</v>
      </c>
      <c r="E8" s="2">
        <f t="shared" si="2"/>
        <v>200</v>
      </c>
      <c r="F8" s="2">
        <v>2500</v>
      </c>
      <c r="G8" s="3">
        <v>2</v>
      </c>
      <c r="H8" s="2">
        <f t="shared" si="3"/>
        <v>3512</v>
      </c>
    </row>
    <row r="9" spans="1:8">
      <c r="A9" s="4">
        <v>44654</v>
      </c>
      <c r="B9" s="2">
        <v>2314</v>
      </c>
      <c r="C9" s="2">
        <v>2338</v>
      </c>
      <c r="D9" s="2">
        <f t="shared" si="1"/>
        <v>168</v>
      </c>
      <c r="E9" s="2">
        <f>100*G9</f>
        <v>200</v>
      </c>
      <c r="F9" s="2">
        <v>2500</v>
      </c>
      <c r="G9" s="3">
        <v>2</v>
      </c>
      <c r="H9" s="2">
        <f t="shared" si="3"/>
        <v>2868</v>
      </c>
    </row>
    <row r="10" spans="1:8">
      <c r="A10" s="4">
        <v>4</v>
      </c>
      <c r="B10" s="2">
        <v>1843</v>
      </c>
      <c r="C10" s="2">
        <v>1895</v>
      </c>
      <c r="D10" s="2">
        <f t="shared" si="1"/>
        <v>364</v>
      </c>
      <c r="E10" s="2">
        <f t="shared" si="2"/>
        <v>100</v>
      </c>
      <c r="F10" s="2">
        <v>2500</v>
      </c>
      <c r="G10" s="3">
        <v>1</v>
      </c>
      <c r="H10" s="2">
        <f t="shared" si="3"/>
        <v>2964</v>
      </c>
    </row>
    <row r="11" spans="1:8">
      <c r="A11" s="4">
        <v>44596</v>
      </c>
      <c r="B11" s="2">
        <v>3153</v>
      </c>
      <c r="C11" s="2">
        <v>3168</v>
      </c>
      <c r="D11" s="2">
        <f t="shared" si="1"/>
        <v>105</v>
      </c>
      <c r="E11" s="2">
        <f t="shared" si="2"/>
        <v>200</v>
      </c>
      <c r="F11" s="2">
        <v>2500</v>
      </c>
      <c r="G11" s="3">
        <v>2</v>
      </c>
      <c r="H11" s="2">
        <f t="shared" si="3"/>
        <v>2805</v>
      </c>
    </row>
    <row r="12" spans="1:8">
      <c r="A12" s="4">
        <v>44624</v>
      </c>
      <c r="B12" s="2">
        <v>4146</v>
      </c>
      <c r="C12" s="2">
        <v>4323</v>
      </c>
      <c r="D12" s="2">
        <f t="shared" si="1"/>
        <v>1239</v>
      </c>
      <c r="E12" s="2">
        <f t="shared" si="2"/>
        <v>100</v>
      </c>
      <c r="F12" s="2">
        <v>2500</v>
      </c>
      <c r="G12" s="3">
        <v>1</v>
      </c>
      <c r="H12" s="2">
        <f t="shared" si="3"/>
        <v>3839</v>
      </c>
    </row>
    <row r="13" spans="1:8">
      <c r="A13" s="4">
        <v>44655</v>
      </c>
      <c r="B13" s="2">
        <v>2302</v>
      </c>
      <c r="C13" s="2">
        <v>2386</v>
      </c>
      <c r="D13" s="2">
        <f t="shared" si="1"/>
        <v>588</v>
      </c>
      <c r="E13" s="2">
        <f t="shared" si="2"/>
        <v>200</v>
      </c>
      <c r="F13" s="2">
        <v>2500</v>
      </c>
      <c r="G13" s="3">
        <v>2</v>
      </c>
      <c r="H13" s="2">
        <f t="shared" si="3"/>
        <v>3288</v>
      </c>
    </row>
    <row r="14" spans="1:8">
      <c r="A14" s="4">
        <v>44566</v>
      </c>
      <c r="B14" s="2">
        <v>4951</v>
      </c>
      <c r="C14" s="2">
        <v>5132</v>
      </c>
      <c r="D14" s="2">
        <f t="shared" si="1"/>
        <v>1267</v>
      </c>
      <c r="E14" s="2">
        <f t="shared" si="2"/>
        <v>100</v>
      </c>
      <c r="F14" s="2">
        <v>2500</v>
      </c>
      <c r="G14" s="3">
        <v>1</v>
      </c>
      <c r="H14" s="2">
        <f t="shared" si="3"/>
        <v>3867</v>
      </c>
    </row>
    <row r="15" spans="1:8">
      <c r="A15" s="4">
        <v>44597</v>
      </c>
      <c r="B15" s="2">
        <v>3942</v>
      </c>
      <c r="C15" s="2">
        <v>4119</v>
      </c>
      <c r="D15" s="2">
        <f t="shared" si="1"/>
        <v>1239</v>
      </c>
      <c r="E15" s="2">
        <f t="shared" si="2"/>
        <v>100</v>
      </c>
      <c r="F15" s="2">
        <v>2500</v>
      </c>
      <c r="G15" s="3">
        <v>1</v>
      </c>
      <c r="H15" s="2">
        <f t="shared" si="3"/>
        <v>3839</v>
      </c>
    </row>
    <row r="16" spans="1:8">
      <c r="A16" s="4">
        <v>44625</v>
      </c>
      <c r="B16" s="2">
        <v>3521</v>
      </c>
      <c r="C16" s="2">
        <v>3550</v>
      </c>
      <c r="D16" s="2">
        <f t="shared" si="1"/>
        <v>203</v>
      </c>
      <c r="E16" s="2">
        <f t="shared" si="2"/>
        <v>200</v>
      </c>
      <c r="F16" s="2">
        <v>2500</v>
      </c>
      <c r="G16" s="3">
        <v>2</v>
      </c>
      <c r="H16" s="2">
        <f t="shared" si="3"/>
        <v>2903</v>
      </c>
    </row>
    <row r="17" spans="1:8">
      <c r="A17" s="4">
        <v>44656</v>
      </c>
      <c r="B17" s="2">
        <v>4414</v>
      </c>
      <c r="C17" s="2">
        <v>4587</v>
      </c>
      <c r="D17" s="2">
        <f t="shared" si="1"/>
        <v>1211</v>
      </c>
      <c r="E17" s="2">
        <f t="shared" si="2"/>
        <v>100</v>
      </c>
      <c r="F17" s="2">
        <v>2500</v>
      </c>
      <c r="G17" s="3">
        <v>1</v>
      </c>
      <c r="H17" s="2">
        <f t="shared" si="3"/>
        <v>3811</v>
      </c>
    </row>
    <row r="18" spans="1:8">
      <c r="A18" s="18" t="s">
        <v>4</v>
      </c>
      <c r="B18" s="18"/>
      <c r="C18" s="18"/>
      <c r="D18" s="2">
        <f>SUM(D6:D17)</f>
        <v>7987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39687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27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44135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1843</v>
      </c>
      <c r="D3" s="3" t="s">
        <v>14</v>
      </c>
      <c r="E3" s="3">
        <f>รวม!C10</f>
        <v>1895</v>
      </c>
      <c r="F3" s="3">
        <f>รวม!D10</f>
        <v>364</v>
      </c>
      <c r="G3" s="3" t="s">
        <v>33</v>
      </c>
      <c r="H3" s="10" t="s">
        <v>38</v>
      </c>
      <c r="I3" s="15">
        <f>รวม!D10</f>
        <v>364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2964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44135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3153</v>
      </c>
      <c r="D3" s="3" t="s">
        <v>14</v>
      </c>
      <c r="E3" s="3">
        <f>รวม!C11</f>
        <v>3168</v>
      </c>
      <c r="F3" s="3">
        <f>รวม!D11</f>
        <v>105</v>
      </c>
      <c r="G3" s="3" t="s">
        <v>33</v>
      </c>
      <c r="H3" s="10" t="s">
        <v>38</v>
      </c>
      <c r="I3" s="15">
        <f>รวม!D11</f>
        <v>105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2805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44135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4146</v>
      </c>
      <c r="D3" s="3" t="s">
        <v>14</v>
      </c>
      <c r="E3" s="3">
        <f>รวม!C12</f>
        <v>4323</v>
      </c>
      <c r="F3" s="3">
        <f>รวม!D12</f>
        <v>1239</v>
      </c>
      <c r="G3" s="3" t="s">
        <v>33</v>
      </c>
      <c r="H3" s="10" t="s">
        <v>38</v>
      </c>
      <c r="I3" s="15">
        <f>รวม!D12</f>
        <v>1239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3839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44135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2302</v>
      </c>
      <c r="D3" s="3" t="s">
        <v>14</v>
      </c>
      <c r="E3" s="3">
        <f>รวม!C13</f>
        <v>2386</v>
      </c>
      <c r="F3" s="3">
        <f>รวม!D13</f>
        <v>588</v>
      </c>
      <c r="G3" s="3" t="s">
        <v>33</v>
      </c>
      <c r="H3" s="10" t="s">
        <v>38</v>
      </c>
      <c r="I3" s="15">
        <f>รวม!D13</f>
        <v>588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3288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44135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4951</v>
      </c>
      <c r="D3" s="3" t="s">
        <v>14</v>
      </c>
      <c r="E3" s="3">
        <f>รวม!C14</f>
        <v>5132</v>
      </c>
      <c r="F3" s="3">
        <f>รวม!D14</f>
        <v>1267</v>
      </c>
      <c r="G3" s="3" t="s">
        <v>33</v>
      </c>
      <c r="H3" s="10" t="s">
        <v>38</v>
      </c>
      <c r="I3" s="15">
        <f>รวม!D14</f>
        <v>1267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3867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44135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3942</v>
      </c>
      <c r="D3" s="3" t="s">
        <v>14</v>
      </c>
      <c r="E3" s="3">
        <f>รวม!C15</f>
        <v>4119</v>
      </c>
      <c r="F3" s="3">
        <f>รวม!D15</f>
        <v>1239</v>
      </c>
      <c r="G3" s="3" t="s">
        <v>33</v>
      </c>
      <c r="H3" s="10" t="s">
        <v>38</v>
      </c>
      <c r="I3" s="15">
        <f>รวม!D15</f>
        <v>1239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3839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44135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3521</v>
      </c>
      <c r="D3" s="3" t="s">
        <v>14</v>
      </c>
      <c r="E3" s="3">
        <f>รวม!C16</f>
        <v>3550</v>
      </c>
      <c r="F3" s="3">
        <f>รวม!D16</f>
        <v>203</v>
      </c>
      <c r="G3" s="3" t="s">
        <v>33</v>
      </c>
      <c r="H3" s="10" t="s">
        <v>38</v>
      </c>
      <c r="I3" s="15">
        <f>รวม!D16</f>
        <v>203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2903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44135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4414</v>
      </c>
      <c r="D3" s="3" t="s">
        <v>14</v>
      </c>
      <c r="E3" s="3">
        <f>รวม!C17</f>
        <v>4587</v>
      </c>
      <c r="F3" s="3">
        <f>รวม!D17</f>
        <v>1211</v>
      </c>
      <c r="G3" s="3" t="s">
        <v>33</v>
      </c>
      <c r="H3" s="10" t="s">
        <v>38</v>
      </c>
      <c r="I3" s="15">
        <f>รวม!D17</f>
        <v>1211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3811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44135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8831</v>
      </c>
      <c r="D3" s="3" t="s">
        <v>14</v>
      </c>
      <c r="E3" s="3">
        <f>รวม!C4</f>
        <v>9027</v>
      </c>
      <c r="F3" s="3">
        <f>รวม!D4</f>
        <v>1372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1372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44135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4845</v>
      </c>
      <c r="D3" s="3" t="s">
        <v>14</v>
      </c>
      <c r="E3" s="3">
        <f>รวม!C5</f>
        <v>4957</v>
      </c>
      <c r="F3" s="3">
        <f>รวม!D5</f>
        <v>784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784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44135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44135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44135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2905</v>
      </c>
      <c r="D3" s="3" t="s">
        <v>14</v>
      </c>
      <c r="E3" s="3">
        <f>รวม!C6</f>
        <v>2925</v>
      </c>
      <c r="F3" s="3">
        <f>รวม!D6</f>
        <v>140</v>
      </c>
      <c r="G3" s="2" t="s">
        <v>33</v>
      </c>
      <c r="H3" s="10" t="s">
        <v>38</v>
      </c>
      <c r="I3" s="15">
        <f>รวม!D6</f>
        <v>140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2740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44135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2511</v>
      </c>
      <c r="D3" s="3" t="s">
        <v>14</v>
      </c>
      <c r="E3" s="3">
        <f>รวม!C7</f>
        <v>2604</v>
      </c>
      <c r="F3" s="3">
        <f>รวม!D7</f>
        <v>651</v>
      </c>
      <c r="G3" s="3" t="s">
        <v>33</v>
      </c>
      <c r="H3" s="10" t="s">
        <v>38</v>
      </c>
      <c r="I3" s="15">
        <f>รวม!D7</f>
        <v>651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3251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44135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3523</v>
      </c>
      <c r="D3" s="3" t="s">
        <v>14</v>
      </c>
      <c r="E3" s="3">
        <f>รวม!C8</f>
        <v>3639</v>
      </c>
      <c r="F3" s="3">
        <f>รวม!D8</f>
        <v>812</v>
      </c>
      <c r="G3" s="3" t="s">
        <v>33</v>
      </c>
      <c r="H3" s="10" t="s">
        <v>38</v>
      </c>
      <c r="I3" s="15">
        <f>รวม!D8</f>
        <v>812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3512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44135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2314</v>
      </c>
      <c r="D3" s="3" t="s">
        <v>14</v>
      </c>
      <c r="E3" s="3">
        <f>รวม!C9</f>
        <v>2338</v>
      </c>
      <c r="F3" s="3">
        <f>รวม!D9</f>
        <v>168</v>
      </c>
      <c r="G3" s="3" t="s">
        <v>33</v>
      </c>
      <c r="H3" s="10" t="s">
        <v>38</v>
      </c>
      <c r="I3" s="15">
        <f>รวม!D9</f>
        <v>168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2868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2024-03-12T11:52:49Z</dcterms:modified>
</cp:coreProperties>
</file>