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ddf50a725c903e/Desktop/ml_dataset/"/>
    </mc:Choice>
  </mc:AlternateContent>
  <xr:revisionPtr revIDLastSave="1" documentId="8_{5AA4960E-4CC9-4CD6-B3CE-69AC2B2E9544}" xr6:coauthVersionLast="47" xr6:coauthVersionMax="47" xr10:uidLastSave="{285DA2A7-F8F0-4B26-BD3D-9FB8C6A9DE9C}"/>
  <bookViews>
    <workbookView xWindow="1271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D4" i="1"/>
  <c r="H4" i="1" s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<sst xmlns="http://schemas.openxmlformats.org/spreadsheetml/2006/main" count="318" uniqueCount="41">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</sst>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17" sqref="C17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44227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9441</v>
      </c>
      <c r="C4" s="2">
        <v>9645</v>
      </c>
      <c r="D4" s="2">
        <f t="shared" ref="D4:D5" si="0">7*(C4-B4)</f>
        <v>1428</v>
      </c>
      <c r="E4" s="2">
        <v>0</v>
      </c>
      <c r="F4" s="2">
        <v>0</v>
      </c>
      <c r="G4" s="2">
        <v>0</v>
      </c>
      <c r="H4" s="2">
        <f>D4</f>
        <v>1428</v>
      </c>
    </row>
    <row r="5" spans="1:8">
      <c r="A5" s="5" t="s">
        <v>39</v>
      </c>
      <c r="B5" s="2">
        <v>5190</v>
      </c>
      <c r="C5" s="2">
        <v>5302</v>
      </c>
      <c r="D5" s="2">
        <f t="shared" si="0"/>
        <v>784</v>
      </c>
      <c r="E5" s="2">
        <v>0</v>
      </c>
      <c r="F5" s="2">
        <v>0</v>
      </c>
      <c r="G5" s="2">
        <v>0</v>
      </c>
      <c r="H5" s="2">
        <f>D5</f>
        <v>784</v>
      </c>
    </row>
    <row r="6" spans="1:8">
      <c r="A6" s="4">
        <v>44564</v>
      </c>
      <c r="B6" s="2">
        <v>2973</v>
      </c>
      <c r="C6" s="2">
        <v>2994</v>
      </c>
      <c r="D6" s="2">
        <f t="shared" ref="D6:D17" si="1">7*(C6-B6)</f>
        <v>147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2747</v>
      </c>
    </row>
    <row r="7" spans="1:8">
      <c r="A7" s="4">
        <v>44595</v>
      </c>
      <c r="B7" s="2">
        <v>2808</v>
      </c>
      <c r="C7" s="2">
        <v>2909</v>
      </c>
      <c r="D7" s="2">
        <f t="shared" si="1"/>
        <v>707</v>
      </c>
      <c r="E7" s="2">
        <f t="shared" si="2"/>
        <v>100</v>
      </c>
      <c r="F7" s="2">
        <v>2500</v>
      </c>
      <c r="G7" s="3">
        <v>1</v>
      </c>
      <c r="H7" s="2">
        <f t="shared" si="3"/>
        <v>3307</v>
      </c>
    </row>
    <row r="8" spans="1:8">
      <c r="A8" s="4">
        <v>44623</v>
      </c>
      <c r="B8" s="2">
        <v>3926</v>
      </c>
      <c r="C8" s="2">
        <v>4057</v>
      </c>
      <c r="D8" s="2">
        <f t="shared" si="1"/>
        <v>917</v>
      </c>
      <c r="E8" s="2">
        <f t="shared" si="2"/>
        <v>200</v>
      </c>
      <c r="F8" s="2">
        <v>2500</v>
      </c>
      <c r="G8" s="3">
        <v>2</v>
      </c>
      <c r="H8" s="2">
        <f t="shared" si="3"/>
        <v>3617</v>
      </c>
    </row>
    <row r="9" spans="1:8">
      <c r="A9" s="4">
        <v>44654</v>
      </c>
      <c r="B9" s="2">
        <v>2404</v>
      </c>
      <c r="C9" s="2">
        <v>2430</v>
      </c>
      <c r="D9" s="2">
        <f t="shared" si="1"/>
        <v>182</v>
      </c>
      <c r="E9" s="2">
        <f>100*G9</f>
        <v>200</v>
      </c>
      <c r="F9" s="2">
        <v>2500</v>
      </c>
      <c r="G9" s="3">
        <v>2</v>
      </c>
      <c r="H9" s="2">
        <f t="shared" si="3"/>
        <v>2882</v>
      </c>
    </row>
    <row r="10" spans="1:8">
      <c r="A10" s="4">
        <v>4</v>
      </c>
      <c r="B10" s="2">
        <v>2007</v>
      </c>
      <c r="C10" s="2">
        <v>2058</v>
      </c>
      <c r="D10" s="2">
        <f t="shared" si="1"/>
        <v>357</v>
      </c>
      <c r="E10" s="2">
        <f t="shared" si="2"/>
        <v>100</v>
      </c>
      <c r="F10" s="2">
        <v>2500</v>
      </c>
      <c r="G10" s="3">
        <v>1</v>
      </c>
      <c r="H10" s="2">
        <f t="shared" si="3"/>
        <v>2957</v>
      </c>
    </row>
    <row r="11" spans="1:8">
      <c r="A11" s="4">
        <v>44596</v>
      </c>
      <c r="B11" s="2">
        <v>3215</v>
      </c>
      <c r="C11" s="2">
        <v>3234</v>
      </c>
      <c r="D11" s="2">
        <f t="shared" si="1"/>
        <v>133</v>
      </c>
      <c r="E11" s="2">
        <f t="shared" si="2"/>
        <v>200</v>
      </c>
      <c r="F11" s="2">
        <v>2500</v>
      </c>
      <c r="G11" s="3">
        <v>2</v>
      </c>
      <c r="H11" s="2">
        <f t="shared" si="3"/>
        <v>2833</v>
      </c>
    </row>
    <row r="12" spans="1:8">
      <c r="A12" s="4">
        <v>44624</v>
      </c>
      <c r="B12" s="2">
        <v>4709</v>
      </c>
      <c r="C12" s="2">
        <v>4883</v>
      </c>
      <c r="D12" s="2">
        <f t="shared" si="1"/>
        <v>1218</v>
      </c>
      <c r="E12" s="2">
        <f t="shared" si="2"/>
        <v>100</v>
      </c>
      <c r="F12" s="2">
        <v>2500</v>
      </c>
      <c r="G12" s="3">
        <v>1</v>
      </c>
      <c r="H12" s="2">
        <f t="shared" si="3"/>
        <v>3818</v>
      </c>
    </row>
    <row r="13" spans="1:8">
      <c r="A13" s="4">
        <v>44655</v>
      </c>
      <c r="B13" s="2">
        <v>2594</v>
      </c>
      <c r="C13" s="2">
        <v>2701</v>
      </c>
      <c r="D13" s="2">
        <f t="shared" si="1"/>
        <v>749</v>
      </c>
      <c r="E13" s="2">
        <f t="shared" si="2"/>
        <v>200</v>
      </c>
      <c r="F13" s="2">
        <v>2500</v>
      </c>
      <c r="G13" s="3">
        <v>2</v>
      </c>
      <c r="H13" s="2">
        <f t="shared" si="3"/>
        <v>3449</v>
      </c>
    </row>
    <row r="14" spans="1:8">
      <c r="A14" s="4">
        <v>44566</v>
      </c>
      <c r="B14" s="2">
        <v>5488</v>
      </c>
      <c r="C14" s="2">
        <v>5632</v>
      </c>
      <c r="D14" s="2">
        <f t="shared" si="1"/>
        <v>1008</v>
      </c>
      <c r="E14" s="2">
        <f t="shared" si="2"/>
        <v>100</v>
      </c>
      <c r="F14" s="2">
        <v>2500</v>
      </c>
      <c r="G14" s="3">
        <v>1</v>
      </c>
      <c r="H14" s="2">
        <f t="shared" si="3"/>
        <v>3608</v>
      </c>
    </row>
    <row r="15" spans="1:8">
      <c r="A15" s="4">
        <v>44597</v>
      </c>
      <c r="B15" s="2">
        <v>4492</v>
      </c>
      <c r="C15" s="2">
        <v>4687</v>
      </c>
      <c r="D15" s="2">
        <f t="shared" si="1"/>
        <v>1365</v>
      </c>
      <c r="E15" s="2">
        <f t="shared" si="2"/>
        <v>100</v>
      </c>
      <c r="F15" s="2">
        <v>2500</v>
      </c>
      <c r="G15" s="3">
        <v>1</v>
      </c>
      <c r="H15" s="2">
        <f t="shared" si="3"/>
        <v>3965</v>
      </c>
    </row>
    <row r="16" spans="1:8">
      <c r="A16" s="4">
        <v>44625</v>
      </c>
      <c r="B16" s="2">
        <v>3634</v>
      </c>
      <c r="C16" s="2">
        <v>3698</v>
      </c>
      <c r="D16" s="2">
        <f t="shared" si="1"/>
        <v>448</v>
      </c>
      <c r="E16" s="2">
        <f t="shared" si="2"/>
        <v>200</v>
      </c>
      <c r="F16" s="2">
        <v>2500</v>
      </c>
      <c r="G16" s="3">
        <v>2</v>
      </c>
      <c r="H16" s="2">
        <f t="shared" si="3"/>
        <v>3148</v>
      </c>
    </row>
    <row r="17" spans="1:8">
      <c r="A17" s="4">
        <v>44656</v>
      </c>
      <c r="B17" s="2">
        <v>4956</v>
      </c>
      <c r="C17" s="2">
        <v>5207</v>
      </c>
      <c r="D17" s="2">
        <f t="shared" si="1"/>
        <v>1757</v>
      </c>
      <c r="E17" s="2">
        <f t="shared" si="2"/>
        <v>100</v>
      </c>
      <c r="F17" s="2">
        <v>2500</v>
      </c>
      <c r="G17" s="3">
        <v>1</v>
      </c>
      <c r="H17" s="2">
        <f t="shared" si="3"/>
        <v>4357</v>
      </c>
    </row>
    <row r="18" spans="1:8">
      <c r="A18" s="18" t="s">
        <v>4</v>
      </c>
      <c r="B18" s="18"/>
      <c r="C18" s="18"/>
      <c r="D18" s="2">
        <f>SUM(D6:D17)</f>
        <v>8988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40688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26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2007</v>
      </c>
      <c r="D3" s="3" t="s">
        <v>14</v>
      </c>
      <c r="E3" s="3">
        <f>รวม!C10</f>
        <v>2058</v>
      </c>
      <c r="F3" s="3">
        <f>รวม!D10</f>
        <v>357</v>
      </c>
      <c r="G3" s="3" t="s">
        <v>33</v>
      </c>
      <c r="H3" s="10" t="s">
        <v>38</v>
      </c>
      <c r="I3" s="15">
        <f>รวม!D10</f>
        <v>357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2957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3215</v>
      </c>
      <c r="D3" s="3" t="s">
        <v>14</v>
      </c>
      <c r="E3" s="3">
        <f>รวม!C11</f>
        <v>3234</v>
      </c>
      <c r="F3" s="3">
        <f>รวม!D11</f>
        <v>133</v>
      </c>
      <c r="G3" s="3" t="s">
        <v>33</v>
      </c>
      <c r="H3" s="10" t="s">
        <v>38</v>
      </c>
      <c r="I3" s="15">
        <f>รวม!D11</f>
        <v>133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2833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4709</v>
      </c>
      <c r="D3" s="3" t="s">
        <v>14</v>
      </c>
      <c r="E3" s="3">
        <f>รวม!C12</f>
        <v>4883</v>
      </c>
      <c r="F3" s="3">
        <f>รวม!D12</f>
        <v>1218</v>
      </c>
      <c r="G3" s="3" t="s">
        <v>33</v>
      </c>
      <c r="H3" s="10" t="s">
        <v>38</v>
      </c>
      <c r="I3" s="15">
        <f>รวม!D12</f>
        <v>1218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3818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2594</v>
      </c>
      <c r="D3" s="3" t="s">
        <v>14</v>
      </c>
      <c r="E3" s="3">
        <f>รวม!C13</f>
        <v>2701</v>
      </c>
      <c r="F3" s="3">
        <f>รวม!D13</f>
        <v>749</v>
      </c>
      <c r="G3" s="3" t="s">
        <v>33</v>
      </c>
      <c r="H3" s="10" t="s">
        <v>38</v>
      </c>
      <c r="I3" s="15">
        <f>รวม!D13</f>
        <v>749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3449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5488</v>
      </c>
      <c r="D3" s="3" t="s">
        <v>14</v>
      </c>
      <c r="E3" s="3">
        <f>รวม!C14</f>
        <v>5632</v>
      </c>
      <c r="F3" s="3">
        <f>รวม!D14</f>
        <v>1008</v>
      </c>
      <c r="G3" s="3" t="s">
        <v>33</v>
      </c>
      <c r="H3" s="10" t="s">
        <v>38</v>
      </c>
      <c r="I3" s="15">
        <f>รวม!D14</f>
        <v>1008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3608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4492</v>
      </c>
      <c r="D3" s="3" t="s">
        <v>14</v>
      </c>
      <c r="E3" s="3">
        <f>รวม!C15</f>
        <v>4687</v>
      </c>
      <c r="F3" s="3">
        <f>รวม!D15</f>
        <v>1365</v>
      </c>
      <c r="G3" s="3" t="s">
        <v>33</v>
      </c>
      <c r="H3" s="10" t="s">
        <v>38</v>
      </c>
      <c r="I3" s="15">
        <f>รวม!D15</f>
        <v>1365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3965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3634</v>
      </c>
      <c r="D3" s="3" t="s">
        <v>14</v>
      </c>
      <c r="E3" s="3">
        <f>รวม!C16</f>
        <v>3698</v>
      </c>
      <c r="F3" s="3">
        <f>รวม!D16</f>
        <v>448</v>
      </c>
      <c r="G3" s="3" t="s">
        <v>33</v>
      </c>
      <c r="H3" s="10" t="s">
        <v>38</v>
      </c>
      <c r="I3" s="15">
        <f>รวม!D16</f>
        <v>448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3148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4956</v>
      </c>
      <c r="D3" s="3" t="s">
        <v>14</v>
      </c>
      <c r="E3" s="3">
        <f>รวม!C17</f>
        <v>5207</v>
      </c>
      <c r="F3" s="3">
        <f>รวม!D17</f>
        <v>1757</v>
      </c>
      <c r="G3" s="3" t="s">
        <v>33</v>
      </c>
      <c r="H3" s="10" t="s">
        <v>38</v>
      </c>
      <c r="I3" s="15">
        <f>รวม!D17</f>
        <v>1757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4357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9441</v>
      </c>
      <c r="D3" s="3" t="s">
        <v>14</v>
      </c>
      <c r="E3" s="3">
        <f>รวม!C4</f>
        <v>9645</v>
      </c>
      <c r="F3" s="3">
        <f>รวม!D4</f>
        <v>1428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1428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5190</v>
      </c>
      <c r="D3" s="3" t="s">
        <v>14</v>
      </c>
      <c r="E3" s="3">
        <f>รวม!C5</f>
        <v>5302</v>
      </c>
      <c r="F3" s="3">
        <f>รวม!D5</f>
        <v>784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784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2973</v>
      </c>
      <c r="D3" s="3" t="s">
        <v>14</v>
      </c>
      <c r="E3" s="3">
        <f>รวม!C6</f>
        <v>2994</v>
      </c>
      <c r="F3" s="3">
        <f>รวม!D6</f>
        <v>147</v>
      </c>
      <c r="G3" s="2" t="s">
        <v>33</v>
      </c>
      <c r="H3" s="10" t="s">
        <v>38</v>
      </c>
      <c r="I3" s="15">
        <f>รวม!D6</f>
        <v>147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2747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2808</v>
      </c>
      <c r="D3" s="3" t="s">
        <v>14</v>
      </c>
      <c r="E3" s="3">
        <f>รวม!C7</f>
        <v>2909</v>
      </c>
      <c r="F3" s="3">
        <f>รวม!D7</f>
        <v>707</v>
      </c>
      <c r="G3" s="3" t="s">
        <v>33</v>
      </c>
      <c r="H3" s="10" t="s">
        <v>38</v>
      </c>
      <c r="I3" s="15">
        <f>รวม!D7</f>
        <v>707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3307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3926</v>
      </c>
      <c r="D3" s="3" t="s">
        <v>14</v>
      </c>
      <c r="E3" s="3">
        <f>รวม!C8</f>
        <v>4057</v>
      </c>
      <c r="F3" s="3">
        <f>รวม!D8</f>
        <v>917</v>
      </c>
      <c r="G3" s="3" t="s">
        <v>33</v>
      </c>
      <c r="H3" s="10" t="s">
        <v>38</v>
      </c>
      <c r="I3" s="15">
        <f>รวม!D8</f>
        <v>917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3617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44227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2404</v>
      </c>
      <c r="D3" s="3" t="s">
        <v>14</v>
      </c>
      <c r="E3" s="3">
        <f>รวม!C9</f>
        <v>2430</v>
      </c>
      <c r="F3" s="3">
        <f>รวม!D9</f>
        <v>182</v>
      </c>
      <c r="G3" s="3" t="s">
        <v>33</v>
      </c>
      <c r="H3" s="10" t="s">
        <v>38</v>
      </c>
      <c r="I3" s="15">
        <f>รวม!D9</f>
        <v>182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2882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2024-03-12T08:23:21Z</dcterms:modified>
</cp:coreProperties>
</file>