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81496699-18C2-4E52-8BD4-F6D905D6A87E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<sst xmlns="http://schemas.openxmlformats.org/spreadsheetml/2006/main" count="318" uniqueCount="41">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</sst>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D2" sqref="D2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44074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8384</v>
      </c>
      <c r="C4" s="2">
        <v>8608</v>
      </c>
      <c r="D4" s="2">
        <f t="shared" ref="D4:D5" si="0">7*(C4-B4)</f>
        <v>1568</v>
      </c>
      <c r="E4" s="2">
        <v>0</v>
      </c>
      <c r="F4" s="2">
        <v>0</v>
      </c>
      <c r="G4" s="2">
        <v>0</v>
      </c>
      <c r="H4" s="2">
        <f>D4</f>
        <v>1568</v>
      </c>
    </row>
    <row r="5" spans="1:8">
      <c r="A5" s="5" t="s">
        <v>39</v>
      </c>
      <c r="B5" s="2">
        <v>4601</v>
      </c>
      <c r="C5" s="2">
        <v>4726</v>
      </c>
      <c r="D5" s="2">
        <f t="shared" si="0"/>
        <v>875</v>
      </c>
      <c r="E5" s="2">
        <v>0</v>
      </c>
      <c r="F5" s="2">
        <v>0</v>
      </c>
      <c r="G5" s="2">
        <v>0</v>
      </c>
      <c r="H5" s="2">
        <f>D5</f>
        <v>875</v>
      </c>
    </row>
    <row r="6" spans="1:8">
      <c r="A6" s="4">
        <v>44564</v>
      </c>
      <c r="B6" s="2">
        <v>2842</v>
      </c>
      <c r="C6" s="2">
        <v>2873</v>
      </c>
      <c r="D6" s="2">
        <f t="shared" ref="D6:D17" si="1">7*(C6-B6)</f>
        <v>217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2817</v>
      </c>
    </row>
    <row r="7" spans="1:8">
      <c r="A7" s="4">
        <v>44595</v>
      </c>
      <c r="B7" s="2">
        <v>2286</v>
      </c>
      <c r="C7" s="2">
        <v>2397</v>
      </c>
      <c r="D7" s="2">
        <f t="shared" si="1"/>
        <v>777</v>
      </c>
      <c r="E7" s="2">
        <f t="shared" si="2"/>
        <v>100</v>
      </c>
      <c r="F7" s="2">
        <v>2500</v>
      </c>
      <c r="G7" s="3">
        <v>1</v>
      </c>
      <c r="H7" s="2">
        <f t="shared" si="3"/>
        <v>3377</v>
      </c>
    </row>
    <row r="8" spans="1:8">
      <c r="A8" s="4">
        <v>44623</v>
      </c>
      <c r="B8" s="2">
        <v>3268</v>
      </c>
      <c r="C8" s="2">
        <v>3395</v>
      </c>
      <c r="D8" s="2">
        <f t="shared" si="1"/>
        <v>889</v>
      </c>
      <c r="E8" s="2">
        <f t="shared" si="2"/>
        <v>200</v>
      </c>
      <c r="F8" s="2">
        <v>2500</v>
      </c>
      <c r="G8" s="3">
        <v>2</v>
      </c>
      <c r="H8" s="2">
        <f t="shared" si="3"/>
        <v>3589</v>
      </c>
    </row>
    <row r="9" spans="1:8">
      <c r="A9" s="4">
        <v>44654</v>
      </c>
      <c r="B9" s="2">
        <v>2267</v>
      </c>
      <c r="C9" s="2">
        <v>2289</v>
      </c>
      <c r="D9" s="2">
        <f t="shared" si="1"/>
        <v>154</v>
      </c>
      <c r="E9" s="2">
        <f>100*G9</f>
        <v>200</v>
      </c>
      <c r="F9" s="2">
        <v>2500</v>
      </c>
      <c r="G9" s="3">
        <v>2</v>
      </c>
      <c r="H9" s="2">
        <f t="shared" si="3"/>
        <v>2854</v>
      </c>
    </row>
    <row r="10" spans="1:8">
      <c r="A10" s="4">
        <v>4</v>
      </c>
      <c r="B10" s="2">
        <v>1705</v>
      </c>
      <c r="C10" s="2">
        <v>1781</v>
      </c>
      <c r="D10" s="2">
        <f t="shared" si="1"/>
        <v>532</v>
      </c>
      <c r="E10" s="2">
        <f t="shared" si="2"/>
        <v>100</v>
      </c>
      <c r="F10" s="2">
        <v>2500</v>
      </c>
      <c r="G10" s="3">
        <v>1</v>
      </c>
      <c r="H10" s="2">
        <f t="shared" si="3"/>
        <v>3132</v>
      </c>
    </row>
    <row r="11" spans="1:8">
      <c r="A11" s="4">
        <v>44596</v>
      </c>
      <c r="B11" s="2">
        <v>3113</v>
      </c>
      <c r="C11" s="2">
        <v>3135</v>
      </c>
      <c r="D11" s="2">
        <f t="shared" si="1"/>
        <v>154</v>
      </c>
      <c r="E11" s="2">
        <f t="shared" si="2"/>
        <v>200</v>
      </c>
      <c r="F11" s="2">
        <v>2500</v>
      </c>
      <c r="G11" s="3">
        <v>2</v>
      </c>
      <c r="H11" s="2">
        <f t="shared" si="3"/>
        <v>2854</v>
      </c>
    </row>
    <row r="12" spans="1:8">
      <c r="A12" s="4">
        <v>44624</v>
      </c>
      <c r="B12" s="2">
        <v>3775</v>
      </c>
      <c r="C12" s="2">
        <v>3948</v>
      </c>
      <c r="D12" s="2">
        <f t="shared" si="1"/>
        <v>1211</v>
      </c>
      <c r="E12" s="2">
        <f t="shared" si="2"/>
        <v>100</v>
      </c>
      <c r="F12" s="2">
        <v>2500</v>
      </c>
      <c r="G12" s="3">
        <v>1</v>
      </c>
      <c r="H12" s="2">
        <f t="shared" si="3"/>
        <v>3811</v>
      </c>
    </row>
    <row r="13" spans="1:8">
      <c r="A13" s="4">
        <v>44655</v>
      </c>
      <c r="B13" s="2">
        <v>2112</v>
      </c>
      <c r="C13" s="2">
        <v>2208</v>
      </c>
      <c r="D13" s="2">
        <f t="shared" si="1"/>
        <v>672</v>
      </c>
      <c r="E13" s="2">
        <f t="shared" si="2"/>
        <v>200</v>
      </c>
      <c r="F13" s="2">
        <v>2500</v>
      </c>
      <c r="G13" s="3">
        <v>2</v>
      </c>
      <c r="H13" s="2">
        <f t="shared" si="3"/>
        <v>3372</v>
      </c>
    </row>
    <row r="14" spans="1:8">
      <c r="A14" s="4">
        <v>44566</v>
      </c>
      <c r="B14" s="2">
        <v>4516</v>
      </c>
      <c r="C14" s="2">
        <v>4742</v>
      </c>
      <c r="D14" s="2">
        <f t="shared" si="1"/>
        <v>1582</v>
      </c>
      <c r="E14" s="2">
        <f t="shared" si="2"/>
        <v>100</v>
      </c>
      <c r="F14" s="2">
        <v>2500</v>
      </c>
      <c r="G14" s="3">
        <v>1</v>
      </c>
      <c r="H14" s="2">
        <f t="shared" si="3"/>
        <v>4182</v>
      </c>
    </row>
    <row r="15" spans="1:8">
      <c r="A15" s="4">
        <v>44597</v>
      </c>
      <c r="B15" s="2">
        <v>3542</v>
      </c>
      <c r="C15" s="2">
        <v>3740</v>
      </c>
      <c r="D15" s="2">
        <f t="shared" si="1"/>
        <v>1386</v>
      </c>
      <c r="E15" s="2">
        <f t="shared" si="2"/>
        <v>100</v>
      </c>
      <c r="F15" s="2">
        <v>2500</v>
      </c>
      <c r="G15" s="3">
        <v>1</v>
      </c>
      <c r="H15" s="2">
        <f t="shared" si="3"/>
        <v>3986</v>
      </c>
    </row>
    <row r="16" spans="1:8">
      <c r="A16" s="4">
        <v>44625</v>
      </c>
      <c r="B16" s="2">
        <v>3445</v>
      </c>
      <c r="C16" s="2">
        <v>3486</v>
      </c>
      <c r="D16" s="2">
        <f t="shared" si="1"/>
        <v>287</v>
      </c>
      <c r="E16" s="2">
        <f t="shared" si="2"/>
        <v>200</v>
      </c>
      <c r="F16" s="2">
        <v>2500</v>
      </c>
      <c r="G16" s="3">
        <v>2</v>
      </c>
      <c r="H16" s="2">
        <f t="shared" si="3"/>
        <v>2987</v>
      </c>
    </row>
    <row r="17" spans="1:8">
      <c r="A17" s="4">
        <v>44656</v>
      </c>
      <c r="B17" s="2">
        <v>4029</v>
      </c>
      <c r="C17" s="2">
        <v>4228</v>
      </c>
      <c r="D17" s="2">
        <f t="shared" si="1"/>
        <v>1393</v>
      </c>
      <c r="E17" s="2">
        <f t="shared" si="2"/>
        <v>100</v>
      </c>
      <c r="F17" s="2">
        <v>2500</v>
      </c>
      <c r="G17" s="3">
        <v>1</v>
      </c>
      <c r="H17" s="2">
        <f t="shared" si="3"/>
        <v>3993</v>
      </c>
    </row>
    <row r="18" spans="1:8">
      <c r="A18" s="18" t="s">
        <v>4</v>
      </c>
      <c r="B18" s="18"/>
      <c r="C18" s="18"/>
      <c r="D18" s="2">
        <f>SUM(D6:D17)</f>
        <v>9254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40954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1705</v>
      </c>
      <c r="D3" s="3" t="s">
        <v>14</v>
      </c>
      <c r="E3" s="3">
        <f>รวม!C10</f>
        <v>1781</v>
      </c>
      <c r="F3" s="3">
        <f>รวม!D10</f>
        <v>532</v>
      </c>
      <c r="G3" s="3" t="s">
        <v>33</v>
      </c>
      <c r="H3" s="10" t="s">
        <v>38</v>
      </c>
      <c r="I3" s="15">
        <f>รวม!D10</f>
        <v>532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3132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3113</v>
      </c>
      <c r="D3" s="3" t="s">
        <v>14</v>
      </c>
      <c r="E3" s="3">
        <f>รวม!C11</f>
        <v>3135</v>
      </c>
      <c r="F3" s="3">
        <f>รวม!D11</f>
        <v>154</v>
      </c>
      <c r="G3" s="3" t="s">
        <v>33</v>
      </c>
      <c r="H3" s="10" t="s">
        <v>38</v>
      </c>
      <c r="I3" s="15">
        <f>รวม!D11</f>
        <v>154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2854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3775</v>
      </c>
      <c r="D3" s="3" t="s">
        <v>14</v>
      </c>
      <c r="E3" s="3">
        <f>รวม!C12</f>
        <v>3948</v>
      </c>
      <c r="F3" s="3">
        <f>รวม!D12</f>
        <v>1211</v>
      </c>
      <c r="G3" s="3" t="s">
        <v>33</v>
      </c>
      <c r="H3" s="10" t="s">
        <v>38</v>
      </c>
      <c r="I3" s="15">
        <f>รวม!D12</f>
        <v>1211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3811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2112</v>
      </c>
      <c r="D3" s="3" t="s">
        <v>14</v>
      </c>
      <c r="E3" s="3">
        <f>รวม!C13</f>
        <v>2208</v>
      </c>
      <c r="F3" s="3">
        <f>รวม!D13</f>
        <v>672</v>
      </c>
      <c r="G3" s="3" t="s">
        <v>33</v>
      </c>
      <c r="H3" s="10" t="s">
        <v>38</v>
      </c>
      <c r="I3" s="15">
        <f>รวม!D13</f>
        <v>672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3372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4516</v>
      </c>
      <c r="D3" s="3" t="s">
        <v>14</v>
      </c>
      <c r="E3" s="3">
        <f>รวม!C14</f>
        <v>4742</v>
      </c>
      <c r="F3" s="3">
        <f>รวม!D14</f>
        <v>1582</v>
      </c>
      <c r="G3" s="3" t="s">
        <v>33</v>
      </c>
      <c r="H3" s="10" t="s">
        <v>38</v>
      </c>
      <c r="I3" s="15">
        <f>รวม!D14</f>
        <v>1582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4182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3542</v>
      </c>
      <c r="D3" s="3" t="s">
        <v>14</v>
      </c>
      <c r="E3" s="3">
        <f>รวม!C15</f>
        <v>3740</v>
      </c>
      <c r="F3" s="3">
        <f>รวม!D15</f>
        <v>1386</v>
      </c>
      <c r="G3" s="3" t="s">
        <v>33</v>
      </c>
      <c r="H3" s="10" t="s">
        <v>38</v>
      </c>
      <c r="I3" s="15">
        <f>รวม!D15</f>
        <v>1386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3986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3445</v>
      </c>
      <c r="D3" s="3" t="s">
        <v>14</v>
      </c>
      <c r="E3" s="3">
        <f>รวม!C16</f>
        <v>3486</v>
      </c>
      <c r="F3" s="3">
        <f>รวม!D16</f>
        <v>287</v>
      </c>
      <c r="G3" s="3" t="s">
        <v>33</v>
      </c>
      <c r="H3" s="10" t="s">
        <v>38</v>
      </c>
      <c r="I3" s="15">
        <f>รวม!D16</f>
        <v>287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2987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4029</v>
      </c>
      <c r="D3" s="3" t="s">
        <v>14</v>
      </c>
      <c r="E3" s="3">
        <f>รวม!C17</f>
        <v>4228</v>
      </c>
      <c r="F3" s="3">
        <f>รวม!D17</f>
        <v>1393</v>
      </c>
      <c r="G3" s="3" t="s">
        <v>33</v>
      </c>
      <c r="H3" s="10" t="s">
        <v>38</v>
      </c>
      <c r="I3" s="15">
        <f>รวม!D17</f>
        <v>1393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3993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8384</v>
      </c>
      <c r="D3" s="3" t="s">
        <v>14</v>
      </c>
      <c r="E3" s="3">
        <f>รวม!C4</f>
        <v>8608</v>
      </c>
      <c r="F3" s="3">
        <f>รวม!D4</f>
        <v>1568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1568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4601</v>
      </c>
      <c r="D3" s="3" t="s">
        <v>14</v>
      </c>
      <c r="E3" s="3">
        <f>รวม!C5</f>
        <v>4726</v>
      </c>
      <c r="F3" s="3">
        <f>รวม!D5</f>
        <v>875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875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2842</v>
      </c>
      <c r="D3" s="3" t="s">
        <v>14</v>
      </c>
      <c r="E3" s="3">
        <f>รวม!C6</f>
        <v>2873</v>
      </c>
      <c r="F3" s="3">
        <f>รวม!D6</f>
        <v>217</v>
      </c>
      <c r="G3" s="2" t="s">
        <v>33</v>
      </c>
      <c r="H3" s="10" t="s">
        <v>38</v>
      </c>
      <c r="I3" s="15">
        <f>รวม!D6</f>
        <v>217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2817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2286</v>
      </c>
      <c r="D3" s="3" t="s">
        <v>14</v>
      </c>
      <c r="E3" s="3">
        <f>รวม!C7</f>
        <v>2397</v>
      </c>
      <c r="F3" s="3">
        <f>รวม!D7</f>
        <v>777</v>
      </c>
      <c r="G3" s="3" t="s">
        <v>33</v>
      </c>
      <c r="H3" s="10" t="s">
        <v>38</v>
      </c>
      <c r="I3" s="15">
        <f>รวม!D7</f>
        <v>777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3377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3268</v>
      </c>
      <c r="D3" s="3" t="s">
        <v>14</v>
      </c>
      <c r="E3" s="3">
        <f>รวม!C8</f>
        <v>3395</v>
      </c>
      <c r="F3" s="3">
        <f>รวม!D8</f>
        <v>889</v>
      </c>
      <c r="G3" s="3" t="s">
        <v>33</v>
      </c>
      <c r="H3" s="10" t="s">
        <v>38</v>
      </c>
      <c r="I3" s="15">
        <f>รวม!D8</f>
        <v>889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3589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44074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2267</v>
      </c>
      <c r="D3" s="3" t="s">
        <v>14</v>
      </c>
      <c r="E3" s="3">
        <f>รวม!C9</f>
        <v>2289</v>
      </c>
      <c r="F3" s="3">
        <f>รวม!D9</f>
        <v>154</v>
      </c>
      <c r="G3" s="3" t="s">
        <v>33</v>
      </c>
      <c r="H3" s="10" t="s">
        <v>38</v>
      </c>
      <c r="I3" s="15">
        <f>รวม!D9</f>
        <v>154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2854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2024-03-11T16:02:58Z</dcterms:modified>
</cp:coreProperties>
</file>