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giusygrieco/Dropbox/PROGETTO_Kaleidos_Giusy-Azzurra/Outputs/Files/D4.1/"/>
    </mc:Choice>
  </mc:AlternateContent>
  <xr:revisionPtr revIDLastSave="0" documentId="13_ncr:1_{0567B11F-B486-274B-B84C-64490984B1EC}" xr6:coauthVersionLast="47" xr6:coauthVersionMax="47" xr10:uidLastSave="{00000000-0000-0000-0000-000000000000}"/>
  <bookViews>
    <workbookView xWindow="0" yWindow="500" windowWidth="28800" windowHeight="16020" activeTab="2" xr2:uid="{00000000-000D-0000-FFFF-FFFF00000000}"/>
  </bookViews>
  <sheets>
    <sheet name="1) self-assessment tool" sheetId="5" r:id="rId1"/>
    <sheet name="2) unibo-case" sheetId="7" r:id="rId2"/>
    <sheet name="score" sheetId="8" r:id="rId3"/>
    <sheet name="3) unibo-mapping" sheetId="4" r:id="rId4"/>
  </sheets>
  <calcPr calcId="191028"/>
  <customWorkbookViews>
    <customWorkbookView name="view" guid="{2069DEEE-EABB-2B47-B736-19EAFB127D26}" maximized="1" windowWidth="978" windowHeight="900"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8" l="1"/>
  <c r="D94" i="8"/>
  <c r="D89" i="8"/>
  <c r="E89" i="8" s="1"/>
  <c r="D83" i="8"/>
  <c r="D77" i="8"/>
  <c r="D72" i="8"/>
  <c r="D66" i="8"/>
  <c r="D60" i="8"/>
  <c r="D55" i="8"/>
  <c r="D49" i="8"/>
  <c r="D43" i="8"/>
  <c r="D38" i="8"/>
  <c r="E38" i="8" s="1"/>
  <c r="D32" i="8"/>
  <c r="D26" i="8"/>
  <c r="D21" i="8"/>
  <c r="E21" i="8" s="1"/>
  <c r="D15" i="8"/>
  <c r="D2" i="8"/>
  <c r="D9" i="8"/>
  <c r="E72" i="8" l="1"/>
  <c r="E2" i="8"/>
  <c r="E55" i="8"/>
  <c r="F2" i="8"/>
</calcChain>
</file>

<file path=xl/sharedStrings.xml><?xml version="1.0" encoding="utf-8"?>
<sst xmlns="http://schemas.openxmlformats.org/spreadsheetml/2006/main" count="557" uniqueCount="357">
  <si>
    <t>eu principles</t>
  </si>
  <si>
    <t>ACTORS</t>
  </si>
  <si>
    <t>CHANNELS</t>
  </si>
  <si>
    <t>FACTORS</t>
  </si>
  <si>
    <t>1 - Strongly disagree / Not at all true | 7 - Strongly agree / Fully true</t>
  </si>
  <si>
    <t>ENTREPRENEURIAL SKILLS AND CAPACITY BUILDING</t>
  </si>
  <si>
    <t>■ Joint laboratories and mixed teams</t>
  </si>
  <si>
    <t>ACADEMIA incl. research and technology organisations</t>
  </si>
  <si>
    <t xml:space="preserve">n.1 Academia-Industry joint research &amp; mobility </t>
  </si>
  <si>
    <t>env</t>
  </si>
  <si>
    <t>ACADEMIC REWARDING SYSTEM</t>
  </si>
  <si>
    <t>■ Grants and tax incentives</t>
  </si>
  <si>
    <t>INDUSTRY incl. SMEs and start-ups</t>
  </si>
  <si>
    <t>INTER-SECTORAL MOBILITY PROGRAMMES</t>
  </si>
  <si>
    <t>■ Mobility programmes (A→I &amp; I→A)</t>
  </si>
  <si>
    <t>COLLABORATIVE RESEARCH PROJECTS AND PUBLIC-PRIVATE PARTNERSHIPS</t>
  </si>
  <si>
    <t>■ Public-private partnerships</t>
  </si>
  <si>
    <t>org</t>
  </si>
  <si>
    <t>ind</t>
  </si>
  <si>
    <t>ENTREPRENEURIAL FRAMEWORK CONDITIONS FOR RESEARCHERS</t>
  </si>
  <si>
    <t>■ Entrepreneurial framework</t>
  </si>
  <si>
    <t>n.2 Promoting research-driven spin-offs and start-ups (access to financing)</t>
  </si>
  <si>
    <t>FUNDING ECOSYSTEM AND THE LIFE-CYCLE STAGES OF KNOWLEDGE-
INTENSIVE COMPANIES</t>
  </si>
  <si>
    <t>■ Funding ecosystem – grants, debts, equity</t>
  </si>
  <si>
    <t>PUBLIC AUTHORITIES incl. public finance</t>
  </si>
  <si>
    <t>PRIVATE INVESTMENTS TO GROW AND SCALE UP</t>
  </si>
  <si>
    <t>■ Incentives for academic start-ups</t>
  </si>
  <si>
    <t>FUNDING FOR INTANGIBLE ASSETS</t>
  </si>
  <si>
    <t>■ Public procurement for innovation</t>
  </si>
  <si>
    <t>INTEGRATION RATHER THAN DUPLICATION</t>
  </si>
  <si>
    <t>QUALITY OVER QUANTITY</t>
  </si>
  <si>
    <t>SYNERGIES ON REGULATIONS</t>
  </si>
  <si>
    <t>■ Knowledge-transfer offices</t>
  </si>
  <si>
    <t>CIVIL SOCIETY
 incl. associations, NGOs, etc.</t>
  </si>
  <si>
    <t>n.3 Intermediaries and knowledge transfer professionals</t>
  </si>
  <si>
    <t>PERFORMANCE INDICATORS FOR INTERMEDIARY ORGANISATIONS</t>
  </si>
  <si>
    <t>■ Innovation hubs, incubators, science parks</t>
  </si>
  <si>
    <t>COORDINATION IS NECESSARY IN A COMPLEX SYSTEM</t>
  </si>
  <si>
    <t>■ Entrepreneurial advice and trainings</t>
  </si>
  <si>
    <t>BUSINESS-ORIENTED INTERMEDIARIES</t>
  </si>
  <si>
    <t>■ Networking opportunities</t>
  </si>
  <si>
    <t>NEW CHALLENGES FOR INTERMEDIARIES IN PUBLIC RESEARCH</t>
  </si>
  <si>
    <t>CITIZEN SCIENCE AND SOCIAL INNOVATION</t>
  </si>
  <si>
    <t>■ Citizen science</t>
  </si>
  <si>
    <t>n. 4 Engagement of citizens, public bodies and societal actors</t>
  </si>
  <si>
    <t>PARTICIPATORY GOVERNANCE, CITIES AND LOCAL COMMUNITIES</t>
  </si>
  <si>
    <t>■ Co-creation spaces, Living Labs cities</t>
  </si>
  <si>
    <t>POLICY REFORMS AND INCLUSIVE SOCIO-ECONOMIC
AND ECOLOGICAL TRANSITIONS</t>
  </si>
  <si>
    <t>■ Participatory governance</t>
  </si>
  <si>
    <t>■ Innovating cities and local communities</t>
  </si>
  <si>
    <t xml:space="preserve">n.5 Intellectual Property management &amp; Standardisation </t>
  </si>
  <si>
    <t>EVIDENCE FOR POLICYMAKING</t>
  </si>
  <si>
    <t>■ Research data for policy</t>
  </si>
  <si>
    <t xml:space="preserve">n.6 Knowledge circulation &amp; informing policy </t>
  </si>
  <si>
    <t>MECHANISMS OF SCIENTIFIC ADVICE</t>
  </si>
  <si>
    <t>■ Scientific advice</t>
  </si>
  <si>
    <t>DIGITAL PLATFORMS</t>
  </si>
  <si>
    <t>■ Legislation fit for innovation</t>
  </si>
  <si>
    <t>LEGISLATION FIT FOR INNOVATION</t>
  </si>
  <si>
    <t>■ Open science and digital platforms</t>
  </si>
  <si>
    <t>ARTS FOR DIFFUSION</t>
  </si>
  <si>
    <t>STMicroelectronics, RFI, Fraunhofer</t>
  </si>
  <si>
    <t>ENV</t>
  </si>
  <si>
    <t>ORG</t>
  </si>
  <si>
    <t>IND</t>
  </si>
  <si>
    <t>QH ACTORS</t>
  </si>
  <si>
    <t>The Bologna Knowledge Valorisation Ecosystem - map of the quadruple helix (by channel)</t>
  </si>
  <si>
    <t>Framework agreements with major industrial players (e.g. STMicroelectronics, RFI) anchored in regional and EU R&amp;I ecosystems (e.g. ECOSISTER, S3 strategy). These provide long-term vision and policy alignment for co-creation.</t>
  </si>
  <si>
    <t>Joint labs hosted by ARCES, supported by infrastructure like Pepoli Lab and the Cesena Campus. Co-governance models coordinate access to spaces, data, and human resources. Also includes CIRI and PhD with Industry programs.</t>
  </si>
  <si>
    <t>Researchers from academia and industry work side-by-side, co-supervise PhDs, and engage in applied R&amp;I. Staff mobility and mutual upskilling are part of the culture, with a strong emphasis on interdisciplinary project experience.</t>
  </si>
  <si>
    <t>Academia</t>
  </si>
  <si>
    <t>ARCES, CIRI, departments</t>
  </si>
  <si>
    <t>Government</t>
  </si>
  <si>
    <t>Industry</t>
  </si>
  <si>
    <t>Ministry of University and Research (MUR), Emilia-Romagna Region</t>
  </si>
  <si>
    <t>Civil Society</t>
  </si>
  <si>
    <t>Indirectly via downstream applications (mobility, energy)</t>
  </si>
  <si>
    <t>ALMALABOR, I.D.E.A., KEI program</t>
  </si>
  <si>
    <t>AlmaCube, private investors, accelerators</t>
  </si>
  <si>
    <t>regional innovation funds, ERDF</t>
  </si>
  <si>
    <t>social entrepreneurs, cooperative innovators</t>
  </si>
  <si>
    <t>1. Academia–Industry Joint Research &amp; Mobility</t>
  </si>
  <si>
    <t>2. Spin-offs, Start-ups &amp; Access to Finance</t>
  </si>
  <si>
    <t>The channel is embedded in the Emilia-Romagna innovation ecosystem. Supported by PR FESR, NextGenerationEU, and platforms like EROI and initiatives like Startup Day. Linked to the AlmaCube incubator and digital transformation initiatives.</t>
  </si>
  <si>
    <t>The channel is operated through structures like ALMALABOR, the KEI Master, and I.D.E.A.. These create a pipeline from idea generation to proof-of-concept, with access to mentors, prototyping facilities, and funding schemes.</t>
  </si>
  <si>
    <t xml:space="preserve"> Students, PhD candidates, and postdocs are offered training in pitching, IP, business development, and venture creation. Coaching and mentoring networks support transition from academic output to entrepreneurial projects.</t>
  </si>
  <si>
    <t>3. Intermediaries &amp; Knowledge Transfer Professionals</t>
  </si>
  <si>
    <t xml:space="preserve"> Participation in Netval, ART-ER, and international KT networks. Legal infrastructure supports contracting, co-ownership, and shared risk management. The model aligns with EU and national KT policy frameworks.</t>
  </si>
  <si>
    <t xml:space="preserve"> UniBo operates a hybrid KTO model: a central office plus KT Juniors embedded in departments. This facilitates decentralised interaction while maintaining alignment through training, IP support, and data tracking.</t>
  </si>
  <si>
    <t xml:space="preserve"> KT Junior Managers and staff are upskilled in contract law, IP licensing, EU valorisation tools, and brokerage skills. Their professionalisation is central to UniBo's knowledge strategy and aligns with EU Codes of Practice.</t>
  </si>
  <si>
    <t>4. Engagement of Citizens, Public Bodies &amp; Societal Actors</t>
  </si>
  <si>
    <t xml:space="preserve"> Citizen engagement is formally embedded in UniBo’s Strategic Plan 2022–2027 (Goal 41). Aligned with the EU Code of Practice on Citizen Engagement and regional public participation frameworks.</t>
  </si>
  <si>
    <t>Structures such as the REAL Lab, Open BOOK, and storytelling labs serve as institutional vehicles for participatory science, societal dialogue, and co-creation with citizens and schools.</t>
  </si>
  <si>
    <t xml:space="preserve"> Researchers and students are trained in science communication, narrative methods, and co-design. PhD labs emphasise storytelling, while community events offer real-world participatory experience.</t>
  </si>
  <si>
    <t>5. Intellectual Property Management &amp; Standardisation</t>
  </si>
  <si>
    <t xml:space="preserve"> UniBo’s IP system is aligned with Horizon IP policy, CoARA, and the EU Code of Practice on Standardisation. Frameworks support joint ownership, licensing, and strategic patenting.</t>
  </si>
  <si>
    <t xml:space="preserve"> The IP Office collaborates with the KEI Master, CIRI legal staff, and spin-off advisory units. IP and standardisation processes are integrated into project planning, PoC evaluations, and research contracts.</t>
  </si>
  <si>
    <t xml:space="preserve"> Staff and students receive training in IP management, standardisation (ISO, CEN), and licensing models. Joint training formats (e.g. KEI) build capacity for co-creation and responsible innovation.</t>
  </si>
  <si>
    <t>6. Knowledge Circulation &amp; Informing Policy</t>
  </si>
  <si>
    <t xml:space="preserve"> Strong alignment with Open Science mandates, FAIR principles, FAIRy Day, CoARA, and JRC policy uptake strategies. Participation in ERA and national open access coalitions.</t>
  </si>
  <si>
    <t xml:space="preserve"> Open Science is coordinated through GLOS, with Data Stewards in each department. Institutional repositories (AMS Acta, IRIS-IR) enable visibility and traceability of research outputs and datasets.</t>
  </si>
  <si>
    <t xml:space="preserve"> Researchers are trained in data governance, policy engagement, and public dissemination. Staff are supported in crafting policy briefs, maintaining open repositories, and tracking societal uptake.</t>
  </si>
  <si>
    <t>KTO, KT Juniors, Data Stewards</t>
  </si>
  <si>
    <t>client companies, legal IP consultants</t>
  </si>
  <si>
    <t>ART-ER, Netval, regional tech clusters</t>
  </si>
  <si>
    <t>REAL Lab, Open BOOK, storytelling labs</t>
  </si>
  <si>
    <t>partners in co-design (e.g., in CityLabs)</t>
  </si>
  <si>
    <t>municipal + regional civic innovation initiatives</t>
  </si>
  <si>
    <t>teachers, students, citizens</t>
  </si>
  <si>
    <t>KEI-trained staff, IP offices, CIRI legal staff</t>
  </si>
  <si>
    <t>patent co-owners (e.g., ST), tech accelerators</t>
  </si>
  <si>
    <t>EU IPR frameworks, CoARA reforms</t>
  </si>
  <si>
    <t xml:space="preserve"> open licensing communities</t>
  </si>
  <si>
    <t>data stewards, FAIRy Day organisers</t>
  </si>
  <si>
    <t>advisory boards, foresight partners</t>
  </si>
  <si>
    <t>CoARA, JRC, ERA policy designers</t>
  </si>
  <si>
    <t>science communicators, NGOs</t>
  </si>
  <si>
    <t>The relationship between actors is reciprocal but asymmetric: while industry seeks applicability and speed, academia prioritises research depth and publishing.
A long feedback loop connects lab research → prototyping → industrial application → new research questions → renewed collaborations.
These dynamics promote co-evolution of expertise, infrastructure, and culture. Institutional trust builds over time, enabling more fluid mobility and shared risk.</t>
  </si>
  <si>
    <t>ALMALABOR and I.D.E.A. function as knowledge-to-business accelerators, translating academic ideas into market-ready prototypes.
Pitching events, incubators, and spin-off calls are structured rituals that convert informal interest into structured entrepreneurial journeys.
KEI Master and mentoring programs serve as educational and social infrastructures where researchers learn to speak the language of investors and IP officers.</t>
  </si>
  <si>
    <t>Joint research labs (e.g. ARCES–STMicroelectronics, ARCES–RFI) act as boundary infrastructures, providing a space where academic and industrial researchers collaborate daily, co-developing technologies and sharing equipment.
PhD with industry programs and CIRI initiatives mediate long-term joint agendas and embed students in industrial contexts.
Framework agreements and shared governance documents facilitate coordination of IP, access to data, and research goals.</t>
  </si>
  <si>
    <t xml:space="preserve">    This is a pipeline-oriented system, with distinct phases of ideation, prototyping, validation, and spin-off creation.
    The dynamics involve constant negotiation between risk and vision: is an idea ready for market? Who owns what? Is societal value being diluted?
    There’s a circular flow: spin-off founders return as mentors, evaluators, or collaborators, reinforcing the ecosystem.
    Start-up success (or failure) feeds back into the university’s policies on IP, PoC funding, and entrepreneurial education.
</t>
  </si>
  <si>
    <t>Knowledge Transfer Office (KTO) and departmental KT Juniors act as internal brokers, mediating between researchers, legal units, and external partners.
Standard contracts, IP checklists, and valuation matrices serve as boundary objects that standardise communication across disciplines and sectors.
External partners (e.g. ART-ER, Netval) function as meta-intermediaries, connecting UniBo with national and European networks.</t>
  </si>
  <si>
    <t>This system is shaped by constant flow across cultural logics: academic curiosity, legal compliance, commercial ambition.
The KTO balances responsiveness and risk control: enabling quick collaboration while safeguarding ownership and ethical boundaries.
The network evolves through feedback from failed or slow collaborations—which often lead to internal process revisions, training, or new policies.</t>
  </si>
  <si>
    <t>REAL Lab, Open BOOK, and UniBo Magazine act as engagement platforms that allow non-academic actors to shape, access, or comment on research.
Events like PhD Storytelling Labs, co-design workshops, and public consultations provide structured formats for interaction and influence.
Citizen science tools, such as feedback forms, participatory foresight templates, or hackathon kits, transform informal contributions into recognised inputs.</t>
  </si>
  <si>
    <t>Engagement is not linear: it fluctuates with relevance, accessibility, and trust.
A key dynamic is development through storytelling: researchers must learn to reframe complex problems in ways that resonate with lay audiences.
Tensions often emerge between depth of engagement vs institutional timelines: co-design takes time, yet funding and project cycles are short.
Positive feedback loops occur when citizen insights reshape research agendas or when engagement fosters new funding (e.g. societal challenge-oriented grants).</t>
  </si>
  <si>
    <t>IP Managers, KEI-trained staff, and legal consultants facilitate the conversion of research into IP assets.
Joint ownership agreements, standardisation roadmaps, and PoC templates are tools that structure negotiation and co-responsibility.
Co-authored patents and CEN/CENELEC interactions function as integration points between academia and industry.</t>
  </si>
  <si>
    <t>The dynamic is one of codification: turning tacit or experimental knowledge into discrete, protectable units.
Tensions arise between openness (e.g., Open Science) and protection (e.g., licensing exclusivity).
A reinforcing feedback loop exists when successful IP cases generate revenue or visibility, leading to more interest and participation in IP training and co-creation.
Ethical dilemmas—such as who should benefit from IP developed with public funding—can trigger policy debates and strategy revisions.</t>
  </si>
  <si>
    <t>Open repositories (AMS Acta, IRIS-IR), FAIRy Day, and policy briefs act as formats for structured knowledge dissemination.
Data Stewards and GLOS coordinate the flow of data and ensure alignment with international standards (e.g. FAIR, EOSC).
Science communication channels (e.g. UniBo social media, video explainers) are increasingly used to reach policymakers and the public.</t>
  </si>
  <si>
    <t>This is a complex, multilevel circulation system, where outputs must travel across formats, sectors, and epistemic cultures.
The system thrives on reusability: research data is used by other scholars, policymakers, or societal actors in different contexts.
A core tension is between compliance and genuine openness: publishing in open repositories is not the same as being understood or impactful.
Dynamic alignment with policy evolves through evidence feedback loops: research informs policy; policy shapes research incentives.</t>
  </si>
  <si>
    <t>yes/no</t>
  </si>
  <si>
    <t xml:space="preserve">Are there formal joint research agreements with industry? </t>
  </si>
  <si>
    <t xml:space="preserve">Are research infrastructures co-governed or co-used with industry (e.g. joint labs, testbeds)? </t>
  </si>
  <si>
    <t xml:space="preserve">Is regional or national funding used to support these joint research collaborations? </t>
  </si>
  <si>
    <t>Is there a dedicated unit or office responsible for managing joint research with industry?</t>
  </si>
  <si>
    <t>Are industry–academia partnerships formally represented in governance or strategic planning?</t>
  </si>
  <si>
    <t xml:space="preserve">Are legal/IP staff involved in early stages of joint project development? </t>
  </si>
  <si>
    <t xml:space="preserve">Are researchers formally authorised to lead or co-lead joint projects with industry? </t>
  </si>
  <si>
    <t>Are industrial PhD or researcher mobility schemes implemented at the institution?</t>
  </si>
  <si>
    <t xml:space="preserve">Are academic career criteria (tenure, evaluation) inclusive of industrial collaboration roles? </t>
  </si>
  <si>
    <t>National/regional policy frameworks effectively support sustained industry–academia co-creation.</t>
  </si>
  <si>
    <t>IP/data governance policies are adapted to enable equitable sharing in joint R&amp;I.</t>
  </si>
  <si>
    <t>Our governance adapts based on lessons from joint research experiences.</t>
  </si>
  <si>
    <t>IAM systems are integrated into joint project lifecycles from inception to valorisation.</t>
  </si>
  <si>
    <t>Coordination with industry partners is based on long-term trust and formal mechanisms.</t>
  </si>
  <si>
    <t>Researchers receive training or mentoring for working with industrial partners.</t>
  </si>
  <si>
    <t>Incentive systems actively reward intersectoral collaboration.</t>
  </si>
  <si>
    <t>Academic–industry feedback loops are in place and influence staff development.</t>
  </si>
  <si>
    <t xml:space="preserve">Is your institution linked to an incubator, accelerator, or regional innovation hub? </t>
  </si>
  <si>
    <t xml:space="preserve">Are public funding instruments (e.g. national PoC grants) used to support spin-offs? </t>
  </si>
  <si>
    <t>Are societal impact or mission-driven start-ups part of institutional innovation goals?</t>
  </si>
  <si>
    <t>Is there a formal unit overseeing spin-off procedures (equity, IP, legal)?</t>
  </si>
  <si>
    <t>Are internal procedures in place for handling researcher-founded ventures?</t>
  </si>
  <si>
    <t xml:space="preserve">Are there structured templates or model agreements for IP and equity ownership? </t>
  </si>
  <si>
    <t>Are researchers eligible to found spin-offs or take entrepreneurial leave?</t>
  </si>
  <si>
    <t xml:space="preserve">Do staff from SSH or humanities fields receive support for entrepreneurial pathways? </t>
  </si>
  <si>
    <t xml:space="preserve">Do researchers receive training in entrepreneurship or start-up creation? </t>
  </si>
  <si>
    <t>Regional innovation policies align with our internal spin-off strategies.</t>
  </si>
  <si>
    <t>The institution is embedded in a broader entrepreneurial ecosystem (public + private).</t>
  </si>
  <si>
    <t>Lessons from past start-up experiences (successes and failures) inform strategy.</t>
  </si>
  <si>
    <t>IAM systems are consistently applied throughout the spin-off lifecycle.</t>
  </si>
  <si>
    <t>Entrepreneurial performance is tracked and used in institutional decision-making.</t>
  </si>
  <si>
    <t>Researchers are supported with structured training (e.g. KEI-type programs).</t>
  </si>
  <si>
    <t>Entrepreneurial activity is recognised in evaluation or career development.</t>
  </si>
  <si>
    <t>Staff have access to mentors, advisors, or alumni networks for venture support.</t>
  </si>
  <si>
    <t xml:space="preserve">Does your university participate in national/regional KT networks (e.g. Netval, ART-ER)? </t>
  </si>
  <si>
    <t xml:space="preserve">Are liaison offices or coordination platforms (e.g. stakeholder databases) operational? </t>
  </si>
  <si>
    <t xml:space="preserve">Do intermediaries regularly contribute to strategy or policy engagement? </t>
  </si>
  <si>
    <t>Are intermediary roles (KT officers, data stewards) formally defined in HR or structures?</t>
  </si>
  <si>
    <t xml:space="preserve">Are there cross-unit protocols for contract negotiation, licensing, and brokerage? </t>
  </si>
  <si>
    <t xml:space="preserve">Are tools in place to support lifecycle monitoring of KT activities? </t>
  </si>
  <si>
    <t xml:space="preserve">Are intermediary staff part of formal hiring and evaluation structures? </t>
  </si>
  <si>
    <t xml:space="preserve">Do staff have access to institutional career progression tied to KT performance? </t>
  </si>
  <si>
    <t xml:space="preserve">Are intermediaries represented in strategic institutional discussions? </t>
  </si>
  <si>
    <t>External networks and policy actors view our KT professionals as strategic collaborators.</t>
  </si>
  <si>
    <t>Our KT staff participate in co-creation spaces with industry, government, and society.</t>
  </si>
  <si>
    <t>Intermediary experience is captured and reused in improving institutional policy.</t>
  </si>
  <si>
    <t>IAM tools are accessible and standardised across departments.</t>
  </si>
  <si>
    <t>Intermediaries collaborate fluidly across research, engagement, and entrepreneurship.</t>
  </si>
  <si>
    <t>Intermediaries receive structured, continuous training.</t>
  </si>
  <si>
    <t>Feedback mechanisms (e.g. debriefs, evaluations) inform KT practice.</t>
  </si>
  <si>
    <t>Knowledge brokers operate in empowered, well-resourced roles.</t>
  </si>
  <si>
    <t xml:space="preserve">Are there formal frameworks or agreements in place for engagement with societal actors (e.g. schools, NGOs, municipalities)? </t>
  </si>
  <si>
    <t>Are IAM systems adapted to address data sharing and ethics in participatory research?</t>
  </si>
  <si>
    <t xml:space="preserve">Are engagement infrastructures (e.g. living labs, observatories) co-developed with external partners? </t>
  </si>
  <si>
    <t xml:space="preserve">Is there a designated office, unit, or team responsible for public engagement? </t>
  </si>
  <si>
    <t>Is citizen engagement formally included in institutional strategy or mission statements? [</t>
  </si>
  <si>
    <t xml:space="preserve">Are long-term engagement platforms (e.g. civic labs, storytelling labs) strategically resourced? </t>
  </si>
  <si>
    <t xml:space="preserve">Are researchers or staff trained in participatory methods, stakeholder dialogue, or public-facing science? </t>
  </si>
  <si>
    <t xml:space="preserve">Are citizen engagement activities considered in performance reviews or internal awards? </t>
  </si>
  <si>
    <t>Are engagement roles explicitly included in job descriptions or academic career tracks?</t>
  </si>
  <si>
    <t>External societal actors are consistently involved in setting research agendas.</t>
  </si>
  <si>
    <t>Ethical, inclusive, and transparent data governance is ensured in engagement projects.</t>
  </si>
  <si>
    <t>Engagement outcomes are integrated into strategic planning and institutional reporting.</t>
  </si>
  <si>
    <t>Feedback from civil society is systematically gathered and used for improvement.</t>
  </si>
  <si>
    <t>There are internal reflexive learning processes (e.g. debriefs, evaluations) based on societal interaction.</t>
  </si>
  <si>
    <t>Staff have regular access to training in science communication and participatory design.</t>
  </si>
  <si>
    <t>Researchers are encouraged and supported to experiment with novel engagement formats.</t>
  </si>
  <si>
    <t>Engagement is viewed and rewarded as a legitimate dimension of research and teaching.</t>
  </si>
  <si>
    <t>Are there clear internal procedures for IP registration and protection?</t>
  </si>
  <si>
    <t xml:space="preserve">Is your institution actively involved in national or international standardisation bodies (e.g. CEN, ISO)? </t>
  </si>
  <si>
    <t>Are institutional policies aligned with the EU Code of Practice on Standardisation and IP Management?</t>
  </si>
  <si>
    <t xml:space="preserve">Is there a unit responsible for IP strategy and standardisation support (e.g. IP office, legal desk)? </t>
  </si>
  <si>
    <t xml:space="preserve">Are institutional policies for IP integrated with open science, licensing, and innovation goals? </t>
  </si>
  <si>
    <t>Are licensing and IP use tracked and linked to impact reporting? [</t>
  </si>
  <si>
    <t>Are patent authorship, licensing contributions, and standardisation activities reflected in researcher evaluations?</t>
  </si>
  <si>
    <t>Are training opportunities on IP, licensing, and standards formally offered to researchers?</t>
  </si>
  <si>
    <t xml:space="preserve">Are researchers supported in drafting or contributing to technical standards? </t>
  </si>
  <si>
    <t>Institutional IP policies are consistently aligned with regional/national legal frameworks.</t>
  </si>
  <si>
    <t>The institution is proactive in contributing to emerging European or global standards.</t>
  </si>
  <si>
    <t>IP and standards data (e.g. patents, licensing revenue, open tech) is used in decision-making.</t>
  </si>
  <si>
    <t>IAM systems are interoperable and harmonised across departments.</t>
  </si>
  <si>
    <t>Internal IP or standardisation failures are used as learning tools to improve governance.</t>
  </si>
  <si>
    <t>Staff are actively incentivised to engage in IP and standardisation pathways.</t>
  </si>
  <si>
    <t>Researchers understand and apply strategies for balancing open and proprietary outputs.</t>
  </si>
  <si>
    <t>Professional development includes exposure to IP-related regulatory and business models.</t>
  </si>
  <si>
    <t>Are there established mechanisms for sharing policy-relevant knowledge (e.g. policy briefs, evidence hubs)?</t>
  </si>
  <si>
    <t>Are knowledge-sharing platforms (e.g. FAIRy Day, white paper portals) co-designed with policy actors?</t>
  </si>
  <si>
    <t xml:space="preserve">Are HEI outputs routinely used by local, national, or EU-level policy institutions? </t>
  </si>
  <si>
    <t xml:space="preserve">Are there units or processes tasked with translating research into policy-oriented formats? </t>
  </si>
  <si>
    <t xml:space="preserve">Are strategic partnerships with public authorities or ministries actively maintained? </t>
  </si>
  <si>
    <t>Is policy engagement systematically tracked or reported within the institution? [</t>
  </si>
  <si>
    <t>Are contributions to policymaking (e.g. expert panels, regulatory input) recognised in evaluations?</t>
  </si>
  <si>
    <t>Are researchers trained in strategic foresight, evidence synthesis, or policy communication?</t>
  </si>
  <si>
    <t xml:space="preserve">Do researchers receive support to participate in policy forums, consultations, or advisory boards? </t>
  </si>
  <si>
    <t>The institution actively contributes to shaping regional or national research and innovation agendas.</t>
  </si>
  <si>
    <t>Public authorities engage in ongoing dialogue with institutional researchers.</t>
  </si>
  <si>
    <t>Institutional learning is informed by policy feedback loops (e.g. consultations, legislative outcomes).</t>
  </si>
  <si>
    <t>Internal knowledge-sharing processes are adapted to respond to external policy demands.</t>
  </si>
  <si>
    <t>IAM and Open Science infrastructures are aligned with policy use and traceability standards.</t>
  </si>
  <si>
    <t>Researchers are supported to develop outputs tailored to non-academic audiences.</t>
  </si>
  <si>
    <t>Contributions to public value and evidence-based policy are encouraged and rewarded.</t>
  </si>
  <si>
    <t>Skills for societal impact and policy engagement are integrated into doctoral and staff training.</t>
  </si>
  <si>
    <t>UniBo has formal and long-standing research agreements with industry partners, notably with STMicroelectronics and Rete Ferroviaria Italiana through the ARCES joint labs. These are governed by framework agreements.</t>
  </si>
  <si>
    <t>The joint labs hosted by ARCES are co-governed with industry partners. They share physical space, staff, and resources, with shared project ownership and long-term collaboration models.</t>
  </si>
  <si>
    <t>Joint labs benefit from structural funding through smart specialisation policies in Emilia-Romagna and national co-financing under EU initiatives such as ECOSISTER and PNRR.</t>
  </si>
  <si>
    <t>UniBo has multiple entities including the Knowledge Transfer Office, legal services, and department-level coordinators who support joint research with industry.</t>
  </si>
  <si>
    <t>UniBo’s Strategic Plan 2022–2027 includes indicators and objectives related to industrial collaboration, highlighting the relevance of partnerships in its institutional mission.</t>
  </si>
  <si>
    <t>Legal offices, together with units like CIRI, are involved from the initial phases of project negotiation, particularly for defining IP and liability clauses.</t>
  </si>
  <si>
    <t xml:space="preserve"> There is evidence that departmental and project-level learnings influence future collaboration models. However, these insights are not always formally captured at central governance level.</t>
  </si>
  <si>
    <t xml:space="preserve"> IAM tools exist and are used in high-profile collaborations, but integration across all departments and alignment with external partners still varies.</t>
  </si>
  <si>
    <t xml:space="preserve"> Joint labs like ARCES–ST are built on more than 20 years of collaboration. The co-location of researchers, co-authored patents, and multiple EU projects attest to institutionalised and stable cooperation.</t>
  </si>
  <si>
    <t>Many UniBo researchers act as principal investigators or project coordinators in joint projects, often with direct involvement in EU consortia and industrial partnerships.</t>
  </si>
  <si>
    <t>UniBo offers structured PhD with industry pathways, such as industrial doctorates at Bologna Business School and collaboration with CIRI centers.</t>
  </si>
  <si>
    <t>While industrial collaboration is considered in funding proposals and some internal KPIs, scientific publications remain the dominant evaluation metric. Formal reward structures are still maturing.</t>
  </si>
  <si>
    <t xml:space="preserve"> Programs like KEI and project-level mentoring exist, particularly within joint labs. However, institutional-wide access is inconsistent.</t>
  </si>
  <si>
    <t xml:space="preserve"> While strategic plans acknowledge co-creation, formal incentives in hiring, tenure, or internal funding remain modest. Valorisation still competes with publication-centric metrics.</t>
  </si>
  <si>
    <t xml:space="preserve"> Feedback often happens within long-term partnerships and labs, but these mechanisms are not always institutionalised or linked to HR systems.</t>
  </si>
  <si>
    <t>n</t>
  </si>
  <si>
    <t>question</t>
  </si>
  <si>
    <t>factor</t>
  </si>
  <si>
    <t>channel</t>
  </si>
  <si>
    <t>UniBo is tightly integrated with multiple structures: the ALMALABOR makerspace, the I.D.E.A. programme, the AlmaCube incubator, and the EROI digital platform (Emilia-Romagna Open Innovation). These support idea development, mentoring, and matchmaking with investors and institutions.</t>
  </si>
  <si>
    <t>Spin-offs often benefit from PoC funding, both regional (via ERDF or PR-FESR) and national, and participate in competitions such as UniBo Startup Day.</t>
  </si>
  <si>
    <t>While high-tech start-ups are predominant, UniBo also supports cooperative and socially-oriented innovation, especially through humanities and social science projects promoted via KEI and ALMALABOR.</t>
  </si>
  <si>
    <t>Emilia-Romagna’s regional strategy prioritises university–industry cooperation, and UniBo's strategic planning includes structured support for innovation, digital transformation, and entrepreneurship.</t>
  </si>
  <si>
    <t xml:space="preserve"> UniBo plays a lead role in the regional innovation ecosystem, collaborating with ART-ER, AlmaCube, EROI, and StartCup Emilia-Romagna. The KEI Master's partnerships also feed this dynamic.</t>
  </si>
  <si>
    <t xml:space="preserve"> Experiences are partially codified: successful founders often return as mentors (e.g. in KEI), and feedback is used, but lessons from failed ventures are less systematically captured.</t>
  </si>
  <si>
    <t xml:space="preserve"> IAM policies are present, especially at spin-off approval and IP management stages, but documentation and alignment across departments could be improved.</t>
  </si>
  <si>
    <t xml:space="preserve"> While economic results and visibility of spin-offs are tracked (e.g. by AlmaCube), these metrics are not yet systematically integrated into broader institutional evaluations or academic performance frameworks.</t>
  </si>
  <si>
    <t>The Knowledge Transfer Office (KTO), in conjunction with legal affairs and AlmaCube, provides guidance and documentation for equity, founder agreements, and IP management.</t>
  </si>
  <si>
    <t>Formal procedures exist for recognizing spin-offs, applying for status, managing equity, and balancing academic roles and entrepreneurial activities.</t>
  </si>
  <si>
    <t>Standard legal frameworks, template agreements, and dedicated legal support are available and adapted based on the stage and sector of the spin-off.</t>
  </si>
  <si>
    <t xml:space="preserve"> KEI, AlmaCube mentorship, and the I.D.E.A. pathway provide structured entry points and training for academic entrepreneurs. However, access across all departments can vary.</t>
  </si>
  <si>
    <t xml:space="preserve"> Despite strategic importance, formal evaluation criteria (e.g. tenure) still prioritise academic publication over entrepreneurship. Some recognition exists in internal KPIs and calls, but not uniformly.</t>
  </si>
  <si>
    <t xml:space="preserve"> UniBo maintains strong ties with alumni and local innovation actors. Mentoring is a core feature of spin-off support, and external advisors often engage during startup development and acceleration.</t>
  </si>
  <si>
    <t>Researchers can formally request spin-off status and retain or suspend teaching/research duties as needed, under rules approved by the Academic Senate.</t>
  </si>
  <si>
    <t>While less common, support is available, particularly through cross-disciplinary programmes such as KEI and dedicated mentorship in business model development.</t>
  </si>
  <si>
    <t>UniBo offers training via the KEI Master, start-up bootcamps, and initiatives like “StartUp Day,” with direct involvement of regional actors and alumni entrepreneurs.</t>
  </si>
  <si>
    <t xml:space="preserve">Does your university participate in national/regional KT networks? </t>
  </si>
  <si>
    <t>UniBo is an active participant in the Netval network and works closely with ART-ER, the regional innovation agency. These collaborations support policy alignment, knowledge exchange, and innovation brokerage.</t>
  </si>
  <si>
    <t>UniBo has liaison structures within its Knowledge Transfer Office (KTO), departmental delegates, and tools like AlmaMatch and Open BOOK for interfacing with external stakeholders.</t>
  </si>
  <si>
    <t>In practice, KT staff and intermediaries contribute insights during strategic planning (e.g. Open Science policies or ECOSISTER governance), but their contributions are often informal or channeled through senior academic staff.</t>
  </si>
  <si>
    <t xml:space="preserve"> UniBo is seen as a key actor in regional innovation. While certain staff are highly visible externally, formal recognition of KT professionals as strategic brokers still varies across domains.</t>
  </si>
  <si>
    <t>Intermediaries are embedded in Clust-ER networks and ECOSISTER working groups. However, participation depends on the area (e.g. engineering is stronger than SSH), and is often project-specific.</t>
  </si>
  <si>
    <t xml:space="preserve"> While some reflection occurs through informal communities of practice, there is no consistent institutional mechanism to codify and act upon intermediary insights at scale.</t>
  </si>
  <si>
    <t xml:space="preserve"> IAM support is available via central services, but its accessibility and application vary by department and by the type of project (EU-funded vs. bilateral). There's room for harmonisation.</t>
  </si>
  <si>
    <t xml:space="preserve"> Some individuals (e.g. in CIRI or KEI) play hybrid roles, but overall, collaboration is often siloed across offices (e.g. Open Science vs. Entrepreneurship), lacking formalised cross-cutting integration.</t>
  </si>
  <si>
    <t>UniBo has formalised the roles of KT Junior Managers and Data Stewards, assigning them specific tasks and recognition within departmental structures.</t>
  </si>
  <si>
    <t>Legal, administrative, and IP-related procedures are standardised and managed centrally through the KTO, in cooperation with faculty offices and project management units.</t>
  </si>
  <si>
    <t>Tools exist but are fragmented. Some departments use CRIS systems, while the central KTO tracks agreements and IP. However, a fully integrated lifecycle monitoring platform is still under development.</t>
  </si>
  <si>
    <t>Staff have access to internal and external training, including participation in Netval courses, legal workshops, and EC-funded capacity building. Yet there's no fully centralised, recurring training scheme.</t>
  </si>
  <si>
    <t xml:space="preserve"> While occasional debriefs are held after large-scale projects, there is no systematic feedback loop to capture and implement lessons from intermediary work across the institution.</t>
  </si>
  <si>
    <t xml:space="preserve"> Many intermediaries operate with autonomy and purpose (especially in tech transfer), but resource gaps (e.g. in humanities, citizen science, or data stewardship) persist and limit systemic empowerment.</t>
  </si>
  <si>
    <t>KT Juniors and Open Science personnel are now formally included in UniBo’s HR system with defined roles and contract structures.</t>
  </si>
  <si>
    <t>While KT positions are stabilised contractually, clear performance criteria or long-term advancement pathways remain underdeveloped compared to academic or administrative careers.</t>
  </si>
  <si>
    <t xml:space="preserve"> In practice, senior KT and IP professionals are often consulted in working groups (e.g. FAIR data, ERA interfaces), though not always as formally appointed strategic actors.</t>
  </si>
  <si>
    <t>UniBo maintains structured agreements with local institutions (e.g. the Municipality of Bologna), NGOs, schools, and cultural organisations. These collaborations are often managed through interdisciplinary labs such as REAL Lab and initiatives like Open BOOK</t>
  </si>
  <si>
    <t>IAM and data governance are present in research protocols, especially in health and digital projects. However, their adaptation to participatory contexts (e.g. citizen science) is still emerging and not yet standardised across all units.</t>
  </si>
  <si>
    <t xml:space="preserve"> UniBo co-designs participatory spaces with societal actors. Examples include Open BOOK (which integrates public feedback into institutional knowledge flows), and public storytelling or co-design labs embedded in the University’s third mission initiatives.</t>
  </si>
  <si>
    <t xml:space="preserve"> Although engagement is growing, agenda co-setting is more common in specific labs or EU-funded projects. Broader adoption beyond pilot cases is still developing.</t>
  </si>
  <si>
    <t xml:space="preserve"> Many initiatives follow ethical protocols, but comprehensive, inclusive governance models adapted to co-produced knowledge are not yet systematically implemented.</t>
  </si>
  <si>
    <t xml:space="preserve"> Although metrics on engagement exist and feed into Third Mission reports, the strategic use of these outcomes to shape institutional direction remains limited and not uniform across faculties.</t>
  </si>
  <si>
    <t xml:space="preserve"> Feedback occurs in some labs (e.g. Open BOOK, participatory observatories), but mechanisms for collecting and institutionalising lessons learned from citizens remain ad hoc.</t>
  </si>
  <si>
    <t xml:space="preserve"> Reflection exists at project level, particularly for EU-funded participatory projects, but is not yet consolidated into institutional review systems.</t>
  </si>
  <si>
    <t>Engagement is coordinated through various units including the Public Engagement Office, Third Mission delegates, and the Communication Office, although responsibility is dispersed.</t>
  </si>
  <si>
    <t>UniBo’s Strategic Plan 2022–2027 incorporates “Public Engagement” as a transversal priority under Goal 41, highlighting co-responsibility, cultural outreach, and shared value creation.</t>
  </si>
  <si>
    <t xml:space="preserve">Is citizen engagement formally included in institutional strategy or mission statements? </t>
  </si>
  <si>
    <t>Initiatives such as the PhD Storytelling Lab, REAL Lab, and UniBo Magazine are funded through internal and project-based sources, with growing institutional backing.</t>
  </si>
  <si>
    <t xml:space="preserve"> Training is available on a voluntary basis through GLOS or project-linked initiatives, but it’s not systematically embedded in career development paths.</t>
  </si>
  <si>
    <t xml:space="preserve"> UniBo fosters creative and experimental forms of engagement — such as public storytelling, participatory fiction, and digital co-design — particularly through innovation hubs like REAL Lab.</t>
  </si>
  <si>
    <t xml:space="preserve"> Cultural shift is underway, but traditional metrics (publications, grants) still dominate evaluations. Engagement receives recognition more in narrative reports than in promotion criteria. Furthermore, some departments are more active from this point of view than others.</t>
  </si>
  <si>
    <t>Some training exists (e.g. within KEI, GLOS, or PhD programmes), but there is no mandatory or structured curriculum across departments.</t>
  </si>
  <si>
    <t>Some internal calls recognise engagement (e.g. outreach awards), and public engagement is reported in Third Mission evaluation. However, systematic inclusion in career progression is limited.</t>
  </si>
  <si>
    <t>While engagement is encouraged institutionally, it is rarely formalised in staff role definitions, job postings, or tenure-track criteria.</t>
  </si>
  <si>
    <t>UniBo has well-established internal procedures for IP registration, supported by the Technology Transfer Office (TTO) and legal services. These include documentation, valuation, and IP portfolio management protocols.</t>
  </si>
  <si>
    <t xml:space="preserve">Is your institution actively involved in national or international standardisation bodies? </t>
  </si>
  <si>
    <t>UniBo researchers occasionally participate in standardisation projects and working groups (e.g. in engineering, materials science, mechatronics), but the institution is not systematically integrated into national standardisation bodies.</t>
  </si>
  <si>
    <t>Internal practices are broadly consistent with the principles outlined in EU Codes (e.g. shared ownership, collaborative licensing), but these references are not yet formalised at the strategic policy level.</t>
  </si>
  <si>
    <t>IP strategy at UniBo aligns with national frameworks and leverages tools such as the Italian University Spin-off Register and Netval guidance. Internal legal teams ensure compliance with national and EU IP rules.</t>
  </si>
  <si>
    <t xml:space="preserve"> Contributions to standardisation exist, but they are sporadic and often initiated by individual researchers. There is no strategic institutional push to position UniBo as a standardisation actor at EU or ISO levels, nevertheless the production of patents responds to this gap.</t>
  </si>
  <si>
    <t xml:space="preserve"> Basic indicators (number of patents, spin-offs, licenses) are monitored, but integration into decision-making or strategic forecasting is still limited.</t>
  </si>
  <si>
    <t xml:space="preserve"> IAM systems are accessible via central services and work well for projects with KTO involvement. However, interoperability across all research groups and projects is uneven.</t>
  </si>
  <si>
    <t xml:space="preserve"> Lessons are captured on an informal basis. There is no formal review system for failed patent applications, unsuccessful licensing deals, or missed standardisation opportunities.</t>
  </si>
  <si>
    <t xml:space="preserve"> The IP Office within the KTO provides dedicated support for IP strategy, filings, and exploitation. It collaborates with departments and external lawyers.</t>
  </si>
  <si>
    <t>Policies address IP and innovation clearly. Integration with Open Science is progressing (e.g. via GLOS), but tensions remain between proprietary protection and openness.</t>
  </si>
  <si>
    <t>Are licensing and IP use tracked and linked to impact reporting?</t>
  </si>
  <si>
    <t>Licensing activity is tracked by the KTO and included in Third Mission reporting. Licensing contracts and revenue flows are centralised, although their use in evaluating research impact could be expanded.</t>
  </si>
  <si>
    <t xml:space="preserve"> Incentives exist through spin-off recognition and licensing revenue sharing, but cultural and institutional barriers still limit widespread uptake of standardisation efforts.</t>
  </si>
  <si>
    <t xml:space="preserve"> Awareness is growing, particularly through Open Science initiatives, but navigating IP vs. openness remains complex for many researchers.</t>
  </si>
  <si>
    <t xml:space="preserve"> Opportunities exist (especially in CIRI and engineering areas), but participation is uneven across departments and career stages.</t>
  </si>
  <si>
    <t>While reported in Third Mission documents and included in some grant evaluations, these activities are rarely weighted heavily in promotion or hiring decisions.</t>
  </si>
  <si>
    <t>UniBo regularly offers training via KEI, Netval workshops, and KEI-related modules. Legal seminars and innovation talks are available for staff and PhD students.</t>
  </si>
  <si>
    <t>Some departments support researchers involved in standards (e.g. NextRIM, materials labs), but there is no institutional platform or incentive to expand this work.</t>
  </si>
  <si>
    <t>UniBo researchers regularly produce policy briefs, reports, and white papers, especially through initiatives like FAIRy Day, GLOS, and UniBo Magazine, as well as participation in Horizon Europe policy-oriented projects.</t>
  </si>
  <si>
    <t>There is co-design in selected initiatives (e.g. FAIRy Day with policymakers and CoARA networks), but institutionalised and sustained co-design processes remain in development.</t>
  </si>
  <si>
    <t>UniBo contributes to policy processes via researchers' involvement in national advisory committees, ERA activities, and institutional participation in CoARA, JRC consultations, and local policy dialogues.</t>
  </si>
  <si>
    <t xml:space="preserve"> UniBo is highly active in shaping R&amp;I policy at the regional level through ECOSISTER, ART-ER, and Clust-ER initiatives. At national and EU levels, contributions occur through EU projects and expert panels.</t>
  </si>
  <si>
    <t xml:space="preserve"> Dialogues happen frequently, especially at regional level, but they are often informal or project-dependent rather than structured and embedded in long-term governance models.</t>
  </si>
  <si>
    <t xml:space="preserve"> There are emerging mechanisms, especially within ERA-linked projects, but structured feedback loops between policymakers and internal governance are still limited.</t>
  </si>
  <si>
    <t xml:space="preserve"> In some cases, such as with Open Science policy, institutional practices have been revised to meet EU recommendations. Yet, adaptation is often reactive rather than proactive.</t>
  </si>
  <si>
    <t xml:space="preserve"> Systems like AMS Acta, IRIS-IR, and UniBo Magazine support traceability and dissemination, though formal integration with policymaker workflows (e.g. repositories tailored for policy) remains limited.</t>
  </si>
  <si>
    <t>Research support units and public engagement offices provide guidance on policy briefs and dissemination strategies, especially for EU-funded projects.</t>
  </si>
  <si>
    <t>UniBo maintains regular engagement with the Emilia-Romagna Region, the City of Bologna, and national authorities. Strategic partnerships are evident in mobility, sustainability, and innovation projects.</t>
  </si>
  <si>
    <t>Some policy outputs are included in Third Mission or research project evaluations, but there is no consistent internal tracking system across departments or central monitoring platform.</t>
  </si>
  <si>
    <t xml:space="preserve"> Support is available through communication offices, third mission units, and project teams. Tailoring to policymakers is improving but still highly decentralised.</t>
  </si>
  <si>
    <t xml:space="preserve"> Cultural appreciation is increasing, but formal incentives or evaluation systems still favour traditional outputs (publications, grants).</t>
  </si>
  <si>
    <t xml:space="preserve"> Efforts exist (e.g. doctoral seminars, KEI), but no unified institutional programme addresses these skills comprehensively or sustainably.</t>
  </si>
  <si>
    <t>While they are highlighted in research narratives and grant proposals, such contributions are not systematically valued in tenure or promotion criteria.</t>
  </si>
  <si>
    <t>Training is available through participation in EU projects and some doctoral schools (e.g. on policy brief writing), but it is not institutionalised or widely accessible.</t>
  </si>
  <si>
    <t>Support is offered on a case-by-case basis, often through Horizon Europe funding or research units. However, it is not yet standardised across departments or formally coordinated.</t>
  </si>
  <si>
    <t>National policy frameworks effectively support sustained industry–academia co-creation.</t>
  </si>
  <si>
    <t>Regional policy frameworks effectively support sustained industry–academia co-creation.</t>
  </si>
  <si>
    <t>Is policy engagement systematically tracked or reported within the institution?</t>
  </si>
  <si>
    <t>IP governance policies are adapted to enable equitable sharing in joint R&amp;I.</t>
  </si>
  <si>
    <t>Data governance policies are adapted to enable equitable sharing in joint R&amp;I</t>
  </si>
  <si>
    <t>National funding and legislative frameworks in Italy (e.g. industrial PhD schemes, PNRR) offer structured support for academia–industry collaboration. However, these frameworks are somewhat fragmented and often reactive, not fully embedded in a systemic valorisation strategy.</t>
  </si>
  <si>
    <t>The Emilia-Romagna region is highly proactive, using smart specialisation strategies and initiatives like ECOSISTER, Clust-ER, and ART-ER to co-finance, coordinate, and sustain long-term joint R&amp;I partnerships with universities. UniBo is a central actor in these networks.</t>
  </si>
  <si>
    <t>UniBo’s IP policies allow joint ownership, involve legal support early, and provide negotiation templates. However, balancing openness and protection (especially in collaborative settings) remains complex and not yet uniformly managed across departments.</t>
  </si>
  <si>
    <t xml:space="preserve">Data governance is progressing, particularly through Open Science initiatives and FAIRy Day activities. Nevertheless, shared data protocols in joint projects still depend heavily on individual project teams or legal negotiation, with limited institutional standardisation.
</t>
  </si>
  <si>
    <t>notes</t>
  </si>
  <si>
    <t>answers</t>
  </si>
  <si>
    <t>eu designated policy tools</t>
  </si>
  <si>
    <t>compiler</t>
  </si>
  <si>
    <t>description …. Chi compila - come rispondere</t>
  </si>
  <si>
    <t>partial score (factors)</t>
  </si>
  <si>
    <t>partial score (channel)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</si>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</sst>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b/>
      <sz val="11"/>
      <color rgb="FF000000"/>
      <name val="Calibri"/>
      <family val="2"/>
      <scheme val="minor"/>
    </font>
    <font>
      <sz val="8"/>
      <color theme="1"/>
      <name val="Calibri"/>
      <family val="2"/>
      <scheme val="minor"/>
    </font>
    <font>
      <b/>
      <i/>
      <sz val="11"/>
      <color theme="1"/>
      <name val="Calibri"/>
      <family val="2"/>
      <scheme val="minor"/>
    </font>
    <font>
      <i/>
      <sz val="11"/>
      <color theme="1"/>
      <name val="Calibri"/>
      <family val="2"/>
      <scheme val="minor"/>
    </font>
    <font>
      <b/>
      <sz val="18"/>
      <color theme="1"/>
      <name val="Calibri"/>
      <family val="2"/>
      <scheme val="minor"/>
    </font>
    <font>
      <sz val="8"/>
      <color rgb="FF000000"/>
      <name val="Calibri"/>
      <family val="2"/>
    </font>
    <font>
      <i/>
      <sz val="8"/>
      <color theme="1"/>
      <name val="Calibri"/>
      <family val="2"/>
      <scheme val="minor"/>
    </font>
    <font>
      <i/>
      <sz val="4"/>
      <color theme="1"/>
      <name val="Calibri"/>
      <family val="2"/>
      <scheme val="minor"/>
    </font>
    <font>
      <sz val="4"/>
      <color theme="1"/>
      <name val="Calibri"/>
      <family val="2"/>
      <scheme val="minor"/>
    </font>
    <font>
      <sz val="6"/>
      <color theme="1"/>
      <name val="Calibri"/>
      <family val="2"/>
      <scheme val="minor"/>
    </font>
    <font>
      <i/>
      <sz val="6"/>
      <color theme="1"/>
      <name val="Calibri"/>
      <family val="2"/>
      <scheme val="minor"/>
    </font>
    <font>
      <b/>
      <sz val="6"/>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bgColor indexed="64"/>
      </patternFill>
    </fill>
    <fill>
      <patternFill patternType="solid">
        <fgColor theme="0" tint="-4.9989318521683403E-2"/>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double">
        <color indexed="64"/>
      </bottom>
      <diagonal/>
    </border>
    <border>
      <left/>
      <right/>
      <top style="double">
        <color indexed="64"/>
      </top>
      <bottom/>
      <diagonal/>
    </border>
    <border>
      <left style="medium">
        <color indexed="64"/>
      </left>
      <right/>
      <top style="double">
        <color indexed="64"/>
      </top>
      <bottom/>
      <diagonal/>
    </border>
  </borders>
  <cellStyleXfs count="1">
    <xf numFmtId="0" fontId="0" fillId="0" borderId="0"/>
  </cellStyleXfs>
  <cellXfs count="80">
    <xf numFmtId="0" fontId="0" fillId="0" borderId="0" xfId="0"/>
    <xf numFmtId="0" fontId="0" fillId="0" borderId="0" xfId="0" applyAlignment="1">
      <alignment horizontal="left"/>
    </xf>
    <xf numFmtId="0" fontId="3" fillId="0" borderId="0" xfId="0" applyFont="1"/>
    <xf numFmtId="0" fontId="1" fillId="3" borderId="0" xfId="0" applyFont="1" applyFill="1"/>
    <xf numFmtId="0" fontId="1" fillId="3" borderId="0" xfId="0" applyFont="1" applyFill="1" applyAlignment="1">
      <alignment horizontal="left"/>
    </xf>
    <xf numFmtId="0" fontId="4" fillId="3" borderId="0" xfId="0" applyFont="1" applyFill="1"/>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left" vertical="center" wrapText="1"/>
    </xf>
    <xf numFmtId="0" fontId="7" fillId="0" borderId="0" xfId="0" applyFont="1"/>
    <xf numFmtId="0" fontId="1" fillId="4" borderId="0" xfId="0" applyFont="1" applyFill="1" applyAlignment="1">
      <alignment vertical="top" wrapText="1"/>
    </xf>
    <xf numFmtId="0" fontId="3" fillId="0" borderId="1" xfId="0" applyFont="1" applyBorder="1"/>
    <xf numFmtId="0" fontId="0" fillId="0" borderId="2" xfId="0" applyBorder="1"/>
    <xf numFmtId="0" fontId="7" fillId="0" borderId="2" xfId="0" applyFont="1" applyBorder="1"/>
    <xf numFmtId="0" fontId="7" fillId="0" borderId="3" xfId="0" applyFont="1" applyBorder="1"/>
    <xf numFmtId="0" fontId="3" fillId="0" borderId="4" xfId="0" applyFont="1" applyBorder="1"/>
    <xf numFmtId="0" fontId="7" fillId="0" borderId="5" xfId="0" applyFont="1" applyBorder="1"/>
    <xf numFmtId="0" fontId="0" fillId="0" borderId="4" xfId="0" applyBorder="1"/>
    <xf numFmtId="0" fontId="0" fillId="0" borderId="6" xfId="0" applyBorder="1"/>
    <xf numFmtId="0" fontId="0" fillId="0" borderId="7" xfId="0" applyBorder="1"/>
    <xf numFmtId="0" fontId="7" fillId="0" borderId="7" xfId="0" applyFont="1" applyBorder="1"/>
    <xf numFmtId="0" fontId="7" fillId="0" borderId="8" xfId="0" applyFont="1" applyBorder="1"/>
    <xf numFmtId="0" fontId="0" fillId="0" borderId="1" xfId="0" applyBorder="1"/>
    <xf numFmtId="0" fontId="8" fillId="0" borderId="0" xfId="0" applyFont="1"/>
    <xf numFmtId="0" fontId="9" fillId="3" borderId="0" xfId="0" applyFont="1" applyFill="1" applyAlignment="1">
      <alignment horizontal="center" vertical="center"/>
    </xf>
    <xf numFmtId="0" fontId="10" fillId="0" borderId="0" xfId="0" applyFont="1" applyAlignment="1">
      <alignment horizontal="center" vertical="center"/>
    </xf>
    <xf numFmtId="0" fontId="8" fillId="0" borderId="13" xfId="0" applyFont="1" applyBorder="1"/>
    <xf numFmtId="0" fontId="8" fillId="0" borderId="0" xfId="0" applyFont="1" applyAlignment="1">
      <alignment wrapText="1"/>
    </xf>
    <xf numFmtId="0" fontId="11" fillId="0" borderId="0" xfId="0" applyFont="1"/>
    <xf numFmtId="0" fontId="13" fillId="0" borderId="17" xfId="0" applyFont="1" applyBorder="1"/>
    <xf numFmtId="0" fontId="1" fillId="0" borderId="0" xfId="0" applyFont="1"/>
    <xf numFmtId="0" fontId="8"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3" fillId="0" borderId="13" xfId="0" applyFont="1" applyBorder="1" applyAlignment="1">
      <alignment horizontal="center"/>
    </xf>
    <xf numFmtId="0" fontId="13" fillId="0" borderId="17" xfId="0" applyFont="1" applyBorder="1" applyAlignment="1">
      <alignment horizontal="left"/>
    </xf>
    <xf numFmtId="0" fontId="3" fillId="5" borderId="0" xfId="0" applyFont="1" applyFill="1"/>
    <xf numFmtId="0" fontId="3" fillId="5" borderId="13" xfId="0" applyFont="1" applyFill="1" applyBorder="1"/>
    <xf numFmtId="0" fontId="9" fillId="5" borderId="0" xfId="0" applyFont="1" applyFill="1" applyAlignment="1">
      <alignment horizontal="center" vertical="center"/>
    </xf>
    <xf numFmtId="164" fontId="3" fillId="0" borderId="0" xfId="0" applyNumberFormat="1" applyFont="1" applyAlignment="1">
      <alignment horizontal="center"/>
    </xf>
    <xf numFmtId="0" fontId="3" fillId="0" borderId="13" xfId="0" applyFont="1" applyBorder="1" applyAlignment="1">
      <alignment horizontal="center" vertical="top"/>
    </xf>
    <xf numFmtId="0" fontId="9" fillId="5" borderId="13" xfId="0" applyFont="1" applyFill="1" applyBorder="1" applyAlignment="1">
      <alignment horizontal="center" vertical="center"/>
    </xf>
    <xf numFmtId="0" fontId="9" fillId="3" borderId="18" xfId="0" applyFont="1" applyFill="1" applyBorder="1" applyAlignment="1">
      <alignment horizontal="center" vertical="center"/>
    </xf>
    <xf numFmtId="0" fontId="3" fillId="0" borderId="18" xfId="0" applyFont="1" applyBorder="1"/>
    <xf numFmtId="0" fontId="3" fillId="0" borderId="18" xfId="0" applyFont="1" applyBorder="1" applyAlignment="1">
      <alignment horizontal="center" vertical="top"/>
    </xf>
    <xf numFmtId="0" fontId="9" fillId="3" borderId="10" xfId="0" applyFont="1" applyFill="1" applyBorder="1" applyAlignment="1">
      <alignment horizontal="center" vertical="center"/>
    </xf>
    <xf numFmtId="0" fontId="3" fillId="0" borderId="10" xfId="0" applyFont="1" applyBorder="1"/>
    <xf numFmtId="0" fontId="3" fillId="0" borderId="10" xfId="0" applyFont="1" applyBorder="1" applyAlignment="1">
      <alignment horizontal="center"/>
    </xf>
    <xf numFmtId="0" fontId="3" fillId="0" borderId="0" xfId="0" applyFont="1" applyAlignment="1">
      <alignment vertical="center"/>
    </xf>
    <xf numFmtId="0" fontId="0" fillId="0" borderId="0" xfId="0" applyAlignment="1">
      <alignment horizontal="center" vertical="top"/>
    </xf>
    <xf numFmtId="0" fontId="2" fillId="2" borderId="2" xfId="0" applyFont="1" applyFill="1" applyBorder="1" applyAlignment="1">
      <alignment horizontal="left" vertical="top"/>
    </xf>
    <xf numFmtId="0" fontId="2" fillId="2" borderId="0" xfId="0" applyFont="1" applyFill="1" applyAlignment="1">
      <alignment horizontal="left" vertical="top"/>
    </xf>
    <xf numFmtId="0" fontId="2" fillId="2" borderId="7" xfId="0" applyFont="1" applyFill="1" applyBorder="1" applyAlignment="1">
      <alignment horizontal="left" vertical="top"/>
    </xf>
    <xf numFmtId="0" fontId="5" fillId="3" borderId="0" xfId="0" applyFont="1" applyFill="1" applyAlignment="1">
      <alignment horizontal="center" vertical="center"/>
    </xf>
    <xf numFmtId="0" fontId="5" fillId="3" borderId="7" xfId="0" applyFont="1" applyFill="1" applyBorder="1" applyAlignment="1">
      <alignment horizontal="center" vertical="center"/>
    </xf>
    <xf numFmtId="0" fontId="1" fillId="2" borderId="2" xfId="0" applyFont="1" applyFill="1" applyBorder="1" applyAlignment="1">
      <alignment horizontal="left" vertical="top"/>
    </xf>
    <xf numFmtId="0" fontId="1" fillId="2" borderId="0" xfId="0" applyFont="1" applyFill="1" applyAlignment="1">
      <alignment horizontal="left" vertical="top"/>
    </xf>
    <xf numFmtId="0" fontId="1" fillId="2" borderId="7" xfId="0" applyFont="1" applyFill="1" applyBorder="1" applyAlignment="1">
      <alignment horizontal="left" vertical="top"/>
    </xf>
    <xf numFmtId="0" fontId="5" fillId="3" borderId="2" xfId="0" applyFont="1" applyFill="1" applyBorder="1" applyAlignment="1">
      <alignment horizontal="center" vertical="center"/>
    </xf>
    <xf numFmtId="0" fontId="13" fillId="2" borderId="15" xfId="0" applyFont="1" applyFill="1" applyBorder="1" applyAlignment="1">
      <alignment horizontal="center" vertical="center"/>
    </xf>
    <xf numFmtId="0" fontId="13" fillId="2" borderId="16" xfId="0" applyFont="1" applyFill="1" applyBorder="1" applyAlignment="1">
      <alignment horizontal="center" vertical="center"/>
    </xf>
    <xf numFmtId="0" fontId="12" fillId="3" borderId="19" xfId="0" applyFont="1" applyFill="1" applyBorder="1" applyAlignment="1">
      <alignment horizontal="center" vertical="top"/>
    </xf>
    <xf numFmtId="0" fontId="12" fillId="3" borderId="11" xfId="0" applyFont="1" applyFill="1" applyBorder="1" applyAlignment="1">
      <alignment horizontal="center" vertical="top"/>
    </xf>
    <xf numFmtId="0" fontId="12" fillId="3" borderId="12" xfId="0" applyFont="1" applyFill="1" applyBorder="1" applyAlignment="1">
      <alignment horizontal="center" vertical="top"/>
    </xf>
    <xf numFmtId="0" fontId="12" fillId="3" borderId="9" xfId="0" applyFont="1" applyFill="1" applyBorder="1" applyAlignment="1">
      <alignment horizontal="center" vertical="top"/>
    </xf>
    <xf numFmtId="0" fontId="13" fillId="2" borderId="14" xfId="0" applyFont="1" applyFill="1" applyBorder="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164" fontId="0" fillId="0" borderId="18" xfId="0" applyNumberFormat="1" applyBorder="1" applyAlignment="1">
      <alignment horizontal="center" vertical="center"/>
    </xf>
    <xf numFmtId="1" fontId="0" fillId="0" borderId="0" xfId="0" applyNumberFormat="1" applyAlignment="1">
      <alignment horizontal="center" vertical="center"/>
    </xf>
    <xf numFmtId="0" fontId="1" fillId="2" borderId="0" xfId="0" applyFont="1" applyFill="1" applyAlignment="1">
      <alignment horizontal="center"/>
    </xf>
    <xf numFmtId="0" fontId="6" fillId="4" borderId="0" xfId="0" applyFont="1" applyFill="1" applyAlignment="1">
      <alignment horizontal="center" vertical="center" wrapText="1"/>
    </xf>
    <xf numFmtId="0" fontId="1" fillId="0" borderId="0" xfId="0" applyFont="1" applyAlignment="1">
      <alignment horizontal="left" vertical="top"/>
    </xf>
    <xf numFmtId="0" fontId="0" fillId="3" borderId="0" xfId="0" applyFill="1" applyAlignment="1">
      <alignment horizontal="center" vertical="top" wrapText="1"/>
    </xf>
    <xf numFmtId="164" fontId="0" fillId="0" borderId="0" xfId="0" applyNumberFormat="1" applyAlignment="1">
      <alignment horizontal="center"/>
    </xf>
  </cellXfs>
  <cellStyles count="1">
    <cellStyle name="Normal" xfId="0" builtinId="0"/>
  </cellStyles>
  <dxfs count="2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mruColors>
      <color rgb="FFFFB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6FC7-006A-FD4B-9552-837A892F788F}">
  <dimension ref="A1:H57"/>
  <sheetViews>
    <sheetView topLeftCell="G1" zoomScale="125" zoomScaleNormal="144" workbookViewId="0">
      <selection activeCell="E47" sqref="E47:E55"/>
    </sheetView>
  </sheetViews>
  <sheetFormatPr baseColWidth="10" defaultRowHeight="15"/>
  <cols>
    <col min="1" max="1" width="33" hidden="1" customWidth="1"/>
    <col min="2" max="2" width="52.6640625" hidden="1" customWidth="1"/>
    <col min="3" max="3" width="35.6640625" hidden="1" customWidth="1"/>
    <col min="4" max="4" width="43" bestFit="1" customWidth="1"/>
    <col min="5" max="5" width="58.5" bestFit="1" customWidth="1"/>
    <col min="6" max="6" width="8.6640625" bestFit="1" customWidth="1"/>
    <col min="7" max="7" width="60.5" bestFit="1" customWidth="1"/>
    <col min="8" max="8" width="75" bestFit="1" customWidth="1"/>
  </cols>
  <sheetData>
    <row r="1" spans="1:8" ht="16">
      <c r="A1" s="35" t="s">
        <v>352</v>
      </c>
      <c r="B1" s="3" t="s">
        <v>0</v>
      </c>
      <c r="C1" s="3" t="s">
        <v>351</v>
      </c>
      <c r="D1" s="3" t="s">
        <v>1</v>
      </c>
      <c r="E1" s="4" t="s">
        <v>2</v>
      </c>
      <c r="F1" s="5" t="s">
        <v>3</v>
      </c>
      <c r="G1" s="15" t="s">
        <v>4</v>
      </c>
      <c r="H1" s="15" t="s">
        <v>129</v>
      </c>
    </row>
    <row r="2" spans="1:8">
      <c r="A2" s="54" t="s">
        <v>353</v>
      </c>
      <c r="B2" s="16" t="s">
        <v>5</v>
      </c>
      <c r="C2" s="17" t="s">
        <v>6</v>
      </c>
      <c r="D2" s="17" t="s">
        <v>7</v>
      </c>
      <c r="E2" s="60" t="s">
        <v>8</v>
      </c>
      <c r="F2" s="63" t="s">
        <v>9</v>
      </c>
      <c r="G2" s="18" t="s">
        <v>139</v>
      </c>
      <c r="H2" s="19" t="s">
        <v>130</v>
      </c>
    </row>
    <row r="3" spans="1:8">
      <c r="A3" s="54"/>
      <c r="B3" s="20" t="s">
        <v>10</v>
      </c>
      <c r="C3" t="s">
        <v>11</v>
      </c>
      <c r="D3" t="s">
        <v>12</v>
      </c>
      <c r="E3" s="61"/>
      <c r="F3" s="58"/>
      <c r="G3" s="14" t="s">
        <v>140</v>
      </c>
      <c r="H3" s="21" t="s">
        <v>131</v>
      </c>
    </row>
    <row r="4" spans="1:8">
      <c r="A4" s="54"/>
      <c r="B4" s="20" t="s">
        <v>13</v>
      </c>
      <c r="C4" t="s">
        <v>14</v>
      </c>
      <c r="E4" s="61"/>
      <c r="F4" s="58"/>
      <c r="G4" s="14"/>
      <c r="H4" s="21" t="s">
        <v>132</v>
      </c>
    </row>
    <row r="5" spans="1:8">
      <c r="A5" s="54"/>
      <c r="B5" s="20" t="s">
        <v>15</v>
      </c>
      <c r="C5" t="s">
        <v>16</v>
      </c>
      <c r="E5" s="61"/>
      <c r="F5" s="58" t="s">
        <v>17</v>
      </c>
      <c r="G5" s="14" t="s">
        <v>141</v>
      </c>
      <c r="H5" s="21" t="s">
        <v>133</v>
      </c>
    </row>
    <row r="6" spans="1:8">
      <c r="A6" s="54"/>
      <c r="B6" s="22"/>
      <c r="E6" s="61"/>
      <c r="F6" s="58"/>
      <c r="G6" s="14" t="s">
        <v>142</v>
      </c>
      <c r="H6" s="21" t="s">
        <v>134</v>
      </c>
    </row>
    <row r="7" spans="1:8">
      <c r="A7" s="54"/>
      <c r="B7" s="22"/>
      <c r="E7" s="61"/>
      <c r="F7" s="58"/>
      <c r="G7" s="14" t="s">
        <v>143</v>
      </c>
      <c r="H7" s="21" t="s">
        <v>135</v>
      </c>
    </row>
    <row r="8" spans="1:8">
      <c r="A8" s="54"/>
      <c r="B8" s="22"/>
      <c r="E8" s="61"/>
      <c r="F8" s="58" t="s">
        <v>18</v>
      </c>
      <c r="G8" s="14" t="s">
        <v>144</v>
      </c>
      <c r="H8" s="21" t="s">
        <v>136</v>
      </c>
    </row>
    <row r="9" spans="1:8">
      <c r="A9" s="54"/>
      <c r="B9" s="22"/>
      <c r="E9" s="61"/>
      <c r="F9" s="58"/>
      <c r="G9" s="14" t="s">
        <v>145</v>
      </c>
      <c r="H9" s="21" t="s">
        <v>137</v>
      </c>
    </row>
    <row r="10" spans="1:8">
      <c r="A10" s="54"/>
      <c r="B10" s="23"/>
      <c r="C10" s="24"/>
      <c r="D10" s="24"/>
      <c r="E10" s="62"/>
      <c r="F10" s="59"/>
      <c r="G10" s="25" t="s">
        <v>146</v>
      </c>
      <c r="H10" s="26" t="s">
        <v>138</v>
      </c>
    </row>
    <row r="11" spans="1:8">
      <c r="A11" s="54"/>
      <c r="B11" s="16" t="s">
        <v>19</v>
      </c>
      <c r="C11" s="17" t="s">
        <v>20</v>
      </c>
      <c r="D11" s="17" t="s">
        <v>7</v>
      </c>
      <c r="E11" s="60" t="s">
        <v>21</v>
      </c>
      <c r="F11" s="63" t="s">
        <v>9</v>
      </c>
      <c r="G11" s="14" t="s">
        <v>156</v>
      </c>
      <c r="H11" s="19" t="s">
        <v>147</v>
      </c>
    </row>
    <row r="12" spans="1:8">
      <c r="A12" s="54"/>
      <c r="B12" s="20" t="s">
        <v>22</v>
      </c>
      <c r="C12" t="s">
        <v>23</v>
      </c>
      <c r="D12" t="s">
        <v>24</v>
      </c>
      <c r="E12" s="61"/>
      <c r="F12" s="58"/>
      <c r="G12" s="14" t="s">
        <v>157</v>
      </c>
      <c r="H12" s="21" t="s">
        <v>148</v>
      </c>
    </row>
    <row r="13" spans="1:8">
      <c r="A13" s="54"/>
      <c r="B13" s="20" t="s">
        <v>25</v>
      </c>
      <c r="C13" t="s">
        <v>26</v>
      </c>
      <c r="D13" t="s">
        <v>12</v>
      </c>
      <c r="E13" s="61"/>
      <c r="F13" s="58"/>
      <c r="G13" s="14"/>
      <c r="H13" s="21" t="s">
        <v>149</v>
      </c>
    </row>
    <row r="14" spans="1:8">
      <c r="A14" s="54"/>
      <c r="B14" s="20" t="s">
        <v>27</v>
      </c>
      <c r="C14" t="s">
        <v>28</v>
      </c>
      <c r="D14" t="s">
        <v>12</v>
      </c>
      <c r="E14" s="61"/>
      <c r="F14" s="58" t="s">
        <v>17</v>
      </c>
      <c r="G14" s="14" t="s">
        <v>158</v>
      </c>
      <c r="H14" s="21" t="s">
        <v>150</v>
      </c>
    </row>
    <row r="15" spans="1:8">
      <c r="A15" s="54"/>
      <c r="B15" s="20" t="s">
        <v>29</v>
      </c>
      <c r="E15" s="61"/>
      <c r="F15" s="58"/>
      <c r="G15" s="14" t="s">
        <v>159</v>
      </c>
      <c r="H15" s="21" t="s">
        <v>151</v>
      </c>
    </row>
    <row r="16" spans="1:8">
      <c r="A16" s="54"/>
      <c r="B16" s="20" t="s">
        <v>30</v>
      </c>
      <c r="E16" s="61"/>
      <c r="F16" s="58"/>
      <c r="G16" s="14" t="s">
        <v>160</v>
      </c>
      <c r="H16" s="21" t="s">
        <v>152</v>
      </c>
    </row>
    <row r="17" spans="1:8">
      <c r="A17" s="54"/>
      <c r="B17" s="22"/>
      <c r="E17" s="61"/>
      <c r="F17" s="58" t="s">
        <v>18</v>
      </c>
      <c r="G17" s="14" t="s">
        <v>161</v>
      </c>
      <c r="H17" s="21" t="s">
        <v>153</v>
      </c>
    </row>
    <row r="18" spans="1:8">
      <c r="A18" s="54"/>
      <c r="B18" s="22"/>
      <c r="E18" s="61"/>
      <c r="F18" s="58"/>
      <c r="G18" s="14" t="s">
        <v>162</v>
      </c>
      <c r="H18" s="21" t="s">
        <v>154</v>
      </c>
    </row>
    <row r="19" spans="1:8">
      <c r="A19" s="54"/>
      <c r="B19" s="23"/>
      <c r="C19" s="24"/>
      <c r="D19" s="24"/>
      <c r="E19" s="62"/>
      <c r="F19" s="59"/>
      <c r="G19" s="14" t="s">
        <v>163</v>
      </c>
      <c r="H19" s="21" t="s">
        <v>155</v>
      </c>
    </row>
    <row r="20" spans="1:8">
      <c r="A20" s="54"/>
      <c r="B20" s="2" t="s">
        <v>31</v>
      </c>
      <c r="C20" t="s">
        <v>32</v>
      </c>
      <c r="D20" s="1" t="s">
        <v>33</v>
      </c>
      <c r="E20" s="61" t="s">
        <v>34</v>
      </c>
      <c r="F20" s="58" t="s">
        <v>9</v>
      </c>
      <c r="G20" s="14" t="s">
        <v>173</v>
      </c>
      <c r="H20" s="21" t="s">
        <v>164</v>
      </c>
    </row>
    <row r="21" spans="1:8">
      <c r="A21" s="54"/>
      <c r="B21" s="2" t="s">
        <v>35</v>
      </c>
      <c r="C21" t="s">
        <v>36</v>
      </c>
      <c r="D21" t="s">
        <v>24</v>
      </c>
      <c r="E21" s="61"/>
      <c r="F21" s="58"/>
      <c r="G21" s="14" t="s">
        <v>174</v>
      </c>
      <c r="H21" s="21" t="s">
        <v>165</v>
      </c>
    </row>
    <row r="22" spans="1:8">
      <c r="A22" s="54"/>
      <c r="B22" s="2" t="s">
        <v>37</v>
      </c>
      <c r="C22" t="s">
        <v>38</v>
      </c>
      <c r="D22" t="s">
        <v>12</v>
      </c>
      <c r="E22" s="61"/>
      <c r="F22" s="58"/>
      <c r="G22" s="14"/>
      <c r="H22" s="21" t="s">
        <v>166</v>
      </c>
    </row>
    <row r="23" spans="1:8">
      <c r="A23" s="54"/>
      <c r="B23" s="2" t="s">
        <v>39</v>
      </c>
      <c r="C23" t="s">
        <v>40</v>
      </c>
      <c r="D23" t="s">
        <v>7</v>
      </c>
      <c r="E23" s="61"/>
      <c r="F23" s="58" t="s">
        <v>17</v>
      </c>
      <c r="G23" s="14" t="s">
        <v>175</v>
      </c>
      <c r="H23" s="21" t="s">
        <v>167</v>
      </c>
    </row>
    <row r="24" spans="1:8">
      <c r="A24" s="54"/>
      <c r="B24" s="2" t="s">
        <v>41</v>
      </c>
      <c r="E24" s="61"/>
      <c r="F24" s="58"/>
      <c r="G24" s="14" t="s">
        <v>176</v>
      </c>
      <c r="H24" s="21" t="s">
        <v>168</v>
      </c>
    </row>
    <row r="25" spans="1:8">
      <c r="A25" s="54"/>
      <c r="E25" s="61"/>
      <c r="F25" s="58"/>
      <c r="G25" s="14" t="s">
        <v>177</v>
      </c>
      <c r="H25" s="21" t="s">
        <v>169</v>
      </c>
    </row>
    <row r="26" spans="1:8">
      <c r="E26" s="61"/>
      <c r="F26" s="58" t="s">
        <v>18</v>
      </c>
      <c r="G26" s="14" t="s">
        <v>178</v>
      </c>
      <c r="H26" s="21" t="s">
        <v>170</v>
      </c>
    </row>
    <row r="27" spans="1:8">
      <c r="E27" s="61"/>
      <c r="F27" s="58"/>
      <c r="G27" s="14" t="s">
        <v>179</v>
      </c>
      <c r="H27" s="21" t="s">
        <v>171</v>
      </c>
    </row>
    <row r="28" spans="1:8">
      <c r="E28" s="61"/>
      <c r="F28" s="58"/>
      <c r="G28" s="14" t="s">
        <v>180</v>
      </c>
      <c r="H28" s="21" t="s">
        <v>172</v>
      </c>
    </row>
    <row r="29" spans="1:8">
      <c r="B29" s="16" t="s">
        <v>42</v>
      </c>
      <c r="C29" s="17" t="s">
        <v>43</v>
      </c>
      <c r="D29" s="17" t="s">
        <v>12</v>
      </c>
      <c r="E29" s="60" t="s">
        <v>44</v>
      </c>
      <c r="F29" s="63" t="s">
        <v>9</v>
      </c>
      <c r="G29" s="18" t="s">
        <v>190</v>
      </c>
      <c r="H29" s="19" t="s">
        <v>181</v>
      </c>
    </row>
    <row r="30" spans="1:8">
      <c r="B30" s="20" t="s">
        <v>45</v>
      </c>
      <c r="C30" t="s">
        <v>46</v>
      </c>
      <c r="D30" t="s">
        <v>7</v>
      </c>
      <c r="E30" s="61"/>
      <c r="F30" s="58"/>
      <c r="G30" s="14" t="s">
        <v>191</v>
      </c>
      <c r="H30" s="21" t="s">
        <v>182</v>
      </c>
    </row>
    <row r="31" spans="1:8">
      <c r="B31" s="20" t="s">
        <v>47</v>
      </c>
      <c r="C31" t="s">
        <v>48</v>
      </c>
      <c r="D31" t="s">
        <v>24</v>
      </c>
      <c r="E31" s="61"/>
      <c r="F31" s="58"/>
      <c r="G31" s="14"/>
      <c r="H31" s="21" t="s">
        <v>183</v>
      </c>
    </row>
    <row r="32" spans="1:8">
      <c r="B32" s="22"/>
      <c r="C32" t="s">
        <v>49</v>
      </c>
      <c r="D32" s="1" t="s">
        <v>33</v>
      </c>
      <c r="E32" s="61"/>
      <c r="F32" s="58" t="s">
        <v>17</v>
      </c>
      <c r="G32" s="14" t="s">
        <v>192</v>
      </c>
      <c r="H32" s="21" t="s">
        <v>184</v>
      </c>
    </row>
    <row r="33" spans="2:8">
      <c r="B33" s="22"/>
      <c r="E33" s="61"/>
      <c r="F33" s="58"/>
      <c r="G33" s="14" t="s">
        <v>193</v>
      </c>
      <c r="H33" s="21" t="s">
        <v>185</v>
      </c>
    </row>
    <row r="34" spans="2:8">
      <c r="B34" s="22"/>
      <c r="E34" s="61"/>
      <c r="F34" s="58"/>
      <c r="G34" s="14" t="s">
        <v>194</v>
      </c>
      <c r="H34" s="21" t="s">
        <v>186</v>
      </c>
    </row>
    <row r="35" spans="2:8">
      <c r="B35" s="22"/>
      <c r="E35" s="61"/>
      <c r="F35" s="58" t="s">
        <v>18</v>
      </c>
      <c r="G35" s="14" t="s">
        <v>195</v>
      </c>
      <c r="H35" s="21" t="s">
        <v>187</v>
      </c>
    </row>
    <row r="36" spans="2:8">
      <c r="B36" s="22"/>
      <c r="E36" s="61"/>
      <c r="F36" s="58"/>
      <c r="G36" s="14" t="s">
        <v>196</v>
      </c>
      <c r="H36" s="21" t="s">
        <v>188</v>
      </c>
    </row>
    <row r="37" spans="2:8">
      <c r="B37" s="23"/>
      <c r="C37" s="24"/>
      <c r="D37" s="24"/>
      <c r="E37" s="62"/>
      <c r="F37" s="59"/>
      <c r="G37" s="25" t="s">
        <v>197</v>
      </c>
      <c r="H37" s="26" t="s">
        <v>189</v>
      </c>
    </row>
    <row r="38" spans="2:8">
      <c r="B38" s="27"/>
      <c r="C38" s="17"/>
      <c r="D38" s="17"/>
      <c r="E38" s="55" t="s">
        <v>50</v>
      </c>
      <c r="F38" s="63" t="s">
        <v>9</v>
      </c>
      <c r="G38" s="18" t="s">
        <v>207</v>
      </c>
      <c r="H38" s="19" t="s">
        <v>198</v>
      </c>
    </row>
    <row r="39" spans="2:8">
      <c r="B39" s="22"/>
      <c r="E39" s="56"/>
      <c r="F39" s="58"/>
      <c r="G39" s="14" t="s">
        <v>208</v>
      </c>
      <c r="H39" s="21" t="s">
        <v>199</v>
      </c>
    </row>
    <row r="40" spans="2:8">
      <c r="B40" s="22"/>
      <c r="E40" s="56"/>
      <c r="F40" s="58"/>
      <c r="G40" s="14"/>
      <c r="H40" s="21" t="s">
        <v>200</v>
      </c>
    </row>
    <row r="41" spans="2:8">
      <c r="B41" s="22"/>
      <c r="E41" s="56"/>
      <c r="F41" s="58" t="s">
        <v>17</v>
      </c>
      <c r="G41" s="14" t="s">
        <v>209</v>
      </c>
      <c r="H41" s="21" t="s">
        <v>201</v>
      </c>
    </row>
    <row r="42" spans="2:8">
      <c r="B42" s="22"/>
      <c r="E42" s="56"/>
      <c r="F42" s="58"/>
      <c r="G42" s="14" t="s">
        <v>210</v>
      </c>
      <c r="H42" s="21" t="s">
        <v>202</v>
      </c>
    </row>
    <row r="43" spans="2:8">
      <c r="B43" s="22"/>
      <c r="E43" s="56"/>
      <c r="F43" s="58"/>
      <c r="G43" s="14" t="s">
        <v>211</v>
      </c>
      <c r="H43" s="21" t="s">
        <v>203</v>
      </c>
    </row>
    <row r="44" spans="2:8">
      <c r="B44" s="22"/>
      <c r="E44" s="56"/>
      <c r="F44" s="58" t="s">
        <v>18</v>
      </c>
      <c r="G44" s="14" t="s">
        <v>212</v>
      </c>
      <c r="H44" s="21" t="s">
        <v>204</v>
      </c>
    </row>
    <row r="45" spans="2:8">
      <c r="B45" s="22"/>
      <c r="E45" s="56"/>
      <c r="F45" s="58"/>
      <c r="G45" s="14" t="s">
        <v>213</v>
      </c>
      <c r="H45" s="21" t="s">
        <v>205</v>
      </c>
    </row>
    <row r="46" spans="2:8">
      <c r="B46" s="23"/>
      <c r="C46" s="24"/>
      <c r="D46" s="24"/>
      <c r="E46" s="57"/>
      <c r="F46" s="59"/>
      <c r="G46" s="25" t="s">
        <v>214</v>
      </c>
      <c r="H46" s="26" t="s">
        <v>206</v>
      </c>
    </row>
    <row r="47" spans="2:8">
      <c r="B47" s="16" t="s">
        <v>51</v>
      </c>
      <c r="C47" s="17" t="s">
        <v>52</v>
      </c>
      <c r="D47" s="17"/>
      <c r="E47" s="55" t="s">
        <v>53</v>
      </c>
      <c r="F47" s="63" t="s">
        <v>9</v>
      </c>
      <c r="G47" s="18" t="s">
        <v>224</v>
      </c>
      <c r="H47" s="19" t="s">
        <v>215</v>
      </c>
    </row>
    <row r="48" spans="2:8">
      <c r="B48" s="20" t="s">
        <v>54</v>
      </c>
      <c r="C48" t="s">
        <v>55</v>
      </c>
      <c r="E48" s="56"/>
      <c r="F48" s="58"/>
      <c r="G48" s="14" t="s">
        <v>225</v>
      </c>
      <c r="H48" s="21" t="s">
        <v>216</v>
      </c>
    </row>
    <row r="49" spans="2:8">
      <c r="B49" s="20" t="s">
        <v>56</v>
      </c>
      <c r="C49" t="s">
        <v>57</v>
      </c>
      <c r="E49" s="56"/>
      <c r="F49" s="58"/>
      <c r="G49" s="14"/>
      <c r="H49" s="21" t="s">
        <v>217</v>
      </c>
    </row>
    <row r="50" spans="2:8">
      <c r="B50" s="20" t="s">
        <v>58</v>
      </c>
      <c r="C50" t="s">
        <v>59</v>
      </c>
      <c r="E50" s="56"/>
      <c r="F50" s="58" t="s">
        <v>17</v>
      </c>
      <c r="G50" s="14" t="s">
        <v>226</v>
      </c>
      <c r="H50" s="21" t="s">
        <v>218</v>
      </c>
    </row>
    <row r="51" spans="2:8">
      <c r="B51" s="20" t="s">
        <v>60</v>
      </c>
      <c r="E51" s="56"/>
      <c r="F51" s="58"/>
      <c r="G51" s="14" t="s">
        <v>227</v>
      </c>
      <c r="H51" s="21" t="s">
        <v>219</v>
      </c>
    </row>
    <row r="52" spans="2:8">
      <c r="B52" s="22"/>
      <c r="E52" s="56"/>
      <c r="F52" s="58"/>
      <c r="G52" s="14" t="s">
        <v>228</v>
      </c>
      <c r="H52" s="21" t="s">
        <v>220</v>
      </c>
    </row>
    <row r="53" spans="2:8">
      <c r="B53" s="22"/>
      <c r="E53" s="56"/>
      <c r="F53" s="58" t="s">
        <v>18</v>
      </c>
      <c r="G53" s="14" t="s">
        <v>229</v>
      </c>
      <c r="H53" s="21" t="s">
        <v>221</v>
      </c>
    </row>
    <row r="54" spans="2:8">
      <c r="B54" s="22"/>
      <c r="E54" s="56"/>
      <c r="F54" s="58"/>
      <c r="G54" s="14" t="s">
        <v>230</v>
      </c>
      <c r="H54" s="21" t="s">
        <v>222</v>
      </c>
    </row>
    <row r="55" spans="2:8">
      <c r="B55" s="23"/>
      <c r="C55" s="24"/>
      <c r="D55" s="24"/>
      <c r="E55" s="57"/>
      <c r="F55" s="59"/>
      <c r="G55" s="25" t="s">
        <v>231</v>
      </c>
      <c r="H55" s="26" t="s">
        <v>223</v>
      </c>
    </row>
    <row r="56" spans="2:8">
      <c r="G56" s="14"/>
      <c r="H56" s="14"/>
    </row>
    <row r="57" spans="2:8">
      <c r="G57" s="14"/>
      <c r="H57" s="14"/>
    </row>
  </sheetData>
  <customSheetViews>
    <customSheetView guid="{2069DEEE-EABB-2B47-B736-19EAFB127D26}" scale="139" topLeftCell="D1">
      <selection activeCell="F2" sqref="F2:F3"/>
      <pageMargins left="0.7" right="0.7" top="0.75" bottom="0.75" header="0.3" footer="0.3"/>
      <pageSetup paperSize="9" orientation="portrait" horizontalDpi="0" verticalDpi="0"/>
    </customSheetView>
  </customSheetViews>
  <mergeCells count="25">
    <mergeCell ref="F26:F28"/>
    <mergeCell ref="F44:F46"/>
    <mergeCell ref="F47:F49"/>
    <mergeCell ref="F50:F52"/>
    <mergeCell ref="F29:F31"/>
    <mergeCell ref="F32:F34"/>
    <mergeCell ref="F35:F37"/>
    <mergeCell ref="F38:F40"/>
    <mergeCell ref="F41:F43"/>
    <mergeCell ref="A2:A25"/>
    <mergeCell ref="E38:E46"/>
    <mergeCell ref="E47:E55"/>
    <mergeCell ref="F17:F19"/>
    <mergeCell ref="E2:E10"/>
    <mergeCell ref="E11:E19"/>
    <mergeCell ref="E20:E28"/>
    <mergeCell ref="E29:E37"/>
    <mergeCell ref="F2:F4"/>
    <mergeCell ref="F5:F7"/>
    <mergeCell ref="F8:F10"/>
    <mergeCell ref="F11:F13"/>
    <mergeCell ref="F14:F16"/>
    <mergeCell ref="F53:F55"/>
    <mergeCell ref="F20:F22"/>
    <mergeCell ref="F23:F2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EB0-925F-0249-B46F-A4F77A3A2552}">
  <dimension ref="A1:G117"/>
  <sheetViews>
    <sheetView zoomScale="85" zoomScaleNormal="170" workbookViewId="0">
      <selection activeCell="E2" sqref="E2:E1048576"/>
    </sheetView>
  </sheetViews>
  <sheetFormatPr baseColWidth="10" defaultRowHeight="15"/>
  <cols>
    <col min="1" max="1" width="7.5" style="33" customWidth="1"/>
    <col min="2" max="2" width="3.33203125" style="33" customWidth="1"/>
    <col min="3" max="3" width="2.33203125" style="30" customWidth="1"/>
    <col min="4" max="4" width="72.5" bestFit="1" customWidth="1"/>
    <col min="5" max="5" width="5.6640625" style="38" customWidth="1"/>
    <col min="6" max="6" width="180.83203125" style="28" bestFit="1" customWidth="1"/>
    <col min="8" max="8" width="20.5" bestFit="1" customWidth="1"/>
  </cols>
  <sheetData>
    <row r="1" spans="1:7" s="35" customFormat="1" ht="31" customHeight="1" thickBot="1">
      <c r="A1" s="34" t="s">
        <v>250</v>
      </c>
      <c r="B1" s="34" t="s">
        <v>249</v>
      </c>
      <c r="C1" s="34" t="s">
        <v>247</v>
      </c>
      <c r="D1" s="34" t="s">
        <v>248</v>
      </c>
      <c r="E1" s="40" t="s">
        <v>350</v>
      </c>
      <c r="F1" s="34" t="s">
        <v>349</v>
      </c>
    </row>
    <row r="2" spans="1:7" ht="16" thickTop="1">
      <c r="A2" s="64">
        <v>1</v>
      </c>
      <c r="B2" s="66" t="s">
        <v>9</v>
      </c>
      <c r="C2" s="47">
        <v>1</v>
      </c>
      <c r="D2" s="48" t="s">
        <v>340</v>
      </c>
      <c r="E2" s="49">
        <v>5</v>
      </c>
      <c r="F2" s="28" t="s">
        <v>345</v>
      </c>
      <c r="G2" s="2"/>
    </row>
    <row r="3" spans="1:7">
      <c r="A3" s="64"/>
      <c r="B3" s="67"/>
      <c r="C3" s="29">
        <v>2</v>
      </c>
      <c r="D3" s="2" t="s">
        <v>341</v>
      </c>
      <c r="E3" s="37">
        <v>6</v>
      </c>
      <c r="F3" s="28" t="s">
        <v>346</v>
      </c>
      <c r="G3" s="2"/>
    </row>
    <row r="4" spans="1:7">
      <c r="A4" s="64"/>
      <c r="B4" s="67"/>
      <c r="C4" s="29">
        <v>3</v>
      </c>
      <c r="D4" s="2" t="s">
        <v>343</v>
      </c>
      <c r="E4" s="37">
        <v>5</v>
      </c>
      <c r="F4" s="28" t="s">
        <v>347</v>
      </c>
      <c r="G4" s="2"/>
    </row>
    <row r="5" spans="1:7" ht="14" customHeight="1">
      <c r="A5" s="64"/>
      <c r="B5" s="67"/>
      <c r="C5" s="29">
        <v>4</v>
      </c>
      <c r="D5" s="2" t="s">
        <v>344</v>
      </c>
      <c r="E5" s="37">
        <v>5</v>
      </c>
      <c r="F5" s="36" t="s">
        <v>348</v>
      </c>
      <c r="G5" s="2"/>
    </row>
    <row r="6" spans="1:7">
      <c r="A6" s="64"/>
      <c r="B6" s="67"/>
      <c r="C6" s="43">
        <v>5</v>
      </c>
      <c r="D6" s="41" t="s">
        <v>130</v>
      </c>
      <c r="E6" s="37">
        <v>7</v>
      </c>
      <c r="F6" s="28" t="s">
        <v>232</v>
      </c>
      <c r="G6" s="2"/>
    </row>
    <row r="7" spans="1:7">
      <c r="A7" s="64"/>
      <c r="B7" s="67"/>
      <c r="C7" s="43">
        <v>6</v>
      </c>
      <c r="D7" s="41" t="s">
        <v>131</v>
      </c>
      <c r="E7" s="37">
        <v>7</v>
      </c>
      <c r="F7" s="28" t="s">
        <v>233</v>
      </c>
      <c r="G7" s="2"/>
    </row>
    <row r="8" spans="1:7" ht="16" thickBot="1">
      <c r="A8" s="64"/>
      <c r="B8" s="68"/>
      <c r="C8" s="46">
        <v>7</v>
      </c>
      <c r="D8" s="42" t="s">
        <v>132</v>
      </c>
      <c r="E8" s="45">
        <v>7</v>
      </c>
      <c r="F8" s="28" t="s">
        <v>234</v>
      </c>
      <c r="G8" s="2"/>
    </row>
    <row r="9" spans="1:7">
      <c r="A9" s="64"/>
      <c r="B9" s="69" t="s">
        <v>17</v>
      </c>
      <c r="C9" s="29">
        <v>8</v>
      </c>
      <c r="D9" s="2" t="s">
        <v>141</v>
      </c>
      <c r="E9" s="37">
        <v>4</v>
      </c>
      <c r="F9" s="28" t="s">
        <v>238</v>
      </c>
    </row>
    <row r="10" spans="1:7">
      <c r="A10" s="64"/>
      <c r="B10" s="67"/>
      <c r="C10" s="29">
        <v>9</v>
      </c>
      <c r="D10" s="2" t="s">
        <v>142</v>
      </c>
      <c r="E10" s="37">
        <v>3</v>
      </c>
      <c r="F10" s="28" t="s">
        <v>239</v>
      </c>
    </row>
    <row r="11" spans="1:7">
      <c r="A11" s="64"/>
      <c r="B11" s="67"/>
      <c r="C11" s="29">
        <v>10</v>
      </c>
      <c r="D11" s="2" t="s">
        <v>143</v>
      </c>
      <c r="E11" s="37">
        <v>6</v>
      </c>
      <c r="F11" s="28" t="s">
        <v>240</v>
      </c>
    </row>
    <row r="12" spans="1:7">
      <c r="A12" s="64"/>
      <c r="B12" s="67"/>
      <c r="C12" s="43">
        <v>11</v>
      </c>
      <c r="D12" s="41" t="s">
        <v>133</v>
      </c>
      <c r="E12" s="37">
        <v>7</v>
      </c>
      <c r="F12" s="28" t="s">
        <v>235</v>
      </c>
    </row>
    <row r="13" spans="1:7">
      <c r="A13" s="64"/>
      <c r="B13" s="67"/>
      <c r="C13" s="43">
        <v>12</v>
      </c>
      <c r="D13" s="41" t="s">
        <v>134</v>
      </c>
      <c r="E13" s="37">
        <v>7</v>
      </c>
      <c r="F13" s="28" t="s">
        <v>236</v>
      </c>
    </row>
    <row r="14" spans="1:7" ht="16" thickBot="1">
      <c r="A14" s="64"/>
      <c r="B14" s="68"/>
      <c r="C14" s="46">
        <v>13</v>
      </c>
      <c r="D14" s="42" t="s">
        <v>135</v>
      </c>
      <c r="E14" s="45">
        <v>7</v>
      </c>
      <c r="F14" s="28" t="s">
        <v>237</v>
      </c>
    </row>
    <row r="15" spans="1:7">
      <c r="A15" s="64"/>
      <c r="B15" s="69" t="s">
        <v>18</v>
      </c>
      <c r="C15" s="29">
        <v>14</v>
      </c>
      <c r="D15" s="2" t="s">
        <v>144</v>
      </c>
      <c r="E15" s="37">
        <v>5</v>
      </c>
      <c r="F15" s="28" t="s">
        <v>244</v>
      </c>
    </row>
    <row r="16" spans="1:7">
      <c r="A16" s="64"/>
      <c r="B16" s="67"/>
      <c r="C16" s="29">
        <v>15</v>
      </c>
      <c r="D16" s="2" t="s">
        <v>145</v>
      </c>
      <c r="E16" s="37">
        <v>3</v>
      </c>
      <c r="F16" s="28" t="s">
        <v>245</v>
      </c>
    </row>
    <row r="17" spans="1:6">
      <c r="A17" s="64"/>
      <c r="B17" s="67"/>
      <c r="C17" s="29">
        <v>16</v>
      </c>
      <c r="D17" s="2" t="s">
        <v>146</v>
      </c>
      <c r="E17" s="37">
        <v>5</v>
      </c>
      <c r="F17" s="28" t="s">
        <v>246</v>
      </c>
    </row>
    <row r="18" spans="1:6">
      <c r="A18" s="64"/>
      <c r="B18" s="67"/>
      <c r="C18" s="43">
        <v>17</v>
      </c>
      <c r="D18" s="41" t="s">
        <v>136</v>
      </c>
      <c r="E18" s="37">
        <v>7</v>
      </c>
      <c r="F18" s="28" t="s">
        <v>241</v>
      </c>
    </row>
    <row r="19" spans="1:6">
      <c r="A19" s="64"/>
      <c r="B19" s="67"/>
      <c r="C19" s="43">
        <v>18</v>
      </c>
      <c r="D19" s="41" t="s">
        <v>137</v>
      </c>
      <c r="E19" s="37">
        <v>7</v>
      </c>
      <c r="F19" s="28" t="s">
        <v>242</v>
      </c>
    </row>
    <row r="20" spans="1:6" ht="16" thickBot="1">
      <c r="A20" s="65"/>
      <c r="B20" s="68"/>
      <c r="C20" s="46">
        <v>19</v>
      </c>
      <c r="D20" s="42" t="s">
        <v>138</v>
      </c>
      <c r="E20" s="45">
        <v>7</v>
      </c>
      <c r="F20" s="31" t="s">
        <v>243</v>
      </c>
    </row>
    <row r="21" spans="1:6">
      <c r="A21" s="70">
        <v>2</v>
      </c>
      <c r="B21" s="67" t="s">
        <v>9</v>
      </c>
      <c r="C21" s="50">
        <v>20</v>
      </c>
      <c r="D21" s="51" t="s">
        <v>156</v>
      </c>
      <c r="E21" s="52">
        <v>5</v>
      </c>
      <c r="F21" s="28" t="s">
        <v>254</v>
      </c>
    </row>
    <row r="22" spans="1:6">
      <c r="A22" s="64"/>
      <c r="B22" s="67"/>
      <c r="C22" s="29">
        <v>21</v>
      </c>
      <c r="D22" s="2" t="s">
        <v>157</v>
      </c>
      <c r="E22" s="38">
        <v>7</v>
      </c>
      <c r="F22" s="28" t="s">
        <v>255</v>
      </c>
    </row>
    <row r="23" spans="1:6">
      <c r="A23" s="64"/>
      <c r="B23" s="67"/>
      <c r="C23" s="43">
        <v>22</v>
      </c>
      <c r="D23" s="41" t="s">
        <v>147</v>
      </c>
      <c r="E23" s="37">
        <v>7</v>
      </c>
      <c r="F23" s="28" t="s">
        <v>251</v>
      </c>
    </row>
    <row r="24" spans="1:6">
      <c r="A24" s="64"/>
      <c r="B24" s="67"/>
      <c r="C24" s="43">
        <v>23</v>
      </c>
      <c r="D24" s="41" t="s">
        <v>148</v>
      </c>
      <c r="E24" s="37">
        <v>7</v>
      </c>
      <c r="F24" s="28" t="s">
        <v>252</v>
      </c>
    </row>
    <row r="25" spans="1:6" ht="16" thickBot="1">
      <c r="A25" s="64"/>
      <c r="B25" s="68"/>
      <c r="C25" s="46">
        <v>24</v>
      </c>
      <c r="D25" s="42" t="s">
        <v>149</v>
      </c>
      <c r="E25" s="45">
        <v>7</v>
      </c>
      <c r="F25" s="28" t="s">
        <v>253</v>
      </c>
    </row>
    <row r="26" spans="1:6">
      <c r="A26" s="64"/>
      <c r="B26" s="69" t="s">
        <v>17</v>
      </c>
      <c r="C26" s="29">
        <v>25</v>
      </c>
      <c r="D26" s="2" t="s">
        <v>158</v>
      </c>
      <c r="E26" s="38">
        <v>5</v>
      </c>
      <c r="F26" s="28" t="s">
        <v>256</v>
      </c>
    </row>
    <row r="27" spans="1:6">
      <c r="A27" s="64"/>
      <c r="B27" s="67"/>
      <c r="C27" s="29">
        <v>26</v>
      </c>
      <c r="D27" s="2" t="s">
        <v>159</v>
      </c>
      <c r="E27" s="38">
        <v>4</v>
      </c>
      <c r="F27" s="28" t="s">
        <v>257</v>
      </c>
    </row>
    <row r="28" spans="1:6">
      <c r="A28" s="64"/>
      <c r="B28" s="67"/>
      <c r="C28" s="29">
        <v>27</v>
      </c>
      <c r="D28" s="2" t="s">
        <v>160</v>
      </c>
      <c r="E28" s="38">
        <v>5</v>
      </c>
      <c r="F28" s="28" t="s">
        <v>258</v>
      </c>
    </row>
    <row r="29" spans="1:6">
      <c r="A29" s="64"/>
      <c r="B29" s="67"/>
      <c r="C29" s="43">
        <v>28</v>
      </c>
      <c r="D29" s="41" t="s">
        <v>150</v>
      </c>
      <c r="E29" s="37">
        <v>7</v>
      </c>
      <c r="F29" s="28" t="s">
        <v>259</v>
      </c>
    </row>
    <row r="30" spans="1:6">
      <c r="A30" s="64"/>
      <c r="B30" s="67"/>
      <c r="C30" s="43">
        <v>29</v>
      </c>
      <c r="D30" s="41" t="s">
        <v>151</v>
      </c>
      <c r="E30" s="37">
        <v>7</v>
      </c>
      <c r="F30" s="28" t="s">
        <v>260</v>
      </c>
    </row>
    <row r="31" spans="1:6" ht="16" thickBot="1">
      <c r="A31" s="64"/>
      <c r="B31" s="68"/>
      <c r="C31" s="46">
        <v>30</v>
      </c>
      <c r="D31" s="42" t="s">
        <v>152</v>
      </c>
      <c r="E31" s="45">
        <v>7</v>
      </c>
      <c r="F31" s="31" t="s">
        <v>261</v>
      </c>
    </row>
    <row r="32" spans="1:6">
      <c r="A32" s="64"/>
      <c r="B32" s="69" t="s">
        <v>18</v>
      </c>
      <c r="C32" s="29">
        <v>31</v>
      </c>
      <c r="D32" s="2" t="s">
        <v>161</v>
      </c>
      <c r="E32" s="38">
        <v>6</v>
      </c>
      <c r="F32" s="28" t="s">
        <v>262</v>
      </c>
    </row>
    <row r="33" spans="1:6">
      <c r="A33" s="64"/>
      <c r="B33" s="67"/>
      <c r="C33" s="29">
        <v>32</v>
      </c>
      <c r="D33" s="2" t="s">
        <v>162</v>
      </c>
      <c r="E33" s="38">
        <v>3</v>
      </c>
      <c r="F33" s="28" t="s">
        <v>263</v>
      </c>
    </row>
    <row r="34" spans="1:6">
      <c r="A34" s="64"/>
      <c r="B34" s="67"/>
      <c r="C34" s="29">
        <v>33</v>
      </c>
      <c r="D34" s="2" t="s">
        <v>163</v>
      </c>
      <c r="E34" s="38">
        <v>6</v>
      </c>
      <c r="F34" s="28" t="s">
        <v>264</v>
      </c>
    </row>
    <row r="35" spans="1:6">
      <c r="A35" s="64"/>
      <c r="B35" s="67"/>
      <c r="C35" s="43">
        <v>34</v>
      </c>
      <c r="D35" s="41" t="s">
        <v>153</v>
      </c>
      <c r="E35" s="37">
        <v>7</v>
      </c>
      <c r="F35" s="28" t="s">
        <v>265</v>
      </c>
    </row>
    <row r="36" spans="1:6">
      <c r="A36" s="64"/>
      <c r="B36" s="67"/>
      <c r="C36" s="43">
        <v>35</v>
      </c>
      <c r="D36" s="41" t="s">
        <v>154</v>
      </c>
      <c r="E36" s="37">
        <v>7</v>
      </c>
      <c r="F36" s="28" t="s">
        <v>266</v>
      </c>
    </row>
    <row r="37" spans="1:6" ht="16" thickBot="1">
      <c r="A37" s="65"/>
      <c r="B37" s="68"/>
      <c r="C37" s="46">
        <v>36</v>
      </c>
      <c r="D37" s="42" t="s">
        <v>155</v>
      </c>
      <c r="E37" s="45">
        <v>7</v>
      </c>
      <c r="F37" s="31" t="s">
        <v>267</v>
      </c>
    </row>
    <row r="38" spans="1:6">
      <c r="A38" s="70">
        <v>3</v>
      </c>
      <c r="B38" s="67" t="s">
        <v>9</v>
      </c>
      <c r="C38" s="29">
        <v>37</v>
      </c>
      <c r="D38" s="2" t="s">
        <v>173</v>
      </c>
      <c r="E38" s="38">
        <v>5</v>
      </c>
      <c r="F38" s="28" t="s">
        <v>272</v>
      </c>
    </row>
    <row r="39" spans="1:6">
      <c r="A39" s="64"/>
      <c r="B39" s="67"/>
      <c r="C39" s="29">
        <v>38</v>
      </c>
      <c r="D39" s="2" t="s">
        <v>174</v>
      </c>
      <c r="E39" s="38">
        <v>5</v>
      </c>
      <c r="F39" s="28" t="s">
        <v>273</v>
      </c>
    </row>
    <row r="40" spans="1:6">
      <c r="A40" s="64"/>
      <c r="B40" s="67"/>
      <c r="C40" s="43">
        <v>39</v>
      </c>
      <c r="D40" s="41" t="s">
        <v>268</v>
      </c>
      <c r="E40" s="38">
        <v>7</v>
      </c>
      <c r="F40" s="28" t="s">
        <v>269</v>
      </c>
    </row>
    <row r="41" spans="1:6">
      <c r="A41" s="64"/>
      <c r="B41" s="67"/>
      <c r="C41" s="43">
        <v>40</v>
      </c>
      <c r="D41" s="41" t="s">
        <v>165</v>
      </c>
      <c r="E41" s="38">
        <v>7</v>
      </c>
      <c r="F41" s="32" t="s">
        <v>270</v>
      </c>
    </row>
    <row r="42" spans="1:6" ht="16" thickBot="1">
      <c r="A42" s="64"/>
      <c r="B42" s="68"/>
      <c r="C42" s="46">
        <v>41</v>
      </c>
      <c r="D42" s="42" t="s">
        <v>166</v>
      </c>
      <c r="E42" s="39">
        <v>7</v>
      </c>
      <c r="F42" s="31" t="s">
        <v>271</v>
      </c>
    </row>
    <row r="43" spans="1:6">
      <c r="A43" s="64"/>
      <c r="B43" s="69" t="s">
        <v>17</v>
      </c>
      <c r="C43" s="29">
        <v>42</v>
      </c>
      <c r="D43" s="2" t="s">
        <v>175</v>
      </c>
      <c r="E43" s="38">
        <v>5</v>
      </c>
      <c r="F43" s="28" t="s">
        <v>274</v>
      </c>
    </row>
    <row r="44" spans="1:6">
      <c r="A44" s="64"/>
      <c r="B44" s="67"/>
      <c r="C44" s="29">
        <v>43</v>
      </c>
      <c r="D44" s="2" t="s">
        <v>176</v>
      </c>
      <c r="E44" s="38">
        <v>4</v>
      </c>
      <c r="F44" s="28" t="s">
        <v>275</v>
      </c>
    </row>
    <row r="45" spans="1:6">
      <c r="A45" s="64"/>
      <c r="B45" s="67"/>
      <c r="C45" s="29">
        <v>44</v>
      </c>
      <c r="D45" s="2" t="s">
        <v>177</v>
      </c>
      <c r="E45" s="38">
        <v>4</v>
      </c>
      <c r="F45" s="28" t="s">
        <v>276</v>
      </c>
    </row>
    <row r="46" spans="1:6">
      <c r="A46" s="64"/>
      <c r="B46" s="67"/>
      <c r="C46" s="43">
        <v>45</v>
      </c>
      <c r="D46" s="41" t="s">
        <v>167</v>
      </c>
      <c r="E46" s="38">
        <v>7</v>
      </c>
      <c r="F46" s="28" t="s">
        <v>277</v>
      </c>
    </row>
    <row r="47" spans="1:6">
      <c r="A47" s="64"/>
      <c r="B47" s="67"/>
      <c r="C47" s="43">
        <v>46</v>
      </c>
      <c r="D47" s="41" t="s">
        <v>168</v>
      </c>
      <c r="E47" s="38">
        <v>7</v>
      </c>
      <c r="F47" s="28" t="s">
        <v>278</v>
      </c>
    </row>
    <row r="48" spans="1:6" ht="16" thickBot="1">
      <c r="A48" s="64"/>
      <c r="B48" s="68"/>
      <c r="C48" s="46">
        <v>47</v>
      </c>
      <c r="D48" s="42" t="s">
        <v>169</v>
      </c>
      <c r="E48" s="39">
        <v>7</v>
      </c>
      <c r="F48" s="31" t="s">
        <v>279</v>
      </c>
    </row>
    <row r="49" spans="1:6">
      <c r="A49" s="64"/>
      <c r="B49" s="69" t="s">
        <v>18</v>
      </c>
      <c r="C49" s="29">
        <v>48</v>
      </c>
      <c r="D49" s="2" t="s">
        <v>178</v>
      </c>
      <c r="E49" s="38">
        <v>6</v>
      </c>
      <c r="F49" s="28" t="s">
        <v>280</v>
      </c>
    </row>
    <row r="50" spans="1:6">
      <c r="A50" s="64"/>
      <c r="B50" s="67"/>
      <c r="C50" s="29">
        <v>49</v>
      </c>
      <c r="D50" s="2" t="s">
        <v>179</v>
      </c>
      <c r="E50" s="38">
        <v>5</v>
      </c>
      <c r="F50" s="28" t="s">
        <v>281</v>
      </c>
    </row>
    <row r="51" spans="1:6">
      <c r="A51" s="64"/>
      <c r="B51" s="67"/>
      <c r="C51" s="29">
        <v>50</v>
      </c>
      <c r="D51" s="2" t="s">
        <v>180</v>
      </c>
      <c r="E51" s="38">
        <v>2</v>
      </c>
      <c r="F51" s="28" t="s">
        <v>282</v>
      </c>
    </row>
    <row r="52" spans="1:6">
      <c r="A52" s="64"/>
      <c r="B52" s="67"/>
      <c r="C52" s="43">
        <v>51</v>
      </c>
      <c r="D52" s="41" t="s">
        <v>170</v>
      </c>
      <c r="E52" s="38">
        <v>7</v>
      </c>
      <c r="F52" s="28" t="s">
        <v>283</v>
      </c>
    </row>
    <row r="53" spans="1:6">
      <c r="A53" s="64"/>
      <c r="B53" s="67"/>
      <c r="C53" s="43">
        <v>52</v>
      </c>
      <c r="D53" s="41" t="s">
        <v>171</v>
      </c>
      <c r="E53" s="38">
        <v>2</v>
      </c>
      <c r="F53" s="28" t="s">
        <v>284</v>
      </c>
    </row>
    <row r="54" spans="1:6" ht="16" thickBot="1">
      <c r="A54" s="65"/>
      <c r="B54" s="68"/>
      <c r="C54" s="46">
        <v>53</v>
      </c>
      <c r="D54" s="42" t="s">
        <v>172</v>
      </c>
      <c r="E54" s="39">
        <v>7</v>
      </c>
      <c r="F54" s="31" t="s">
        <v>285</v>
      </c>
    </row>
    <row r="55" spans="1:6">
      <c r="A55" s="70">
        <v>4</v>
      </c>
      <c r="B55" s="67" t="s">
        <v>9</v>
      </c>
      <c r="C55" s="29">
        <v>54</v>
      </c>
      <c r="D55" s="2" t="s">
        <v>190</v>
      </c>
      <c r="E55" s="38">
        <v>5</v>
      </c>
      <c r="F55" s="28" t="s">
        <v>289</v>
      </c>
    </row>
    <row r="56" spans="1:6">
      <c r="A56" s="64"/>
      <c r="B56" s="67"/>
      <c r="C56" s="29">
        <v>55</v>
      </c>
      <c r="D56" s="2" t="s">
        <v>191</v>
      </c>
      <c r="E56" s="38">
        <v>5</v>
      </c>
      <c r="F56" s="28" t="s">
        <v>290</v>
      </c>
    </row>
    <row r="57" spans="1:6">
      <c r="A57" s="64"/>
      <c r="B57" s="67"/>
      <c r="C57" s="43">
        <v>56</v>
      </c>
      <c r="D57" s="41" t="s">
        <v>181</v>
      </c>
      <c r="E57" s="38">
        <v>7</v>
      </c>
      <c r="F57" s="28" t="s">
        <v>286</v>
      </c>
    </row>
    <row r="58" spans="1:6">
      <c r="A58" s="64"/>
      <c r="B58" s="67"/>
      <c r="C58" s="43">
        <v>57</v>
      </c>
      <c r="D58" s="41" t="s">
        <v>182</v>
      </c>
      <c r="E58" s="38">
        <v>7</v>
      </c>
      <c r="F58" s="28" t="s">
        <v>287</v>
      </c>
    </row>
    <row r="59" spans="1:6" ht="16" thickBot="1">
      <c r="A59" s="64"/>
      <c r="B59" s="68"/>
      <c r="C59" s="46">
        <v>58</v>
      </c>
      <c r="D59" s="42" t="s">
        <v>183</v>
      </c>
      <c r="E59" s="39">
        <v>7</v>
      </c>
      <c r="F59" s="31" t="s">
        <v>288</v>
      </c>
    </row>
    <row r="60" spans="1:6">
      <c r="A60" s="64"/>
      <c r="B60" s="69" t="s">
        <v>17</v>
      </c>
      <c r="C60" s="29">
        <v>59</v>
      </c>
      <c r="D60" s="2" t="s">
        <v>192</v>
      </c>
      <c r="E60" s="38">
        <v>5</v>
      </c>
      <c r="F60" s="28" t="s">
        <v>291</v>
      </c>
    </row>
    <row r="61" spans="1:6">
      <c r="A61" s="64"/>
      <c r="B61" s="67"/>
      <c r="C61" s="29">
        <v>60</v>
      </c>
      <c r="D61" s="2" t="s">
        <v>193</v>
      </c>
      <c r="E61" s="38">
        <v>3</v>
      </c>
      <c r="F61" s="28" t="s">
        <v>292</v>
      </c>
    </row>
    <row r="62" spans="1:6">
      <c r="A62" s="64"/>
      <c r="B62" s="67"/>
      <c r="C62" s="29">
        <v>61</v>
      </c>
      <c r="D62" s="2" t="s">
        <v>194</v>
      </c>
      <c r="E62" s="38">
        <v>4</v>
      </c>
      <c r="F62" s="28" t="s">
        <v>293</v>
      </c>
    </row>
    <row r="63" spans="1:6">
      <c r="A63" s="64"/>
      <c r="B63" s="67"/>
      <c r="C63" s="43">
        <v>62</v>
      </c>
      <c r="D63" s="41" t="s">
        <v>184</v>
      </c>
      <c r="E63" s="38">
        <v>7</v>
      </c>
      <c r="F63" s="28" t="s">
        <v>294</v>
      </c>
    </row>
    <row r="64" spans="1:6">
      <c r="A64" s="64"/>
      <c r="B64" s="67"/>
      <c r="C64" s="43">
        <v>63</v>
      </c>
      <c r="D64" s="41" t="s">
        <v>296</v>
      </c>
      <c r="E64" s="38">
        <v>7</v>
      </c>
      <c r="F64" s="28" t="s">
        <v>295</v>
      </c>
    </row>
    <row r="65" spans="1:6" ht="16" thickBot="1">
      <c r="A65" s="64"/>
      <c r="B65" s="68"/>
      <c r="C65" s="46">
        <v>64</v>
      </c>
      <c r="D65" s="42" t="s">
        <v>186</v>
      </c>
      <c r="E65" s="39">
        <v>7</v>
      </c>
      <c r="F65" s="31" t="s">
        <v>297</v>
      </c>
    </row>
    <row r="66" spans="1:6">
      <c r="A66" s="64"/>
      <c r="B66" s="69" t="s">
        <v>18</v>
      </c>
      <c r="C66" s="29">
        <v>65</v>
      </c>
      <c r="D66" s="2" t="s">
        <v>195</v>
      </c>
      <c r="E66" s="38">
        <v>5</v>
      </c>
      <c r="F66" s="28" t="s">
        <v>298</v>
      </c>
    </row>
    <row r="67" spans="1:6">
      <c r="A67" s="64"/>
      <c r="B67" s="67"/>
      <c r="C67" s="29">
        <v>66</v>
      </c>
      <c r="D67" s="2" t="s">
        <v>196</v>
      </c>
      <c r="E67" s="38">
        <v>6</v>
      </c>
      <c r="F67" s="28" t="s">
        <v>299</v>
      </c>
    </row>
    <row r="68" spans="1:6">
      <c r="A68" s="64"/>
      <c r="B68" s="67"/>
      <c r="C68" s="29">
        <v>67</v>
      </c>
      <c r="D68" s="2" t="s">
        <v>197</v>
      </c>
      <c r="E68" s="38">
        <v>4</v>
      </c>
      <c r="F68" s="28" t="s">
        <v>300</v>
      </c>
    </row>
    <row r="69" spans="1:6">
      <c r="A69" s="64"/>
      <c r="B69" s="67"/>
      <c r="C69" s="43">
        <v>68</v>
      </c>
      <c r="D69" s="41" t="s">
        <v>187</v>
      </c>
      <c r="E69" s="38">
        <v>7</v>
      </c>
      <c r="F69" s="28" t="s">
        <v>301</v>
      </c>
    </row>
    <row r="70" spans="1:6">
      <c r="A70" s="64"/>
      <c r="B70" s="67"/>
      <c r="C70" s="43">
        <v>69</v>
      </c>
      <c r="D70" s="41" t="s">
        <v>188</v>
      </c>
      <c r="E70" s="38">
        <v>7</v>
      </c>
      <c r="F70" s="28" t="s">
        <v>302</v>
      </c>
    </row>
    <row r="71" spans="1:6" ht="16" thickBot="1">
      <c r="A71" s="65"/>
      <c r="B71" s="68"/>
      <c r="C71" s="46">
        <v>70</v>
      </c>
      <c r="D71" s="42" t="s">
        <v>189</v>
      </c>
      <c r="E71" s="39">
        <v>3</v>
      </c>
      <c r="F71" s="31" t="s">
        <v>303</v>
      </c>
    </row>
    <row r="72" spans="1:6">
      <c r="A72" s="70">
        <v>5</v>
      </c>
      <c r="B72" s="67" t="s">
        <v>9</v>
      </c>
      <c r="C72" s="29">
        <v>71</v>
      </c>
      <c r="D72" s="2" t="s">
        <v>207</v>
      </c>
      <c r="E72" s="38">
        <v>6</v>
      </c>
      <c r="F72" s="28" t="s">
        <v>308</v>
      </c>
    </row>
    <row r="73" spans="1:6">
      <c r="A73" s="64"/>
      <c r="B73" s="67"/>
      <c r="C73" s="29">
        <v>72</v>
      </c>
      <c r="D73" s="2" t="s">
        <v>208</v>
      </c>
      <c r="E73" s="38">
        <v>5</v>
      </c>
      <c r="F73" s="28" t="s">
        <v>309</v>
      </c>
    </row>
    <row r="74" spans="1:6">
      <c r="A74" s="64"/>
      <c r="B74" s="67"/>
      <c r="C74" s="43">
        <v>73</v>
      </c>
      <c r="D74" s="41" t="s">
        <v>198</v>
      </c>
      <c r="E74" s="38">
        <v>7</v>
      </c>
      <c r="F74" s="28" t="s">
        <v>304</v>
      </c>
    </row>
    <row r="75" spans="1:6">
      <c r="A75" s="64"/>
      <c r="B75" s="67"/>
      <c r="C75" s="43">
        <v>74</v>
      </c>
      <c r="D75" s="41" t="s">
        <v>305</v>
      </c>
      <c r="E75" s="38">
        <v>7</v>
      </c>
      <c r="F75" s="28" t="s">
        <v>306</v>
      </c>
    </row>
    <row r="76" spans="1:6" ht="16" thickBot="1">
      <c r="A76" s="64"/>
      <c r="B76" s="68"/>
      <c r="C76" s="46">
        <v>75</v>
      </c>
      <c r="D76" s="42" t="s">
        <v>200</v>
      </c>
      <c r="E76" s="39">
        <v>7</v>
      </c>
      <c r="F76" s="31" t="s">
        <v>307</v>
      </c>
    </row>
    <row r="77" spans="1:6">
      <c r="A77" s="64"/>
      <c r="B77" s="69" t="s">
        <v>17</v>
      </c>
      <c r="C77" s="29">
        <v>76</v>
      </c>
      <c r="D77" s="2" t="s">
        <v>209</v>
      </c>
      <c r="E77" s="38">
        <v>5</v>
      </c>
      <c r="F77" s="28" t="s">
        <v>310</v>
      </c>
    </row>
    <row r="78" spans="1:6">
      <c r="A78" s="64"/>
      <c r="B78" s="67"/>
      <c r="C78" s="29">
        <v>77</v>
      </c>
      <c r="D78" s="2" t="s">
        <v>210</v>
      </c>
      <c r="E78" s="38">
        <v>4</v>
      </c>
      <c r="F78" s="28" t="s">
        <v>311</v>
      </c>
    </row>
    <row r="79" spans="1:6">
      <c r="A79" s="64"/>
      <c r="B79" s="67"/>
      <c r="C79" s="29">
        <v>78</v>
      </c>
      <c r="D79" s="2" t="s">
        <v>211</v>
      </c>
      <c r="E79" s="38">
        <v>5</v>
      </c>
      <c r="F79" s="28" t="s">
        <v>312</v>
      </c>
    </row>
    <row r="80" spans="1:6">
      <c r="A80" s="64"/>
      <c r="B80" s="67"/>
      <c r="C80" s="43">
        <v>79</v>
      </c>
      <c r="D80" s="41" t="s">
        <v>201</v>
      </c>
      <c r="E80" s="38">
        <v>7</v>
      </c>
      <c r="F80" s="28" t="s">
        <v>313</v>
      </c>
    </row>
    <row r="81" spans="1:6">
      <c r="A81" s="64"/>
      <c r="B81" s="67"/>
      <c r="C81" s="43">
        <v>80</v>
      </c>
      <c r="D81" s="41" t="s">
        <v>202</v>
      </c>
      <c r="E81" s="38">
        <v>7</v>
      </c>
      <c r="F81" s="28" t="s">
        <v>314</v>
      </c>
    </row>
    <row r="82" spans="1:6" ht="16" thickBot="1">
      <c r="A82" s="64"/>
      <c r="B82" s="68"/>
      <c r="C82" s="46">
        <v>81</v>
      </c>
      <c r="D82" s="42" t="s">
        <v>315</v>
      </c>
      <c r="E82" s="39">
        <v>7</v>
      </c>
      <c r="F82" s="31" t="s">
        <v>316</v>
      </c>
    </row>
    <row r="83" spans="1:6">
      <c r="A83" s="64"/>
      <c r="B83" s="69" t="s">
        <v>18</v>
      </c>
      <c r="C83" s="29">
        <v>82</v>
      </c>
      <c r="D83" s="2" t="s">
        <v>212</v>
      </c>
      <c r="E83" s="38">
        <v>5</v>
      </c>
      <c r="F83" s="28" t="s">
        <v>317</v>
      </c>
    </row>
    <row r="84" spans="1:6">
      <c r="A84" s="64"/>
      <c r="B84" s="67"/>
      <c r="C84" s="29">
        <v>83</v>
      </c>
      <c r="D84" s="2" t="s">
        <v>213</v>
      </c>
      <c r="E84" s="38">
        <v>5</v>
      </c>
      <c r="F84" s="28" t="s">
        <v>318</v>
      </c>
    </row>
    <row r="85" spans="1:6">
      <c r="A85" s="64"/>
      <c r="B85" s="67"/>
      <c r="C85" s="29">
        <v>84</v>
      </c>
      <c r="D85" s="2" t="s">
        <v>214</v>
      </c>
      <c r="E85" s="38">
        <v>5</v>
      </c>
      <c r="F85" s="28" t="s">
        <v>319</v>
      </c>
    </row>
    <row r="86" spans="1:6">
      <c r="A86" s="64"/>
      <c r="B86" s="67"/>
      <c r="C86" s="43">
        <v>85</v>
      </c>
      <c r="D86" s="41" t="s">
        <v>204</v>
      </c>
      <c r="E86" s="38">
        <v>7</v>
      </c>
      <c r="F86" s="28" t="s">
        <v>320</v>
      </c>
    </row>
    <row r="87" spans="1:6">
      <c r="A87" s="64"/>
      <c r="B87" s="67"/>
      <c r="C87" s="43">
        <v>86</v>
      </c>
      <c r="D87" s="41" t="s">
        <v>205</v>
      </c>
      <c r="E87" s="38">
        <v>7</v>
      </c>
      <c r="F87" s="28" t="s">
        <v>321</v>
      </c>
    </row>
    <row r="88" spans="1:6" ht="16" thickBot="1">
      <c r="A88" s="65"/>
      <c r="B88" s="68"/>
      <c r="C88" s="46">
        <v>87</v>
      </c>
      <c r="D88" s="42" t="s">
        <v>206</v>
      </c>
      <c r="E88" s="39">
        <v>7</v>
      </c>
      <c r="F88" s="31" t="s">
        <v>322</v>
      </c>
    </row>
    <row r="89" spans="1:6">
      <c r="A89" s="70">
        <v>6</v>
      </c>
      <c r="B89" s="67" t="s">
        <v>9</v>
      </c>
      <c r="C89" s="29">
        <v>88</v>
      </c>
      <c r="D89" s="2" t="s">
        <v>224</v>
      </c>
      <c r="E89" s="38">
        <v>6</v>
      </c>
      <c r="F89" s="28" t="s">
        <v>326</v>
      </c>
    </row>
    <row r="90" spans="1:6">
      <c r="A90" s="64"/>
      <c r="B90" s="67"/>
      <c r="C90" s="29">
        <v>89</v>
      </c>
      <c r="D90" s="2" t="s">
        <v>225</v>
      </c>
      <c r="E90" s="38">
        <v>5</v>
      </c>
      <c r="F90" s="28" t="s">
        <v>327</v>
      </c>
    </row>
    <row r="91" spans="1:6">
      <c r="A91" s="64"/>
      <c r="B91" s="67"/>
      <c r="C91" s="43">
        <v>90</v>
      </c>
      <c r="D91" s="41" t="s">
        <v>215</v>
      </c>
      <c r="E91" s="38">
        <v>7</v>
      </c>
      <c r="F91" s="28" t="s">
        <v>323</v>
      </c>
    </row>
    <row r="92" spans="1:6">
      <c r="A92" s="64"/>
      <c r="B92" s="67"/>
      <c r="C92" s="43">
        <v>91</v>
      </c>
      <c r="D92" s="41" t="s">
        <v>216</v>
      </c>
      <c r="E92" s="38">
        <v>7</v>
      </c>
      <c r="F92" s="28" t="s">
        <v>324</v>
      </c>
    </row>
    <row r="93" spans="1:6" ht="16" thickBot="1">
      <c r="A93" s="64"/>
      <c r="B93" s="68"/>
      <c r="C93" s="46">
        <v>92</v>
      </c>
      <c r="D93" s="42" t="s">
        <v>217</v>
      </c>
      <c r="E93" s="39">
        <v>7</v>
      </c>
      <c r="F93" s="31" t="s">
        <v>325</v>
      </c>
    </row>
    <row r="94" spans="1:6">
      <c r="A94" s="64"/>
      <c r="B94" s="69" t="s">
        <v>17</v>
      </c>
      <c r="C94" s="29">
        <v>93</v>
      </c>
      <c r="D94" s="2" t="s">
        <v>226</v>
      </c>
      <c r="E94" s="38">
        <v>4</v>
      </c>
      <c r="F94" s="28" t="s">
        <v>328</v>
      </c>
    </row>
    <row r="95" spans="1:6">
      <c r="A95" s="64"/>
      <c r="B95" s="67"/>
      <c r="C95" s="29">
        <v>94</v>
      </c>
      <c r="D95" s="2" t="s">
        <v>227</v>
      </c>
      <c r="E95" s="38">
        <v>5</v>
      </c>
      <c r="F95" s="28" t="s">
        <v>329</v>
      </c>
    </row>
    <row r="96" spans="1:6">
      <c r="A96" s="64"/>
      <c r="B96" s="67"/>
      <c r="C96" s="29">
        <v>95</v>
      </c>
      <c r="D96" s="2" t="s">
        <v>228</v>
      </c>
      <c r="E96" s="38">
        <v>5</v>
      </c>
      <c r="F96" s="28" t="s">
        <v>330</v>
      </c>
    </row>
    <row r="97" spans="1:6">
      <c r="A97" s="64"/>
      <c r="B97" s="67"/>
      <c r="C97" s="43">
        <v>96</v>
      </c>
      <c r="D97" s="41" t="s">
        <v>218</v>
      </c>
      <c r="E97" s="38">
        <v>7</v>
      </c>
      <c r="F97" s="28" t="s">
        <v>331</v>
      </c>
    </row>
    <row r="98" spans="1:6">
      <c r="A98" s="64"/>
      <c r="B98" s="67"/>
      <c r="C98" s="43">
        <v>97</v>
      </c>
      <c r="D98" s="41" t="s">
        <v>219</v>
      </c>
      <c r="E98" s="38">
        <v>7</v>
      </c>
      <c r="F98" s="28" t="s">
        <v>332</v>
      </c>
    </row>
    <row r="99" spans="1:6" ht="16" thickBot="1">
      <c r="A99" s="64"/>
      <c r="B99" s="68"/>
      <c r="C99" s="46">
        <v>98</v>
      </c>
      <c r="D99" s="42" t="s">
        <v>342</v>
      </c>
      <c r="E99" s="39">
        <v>1</v>
      </c>
      <c r="F99" s="31" t="s">
        <v>333</v>
      </c>
    </row>
    <row r="100" spans="1:6">
      <c r="A100" s="64"/>
      <c r="B100" s="69" t="s">
        <v>18</v>
      </c>
      <c r="C100" s="29">
        <v>99</v>
      </c>
      <c r="D100" s="2" t="s">
        <v>229</v>
      </c>
      <c r="E100" s="38">
        <v>5</v>
      </c>
      <c r="F100" s="28" t="s">
        <v>334</v>
      </c>
    </row>
    <row r="101" spans="1:6">
      <c r="A101" s="64"/>
      <c r="B101" s="67"/>
      <c r="C101" s="29">
        <v>100</v>
      </c>
      <c r="D101" s="2" t="s">
        <v>230</v>
      </c>
      <c r="E101" s="38">
        <v>4</v>
      </c>
      <c r="F101" s="28" t="s">
        <v>335</v>
      </c>
    </row>
    <row r="102" spans="1:6">
      <c r="A102" s="64"/>
      <c r="B102" s="67"/>
      <c r="C102" s="29">
        <v>101</v>
      </c>
      <c r="D102" s="2" t="s">
        <v>231</v>
      </c>
      <c r="E102" s="38">
        <v>4</v>
      </c>
      <c r="F102" s="28" t="s">
        <v>336</v>
      </c>
    </row>
    <row r="103" spans="1:6">
      <c r="A103" s="64"/>
      <c r="B103" s="67"/>
      <c r="C103" s="43">
        <v>102</v>
      </c>
      <c r="D103" s="41" t="s">
        <v>221</v>
      </c>
      <c r="E103" s="38">
        <v>1</v>
      </c>
      <c r="F103" s="28" t="s">
        <v>337</v>
      </c>
    </row>
    <row r="104" spans="1:6">
      <c r="A104" s="64"/>
      <c r="B104" s="67"/>
      <c r="C104" s="43">
        <v>103</v>
      </c>
      <c r="D104" s="41" t="s">
        <v>222</v>
      </c>
      <c r="E104" s="38">
        <v>7</v>
      </c>
      <c r="F104" s="28" t="s">
        <v>338</v>
      </c>
    </row>
    <row r="105" spans="1:6" ht="16" thickBot="1">
      <c r="A105" s="65"/>
      <c r="B105" s="68"/>
      <c r="C105" s="46">
        <v>104</v>
      </c>
      <c r="D105" s="42" t="s">
        <v>223</v>
      </c>
      <c r="E105" s="39">
        <v>7</v>
      </c>
      <c r="F105" s="31" t="s">
        <v>339</v>
      </c>
    </row>
    <row r="106" spans="1:6">
      <c r="C106"/>
      <c r="E106" s="53"/>
      <c r="F106"/>
    </row>
    <row r="107" spans="1:6">
      <c r="C107"/>
      <c r="E107" s="2"/>
      <c r="F107"/>
    </row>
    <row r="108" spans="1:6">
      <c r="C108"/>
      <c r="F108"/>
    </row>
    <row r="109" spans="1:6">
      <c r="C109"/>
      <c r="F109"/>
    </row>
    <row r="110" spans="1:6">
      <c r="C110"/>
      <c r="F110"/>
    </row>
    <row r="111" spans="1:6">
      <c r="C111"/>
      <c r="F111"/>
    </row>
    <row r="112" spans="1:6">
      <c r="C112"/>
      <c r="F112"/>
    </row>
    <row r="113" spans="3:6">
      <c r="C113"/>
      <c r="F113"/>
    </row>
    <row r="114" spans="3:6">
      <c r="C114"/>
      <c r="F114"/>
    </row>
    <row r="115" spans="3:6">
      <c r="C115"/>
      <c r="E115" s="44"/>
      <c r="F115"/>
    </row>
    <row r="116" spans="3:6">
      <c r="C116"/>
      <c r="E116" s="44"/>
      <c r="F116"/>
    </row>
    <row r="117" spans="3:6">
      <c r="C117"/>
      <c r="F117"/>
    </row>
  </sheetData>
  <customSheetViews>
    <customSheetView guid="{2069DEEE-EABB-2B47-B736-19EAFB127D26}" scale="216" topLeftCell="A2">
      <selection activeCell="D10" sqref="D10"/>
      <pageMargins left="0.7" right="0.7" top="0.75" bottom="0.75" header="0.3" footer="0.3"/>
    </customSheetView>
  </customSheetViews>
  <mergeCells count="24">
    <mergeCell ref="B83:B88"/>
    <mergeCell ref="B89:B93"/>
    <mergeCell ref="B9:B14"/>
    <mergeCell ref="B15:B20"/>
    <mergeCell ref="B77:B82"/>
    <mergeCell ref="B21:B25"/>
    <mergeCell ref="B26:B31"/>
    <mergeCell ref="B32:B37"/>
    <mergeCell ref="A2:A20"/>
    <mergeCell ref="B2:B8"/>
    <mergeCell ref="B100:B105"/>
    <mergeCell ref="A21:A37"/>
    <mergeCell ref="A38:A54"/>
    <mergeCell ref="A55:A71"/>
    <mergeCell ref="A72:A88"/>
    <mergeCell ref="A89:A105"/>
    <mergeCell ref="B43:B48"/>
    <mergeCell ref="B49:B54"/>
    <mergeCell ref="B55:B59"/>
    <mergeCell ref="B60:B65"/>
    <mergeCell ref="B66:B71"/>
    <mergeCell ref="B72:B76"/>
    <mergeCell ref="B94:B99"/>
    <mergeCell ref="B38:B42"/>
  </mergeCells>
  <conditionalFormatting sqref="E2:E105 E115 E118:E1048576">
    <cfRule type="cellIs" dxfId="19" priority="1" operator="equal">
      <formula>"N"</formula>
    </cfRule>
    <cfRule type="cellIs" dxfId="18" priority="2" operator="equal">
      <formula>"Y"</formula>
    </cfRule>
  </conditionalFormatting>
  <conditionalFormatting sqref="E2:E105 E376:E377 E1173:E1048576">
    <cfRule type="cellIs" dxfId="17" priority="3" operator="greaterThanOrEqual">
      <formula>6</formula>
    </cfRule>
    <cfRule type="cellIs" dxfId="16" priority="4" operator="between">
      <formula>4</formula>
      <formula>5</formula>
    </cfRule>
    <cfRule type="cellIs" dxfId="15" priority="5" operator="lessThan">
      <formula>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F714-8CBA-D54E-87CC-5832F2E129FA}">
  <dimension ref="A1:F116"/>
  <sheetViews>
    <sheetView tabSelected="1" topLeftCell="A43" zoomScale="50" workbookViewId="0">
      <selection activeCell="T25" sqref="T25"/>
    </sheetView>
  </sheetViews>
  <sheetFormatPr baseColWidth="10" defaultRowHeight="15"/>
  <cols>
    <col min="1" max="1" width="7.5" style="33" customWidth="1"/>
    <col min="2" max="2" width="3.33203125" style="33" customWidth="1"/>
    <col min="3" max="3" width="5.6640625" style="38" customWidth="1"/>
    <col min="4" max="4" width="11.6640625" bestFit="1" customWidth="1"/>
  </cols>
  <sheetData>
    <row r="1" spans="1:6" ht="16" thickBot="1">
      <c r="A1" s="34" t="s">
        <v>250</v>
      </c>
      <c r="B1" s="34" t="s">
        <v>249</v>
      </c>
      <c r="C1" s="40" t="s">
        <v>350</v>
      </c>
      <c r="D1" s="40" t="s">
        <v>354</v>
      </c>
      <c r="E1" s="40" t="s">
        <v>355</v>
      </c>
      <c r="F1" s="40" t="s">
        <v>356</v>
      </c>
    </row>
    <row r="2" spans="1:6" ht="16" thickTop="1">
      <c r="A2" s="64">
        <v>1</v>
      </c>
      <c r="B2" s="66" t="s">
        <v>9</v>
      </c>
      <c r="C2" s="49">
        <v>5</v>
      </c>
      <c r="D2" s="73">
        <f>AVERAGE(C2:C8)</f>
        <v>6</v>
      </c>
      <c r="E2" s="73">
        <f>AVERAGE(D2:D20)</f>
        <v>5.7777777777777786</v>
      </c>
      <c r="F2" s="73">
        <f>AVERAGE(E2:E105)</f>
        <v>5.7574074074074089</v>
      </c>
    </row>
    <row r="3" spans="1:6">
      <c r="A3" s="64"/>
      <c r="B3" s="67"/>
      <c r="C3" s="37">
        <v>6</v>
      </c>
      <c r="D3" s="71"/>
      <c r="E3" s="71"/>
      <c r="F3" s="72"/>
    </row>
    <row r="4" spans="1:6">
      <c r="A4" s="64"/>
      <c r="B4" s="67"/>
      <c r="C4" s="37">
        <v>5</v>
      </c>
      <c r="D4" s="71"/>
      <c r="E4" s="71"/>
      <c r="F4" s="72"/>
    </row>
    <row r="5" spans="1:6">
      <c r="A5" s="64"/>
      <c r="B5" s="67"/>
      <c r="C5" s="37">
        <v>5</v>
      </c>
      <c r="D5" s="71"/>
      <c r="E5" s="71"/>
      <c r="F5" s="72"/>
    </row>
    <row r="6" spans="1:6">
      <c r="A6" s="64"/>
      <c r="B6" s="67"/>
      <c r="C6" s="37">
        <v>7</v>
      </c>
      <c r="D6" s="71"/>
      <c r="E6" s="71"/>
      <c r="F6" s="72"/>
    </row>
    <row r="7" spans="1:6">
      <c r="A7" s="64"/>
      <c r="B7" s="67"/>
      <c r="C7" s="37">
        <v>7</v>
      </c>
      <c r="D7" s="71"/>
      <c r="E7" s="71"/>
      <c r="F7" s="72"/>
    </row>
    <row r="8" spans="1:6" ht="16" thickBot="1">
      <c r="A8" s="64"/>
      <c r="B8" s="68"/>
      <c r="C8" s="45">
        <v>7</v>
      </c>
      <c r="D8" s="71"/>
      <c r="E8" s="71"/>
      <c r="F8" s="72"/>
    </row>
    <row r="9" spans="1:6">
      <c r="A9" s="64"/>
      <c r="B9" s="69" t="s">
        <v>17</v>
      </c>
      <c r="C9" s="37">
        <v>4</v>
      </c>
      <c r="D9" s="71">
        <f>AVERAGE(C9:C14)</f>
        <v>5.666666666666667</v>
      </c>
      <c r="E9" s="71"/>
      <c r="F9" s="72"/>
    </row>
    <row r="10" spans="1:6">
      <c r="A10" s="64"/>
      <c r="B10" s="67"/>
      <c r="C10" s="37">
        <v>3</v>
      </c>
      <c r="D10" s="71"/>
      <c r="E10" s="71"/>
      <c r="F10" s="72"/>
    </row>
    <row r="11" spans="1:6">
      <c r="A11" s="64"/>
      <c r="B11" s="67"/>
      <c r="C11" s="37">
        <v>6</v>
      </c>
      <c r="D11" s="71"/>
      <c r="E11" s="71"/>
      <c r="F11" s="72"/>
    </row>
    <row r="12" spans="1:6">
      <c r="A12" s="64"/>
      <c r="B12" s="67"/>
      <c r="C12" s="37">
        <v>7</v>
      </c>
      <c r="D12" s="71"/>
      <c r="E12" s="71"/>
      <c r="F12" s="72"/>
    </row>
    <row r="13" spans="1:6">
      <c r="A13" s="64"/>
      <c r="B13" s="67"/>
      <c r="C13" s="37">
        <v>7</v>
      </c>
      <c r="D13" s="71"/>
      <c r="E13" s="71"/>
      <c r="F13" s="72"/>
    </row>
    <row r="14" spans="1:6" ht="16" thickBot="1">
      <c r="A14" s="64"/>
      <c r="B14" s="68"/>
      <c r="C14" s="45">
        <v>7</v>
      </c>
      <c r="D14" s="71"/>
      <c r="E14" s="71"/>
      <c r="F14" s="72"/>
    </row>
    <row r="15" spans="1:6">
      <c r="A15" s="64"/>
      <c r="B15" s="69" t="s">
        <v>18</v>
      </c>
      <c r="C15" s="37">
        <v>5</v>
      </c>
      <c r="D15" s="79">
        <f>AVERAGE(C15:C20)</f>
        <v>5.666666666666667</v>
      </c>
      <c r="E15" s="71"/>
      <c r="F15" s="72"/>
    </row>
    <row r="16" spans="1:6">
      <c r="A16" s="64"/>
      <c r="B16" s="67"/>
      <c r="C16" s="37">
        <v>3</v>
      </c>
      <c r="D16" s="79"/>
      <c r="E16" s="71"/>
      <c r="F16" s="72"/>
    </row>
    <row r="17" spans="1:6">
      <c r="A17" s="64"/>
      <c r="B17" s="67"/>
      <c r="C17" s="37">
        <v>5</v>
      </c>
      <c r="D17" s="79"/>
      <c r="E17" s="71"/>
      <c r="F17" s="72"/>
    </row>
    <row r="18" spans="1:6">
      <c r="A18" s="64"/>
      <c r="B18" s="67"/>
      <c r="C18" s="37">
        <v>7</v>
      </c>
      <c r="D18" s="79"/>
      <c r="E18" s="71"/>
      <c r="F18" s="72"/>
    </row>
    <row r="19" spans="1:6">
      <c r="A19" s="64"/>
      <c r="B19" s="67"/>
      <c r="C19" s="37">
        <v>7</v>
      </c>
      <c r="D19" s="79"/>
      <c r="E19" s="71"/>
      <c r="F19" s="72"/>
    </row>
    <row r="20" spans="1:6" ht="16" thickBot="1">
      <c r="A20" s="65"/>
      <c r="B20" s="68"/>
      <c r="C20" s="45">
        <v>7</v>
      </c>
      <c r="D20" s="79"/>
      <c r="E20" s="71"/>
      <c r="F20" s="72"/>
    </row>
    <row r="21" spans="1:6">
      <c r="A21" s="70">
        <v>2</v>
      </c>
      <c r="B21" s="67" t="s">
        <v>9</v>
      </c>
      <c r="C21" s="52">
        <v>5</v>
      </c>
      <c r="D21" s="72">
        <f>AVERAGE(C21:C25)</f>
        <v>6.6</v>
      </c>
      <c r="E21" s="71">
        <f>AVERAGE(D21:D37)</f>
        <v>6.1444444444444448</v>
      </c>
      <c r="F21" s="72"/>
    </row>
    <row r="22" spans="1:6">
      <c r="A22" s="64"/>
      <c r="B22" s="67"/>
      <c r="C22" s="38">
        <v>7</v>
      </c>
      <c r="D22" s="72"/>
      <c r="E22" s="71"/>
      <c r="F22" s="72"/>
    </row>
    <row r="23" spans="1:6">
      <c r="A23" s="64"/>
      <c r="B23" s="67"/>
      <c r="C23" s="37">
        <v>7</v>
      </c>
      <c r="D23" s="72"/>
      <c r="E23" s="71"/>
      <c r="F23" s="72"/>
    </row>
    <row r="24" spans="1:6">
      <c r="A24" s="64"/>
      <c r="B24" s="67"/>
      <c r="C24" s="37">
        <v>7</v>
      </c>
      <c r="D24" s="72"/>
      <c r="E24" s="71"/>
      <c r="F24" s="72"/>
    </row>
    <row r="25" spans="1:6" ht="16" thickBot="1">
      <c r="A25" s="64"/>
      <c r="B25" s="68"/>
      <c r="C25" s="45">
        <v>7</v>
      </c>
      <c r="D25" s="72"/>
      <c r="E25" s="71"/>
      <c r="F25" s="72"/>
    </row>
    <row r="26" spans="1:6">
      <c r="A26" s="64"/>
      <c r="B26" s="69" t="s">
        <v>17</v>
      </c>
      <c r="C26" s="38">
        <v>5</v>
      </c>
      <c r="D26" s="71">
        <f>AVERAGE(C26:C31)</f>
        <v>5.833333333333333</v>
      </c>
      <c r="E26" s="71"/>
      <c r="F26" s="72"/>
    </row>
    <row r="27" spans="1:6">
      <c r="A27" s="64"/>
      <c r="B27" s="67"/>
      <c r="C27" s="38">
        <v>4</v>
      </c>
      <c r="D27" s="71"/>
      <c r="E27" s="71"/>
      <c r="F27" s="72"/>
    </row>
    <row r="28" spans="1:6">
      <c r="A28" s="64"/>
      <c r="B28" s="67"/>
      <c r="C28" s="38">
        <v>5</v>
      </c>
      <c r="D28" s="71"/>
      <c r="E28" s="71"/>
      <c r="F28" s="72"/>
    </row>
    <row r="29" spans="1:6">
      <c r="A29" s="64"/>
      <c r="B29" s="67"/>
      <c r="C29" s="37">
        <v>7</v>
      </c>
      <c r="D29" s="71"/>
      <c r="E29" s="71"/>
      <c r="F29" s="72"/>
    </row>
    <row r="30" spans="1:6">
      <c r="A30" s="64"/>
      <c r="B30" s="67"/>
      <c r="C30" s="37">
        <v>7</v>
      </c>
      <c r="D30" s="71"/>
      <c r="E30" s="71"/>
      <c r="F30" s="72"/>
    </row>
    <row r="31" spans="1:6" ht="16" thickBot="1">
      <c r="A31" s="64"/>
      <c r="B31" s="68"/>
      <c r="C31" s="45">
        <v>7</v>
      </c>
      <c r="D31" s="71"/>
      <c r="E31" s="71"/>
      <c r="F31" s="72"/>
    </row>
    <row r="32" spans="1:6">
      <c r="A32" s="64"/>
      <c r="B32" s="69" t="s">
        <v>18</v>
      </c>
      <c r="C32" s="38">
        <v>6</v>
      </c>
      <c r="D32" s="74">
        <f>AVERAGE(C32:C37)</f>
        <v>6</v>
      </c>
      <c r="E32" s="71"/>
      <c r="F32" s="72"/>
    </row>
    <row r="33" spans="1:6">
      <c r="A33" s="64"/>
      <c r="B33" s="67"/>
      <c r="C33" s="38">
        <v>3</v>
      </c>
      <c r="D33" s="74"/>
      <c r="E33" s="71"/>
      <c r="F33" s="72"/>
    </row>
    <row r="34" spans="1:6">
      <c r="A34" s="64"/>
      <c r="B34" s="67"/>
      <c r="C34" s="38">
        <v>6</v>
      </c>
      <c r="D34" s="74"/>
      <c r="E34" s="71"/>
      <c r="F34" s="72"/>
    </row>
    <row r="35" spans="1:6">
      <c r="A35" s="64"/>
      <c r="B35" s="67"/>
      <c r="C35" s="37">
        <v>7</v>
      </c>
      <c r="D35" s="74"/>
      <c r="E35" s="71"/>
      <c r="F35" s="72"/>
    </row>
    <row r="36" spans="1:6">
      <c r="A36" s="64"/>
      <c r="B36" s="67"/>
      <c r="C36" s="37">
        <v>7</v>
      </c>
      <c r="D36" s="74"/>
      <c r="E36" s="71"/>
      <c r="F36" s="72"/>
    </row>
    <row r="37" spans="1:6" ht="16" thickBot="1">
      <c r="A37" s="65"/>
      <c r="B37" s="68"/>
      <c r="C37" s="45">
        <v>7</v>
      </c>
      <c r="D37" s="74"/>
      <c r="E37" s="71"/>
      <c r="F37" s="72"/>
    </row>
    <row r="38" spans="1:6">
      <c r="A38" s="70">
        <v>3</v>
      </c>
      <c r="B38" s="67" t="s">
        <v>9</v>
      </c>
      <c r="C38" s="38">
        <v>5</v>
      </c>
      <c r="D38" s="72">
        <f>AVERAGE(C38:C42)</f>
        <v>6.2</v>
      </c>
      <c r="E38" s="71">
        <f>AVERAGE(D38:D54)</f>
        <v>5.5666666666666664</v>
      </c>
      <c r="F38" s="72"/>
    </row>
    <row r="39" spans="1:6">
      <c r="A39" s="64"/>
      <c r="B39" s="67"/>
      <c r="C39" s="38">
        <v>5</v>
      </c>
      <c r="D39" s="72"/>
      <c r="E39" s="71"/>
      <c r="F39" s="72"/>
    </row>
    <row r="40" spans="1:6">
      <c r="A40" s="64"/>
      <c r="B40" s="67"/>
      <c r="C40" s="38">
        <v>7</v>
      </c>
      <c r="D40" s="72"/>
      <c r="E40" s="71"/>
      <c r="F40" s="72"/>
    </row>
    <row r="41" spans="1:6">
      <c r="A41" s="64"/>
      <c r="B41" s="67"/>
      <c r="C41" s="38">
        <v>7</v>
      </c>
      <c r="D41" s="72"/>
      <c r="E41" s="71"/>
      <c r="F41" s="72"/>
    </row>
    <row r="42" spans="1:6" ht="16" thickBot="1">
      <c r="A42" s="64"/>
      <c r="B42" s="68"/>
      <c r="C42" s="39">
        <v>7</v>
      </c>
      <c r="D42" s="72"/>
      <c r="E42" s="71"/>
      <c r="F42" s="72"/>
    </row>
    <row r="43" spans="1:6">
      <c r="A43" s="64"/>
      <c r="B43" s="69" t="s">
        <v>17</v>
      </c>
      <c r="C43" s="38">
        <v>5</v>
      </c>
      <c r="D43" s="71">
        <f>AVERAGE(C43:C48)</f>
        <v>5.666666666666667</v>
      </c>
      <c r="E43" s="71"/>
      <c r="F43" s="72"/>
    </row>
    <row r="44" spans="1:6">
      <c r="A44" s="64"/>
      <c r="B44" s="67"/>
      <c r="C44" s="38">
        <v>4</v>
      </c>
      <c r="D44" s="71"/>
      <c r="E44" s="71"/>
      <c r="F44" s="72"/>
    </row>
    <row r="45" spans="1:6">
      <c r="A45" s="64"/>
      <c r="B45" s="67"/>
      <c r="C45" s="38">
        <v>4</v>
      </c>
      <c r="D45" s="71"/>
      <c r="E45" s="71"/>
      <c r="F45" s="72"/>
    </row>
    <row r="46" spans="1:6">
      <c r="A46" s="64"/>
      <c r="B46" s="67"/>
      <c r="C46" s="38">
        <v>7</v>
      </c>
      <c r="D46" s="71"/>
      <c r="E46" s="71"/>
      <c r="F46" s="72"/>
    </row>
    <row r="47" spans="1:6">
      <c r="A47" s="64"/>
      <c r="B47" s="67"/>
      <c r="C47" s="38">
        <v>7</v>
      </c>
      <c r="D47" s="71"/>
      <c r="E47" s="71"/>
      <c r="F47" s="72"/>
    </row>
    <row r="48" spans="1:6" ht="16" thickBot="1">
      <c r="A48" s="64"/>
      <c r="B48" s="68"/>
      <c r="C48" s="39">
        <v>7</v>
      </c>
      <c r="D48" s="71"/>
      <c r="E48" s="71"/>
      <c r="F48" s="72"/>
    </row>
    <row r="49" spans="1:6">
      <c r="A49" s="64"/>
      <c r="B49" s="69" t="s">
        <v>18</v>
      </c>
      <c r="C49" s="38">
        <v>6</v>
      </c>
      <c r="D49" s="71">
        <f>AVERAGE(C49:C54)</f>
        <v>4.833333333333333</v>
      </c>
      <c r="E49" s="71"/>
      <c r="F49" s="72"/>
    </row>
    <row r="50" spans="1:6">
      <c r="A50" s="64"/>
      <c r="B50" s="67"/>
      <c r="C50" s="38">
        <v>5</v>
      </c>
      <c r="D50" s="71"/>
      <c r="E50" s="71"/>
      <c r="F50" s="72"/>
    </row>
    <row r="51" spans="1:6">
      <c r="A51" s="64"/>
      <c r="B51" s="67"/>
      <c r="C51" s="38">
        <v>2</v>
      </c>
      <c r="D51" s="71"/>
      <c r="E51" s="71"/>
      <c r="F51" s="72"/>
    </row>
    <row r="52" spans="1:6">
      <c r="A52" s="64"/>
      <c r="B52" s="67"/>
      <c r="C52" s="38">
        <v>7</v>
      </c>
      <c r="D52" s="71"/>
      <c r="E52" s="71"/>
      <c r="F52" s="72"/>
    </row>
    <row r="53" spans="1:6">
      <c r="A53" s="64"/>
      <c r="B53" s="67"/>
      <c r="C53" s="38">
        <v>2</v>
      </c>
      <c r="D53" s="71"/>
      <c r="E53" s="71"/>
      <c r="F53" s="72"/>
    </row>
    <row r="54" spans="1:6" ht="16" thickBot="1">
      <c r="A54" s="65"/>
      <c r="B54" s="68"/>
      <c r="C54" s="39">
        <v>7</v>
      </c>
      <c r="D54" s="71"/>
      <c r="E54" s="71"/>
      <c r="F54" s="72"/>
    </row>
    <row r="55" spans="1:6">
      <c r="A55" s="70">
        <v>4</v>
      </c>
      <c r="B55" s="67" t="s">
        <v>9</v>
      </c>
      <c r="C55" s="38">
        <v>5</v>
      </c>
      <c r="D55" s="72">
        <f>AVERAGE(C55:C59)</f>
        <v>6.2</v>
      </c>
      <c r="E55" s="71">
        <f>AVERAGE(D55:D71)</f>
        <v>5.6777777777777771</v>
      </c>
      <c r="F55" s="72"/>
    </row>
    <row r="56" spans="1:6">
      <c r="A56" s="64"/>
      <c r="B56" s="67"/>
      <c r="C56" s="38">
        <v>5</v>
      </c>
      <c r="D56" s="72"/>
      <c r="E56" s="71"/>
      <c r="F56" s="72"/>
    </row>
    <row r="57" spans="1:6">
      <c r="A57" s="64"/>
      <c r="B57" s="67"/>
      <c r="C57" s="38">
        <v>7</v>
      </c>
      <c r="D57" s="72"/>
      <c r="E57" s="71"/>
      <c r="F57" s="72"/>
    </row>
    <row r="58" spans="1:6">
      <c r="A58" s="64"/>
      <c r="B58" s="67"/>
      <c r="C58" s="38">
        <v>7</v>
      </c>
      <c r="D58" s="72"/>
      <c r="E58" s="71"/>
      <c r="F58" s="72"/>
    </row>
    <row r="59" spans="1:6" ht="16" thickBot="1">
      <c r="A59" s="64"/>
      <c r="B59" s="68"/>
      <c r="C59" s="39">
        <v>7</v>
      </c>
      <c r="D59" s="72"/>
      <c r="E59" s="71"/>
      <c r="F59" s="72"/>
    </row>
    <row r="60" spans="1:6">
      <c r="A60" s="64"/>
      <c r="B60" s="69" t="s">
        <v>17</v>
      </c>
      <c r="C60" s="38">
        <v>5</v>
      </c>
      <c r="D60" s="72">
        <f>AVERAGE(C60:C65)</f>
        <v>5.5</v>
      </c>
      <c r="E60" s="71"/>
      <c r="F60" s="72"/>
    </row>
    <row r="61" spans="1:6">
      <c r="A61" s="64"/>
      <c r="B61" s="67"/>
      <c r="C61" s="38">
        <v>3</v>
      </c>
      <c r="D61" s="72"/>
      <c r="E61" s="71"/>
      <c r="F61" s="72"/>
    </row>
    <row r="62" spans="1:6">
      <c r="A62" s="64"/>
      <c r="B62" s="67"/>
      <c r="C62" s="38">
        <v>4</v>
      </c>
      <c r="D62" s="72"/>
      <c r="E62" s="71"/>
      <c r="F62" s="72"/>
    </row>
    <row r="63" spans="1:6">
      <c r="A63" s="64"/>
      <c r="B63" s="67"/>
      <c r="C63" s="38">
        <v>7</v>
      </c>
      <c r="D63" s="72"/>
      <c r="E63" s="71"/>
      <c r="F63" s="72"/>
    </row>
    <row r="64" spans="1:6">
      <c r="A64" s="64"/>
      <c r="B64" s="67"/>
      <c r="C64" s="38">
        <v>7</v>
      </c>
      <c r="D64" s="72"/>
      <c r="E64" s="71"/>
      <c r="F64" s="72"/>
    </row>
    <row r="65" spans="1:6" ht="16" thickBot="1">
      <c r="A65" s="64"/>
      <c r="B65" s="68"/>
      <c r="C65" s="39">
        <v>7</v>
      </c>
      <c r="D65" s="72"/>
      <c r="E65" s="71"/>
      <c r="F65" s="72"/>
    </row>
    <row r="66" spans="1:6">
      <c r="A66" s="64"/>
      <c r="B66" s="69" t="s">
        <v>18</v>
      </c>
      <c r="C66" s="38">
        <v>5</v>
      </c>
      <c r="D66" s="74">
        <f>AVERAGE(C66:C71)</f>
        <v>5.333333333333333</v>
      </c>
      <c r="E66" s="71"/>
      <c r="F66" s="72"/>
    </row>
    <row r="67" spans="1:6">
      <c r="A67" s="64"/>
      <c r="B67" s="67"/>
      <c r="C67" s="38">
        <v>6</v>
      </c>
      <c r="D67" s="74"/>
      <c r="E67" s="71"/>
      <c r="F67" s="72"/>
    </row>
    <row r="68" spans="1:6">
      <c r="A68" s="64"/>
      <c r="B68" s="67"/>
      <c r="C68" s="38">
        <v>4</v>
      </c>
      <c r="D68" s="74"/>
      <c r="E68" s="71"/>
      <c r="F68" s="72"/>
    </row>
    <row r="69" spans="1:6">
      <c r="A69" s="64"/>
      <c r="B69" s="67"/>
      <c r="C69" s="38">
        <v>7</v>
      </c>
      <c r="D69" s="74"/>
      <c r="E69" s="71"/>
      <c r="F69" s="72"/>
    </row>
    <row r="70" spans="1:6">
      <c r="A70" s="64"/>
      <c r="B70" s="67"/>
      <c r="C70" s="38">
        <v>7</v>
      </c>
      <c r="D70" s="74"/>
      <c r="E70" s="71"/>
      <c r="F70" s="72"/>
    </row>
    <row r="71" spans="1:6" ht="16" thickBot="1">
      <c r="A71" s="65"/>
      <c r="B71" s="68"/>
      <c r="C71" s="39">
        <v>3</v>
      </c>
      <c r="D71" s="74"/>
      <c r="E71" s="71"/>
      <c r="F71" s="72"/>
    </row>
    <row r="72" spans="1:6">
      <c r="A72" s="70">
        <v>5</v>
      </c>
      <c r="B72" s="67" t="s">
        <v>9</v>
      </c>
      <c r="C72" s="38">
        <v>6</v>
      </c>
      <c r="D72" s="72">
        <f>AVERAGE(C72:C76)</f>
        <v>6.4</v>
      </c>
      <c r="E72" s="71">
        <f>AVERAGE(D72:D88)</f>
        <v>6.0777777777777784</v>
      </c>
      <c r="F72" s="72"/>
    </row>
    <row r="73" spans="1:6">
      <c r="A73" s="64"/>
      <c r="B73" s="67"/>
      <c r="C73" s="38">
        <v>5</v>
      </c>
      <c r="D73" s="72"/>
      <c r="E73" s="71"/>
      <c r="F73" s="72"/>
    </row>
    <row r="74" spans="1:6">
      <c r="A74" s="64"/>
      <c r="B74" s="67"/>
      <c r="C74" s="38">
        <v>7</v>
      </c>
      <c r="D74" s="72"/>
      <c r="E74" s="71"/>
      <c r="F74" s="72"/>
    </row>
    <row r="75" spans="1:6">
      <c r="A75" s="64"/>
      <c r="B75" s="67"/>
      <c r="C75" s="38">
        <v>7</v>
      </c>
      <c r="D75" s="72"/>
      <c r="E75" s="71"/>
      <c r="F75" s="72"/>
    </row>
    <row r="76" spans="1:6" ht="16" thickBot="1">
      <c r="A76" s="64"/>
      <c r="B76" s="68"/>
      <c r="C76" s="39">
        <v>7</v>
      </c>
      <c r="D76" s="72"/>
      <c r="E76" s="71"/>
      <c r="F76" s="72"/>
    </row>
    <row r="77" spans="1:6">
      <c r="A77" s="64"/>
      <c r="B77" s="69" t="s">
        <v>17</v>
      </c>
      <c r="C77" s="38">
        <v>5</v>
      </c>
      <c r="D77" s="71">
        <f>AVERAGE(C77:C82)</f>
        <v>5.833333333333333</v>
      </c>
      <c r="E77" s="71"/>
      <c r="F77" s="72"/>
    </row>
    <row r="78" spans="1:6">
      <c r="A78" s="64"/>
      <c r="B78" s="67"/>
      <c r="C78" s="38">
        <v>4</v>
      </c>
      <c r="D78" s="71"/>
      <c r="E78" s="71"/>
      <c r="F78" s="72"/>
    </row>
    <row r="79" spans="1:6">
      <c r="A79" s="64"/>
      <c r="B79" s="67"/>
      <c r="C79" s="38">
        <v>5</v>
      </c>
      <c r="D79" s="71"/>
      <c r="E79" s="71"/>
      <c r="F79" s="72"/>
    </row>
    <row r="80" spans="1:6">
      <c r="A80" s="64"/>
      <c r="B80" s="67"/>
      <c r="C80" s="38">
        <v>7</v>
      </c>
      <c r="D80" s="71"/>
      <c r="E80" s="71"/>
      <c r="F80" s="72"/>
    </row>
    <row r="81" spans="1:6">
      <c r="A81" s="64"/>
      <c r="B81" s="67"/>
      <c r="C81" s="38">
        <v>7</v>
      </c>
      <c r="D81" s="71"/>
      <c r="E81" s="71"/>
      <c r="F81" s="72"/>
    </row>
    <row r="82" spans="1:6" ht="16" thickBot="1">
      <c r="A82" s="64"/>
      <c r="B82" s="68"/>
      <c r="C82" s="39">
        <v>7</v>
      </c>
      <c r="D82" s="71"/>
      <c r="E82" s="71"/>
      <c r="F82" s="72"/>
    </row>
    <row r="83" spans="1:6">
      <c r="A83" s="64"/>
      <c r="B83" s="69" t="s">
        <v>18</v>
      </c>
      <c r="C83" s="38">
        <v>5</v>
      </c>
      <c r="D83" s="71">
        <f>AVERAGE(C83:C88)</f>
        <v>6</v>
      </c>
      <c r="E83" s="71"/>
      <c r="F83" s="72"/>
    </row>
    <row r="84" spans="1:6">
      <c r="A84" s="64"/>
      <c r="B84" s="67"/>
      <c r="C84" s="38">
        <v>5</v>
      </c>
      <c r="D84" s="71"/>
      <c r="E84" s="71"/>
      <c r="F84" s="72"/>
    </row>
    <row r="85" spans="1:6">
      <c r="A85" s="64"/>
      <c r="B85" s="67"/>
      <c r="C85" s="38">
        <v>5</v>
      </c>
      <c r="D85" s="71"/>
      <c r="E85" s="71"/>
      <c r="F85" s="72"/>
    </row>
    <row r="86" spans="1:6">
      <c r="A86" s="64"/>
      <c r="B86" s="67"/>
      <c r="C86" s="38">
        <v>7</v>
      </c>
      <c r="D86" s="71"/>
      <c r="E86" s="71"/>
      <c r="F86" s="72"/>
    </row>
    <row r="87" spans="1:6">
      <c r="A87" s="64"/>
      <c r="B87" s="67"/>
      <c r="C87" s="38">
        <v>7</v>
      </c>
      <c r="D87" s="71"/>
      <c r="E87" s="71"/>
      <c r="F87" s="72"/>
    </row>
    <row r="88" spans="1:6" ht="16" thickBot="1">
      <c r="A88" s="65"/>
      <c r="B88" s="68"/>
      <c r="C88" s="39">
        <v>7</v>
      </c>
      <c r="D88" s="71"/>
      <c r="E88" s="71"/>
      <c r="F88" s="72"/>
    </row>
    <row r="89" spans="1:6">
      <c r="A89" s="70">
        <v>6</v>
      </c>
      <c r="B89" s="67" t="s">
        <v>9</v>
      </c>
      <c r="C89" s="38">
        <v>6</v>
      </c>
      <c r="D89" s="72">
        <f>AVERAGE(C89:C93)</f>
        <v>6.4</v>
      </c>
      <c r="E89" s="72">
        <f>AVERAGE(D89:D105)</f>
        <v>5.3000000000000007</v>
      </c>
      <c r="F89" s="72"/>
    </row>
    <row r="90" spans="1:6">
      <c r="A90" s="64"/>
      <c r="B90" s="67"/>
      <c r="C90" s="38">
        <v>5</v>
      </c>
      <c r="D90" s="72"/>
      <c r="E90" s="72"/>
      <c r="F90" s="72"/>
    </row>
    <row r="91" spans="1:6">
      <c r="A91" s="64"/>
      <c r="B91" s="67"/>
      <c r="C91" s="38">
        <v>7</v>
      </c>
      <c r="D91" s="72"/>
      <c r="E91" s="72"/>
      <c r="F91" s="72"/>
    </row>
    <row r="92" spans="1:6">
      <c r="A92" s="64"/>
      <c r="B92" s="67"/>
      <c r="C92" s="38">
        <v>7</v>
      </c>
      <c r="D92" s="72"/>
      <c r="E92" s="72"/>
      <c r="F92" s="72"/>
    </row>
    <row r="93" spans="1:6" ht="16" thickBot="1">
      <c r="A93" s="64"/>
      <c r="B93" s="68"/>
      <c r="C93" s="39">
        <v>7</v>
      </c>
      <c r="D93" s="72"/>
      <c r="E93" s="72"/>
      <c r="F93" s="72"/>
    </row>
    <row r="94" spans="1:6">
      <c r="A94" s="64"/>
      <c r="B94" s="69" t="s">
        <v>17</v>
      </c>
      <c r="C94" s="38">
        <v>4</v>
      </c>
      <c r="D94" s="71">
        <f>AVERAGE(C94:C99)</f>
        <v>4.833333333333333</v>
      </c>
      <c r="E94" s="72"/>
      <c r="F94" s="72"/>
    </row>
    <row r="95" spans="1:6">
      <c r="A95" s="64"/>
      <c r="B95" s="67"/>
      <c r="C95" s="38">
        <v>5</v>
      </c>
      <c r="D95" s="71"/>
      <c r="E95" s="72"/>
      <c r="F95" s="72"/>
    </row>
    <row r="96" spans="1:6">
      <c r="A96" s="64"/>
      <c r="B96" s="67"/>
      <c r="C96" s="38">
        <v>5</v>
      </c>
      <c r="D96" s="71"/>
      <c r="E96" s="72"/>
      <c r="F96" s="72"/>
    </row>
    <row r="97" spans="1:6">
      <c r="A97" s="64"/>
      <c r="B97" s="67"/>
      <c r="C97" s="38">
        <v>7</v>
      </c>
      <c r="D97" s="71"/>
      <c r="E97" s="72"/>
      <c r="F97" s="72"/>
    </row>
    <row r="98" spans="1:6">
      <c r="A98" s="64"/>
      <c r="B98" s="67"/>
      <c r="C98" s="38">
        <v>7</v>
      </c>
      <c r="D98" s="71"/>
      <c r="E98" s="72"/>
      <c r="F98" s="72"/>
    </row>
    <row r="99" spans="1:6" ht="16" thickBot="1">
      <c r="A99" s="64"/>
      <c r="B99" s="68"/>
      <c r="C99" s="39">
        <v>1</v>
      </c>
      <c r="D99" s="71"/>
      <c r="E99" s="72"/>
      <c r="F99" s="72"/>
    </row>
    <row r="100" spans="1:6">
      <c r="A100" s="64"/>
      <c r="B100" s="69" t="s">
        <v>18</v>
      </c>
      <c r="C100" s="38">
        <v>5</v>
      </c>
      <c r="D100" s="71">
        <f>AVERAGE(C100:C105)</f>
        <v>4.666666666666667</v>
      </c>
      <c r="E100" s="72"/>
      <c r="F100" s="72"/>
    </row>
    <row r="101" spans="1:6">
      <c r="A101" s="64"/>
      <c r="B101" s="67"/>
      <c r="C101" s="38">
        <v>4</v>
      </c>
      <c r="D101" s="71"/>
      <c r="E101" s="72"/>
      <c r="F101" s="72"/>
    </row>
    <row r="102" spans="1:6">
      <c r="A102" s="64"/>
      <c r="B102" s="67"/>
      <c r="C102" s="38">
        <v>4</v>
      </c>
      <c r="D102" s="71"/>
      <c r="E102" s="72"/>
      <c r="F102" s="72"/>
    </row>
    <row r="103" spans="1:6">
      <c r="A103" s="64"/>
      <c r="B103" s="67"/>
      <c r="C103" s="38">
        <v>1</v>
      </c>
      <c r="D103" s="71"/>
      <c r="E103" s="72"/>
      <c r="F103" s="72"/>
    </row>
    <row r="104" spans="1:6">
      <c r="A104" s="64"/>
      <c r="B104" s="67"/>
      <c r="C104" s="38">
        <v>7</v>
      </c>
      <c r="D104" s="71"/>
      <c r="E104" s="72"/>
      <c r="F104" s="72"/>
    </row>
    <row r="105" spans="1:6" ht="16" thickBot="1">
      <c r="A105" s="65"/>
      <c r="B105" s="68"/>
      <c r="C105" s="39">
        <v>7</v>
      </c>
      <c r="D105" s="71"/>
      <c r="E105" s="72"/>
      <c r="F105" s="72"/>
    </row>
    <row r="106" spans="1:6">
      <c r="C106" s="53"/>
    </row>
    <row r="107" spans="1:6">
      <c r="C107" s="2"/>
    </row>
    <row r="115" spans="3:3">
      <c r="C115" s="44"/>
    </row>
    <row r="116" spans="3:3">
      <c r="C116" s="44"/>
    </row>
  </sheetData>
  <mergeCells count="49">
    <mergeCell ref="D43:D48"/>
    <mergeCell ref="D32:D37"/>
    <mergeCell ref="F2:F105"/>
    <mergeCell ref="D100:D105"/>
    <mergeCell ref="E2:E20"/>
    <mergeCell ref="E21:E37"/>
    <mergeCell ref="E38:E54"/>
    <mergeCell ref="E55:E71"/>
    <mergeCell ref="E72:E88"/>
    <mergeCell ref="E89:E105"/>
    <mergeCell ref="D66:D71"/>
    <mergeCell ref="D72:D76"/>
    <mergeCell ref="D77:D82"/>
    <mergeCell ref="D83:D88"/>
    <mergeCell ref="D89:D93"/>
    <mergeCell ref="D94:D99"/>
    <mergeCell ref="D38:D42"/>
    <mergeCell ref="D2:D8"/>
    <mergeCell ref="D9:D14"/>
    <mergeCell ref="D15:D20"/>
    <mergeCell ref="D21:D25"/>
    <mergeCell ref="D26:D31"/>
    <mergeCell ref="B83:B88"/>
    <mergeCell ref="B89:B93"/>
    <mergeCell ref="B94:B99"/>
    <mergeCell ref="D49:D54"/>
    <mergeCell ref="D60:D65"/>
    <mergeCell ref="D55:D59"/>
    <mergeCell ref="B55:B59"/>
    <mergeCell ref="B60:B65"/>
    <mergeCell ref="B66:B71"/>
    <mergeCell ref="B72:B76"/>
    <mergeCell ref="B77:B82"/>
    <mergeCell ref="A72:A88"/>
    <mergeCell ref="A89:A105"/>
    <mergeCell ref="B32:B37"/>
    <mergeCell ref="A2:A20"/>
    <mergeCell ref="A21:A37"/>
    <mergeCell ref="A38:A54"/>
    <mergeCell ref="A55:A71"/>
    <mergeCell ref="B2:B8"/>
    <mergeCell ref="B9:B14"/>
    <mergeCell ref="B15:B20"/>
    <mergeCell ref="B21:B25"/>
    <mergeCell ref="B26:B31"/>
    <mergeCell ref="B100:B105"/>
    <mergeCell ref="B38:B42"/>
    <mergeCell ref="B43:B48"/>
    <mergeCell ref="B49:B54"/>
  </mergeCells>
  <conditionalFormatting sqref="D2:D1048576">
    <cfRule type="colorScale" priority="8">
      <colorScale>
        <cfvo type="min"/>
        <cfvo type="percentile" val="50"/>
        <cfvo type="max"/>
        <color rgb="FFF8696B"/>
        <color rgb="FFFFEB84"/>
        <color rgb="FF63BE7B"/>
      </colorScale>
    </cfRule>
  </conditionalFormatting>
  <conditionalFormatting sqref="E2:E1048576">
    <cfRule type="colorScale" priority="7">
      <colorScale>
        <cfvo type="min"/>
        <cfvo type="percentile" val="50"/>
        <cfvo type="max"/>
        <color rgb="FFF8696B"/>
        <color rgb="FFFFEB84"/>
        <color rgb="FF63BE7B"/>
      </colorScale>
    </cfRule>
  </conditionalFormatting>
  <conditionalFormatting sqref="F2:F105">
    <cfRule type="colorScale" priority="6">
      <colorScale>
        <cfvo type="min"/>
        <cfvo type="percentile" val="50"/>
        <cfvo type="max"/>
        <color rgb="FFF8696B"/>
        <color rgb="FFFFEB84"/>
        <color rgb="FF63BE7B"/>
      </colorScale>
    </cfRule>
  </conditionalFormatting>
  <conditionalFormatting sqref="C2:C105 C115 C118:C1048576">
    <cfRule type="cellIs" dxfId="4" priority="1" operator="equal">
      <formula>"N"</formula>
    </cfRule>
    <cfRule type="cellIs" dxfId="3" priority="2" operator="equal">
      <formula>"Y"</formula>
    </cfRule>
  </conditionalFormatting>
  <conditionalFormatting sqref="C2:C105 C376:C377 C1173:C1048576">
    <cfRule type="cellIs" dxfId="2" priority="3" operator="greaterThanOrEqual">
      <formula>6</formula>
    </cfRule>
    <cfRule type="cellIs" dxfId="1" priority="4" operator="between">
      <formula>4</formula>
      <formula>5</formula>
    </cfRule>
    <cfRule type="cellIs" dxfId="0" priority="5" operator="lessThan">
      <formula>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EE7D-11FD-9242-9A14-67BF1CC8C9E6}">
  <dimension ref="A1:I60"/>
  <sheetViews>
    <sheetView showGridLines="0" workbookViewId="0">
      <selection activeCell="D8" sqref="D8:D15"/>
    </sheetView>
  </sheetViews>
  <sheetFormatPr baseColWidth="10" defaultRowHeight="15"/>
  <cols>
    <col min="1" max="1" width="10" customWidth="1"/>
    <col min="2" max="2" width="11.1640625" customWidth="1"/>
    <col min="3" max="3" width="65" customWidth="1"/>
    <col min="4" max="4" width="33.83203125" customWidth="1"/>
    <col min="5" max="5" width="42.5" customWidth="1"/>
    <col min="6" max="6" width="10.33203125" bestFit="1" customWidth="1"/>
    <col min="7" max="7" width="20.1640625" customWidth="1"/>
    <col min="8" max="8" width="9.1640625" customWidth="1"/>
    <col min="9" max="9" width="9.5" customWidth="1"/>
  </cols>
  <sheetData>
    <row r="1" spans="1:9" ht="15" customHeight="1">
      <c r="A1" s="76" t="s">
        <v>66</v>
      </c>
      <c r="B1" s="76"/>
      <c r="C1" s="76"/>
      <c r="D1" s="76"/>
      <c r="E1" s="76"/>
      <c r="F1" s="7"/>
      <c r="G1" s="7"/>
      <c r="H1" s="7"/>
    </row>
    <row r="2" spans="1:9">
      <c r="A2" s="76"/>
      <c r="B2" s="76"/>
      <c r="C2" s="76"/>
      <c r="D2" s="76"/>
      <c r="E2" s="76"/>
      <c r="F2" s="7"/>
      <c r="G2" s="7"/>
      <c r="H2" s="7"/>
    </row>
    <row r="3" spans="1:9">
      <c r="A3" s="76"/>
      <c r="B3" s="76"/>
      <c r="C3" s="76"/>
      <c r="D3" s="76"/>
      <c r="E3" s="76"/>
      <c r="F3" s="7"/>
      <c r="G3" s="7"/>
      <c r="H3" s="7"/>
    </row>
    <row r="4" spans="1:9">
      <c r="A4" s="76"/>
      <c r="B4" s="76"/>
      <c r="C4" s="76"/>
      <c r="D4" s="76"/>
      <c r="E4" s="76"/>
      <c r="F4" s="7"/>
      <c r="G4" s="7"/>
      <c r="H4" s="7"/>
    </row>
    <row r="5" spans="1:9">
      <c r="A5" s="76"/>
      <c r="B5" s="76"/>
      <c r="C5" s="76"/>
      <c r="D5" s="76"/>
      <c r="E5" s="76"/>
      <c r="F5" s="7"/>
      <c r="G5" s="7"/>
      <c r="H5" s="7"/>
    </row>
    <row r="6" spans="1:9">
      <c r="A6" s="76"/>
      <c r="B6" s="76"/>
      <c r="C6" s="76"/>
      <c r="D6" s="76"/>
      <c r="E6" s="76"/>
      <c r="F6" s="7"/>
      <c r="G6" s="7"/>
      <c r="H6" s="7"/>
    </row>
    <row r="7" spans="1:9">
      <c r="A7" s="75" t="s">
        <v>81</v>
      </c>
      <c r="B7" s="75"/>
      <c r="C7" s="75"/>
      <c r="D7" s="75"/>
      <c r="E7" s="75"/>
      <c r="F7" s="13"/>
      <c r="G7" s="10"/>
      <c r="H7" s="13"/>
      <c r="I7" s="10"/>
    </row>
    <row r="8" spans="1:9" ht="48">
      <c r="A8" s="12" t="s">
        <v>62</v>
      </c>
      <c r="B8" s="12"/>
      <c r="C8" s="8" t="s">
        <v>67</v>
      </c>
      <c r="D8" s="78" t="s">
        <v>119</v>
      </c>
      <c r="E8" s="78" t="s">
        <v>117</v>
      </c>
      <c r="F8" s="10"/>
      <c r="H8" s="10"/>
    </row>
    <row r="9" spans="1:9" ht="48">
      <c r="A9" s="12" t="s">
        <v>63</v>
      </c>
      <c r="B9" s="12"/>
      <c r="C9" s="6" t="s">
        <v>68</v>
      </c>
      <c r="D9" s="78"/>
      <c r="E9" s="78"/>
      <c r="F9" s="10"/>
      <c r="H9" s="10"/>
    </row>
    <row r="10" spans="1:9" ht="48">
      <c r="A10" s="12" t="s">
        <v>64</v>
      </c>
      <c r="B10" s="12"/>
      <c r="C10" s="8" t="s">
        <v>69</v>
      </c>
      <c r="D10" s="78"/>
      <c r="E10" s="78"/>
      <c r="F10" s="10"/>
      <c r="H10" s="10"/>
    </row>
    <row r="11" spans="1:9">
      <c r="A11" s="77" t="s">
        <v>65</v>
      </c>
      <c r="B11" s="77"/>
      <c r="C11" s="77"/>
      <c r="D11" s="78"/>
      <c r="E11" s="78"/>
      <c r="F11" s="10"/>
      <c r="H11" s="10"/>
    </row>
    <row r="12" spans="1:9">
      <c r="A12" s="10"/>
      <c r="B12" s="10" t="s">
        <v>70</v>
      </c>
      <c r="C12" t="s">
        <v>71</v>
      </c>
      <c r="D12" s="78"/>
      <c r="E12" s="78"/>
      <c r="F12" s="10"/>
      <c r="H12" s="10"/>
    </row>
    <row r="13" spans="1:9" ht="16">
      <c r="A13" s="10"/>
      <c r="B13" s="10" t="s">
        <v>73</v>
      </c>
      <c r="C13" s="6" t="s">
        <v>61</v>
      </c>
      <c r="D13" s="78"/>
      <c r="E13" s="78"/>
      <c r="F13" s="10"/>
      <c r="G13" s="6"/>
      <c r="H13" s="10"/>
      <c r="I13" s="6"/>
    </row>
    <row r="14" spans="1:9" ht="16">
      <c r="A14" s="11"/>
      <c r="B14" s="11" t="s">
        <v>72</v>
      </c>
      <c r="C14" s="8" t="s">
        <v>74</v>
      </c>
      <c r="D14" s="78"/>
      <c r="E14" s="78"/>
      <c r="F14" s="11"/>
      <c r="G14" s="9"/>
      <c r="H14" s="11"/>
      <c r="I14" s="9"/>
    </row>
    <row r="15" spans="1:9" ht="16">
      <c r="B15" s="11" t="s">
        <v>75</v>
      </c>
      <c r="C15" s="9" t="s">
        <v>76</v>
      </c>
      <c r="D15" s="78"/>
      <c r="E15" s="78"/>
      <c r="F15" s="11"/>
      <c r="G15" s="9"/>
      <c r="H15" s="11"/>
      <c r="I15" s="9"/>
    </row>
    <row r="16" spans="1:9">
      <c r="A16" s="75" t="s">
        <v>82</v>
      </c>
      <c r="B16" s="75"/>
      <c r="C16" s="75"/>
      <c r="D16" s="75"/>
      <c r="E16" s="75"/>
      <c r="F16" s="11"/>
      <c r="G16" s="9"/>
      <c r="H16" s="11"/>
      <c r="I16" s="9"/>
    </row>
    <row r="17" spans="1:5" ht="48">
      <c r="A17" s="12" t="s">
        <v>62</v>
      </c>
      <c r="B17" s="12"/>
      <c r="C17" s="8" t="s">
        <v>83</v>
      </c>
      <c r="D17" s="78" t="s">
        <v>118</v>
      </c>
      <c r="E17" s="78" t="s">
        <v>120</v>
      </c>
    </row>
    <row r="18" spans="1:5" ht="48">
      <c r="A18" s="12" t="s">
        <v>63</v>
      </c>
      <c r="B18" s="12"/>
      <c r="C18" s="6" t="s">
        <v>84</v>
      </c>
      <c r="D18" s="78"/>
      <c r="E18" s="78"/>
    </row>
    <row r="19" spans="1:5" ht="48">
      <c r="A19" s="12" t="s">
        <v>64</v>
      </c>
      <c r="B19" s="12"/>
      <c r="C19" s="8" t="s">
        <v>85</v>
      </c>
      <c r="D19" s="78"/>
      <c r="E19" s="78"/>
    </row>
    <row r="20" spans="1:5">
      <c r="A20" s="77" t="s">
        <v>65</v>
      </c>
      <c r="B20" s="77"/>
      <c r="C20" s="77"/>
      <c r="D20" s="78"/>
      <c r="E20" s="78"/>
    </row>
    <row r="21" spans="1:5">
      <c r="A21" s="10"/>
      <c r="B21" s="10" t="s">
        <v>70</v>
      </c>
      <c r="C21" t="s">
        <v>77</v>
      </c>
      <c r="D21" s="78"/>
      <c r="E21" s="78"/>
    </row>
    <row r="22" spans="1:5" ht="16">
      <c r="A22" s="10"/>
      <c r="B22" s="10" t="s">
        <v>73</v>
      </c>
      <c r="C22" s="6" t="s">
        <v>78</v>
      </c>
      <c r="D22" s="78"/>
      <c r="E22" s="78"/>
    </row>
    <row r="23" spans="1:5" ht="16">
      <c r="A23" s="11"/>
      <c r="B23" s="11" t="s">
        <v>72</v>
      </c>
      <c r="C23" s="8" t="s">
        <v>79</v>
      </c>
      <c r="D23" s="78"/>
      <c r="E23" s="78"/>
    </row>
    <row r="24" spans="1:5" ht="16">
      <c r="B24" s="11" t="s">
        <v>75</v>
      </c>
      <c r="C24" s="9" t="s">
        <v>80</v>
      </c>
      <c r="D24" s="78"/>
      <c r="E24" s="78"/>
    </row>
    <row r="25" spans="1:5">
      <c r="A25" s="75" t="s">
        <v>86</v>
      </c>
      <c r="B25" s="75"/>
      <c r="C25" s="75"/>
      <c r="D25" s="75"/>
      <c r="E25" s="75"/>
    </row>
    <row r="26" spans="1:5" ht="48">
      <c r="A26" s="12" t="s">
        <v>62</v>
      </c>
      <c r="B26" s="12"/>
      <c r="C26" s="8" t="s">
        <v>87</v>
      </c>
      <c r="D26" s="78" t="s">
        <v>121</v>
      </c>
      <c r="E26" s="78" t="s">
        <v>122</v>
      </c>
    </row>
    <row r="27" spans="1:5" ht="48">
      <c r="A27" s="12" t="s">
        <v>63</v>
      </c>
      <c r="B27" s="12"/>
      <c r="C27" s="6" t="s">
        <v>88</v>
      </c>
      <c r="D27" s="78"/>
      <c r="E27" s="78"/>
    </row>
    <row r="28" spans="1:5" ht="48">
      <c r="A28" s="12" t="s">
        <v>64</v>
      </c>
      <c r="B28" s="12"/>
      <c r="C28" s="8" t="s">
        <v>89</v>
      </c>
      <c r="D28" s="78"/>
      <c r="E28" s="78"/>
    </row>
    <row r="29" spans="1:5">
      <c r="A29" s="77" t="s">
        <v>65</v>
      </c>
      <c r="B29" s="77"/>
      <c r="C29" s="77"/>
      <c r="D29" s="78"/>
      <c r="E29" s="78"/>
    </row>
    <row r="30" spans="1:5">
      <c r="A30" s="10"/>
      <c r="B30" s="10" t="s">
        <v>70</v>
      </c>
      <c r="C30" t="s">
        <v>102</v>
      </c>
      <c r="D30" s="78"/>
      <c r="E30" s="78"/>
    </row>
    <row r="31" spans="1:5" ht="16">
      <c r="A31" s="10"/>
      <c r="B31" s="10" t="s">
        <v>73</v>
      </c>
      <c r="C31" s="6" t="s">
        <v>103</v>
      </c>
      <c r="D31" s="78"/>
      <c r="E31" s="78"/>
    </row>
    <row r="32" spans="1:5" ht="16">
      <c r="A32" s="11"/>
      <c r="B32" s="11" t="s">
        <v>72</v>
      </c>
      <c r="C32" s="8" t="s">
        <v>79</v>
      </c>
      <c r="D32" s="78"/>
      <c r="E32" s="78"/>
    </row>
    <row r="33" spans="1:5" ht="16">
      <c r="B33" s="11" t="s">
        <v>75</v>
      </c>
      <c r="C33" s="9" t="s">
        <v>104</v>
      </c>
      <c r="D33" s="78"/>
      <c r="E33" s="78"/>
    </row>
    <row r="34" spans="1:5">
      <c r="A34" s="75" t="s">
        <v>90</v>
      </c>
      <c r="B34" s="75"/>
      <c r="C34" s="75"/>
      <c r="D34" s="75"/>
      <c r="E34" s="75"/>
    </row>
    <row r="35" spans="1:5" ht="48">
      <c r="A35" s="12" t="s">
        <v>62</v>
      </c>
      <c r="B35" s="12"/>
      <c r="C35" s="8" t="s">
        <v>91</v>
      </c>
      <c r="D35" s="78" t="s">
        <v>123</v>
      </c>
      <c r="E35" s="78" t="s">
        <v>124</v>
      </c>
    </row>
    <row r="36" spans="1:5" ht="48">
      <c r="A36" s="12" t="s">
        <v>63</v>
      </c>
      <c r="B36" s="12"/>
      <c r="C36" s="6" t="s">
        <v>92</v>
      </c>
      <c r="D36" s="78"/>
      <c r="E36" s="78"/>
    </row>
    <row r="37" spans="1:5" ht="48">
      <c r="A37" s="12" t="s">
        <v>64</v>
      </c>
      <c r="B37" s="12"/>
      <c r="C37" s="8" t="s">
        <v>93</v>
      </c>
      <c r="D37" s="78"/>
      <c r="E37" s="78"/>
    </row>
    <row r="38" spans="1:5">
      <c r="A38" s="77" t="s">
        <v>65</v>
      </c>
      <c r="B38" s="77"/>
      <c r="C38" s="77"/>
      <c r="D38" s="78"/>
      <c r="E38" s="78"/>
    </row>
    <row r="39" spans="1:5">
      <c r="A39" s="10"/>
      <c r="B39" s="10" t="s">
        <v>70</v>
      </c>
      <c r="C39" t="s">
        <v>105</v>
      </c>
      <c r="D39" s="78"/>
      <c r="E39" s="78"/>
    </row>
    <row r="40" spans="1:5" ht="16">
      <c r="A40" s="10"/>
      <c r="B40" s="10" t="s">
        <v>73</v>
      </c>
      <c r="C40" s="6" t="s">
        <v>106</v>
      </c>
      <c r="D40" s="78"/>
      <c r="E40" s="78"/>
    </row>
    <row r="41" spans="1:5" ht="16">
      <c r="A41" s="11"/>
      <c r="B41" s="11" t="s">
        <v>72</v>
      </c>
      <c r="C41" s="8" t="s">
        <v>107</v>
      </c>
      <c r="D41" s="78"/>
      <c r="E41" s="78"/>
    </row>
    <row r="42" spans="1:5" ht="16">
      <c r="B42" s="11" t="s">
        <v>75</v>
      </c>
      <c r="C42" s="9" t="s">
        <v>108</v>
      </c>
      <c r="D42" s="78"/>
      <c r="E42" s="78"/>
    </row>
    <row r="43" spans="1:5">
      <c r="A43" s="75" t="s">
        <v>94</v>
      </c>
      <c r="B43" s="75"/>
      <c r="C43" s="75"/>
      <c r="D43" s="75"/>
      <c r="E43" s="75"/>
    </row>
    <row r="44" spans="1:5" ht="48">
      <c r="A44" s="12" t="s">
        <v>62</v>
      </c>
      <c r="B44" s="12"/>
      <c r="C44" s="8" t="s">
        <v>95</v>
      </c>
      <c r="D44" s="78" t="s">
        <v>125</v>
      </c>
      <c r="E44" s="78" t="s">
        <v>126</v>
      </c>
    </row>
    <row r="45" spans="1:5" ht="48">
      <c r="A45" s="12" t="s">
        <v>63</v>
      </c>
      <c r="B45" s="12"/>
      <c r="C45" s="6" t="s">
        <v>96</v>
      </c>
      <c r="D45" s="78"/>
      <c r="E45" s="78"/>
    </row>
    <row r="46" spans="1:5" ht="48">
      <c r="A46" s="12" t="s">
        <v>64</v>
      </c>
      <c r="B46" s="12"/>
      <c r="C46" s="8" t="s">
        <v>97</v>
      </c>
      <c r="D46" s="78"/>
      <c r="E46" s="78"/>
    </row>
    <row r="47" spans="1:5">
      <c r="A47" s="77" t="s">
        <v>65</v>
      </c>
      <c r="B47" s="77"/>
      <c r="C47" s="77"/>
      <c r="D47" s="78"/>
      <c r="E47" s="78"/>
    </row>
    <row r="48" spans="1:5">
      <c r="A48" s="10"/>
      <c r="B48" s="10" t="s">
        <v>70</v>
      </c>
      <c r="C48" t="s">
        <v>109</v>
      </c>
      <c r="D48" s="78"/>
      <c r="E48" s="78"/>
    </row>
    <row r="49" spans="1:5" ht="16">
      <c r="A49" s="10"/>
      <c r="B49" s="10" t="s">
        <v>73</v>
      </c>
      <c r="C49" s="6" t="s">
        <v>110</v>
      </c>
      <c r="D49" s="78"/>
      <c r="E49" s="78"/>
    </row>
    <row r="50" spans="1:5" ht="16">
      <c r="A50" s="11"/>
      <c r="B50" s="11" t="s">
        <v>72</v>
      </c>
      <c r="C50" s="8" t="s">
        <v>111</v>
      </c>
      <c r="D50" s="78"/>
      <c r="E50" s="78"/>
    </row>
    <row r="51" spans="1:5" ht="16">
      <c r="B51" s="11" t="s">
        <v>75</v>
      </c>
      <c r="C51" s="9" t="s">
        <v>112</v>
      </c>
      <c r="D51" s="78"/>
      <c r="E51" s="78"/>
    </row>
    <row r="52" spans="1:5">
      <c r="A52" s="75" t="s">
        <v>98</v>
      </c>
      <c r="B52" s="75"/>
      <c r="C52" s="75"/>
      <c r="D52" s="75"/>
      <c r="E52" s="75"/>
    </row>
    <row r="53" spans="1:5" ht="48">
      <c r="A53" s="12" t="s">
        <v>62</v>
      </c>
      <c r="B53" s="12"/>
      <c r="C53" s="8" t="s">
        <v>99</v>
      </c>
      <c r="D53" s="78" t="s">
        <v>127</v>
      </c>
      <c r="E53" s="78" t="s">
        <v>128</v>
      </c>
    </row>
    <row r="54" spans="1:5" ht="48">
      <c r="A54" s="12" t="s">
        <v>63</v>
      </c>
      <c r="B54" s="12"/>
      <c r="C54" s="6" t="s">
        <v>100</v>
      </c>
      <c r="D54" s="78"/>
      <c r="E54" s="78"/>
    </row>
    <row r="55" spans="1:5" ht="48">
      <c r="A55" s="12" t="s">
        <v>64</v>
      </c>
      <c r="B55" s="12"/>
      <c r="C55" s="8" t="s">
        <v>101</v>
      </c>
      <c r="D55" s="78"/>
      <c r="E55" s="78"/>
    </row>
    <row r="56" spans="1:5">
      <c r="A56" s="77" t="s">
        <v>65</v>
      </c>
      <c r="B56" s="77"/>
      <c r="C56" s="77"/>
      <c r="D56" s="78"/>
      <c r="E56" s="78"/>
    </row>
    <row r="57" spans="1:5">
      <c r="A57" s="10"/>
      <c r="B57" s="10" t="s">
        <v>70</v>
      </c>
      <c r="C57" t="s">
        <v>113</v>
      </c>
      <c r="D57" s="78"/>
      <c r="E57" s="78"/>
    </row>
    <row r="58" spans="1:5" ht="16">
      <c r="A58" s="10"/>
      <c r="B58" s="10" t="s">
        <v>73</v>
      </c>
      <c r="C58" s="6" t="s">
        <v>114</v>
      </c>
      <c r="D58" s="78"/>
      <c r="E58" s="78"/>
    </row>
    <row r="59" spans="1:5" ht="16">
      <c r="A59" s="11"/>
      <c r="B59" s="11" t="s">
        <v>72</v>
      </c>
      <c r="C59" s="8" t="s">
        <v>115</v>
      </c>
      <c r="D59" s="78"/>
      <c r="E59" s="78"/>
    </row>
    <row r="60" spans="1:5" ht="16">
      <c r="B60" s="11" t="s">
        <v>75</v>
      </c>
      <c r="C60" s="9" t="s">
        <v>116</v>
      </c>
      <c r="D60" s="78"/>
      <c r="E60" s="78"/>
    </row>
  </sheetData>
  <customSheetViews>
    <customSheetView guid="{2069DEEE-EABB-2B47-B736-19EAFB127D26}" scale="94" showGridLines="0">
      <selection activeCell="G50" sqref="G50"/>
      <pageMargins left="0.7" right="0.7" top="0.75" bottom="0.75" header="0.3" footer="0.3"/>
    </customSheetView>
  </customSheetViews>
  <mergeCells count="25">
    <mergeCell ref="D53:D60"/>
    <mergeCell ref="E53:E60"/>
    <mergeCell ref="A56:C56"/>
    <mergeCell ref="A25:E25"/>
    <mergeCell ref="D26:D33"/>
    <mergeCell ref="E26:E33"/>
    <mergeCell ref="A29:C29"/>
    <mergeCell ref="A34:E34"/>
    <mergeCell ref="D35:D42"/>
    <mergeCell ref="E35:E42"/>
    <mergeCell ref="A38:C38"/>
    <mergeCell ref="A43:E43"/>
    <mergeCell ref="D44:D51"/>
    <mergeCell ref="E44:E51"/>
    <mergeCell ref="A47:C47"/>
    <mergeCell ref="A52:E52"/>
    <mergeCell ref="A7:E7"/>
    <mergeCell ref="A1:E6"/>
    <mergeCell ref="A11:C11"/>
    <mergeCell ref="A16:E16"/>
    <mergeCell ref="D17:D24"/>
    <mergeCell ref="E17:E24"/>
    <mergeCell ref="A20:C20"/>
    <mergeCell ref="D8:D15"/>
    <mergeCell ref="E8: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self-assessment tool</vt:lpstr>
      <vt:lpstr>2) unibo-case</vt:lpstr>
      <vt:lpstr>score</vt:lpstr>
      <vt:lpstr>3) unibo-mapping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Giusy Grieco</cp:lastModifiedBy>
  <cp:revision/>
  <dcterms:created xsi:type="dcterms:W3CDTF">2025-05-15T09:17:43Z</dcterms:created>
  <dcterms:modified xsi:type="dcterms:W3CDTF">2025-06-12T06:50:06Z</dcterms:modified>
  <cp:category/>
  <cp:contentStatus/>
</cp:coreProperties>
</file>