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rao\Downloads\"/>
    </mc:Choice>
  </mc:AlternateContent>
  <xr:revisionPtr revIDLastSave="0" documentId="8_{E0CC2B7F-E26E-4F2B-822F-AEFAF458A16C}" xr6:coauthVersionLast="47" xr6:coauthVersionMax="47" xr10:uidLastSave="{00000000-0000-0000-0000-000000000000}"/>
  <bookViews>
    <workbookView xWindow="2730" yWindow="2730" windowWidth="21600" windowHeight="11295" xr2:uid="{965BA340-8858-478F-B089-0288B4EFCAE1}"/>
  </bookViews>
  <sheets>
    <sheet name="2307-09" sheetId="15" r:id="rId1"/>
  </sheets>
  <definedNames>
    <definedName name="_xlnm.Print_Area" localSheetId="0">'2307-09'!$A$1:$U$96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5" l="1"/>
  <c r="C95" i="15"/>
  <c r="C94" i="15"/>
  <c r="C93" i="15"/>
  <c r="C92" i="15"/>
  <c r="C91" i="15"/>
  <c r="C90" i="15"/>
  <c r="C89" i="15"/>
  <c r="C87" i="15"/>
  <c r="C86" i="15"/>
  <c r="C85" i="15"/>
  <c r="C84" i="15"/>
  <c r="C83" i="15"/>
  <c r="R76" i="15"/>
  <c r="P76" i="15"/>
  <c r="T76" i="15"/>
  <c r="S78" i="15"/>
  <c r="F76" i="15"/>
  <c r="B76" i="15"/>
  <c r="M75" i="15"/>
  <c r="K75" i="15"/>
  <c r="I75" i="15"/>
  <c r="F75" i="15"/>
  <c r="D75" i="15"/>
  <c r="B75" i="15"/>
  <c r="A71" i="15"/>
  <c r="R68" i="15"/>
  <c r="R51" i="15"/>
  <c r="T50" i="15"/>
  <c r="T27" i="15"/>
  <c r="S29" i="15"/>
</calcChain>
</file>

<file path=xl/sharedStrings.xml><?xml version="1.0" encoding="utf-8"?>
<sst xmlns="http://schemas.openxmlformats.org/spreadsheetml/2006/main" count="100" uniqueCount="67">
  <si>
    <t>株式会社カスタマトリックス</t>
    <rPh sb="0" eb="4">
      <t>カブシキガイシャ</t>
    </rPh>
    <phoneticPr fontId="19"/>
  </si>
  <si>
    <t>明細</t>
    <rPh sb="0" eb="2">
      <t>メイサイ</t>
    </rPh>
    <phoneticPr fontId="19"/>
  </si>
  <si>
    <t>数量</t>
    <rPh sb="0" eb="2">
      <t>スウリョウ</t>
    </rPh>
    <phoneticPr fontId="19"/>
  </si>
  <si>
    <t>単価</t>
    <rPh sb="0" eb="2">
      <t>タンカ</t>
    </rPh>
    <phoneticPr fontId="19"/>
  </si>
  <si>
    <t>契約期間</t>
    <rPh sb="0" eb="2">
      <t>ケイヤク</t>
    </rPh>
    <rPh sb="2" eb="4">
      <t>キカン</t>
    </rPh>
    <phoneticPr fontId="19"/>
  </si>
  <si>
    <t>年</t>
    <rPh sb="0" eb="1">
      <t>ネン</t>
    </rPh>
    <phoneticPr fontId="19"/>
  </si>
  <si>
    <t>月</t>
    <rPh sb="0" eb="1">
      <t>ガツ</t>
    </rPh>
    <phoneticPr fontId="19"/>
  </si>
  <si>
    <t>日</t>
    <rPh sb="0" eb="1">
      <t>ニチ</t>
    </rPh>
    <phoneticPr fontId="19"/>
  </si>
  <si>
    <t>作業担当者</t>
    <rPh sb="0" eb="2">
      <t>サギョウ</t>
    </rPh>
    <rPh sb="2" eb="5">
      <t>タントウシャ</t>
    </rPh>
    <phoneticPr fontId="19"/>
  </si>
  <si>
    <t>人月</t>
    <rPh sb="0" eb="1">
      <t>ニン</t>
    </rPh>
    <rPh sb="1" eb="2">
      <t>ゲツ</t>
    </rPh>
    <phoneticPr fontId="19"/>
  </si>
  <si>
    <t>合　計</t>
    <rPh sb="0" eb="1">
      <t>ゴウ</t>
    </rPh>
    <rPh sb="2" eb="3">
      <t>ケイ</t>
    </rPh>
    <phoneticPr fontId="19"/>
  </si>
  <si>
    <t>責任者</t>
    <rPh sb="0" eb="3">
      <t>セキニンシャ</t>
    </rPh>
    <phoneticPr fontId="19"/>
  </si>
  <si>
    <t>（契約形態：業務委託）</t>
  </si>
  <si>
    <t>注　文　書</t>
    <rPh sb="0" eb="1">
      <t>チュウ</t>
    </rPh>
    <rPh sb="2" eb="3">
      <t>ブン</t>
    </rPh>
    <rPh sb="4" eb="5">
      <t>ショ</t>
    </rPh>
    <phoneticPr fontId="19"/>
  </si>
  <si>
    <t>注　文　請　書</t>
    <rPh sb="0" eb="1">
      <t>チュウ</t>
    </rPh>
    <rPh sb="2" eb="3">
      <t>ブン</t>
    </rPh>
    <rPh sb="4" eb="5">
      <t>ウ</t>
    </rPh>
    <rPh sb="6" eb="7">
      <t>ショ</t>
    </rPh>
    <phoneticPr fontId="19"/>
  </si>
  <si>
    <t>株式会社カスタマトリックス　御中</t>
    <rPh sb="0" eb="4">
      <t>カブシキガイシャ</t>
    </rPh>
    <rPh sb="14" eb="16">
      <t>オンチュウ</t>
    </rPh>
    <phoneticPr fontId="19"/>
  </si>
  <si>
    <t>所在地</t>
    <rPh sb="0" eb="3">
      <t>ショザイチ</t>
    </rPh>
    <phoneticPr fontId="19"/>
  </si>
  <si>
    <t>会社名</t>
    <rPh sb="0" eb="3">
      <t>カイシャメイ</t>
    </rPh>
    <phoneticPr fontId="19"/>
  </si>
  <si>
    <t>代表者</t>
    <rPh sb="0" eb="3">
      <t>ダイヒョウシャ</t>
    </rPh>
    <phoneticPr fontId="19"/>
  </si>
  <si>
    <t>電   話</t>
    <rPh sb="0" eb="1">
      <t>デン</t>
    </rPh>
    <rPh sb="4" eb="5">
      <t>ハナシ</t>
    </rPh>
    <phoneticPr fontId="19"/>
  </si>
  <si>
    <t>本契約の終了日より、基本１ヶ月以上前に文書をもって通知する｡</t>
    <rPh sb="10" eb="12">
      <t>キホン</t>
    </rPh>
    <phoneticPr fontId="19"/>
  </si>
  <si>
    <t>本契約又は業務委託基本契約書に関して疑義が生じた場合、別途協議し解決するものとする。</t>
    <rPh sb="0" eb="3">
      <t>ホンケイヤク</t>
    </rPh>
    <rPh sb="3" eb="4">
      <t>マタ</t>
    </rPh>
    <rPh sb="5" eb="7">
      <t>ギョウム</t>
    </rPh>
    <rPh sb="7" eb="8">
      <t>イ</t>
    </rPh>
    <rPh sb="8" eb="9">
      <t>タク</t>
    </rPh>
    <rPh sb="9" eb="11">
      <t>キホン</t>
    </rPh>
    <rPh sb="11" eb="14">
      <t>ケイヤクショ</t>
    </rPh>
    <rPh sb="15" eb="16">
      <t>カン</t>
    </rPh>
    <rPh sb="18" eb="20">
      <t>ギギ</t>
    </rPh>
    <rPh sb="21" eb="22">
      <t>ショウ</t>
    </rPh>
    <rPh sb="24" eb="26">
      <t>バアイ</t>
    </rPh>
    <rPh sb="27" eb="29">
      <t>ベット</t>
    </rPh>
    <rPh sb="29" eb="31">
      <t>キョウギ</t>
    </rPh>
    <phoneticPr fontId="19"/>
  </si>
  <si>
    <t>発注元の経費削減や作業縮小等の事情、又は作業者の勤怠不良及びスキル不足等の</t>
    <rPh sb="0" eb="2">
      <t>ハッチュウ</t>
    </rPh>
    <rPh sb="2" eb="3">
      <t>モト</t>
    </rPh>
    <rPh sb="4" eb="6">
      <t>ケイヒ</t>
    </rPh>
    <rPh sb="6" eb="8">
      <t>サクゲン</t>
    </rPh>
    <rPh sb="9" eb="11">
      <t>サギョウ</t>
    </rPh>
    <rPh sb="11" eb="13">
      <t>シュクショウ</t>
    </rPh>
    <rPh sb="13" eb="14">
      <t>トウ</t>
    </rPh>
    <rPh sb="15" eb="17">
      <t>ジジョウ</t>
    </rPh>
    <rPh sb="18" eb="19">
      <t>マタ</t>
    </rPh>
    <rPh sb="20" eb="23">
      <t>サギョウシャ</t>
    </rPh>
    <rPh sb="24" eb="26">
      <t>キンタイ</t>
    </rPh>
    <rPh sb="26" eb="28">
      <t>フリョウ</t>
    </rPh>
    <rPh sb="28" eb="29">
      <t>オヨ</t>
    </rPh>
    <rPh sb="33" eb="35">
      <t>ブソク</t>
    </rPh>
    <rPh sb="35" eb="36">
      <t>トウ</t>
    </rPh>
    <phoneticPr fontId="19"/>
  </si>
  <si>
    <t>消費税は別途請求とする（消費税の端数は切捨て）。</t>
    <rPh sb="0" eb="2">
      <t>ショウヒ</t>
    </rPh>
    <rPh sb="2" eb="3">
      <t>ゼイ</t>
    </rPh>
    <rPh sb="4" eb="6">
      <t>ベット</t>
    </rPh>
    <rPh sb="6" eb="8">
      <t>セイキュウ</t>
    </rPh>
    <rPh sb="12" eb="15">
      <t>ショウヒゼイ</t>
    </rPh>
    <rPh sb="16" eb="18">
      <t>ハスウ</t>
    </rPh>
    <rPh sb="19" eb="21">
      <t>キリス</t>
    </rPh>
    <phoneticPr fontId="19"/>
  </si>
  <si>
    <t>下記のとおり受注致します。</t>
    <rPh sb="0" eb="2">
      <t>カキ</t>
    </rPh>
    <rPh sb="6" eb="8">
      <t>ジュチュウ</t>
    </rPh>
    <rPh sb="8" eb="9">
      <t>イタ</t>
    </rPh>
    <phoneticPr fontId="19"/>
  </si>
  <si>
    <t>印　紙</t>
    <rPh sb="0" eb="1">
      <t>イン</t>
    </rPh>
    <rPh sb="2" eb="3">
      <t>カミ</t>
    </rPh>
    <phoneticPr fontId="19"/>
  </si>
  <si>
    <t>下記のとおり御注文申し上げます。</t>
    <rPh sb="0" eb="2">
      <t>カキ</t>
    </rPh>
    <rPh sb="6" eb="7">
      <t>ゴ</t>
    </rPh>
    <rPh sb="7" eb="9">
      <t>チュウモン</t>
    </rPh>
    <rPh sb="9" eb="10">
      <t>モウ</t>
    </rPh>
    <rPh sb="11" eb="12">
      <t>ア</t>
    </rPh>
    <phoneticPr fontId="19"/>
  </si>
  <si>
    <t>成果物</t>
    <rPh sb="0" eb="2">
      <t>セイカ</t>
    </rPh>
    <rPh sb="2" eb="3">
      <t>ブツ</t>
    </rPh>
    <phoneticPr fontId="19"/>
  </si>
  <si>
    <t>作業報告書</t>
    <rPh sb="0" eb="2">
      <t>サギョウ</t>
    </rPh>
    <rPh sb="2" eb="4">
      <t>ホウコク</t>
    </rPh>
    <rPh sb="4" eb="5">
      <t>ショ</t>
    </rPh>
    <phoneticPr fontId="19"/>
  </si>
  <si>
    <t>振込手数料は貴社負担とします。</t>
    <rPh sb="0" eb="2">
      <t>フリコミ</t>
    </rPh>
    <rPh sb="2" eb="5">
      <t>テスウリョウ</t>
    </rPh>
    <rPh sb="6" eb="8">
      <t>キシャ</t>
    </rPh>
    <rPh sb="8" eb="10">
      <t>フタン</t>
    </rPh>
    <phoneticPr fontId="19"/>
  </si>
  <si>
    <t>振込手数料は弊社負担とします。</t>
    <rPh sb="0" eb="2">
      <t>フリコミ</t>
    </rPh>
    <rPh sb="2" eb="5">
      <t>テスウリョウ</t>
    </rPh>
    <rPh sb="6" eb="8">
      <t>ヘイシャ</t>
    </rPh>
    <rPh sb="8" eb="10">
      <t>フタン</t>
    </rPh>
    <phoneticPr fontId="19"/>
  </si>
  <si>
    <t>　当社指定場所</t>
    <rPh sb="1" eb="3">
      <t>トウシャ</t>
    </rPh>
    <rPh sb="3" eb="5">
      <t>シテイ</t>
    </rPh>
    <phoneticPr fontId="19"/>
  </si>
  <si>
    <t>理由により契約解除や単価減額もあるものとする。</t>
    <rPh sb="5" eb="7">
      <t>ケイヤク</t>
    </rPh>
    <rPh sb="7" eb="9">
      <t>カイジョ</t>
    </rPh>
    <phoneticPr fontId="19"/>
  </si>
  <si>
    <t>その際の要請は双方が信義誠実の原則に従って協議し和解、解決するものとする。</t>
    <rPh sb="2" eb="3">
      <t>サイ</t>
    </rPh>
    <rPh sb="4" eb="6">
      <t>ヨウセイ</t>
    </rPh>
    <rPh sb="7" eb="9">
      <t>ソウホウ</t>
    </rPh>
    <rPh sb="10" eb="12">
      <t>シンギ</t>
    </rPh>
    <rPh sb="12" eb="14">
      <t>セイジツ</t>
    </rPh>
    <rPh sb="15" eb="17">
      <t>ゲンソク</t>
    </rPh>
    <rPh sb="18" eb="19">
      <t>シタガ</t>
    </rPh>
    <rPh sb="21" eb="23">
      <t>キョウギ</t>
    </rPh>
    <phoneticPr fontId="19"/>
  </si>
  <si>
    <t>TEL 03-6709-9831／FAX03-6709-9832</t>
    <phoneticPr fontId="19"/>
  </si>
  <si>
    <t>納品場所・支払条件・支払期日</t>
    <phoneticPr fontId="19"/>
  </si>
  <si>
    <t>納品場所</t>
    <phoneticPr fontId="19"/>
  </si>
  <si>
    <t>納品物件</t>
    <phoneticPr fontId="19"/>
  </si>
  <si>
    <t>　月次作業実施報告書</t>
    <phoneticPr fontId="19"/>
  </si>
  <si>
    <t>支払期日</t>
    <phoneticPr fontId="19"/>
  </si>
  <si>
    <t>金額</t>
    <phoneticPr fontId="19"/>
  </si>
  <si>
    <t>～</t>
    <phoneticPr fontId="19"/>
  </si>
  <si>
    <t>／</t>
    <phoneticPr fontId="19"/>
  </si>
  <si>
    <t>基本条件</t>
    <phoneticPr fontId="19"/>
  </si>
  <si>
    <t>　　作業時間</t>
    <phoneticPr fontId="19"/>
  </si>
  <si>
    <t>休憩等を含む勤務時間帯は作業場所に準ずる。</t>
    <phoneticPr fontId="19"/>
  </si>
  <si>
    <t>　　精算方法　　</t>
    <phoneticPr fontId="19"/>
  </si>
  <si>
    <t>　　旅費精算</t>
    <phoneticPr fontId="19"/>
  </si>
  <si>
    <t>作業に係わる目的地への旅費交通費は別途請求とする。</t>
    <phoneticPr fontId="19"/>
  </si>
  <si>
    <t>　　契約解除</t>
    <phoneticPr fontId="19"/>
  </si>
  <si>
    <t>　　その他　　　</t>
    <phoneticPr fontId="19"/>
  </si>
  <si>
    <t>　</t>
    <phoneticPr fontId="19"/>
  </si>
  <si>
    <t>　貴社指定場所</t>
    <phoneticPr fontId="19"/>
  </si>
  <si>
    <t>にて精算とする(精算時間単位は30分単位)。</t>
    <rPh sb="2" eb="4">
      <t>セイサン</t>
    </rPh>
    <phoneticPr fontId="19"/>
  </si>
  <si>
    <t>HRI株式会社　御中</t>
    <rPh sb="3" eb="7">
      <t>カブシキガイシャ</t>
    </rPh>
    <rPh sb="8" eb="10">
      <t>オンチュウ</t>
    </rPh>
    <phoneticPr fontId="19"/>
  </si>
  <si>
    <t>　月末締め翌々月15日御支払</t>
    <rPh sb="5" eb="8">
      <t>ヨクヨクゲツ</t>
    </rPh>
    <rPh sb="10" eb="11">
      <t>カ</t>
    </rPh>
    <rPh sb="11" eb="12">
      <t>オ</t>
    </rPh>
    <phoneticPr fontId="19"/>
  </si>
  <si>
    <t>嶋倉真紀</t>
    <rPh sb="0" eb="2">
      <t>シマクラ</t>
    </rPh>
    <rPh sb="2" eb="4">
      <t>マキ</t>
    </rPh>
    <phoneticPr fontId="19"/>
  </si>
  <si>
    <t xml:space="preserve">担当者：下川知恵 </t>
    <rPh sb="0" eb="3">
      <t>タントウシャ</t>
    </rPh>
    <rPh sb="4" eb="6">
      <t>シモカワ</t>
    </rPh>
    <rPh sb="6" eb="8">
      <t>チエ</t>
    </rPh>
    <phoneticPr fontId="19"/>
  </si>
  <si>
    <t>件　名　：サポートセンター保守業務</t>
    <phoneticPr fontId="19"/>
  </si>
  <si>
    <t>(140ｈ～200ｈ)</t>
    <phoneticPr fontId="19"/>
  </si>
  <si>
    <t>超過：1600円/ｈ（月額単価÷200h）、不足：2280円/ｈ（月額単価÷140h、10円未満切捨て）</t>
    <rPh sb="11" eb="13">
      <t>ゲツガク</t>
    </rPh>
    <rPh sb="13" eb="15">
      <t>タンカ</t>
    </rPh>
    <rPh sb="33" eb="35">
      <t>ゲツガク</t>
    </rPh>
    <rPh sb="35" eb="37">
      <t>タンカ</t>
    </rPh>
    <phoneticPr fontId="19"/>
  </si>
  <si>
    <t>〒160-0022　東京都新宿区新宿2-15-22</t>
    <rPh sb="10" eb="13">
      <t>トウキョウト</t>
    </rPh>
    <rPh sb="13" eb="16">
      <t>シンジュクク</t>
    </rPh>
    <rPh sb="16" eb="18">
      <t>シンジュク</t>
    </rPh>
    <phoneticPr fontId="19"/>
  </si>
  <si>
    <t>Landwork新宿ビル7F</t>
    <rPh sb="8" eb="10">
      <t>シンジュク</t>
    </rPh>
    <phoneticPr fontId="19"/>
  </si>
  <si>
    <t>注文書番号：CMX230628_Z</t>
    <rPh sb="0" eb="2">
      <t>チュウモン</t>
    </rPh>
    <phoneticPr fontId="19"/>
  </si>
  <si>
    <t>基準時間を140h～200hとし、稼働時間の過不足は、</t>
    <phoneticPr fontId="19"/>
  </si>
  <si>
    <t>作業報告書を以って検収とし、毎月第1営業日12時までに提出とする。</t>
  </si>
  <si>
    <t>請求書は本書の精算方法を以って、毎月第1営業日18時データ必着とする。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</si>
</sst>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7" formatCode="yyyy&quot;年&quot;m&quot;月&quot;d&quot;日&quot;;@"/>
    <numFmt numFmtId="188" formatCode="0.00_);[Red]\(0.0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b/>
      <sz val="20"/>
      <name val="ＭＳ Ｐ明朝"/>
      <family val="1"/>
      <charset val="128"/>
    </font>
    <font>
      <b/>
      <u/>
      <sz val="14"/>
      <name val="ＭＳ Ｐ明朝"/>
      <family val="1"/>
      <charset val="128"/>
    </font>
    <font>
      <u/>
      <sz val="12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sz val="9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0.5"/>
      <name val="ＭＳ Ｐ明朝"/>
      <family val="1"/>
      <charset val="128"/>
    </font>
    <font>
      <b/>
      <sz val="14"/>
      <name val="ＭＳ Ｐ明朝"/>
      <family val="1"/>
      <charset val="128"/>
    </font>
    <font>
      <b/>
      <u/>
      <sz val="12"/>
      <name val="ＭＳ Ｐ明朝"/>
      <family val="1"/>
      <charset val="128"/>
    </font>
    <font>
      <u/>
      <sz val="10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/>
      <top style="thick">
        <color indexed="23"/>
      </top>
      <bottom style="thick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24" borderId="0" xfId="0" applyFont="1" applyFill="1">
      <alignment vertical="center"/>
    </xf>
    <xf numFmtId="188" fontId="21" fillId="24" borderId="0" xfId="0" applyNumberFormat="1" applyFont="1" applyFill="1">
      <alignment vertical="center"/>
    </xf>
    <xf numFmtId="0" fontId="21" fillId="24" borderId="0" xfId="0" applyFont="1" applyFill="1" applyAlignment="1">
      <alignment horizontal="center" vertical="center"/>
    </xf>
    <xf numFmtId="0" fontId="21" fillId="24" borderId="0" xfId="0" applyFont="1" applyFill="1">
      <alignment vertical="center"/>
    </xf>
    <xf numFmtId="0" fontId="22" fillId="24" borderId="0" xfId="0" applyFont="1" applyFill="1">
      <alignment vertical="center"/>
    </xf>
    <xf numFmtId="0" fontId="20" fillId="0" borderId="0" xfId="0" applyFont="1">
      <alignment vertical="center"/>
    </xf>
    <xf numFmtId="0" fontId="20" fillId="24" borderId="0" xfId="0" applyFont="1" applyFill="1" applyAlignment="1">
      <alignment horizontal="right" vertical="center"/>
    </xf>
    <xf numFmtId="0" fontId="23" fillId="24" borderId="0" xfId="0" applyFont="1" applyFill="1" applyAlignment="1">
      <alignment horizontal="center" vertical="center"/>
    </xf>
    <xf numFmtId="188" fontId="23" fillId="24" borderId="0" xfId="0" applyNumberFormat="1" applyFont="1" applyFill="1" applyAlignment="1">
      <alignment horizontal="center" vertical="center"/>
    </xf>
    <xf numFmtId="0" fontId="24" fillId="24" borderId="0" xfId="0" applyFont="1" applyFill="1">
      <alignment vertical="center"/>
    </xf>
    <xf numFmtId="188" fontId="25" fillId="24" borderId="0" xfId="0" applyNumberFormat="1" applyFont="1" applyFill="1">
      <alignment vertical="center"/>
    </xf>
    <xf numFmtId="188" fontId="22" fillId="24" borderId="0" xfId="0" applyNumberFormat="1" applyFont="1" applyFill="1">
      <alignment vertical="center"/>
    </xf>
    <xf numFmtId="0" fontId="26" fillId="24" borderId="0" xfId="0" applyFont="1" applyFill="1">
      <alignment vertical="center"/>
    </xf>
    <xf numFmtId="0" fontId="27" fillId="24" borderId="0" xfId="0" applyFont="1" applyFill="1">
      <alignment vertical="center"/>
    </xf>
    <xf numFmtId="0" fontId="22" fillId="0" borderId="0" xfId="0" applyFont="1">
      <alignment vertical="center"/>
    </xf>
    <xf numFmtId="0" fontId="28" fillId="24" borderId="0" xfId="0" applyFont="1" applyFill="1">
      <alignment vertical="center"/>
    </xf>
    <xf numFmtId="0" fontId="22" fillId="24" borderId="0" xfId="0" applyFont="1" applyFill="1" applyAlignment="1">
      <alignment horizontal="center" vertical="center"/>
    </xf>
    <xf numFmtId="0" fontId="22" fillId="24" borderId="10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188" fontId="22" fillId="24" borderId="11" xfId="0" applyNumberFormat="1" applyFont="1" applyFill="1" applyBorder="1">
      <alignment vertical="center"/>
    </xf>
    <xf numFmtId="188" fontId="22" fillId="24" borderId="12" xfId="0" applyNumberFormat="1" applyFont="1" applyFill="1" applyBorder="1">
      <alignment vertical="center"/>
    </xf>
    <xf numFmtId="0" fontId="22" fillId="24" borderId="13" xfId="0" applyFont="1" applyFill="1" applyBorder="1" applyAlignment="1">
      <alignment horizontal="center" vertical="center"/>
    </xf>
    <xf numFmtId="0" fontId="22" fillId="24" borderId="12" xfId="0" applyFont="1" applyFill="1" applyBorder="1" applyAlignment="1">
      <alignment horizontal="right" vertical="center"/>
    </xf>
    <xf numFmtId="38" fontId="22" fillId="24" borderId="14" xfId="33" applyFont="1" applyFill="1" applyBorder="1" applyAlignment="1">
      <alignment vertical="center"/>
    </xf>
    <xf numFmtId="188" fontId="20" fillId="24" borderId="0" xfId="0" applyNumberFormat="1" applyFont="1" applyFill="1">
      <alignment vertical="center"/>
    </xf>
    <xf numFmtId="0" fontId="20" fillId="24" borderId="0" xfId="0" applyFont="1" applyFill="1" applyAlignment="1">
      <alignment horizontal="center" vertical="center"/>
    </xf>
    <xf numFmtId="188" fontId="20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24" borderId="0" xfId="0" applyFont="1" applyFill="1" applyAlignment="1">
      <alignment horizontal="left" vertical="center"/>
    </xf>
    <xf numFmtId="0" fontId="26" fillId="24" borderId="10" xfId="0" applyFont="1" applyFill="1" applyBorder="1" applyAlignment="1">
      <alignment horizontal="left" vertical="center"/>
    </xf>
    <xf numFmtId="188" fontId="22" fillId="24" borderId="16" xfId="0" applyNumberFormat="1" applyFont="1" applyFill="1" applyBorder="1">
      <alignment vertical="center"/>
    </xf>
    <xf numFmtId="0" fontId="22" fillId="24" borderId="0" xfId="0" applyFont="1" applyFill="1" applyAlignment="1">
      <alignment horizontal="right" vertical="center"/>
    </xf>
    <xf numFmtId="0" fontId="22" fillId="24" borderId="11" xfId="0" applyFont="1" applyFill="1" applyBorder="1">
      <alignment vertical="center"/>
    </xf>
    <xf numFmtId="0" fontId="22" fillId="24" borderId="17" xfId="0" applyFont="1" applyFill="1" applyBorder="1">
      <alignment vertical="center"/>
    </xf>
    <xf numFmtId="0" fontId="26" fillId="24" borderId="18" xfId="0" applyFont="1" applyFill="1" applyBorder="1">
      <alignment vertical="center"/>
    </xf>
    <xf numFmtId="188" fontId="22" fillId="24" borderId="0" xfId="0" applyNumberFormat="1" applyFont="1" applyFill="1" applyAlignment="1">
      <alignment horizontal="left" vertical="center"/>
    </xf>
    <xf numFmtId="177" fontId="22" fillId="24" borderId="0" xfId="0" applyNumberFormat="1" applyFont="1" applyFill="1" applyAlignment="1">
      <alignment horizontal="right" vertical="center"/>
    </xf>
    <xf numFmtId="0" fontId="22" fillId="24" borderId="0" xfId="0" applyFont="1" applyFill="1" applyAlignment="1">
      <alignment horizontal="right" vertical="center"/>
    </xf>
    <xf numFmtId="0" fontId="23" fillId="25" borderId="24" xfId="0" applyFont="1" applyFill="1" applyBorder="1" applyAlignment="1">
      <alignment horizontal="center" vertical="center"/>
    </xf>
    <xf numFmtId="0" fontId="23" fillId="25" borderId="25" xfId="0" applyFont="1" applyFill="1" applyBorder="1" applyAlignment="1">
      <alignment horizontal="center" vertical="center"/>
    </xf>
    <xf numFmtId="0" fontId="23" fillId="25" borderId="26" xfId="0" applyFont="1" applyFill="1" applyBorder="1" applyAlignment="1">
      <alignment horizontal="center" vertical="center"/>
    </xf>
    <xf numFmtId="0" fontId="22" fillId="24" borderId="0" xfId="0" applyFont="1" applyFill="1" applyAlignment="1">
      <alignment horizontal="left" vertical="center"/>
    </xf>
    <xf numFmtId="0" fontId="33" fillId="24" borderId="0" xfId="0" applyFont="1" applyFill="1" applyAlignment="1">
      <alignment horizontal="right" vertical="center"/>
    </xf>
    <xf numFmtId="0" fontId="22" fillId="24" borderId="0" xfId="0" applyFont="1" applyFill="1" applyAlignment="1">
      <alignment horizontal="center" vertical="center"/>
    </xf>
    <xf numFmtId="0" fontId="22" fillId="24" borderId="29" xfId="0" applyFont="1" applyFill="1" applyBorder="1" applyAlignment="1">
      <alignment horizontal="center" vertical="center"/>
    </xf>
    <xf numFmtId="0" fontId="29" fillId="24" borderId="0" xfId="0" applyFont="1" applyFill="1" applyAlignment="1">
      <alignment horizontal="center" vertical="center"/>
    </xf>
    <xf numFmtId="0" fontId="30" fillId="24" borderId="23" xfId="0" applyFont="1" applyFill="1" applyBorder="1" applyAlignment="1">
      <alignment horizontal="right" vertical="center"/>
    </xf>
    <xf numFmtId="0" fontId="22" fillId="24" borderId="10" xfId="0" applyFont="1" applyFill="1" applyBorder="1" applyAlignment="1">
      <alignment horizontal="left" vertical="center"/>
    </xf>
    <xf numFmtId="0" fontId="22" fillId="24" borderId="16" xfId="0" applyFont="1" applyFill="1" applyBorder="1" applyAlignment="1">
      <alignment horizontal="left" vertical="center"/>
    </xf>
    <xf numFmtId="0" fontId="32" fillId="2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24" borderId="15" xfId="0" applyFont="1" applyFill="1" applyBorder="1" applyAlignment="1">
      <alignment horizontal="center" vertical="center"/>
    </xf>
    <xf numFmtId="0" fontId="26" fillId="24" borderId="21" xfId="0" applyFont="1" applyFill="1" applyBorder="1" applyAlignment="1">
      <alignment horizontal="center" vertical="center"/>
    </xf>
    <xf numFmtId="0" fontId="26" fillId="24" borderId="22" xfId="0" applyFont="1" applyFill="1" applyBorder="1" applyAlignment="1">
      <alignment horizontal="center" vertical="center"/>
    </xf>
    <xf numFmtId="6" fontId="22" fillId="24" borderId="16" xfId="41" applyFont="1" applyFill="1" applyBorder="1" applyAlignment="1">
      <alignment horizontal="right" vertical="center"/>
    </xf>
    <xf numFmtId="6" fontId="22" fillId="24" borderId="19" xfId="41" applyFont="1" applyFill="1" applyBorder="1" applyAlignment="1">
      <alignment horizontal="right" vertical="center"/>
    </xf>
    <xf numFmtId="6" fontId="22" fillId="24" borderId="10" xfId="41" applyFont="1" applyFill="1" applyBorder="1" applyAlignment="1">
      <alignment horizontal="right" vertical="center"/>
    </xf>
    <xf numFmtId="0" fontId="22" fillId="24" borderId="18" xfId="0" applyFont="1" applyFill="1" applyBorder="1" applyAlignment="1">
      <alignment horizontal="left" vertical="center"/>
    </xf>
    <xf numFmtId="0" fontId="22" fillId="24" borderId="20" xfId="0" applyFont="1" applyFill="1" applyBorder="1" applyAlignment="1">
      <alignment horizontal="left" vertical="center"/>
    </xf>
    <xf numFmtId="6" fontId="22" fillId="24" borderId="12" xfId="41" applyFont="1" applyFill="1" applyBorder="1" applyAlignment="1">
      <alignment horizontal="right" vertical="center"/>
    </xf>
    <xf numFmtId="6" fontId="22" fillId="24" borderId="13" xfId="41" applyFont="1" applyFill="1" applyBorder="1" applyAlignment="1">
      <alignment horizontal="right" vertical="center"/>
    </xf>
    <xf numFmtId="0" fontId="22" fillId="24" borderId="15" xfId="0" applyFont="1" applyFill="1" applyBorder="1" applyAlignment="1">
      <alignment horizontal="center" vertical="center"/>
    </xf>
    <xf numFmtId="6" fontId="31" fillId="24" borderId="15" xfId="41" applyFont="1" applyFill="1" applyBorder="1" applyAlignment="1">
      <alignment vertical="center"/>
    </xf>
    <xf numFmtId="0" fontId="22" fillId="24" borderId="12" xfId="0" applyFont="1" applyFill="1" applyBorder="1" applyAlignment="1">
      <alignment horizontal="center" vertical="center"/>
    </xf>
    <xf numFmtId="0" fontId="22" fillId="24" borderId="13" xfId="0" applyFont="1" applyFill="1" applyBorder="1" applyAlignment="1">
      <alignment horizontal="center" vertical="center"/>
    </xf>
    <xf numFmtId="0" fontId="22" fillId="24" borderId="14" xfId="0" applyFont="1" applyFill="1" applyBorder="1" applyAlignment="1">
      <alignment horizontal="center" vertical="center"/>
    </xf>
    <xf numFmtId="0" fontId="22" fillId="24" borderId="11" xfId="0" applyFont="1" applyFill="1" applyBorder="1" applyAlignment="1">
      <alignment horizontal="center" vertical="center"/>
    </xf>
    <xf numFmtId="0" fontId="22" fillId="24" borderId="17" xfId="0" applyFont="1" applyFill="1" applyBorder="1" applyAlignment="1">
      <alignment horizontal="center" vertical="center"/>
    </xf>
    <xf numFmtId="0" fontId="22" fillId="24" borderId="27" xfId="0" applyFont="1" applyFill="1" applyBorder="1" applyAlignment="1">
      <alignment horizontal="center" vertical="center"/>
    </xf>
    <xf numFmtId="0" fontId="22" fillId="24" borderId="23" xfId="0" applyFont="1" applyFill="1" applyBorder="1" applyAlignment="1">
      <alignment horizontal="center" vertical="center"/>
    </xf>
    <xf numFmtId="0" fontId="22" fillId="24" borderId="28" xfId="0" applyFont="1" applyFill="1" applyBorder="1" applyAlignment="1">
      <alignment horizontal="center" vertical="center"/>
    </xf>
    <xf numFmtId="0" fontId="22" fillId="24" borderId="13" xfId="0" applyFont="1" applyFill="1" applyBorder="1" applyAlignment="1">
      <alignment horizontal="left" vertical="center"/>
    </xf>
    <xf numFmtId="6" fontId="31" fillId="24" borderId="15" xfId="41" applyFont="1" applyFill="1" applyBorder="1" applyAlignment="1">
      <alignment horizontal="right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通貨" xfId="41" builtinId="7"/>
    <cellStyle name="入力" xfId="42" builtinId="20" customBuiltin="1"/>
    <cellStyle name="標準" xfId="0" builtinId="0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447675</xdr:colOff>
      <xdr:row>13</xdr:row>
      <xdr:rowOff>133350</xdr:rowOff>
    </xdr:from>
    <xdr:to>
      <xdr:col>20</xdr:col>
      <xdr:colOff>400050</xdr:colOff>
      <xdr:row>13</xdr:row>
      <xdr:rowOff>533400</xdr:rowOff>
    </xdr:to>
    <xdr:pic>
      <xdr:nvPicPr>
        <xdr:cNvPr id="8211" name="図 1">
          <a:extLst>
            <a:ext uri="{FF2B5EF4-FFF2-40B4-BE49-F238E27FC236}">
              <a16:creationId xmlns:a16="http://schemas.microsoft.com/office/drawing/2014/main" id="{AFBBC4D0-A679-6012-2269-8C80F23BC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2676525"/>
          <a:ext cx="457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C605-EA2E-45E0-930F-266C2E94173D}">
  <sheetPr codeName="Sheet2"/>
  <dimension ref="A1:Z102"/>
  <sheetViews>
    <sheetView tabSelected="1" view="pageBreakPreview" topLeftCell="A4" zoomScaleNormal="100" zoomScaleSheetLayoutView="100" workbookViewId="0">
      <selection activeCell="A15" sqref="A15:U15"/>
    </sheetView>
  </sheetViews>
  <sheetFormatPr defaultRowHeight="13.5" x14ac:dyDescent="0.15"/>
  <cols>
    <col min="1" max="1" width="11.25" style="6" customWidth="1"/>
    <col min="2" max="2" width="4.375" style="6" customWidth="1"/>
    <col min="3" max="3" width="2.125" style="6" customWidth="1"/>
    <col min="4" max="4" width="2.625" style="6" customWidth="1"/>
    <col min="5" max="5" width="1.875" style="6" customWidth="1"/>
    <col min="6" max="6" width="2.625" style="6" customWidth="1"/>
    <col min="7" max="7" width="1.875" style="6" customWidth="1"/>
    <col min="8" max="8" width="2.875" style="6" customWidth="1"/>
    <col min="9" max="9" width="4.375" style="6" customWidth="1"/>
    <col min="10" max="10" width="2.375" style="6" customWidth="1"/>
    <col min="11" max="11" width="2.625" style="6" customWidth="1"/>
    <col min="12" max="12" width="1.875" style="6" customWidth="1"/>
    <col min="13" max="13" width="2.625" style="6" customWidth="1"/>
    <col min="14" max="14" width="1.875" style="6" customWidth="1"/>
    <col min="15" max="15" width="3.25" style="6" customWidth="1"/>
    <col min="16" max="16" width="8.375" style="27" customWidth="1"/>
    <col min="17" max="17" width="4.625" style="28" customWidth="1"/>
    <col min="18" max="20" width="6.625" style="6" customWidth="1"/>
    <col min="21" max="21" width="10.125" style="6" customWidth="1"/>
    <col min="22" max="22" width="2.625" style="6" customWidth="1"/>
    <col min="23" max="16384" width="9" style="6"/>
  </cols>
  <sheetData>
    <row r="1" spans="1:22" ht="14.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  <c r="R1" s="4"/>
      <c r="S1" s="5"/>
      <c r="T1" s="38">
        <v>45105</v>
      </c>
      <c r="U1" s="38"/>
      <c r="V1" s="5"/>
    </row>
    <row r="2" spans="1:22" ht="14.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3"/>
      <c r="R2" s="39" t="s">
        <v>63</v>
      </c>
      <c r="S2" s="39"/>
      <c r="T2" s="39"/>
      <c r="U2" s="39"/>
      <c r="V2" s="5"/>
    </row>
    <row r="3" spans="1:22" ht="6" customHeight="1" thickBo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3"/>
      <c r="R3" s="4"/>
      <c r="S3" s="4"/>
      <c r="T3" s="7"/>
      <c r="U3" s="7"/>
      <c r="V3" s="5"/>
    </row>
    <row r="4" spans="1:22" ht="34.5" customHeight="1" thickTop="1" thickBot="1" x14ac:dyDescent="0.2">
      <c r="A4" s="40" t="s">
        <v>13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5"/>
    </row>
    <row r="5" spans="1:22" ht="14.25" customHeight="1" thickTop="1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8"/>
      <c r="R5" s="8"/>
      <c r="S5" s="8"/>
      <c r="T5" s="8"/>
      <c r="U5" s="8"/>
      <c r="V5" s="5"/>
    </row>
    <row r="6" spans="1:22" ht="23.25" customHeight="1" x14ac:dyDescent="0.15">
      <c r="A6" s="10" t="s">
        <v>54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4"/>
      <c r="S6" s="4"/>
      <c r="T6" s="4"/>
      <c r="U6" s="4"/>
      <c r="V6" s="5"/>
    </row>
    <row r="7" spans="1:22" ht="14.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/>
      <c r="Q7" s="13" t="s">
        <v>0</v>
      </c>
      <c r="S7" s="1"/>
      <c r="T7" s="13"/>
      <c r="U7" s="14"/>
      <c r="V7" s="5"/>
    </row>
    <row r="8" spans="1:22" s="15" customFormat="1" ht="1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2"/>
      <c r="Q8" s="30" t="s">
        <v>61</v>
      </c>
      <c r="S8" s="16"/>
      <c r="T8" s="16"/>
      <c r="U8" s="16"/>
      <c r="V8" s="5"/>
    </row>
    <row r="9" spans="1:22" s="15" customFormat="1" ht="1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2"/>
      <c r="Q9" s="17"/>
      <c r="R9" s="39" t="s">
        <v>62</v>
      </c>
      <c r="S9" s="39"/>
      <c r="T9" s="39"/>
      <c r="U9" s="39"/>
      <c r="V9" s="5"/>
    </row>
    <row r="10" spans="1:22" s="15" customFormat="1" ht="1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2"/>
      <c r="Q10" s="5" t="s">
        <v>34</v>
      </c>
      <c r="S10" s="16"/>
      <c r="T10" s="16"/>
      <c r="U10" s="16"/>
      <c r="V10" s="5"/>
    </row>
    <row r="11" spans="1:22" s="15" customFormat="1" ht="13.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3"/>
      <c r="Q11" s="43"/>
      <c r="R11" s="44" t="s">
        <v>57</v>
      </c>
      <c r="S11" s="44"/>
      <c r="T11" s="44"/>
      <c r="U11" s="44"/>
      <c r="V11" s="5"/>
    </row>
    <row r="12" spans="1:22" s="15" customFormat="1" ht="3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2"/>
      <c r="Q12" s="5"/>
      <c r="S12" s="16"/>
      <c r="T12" s="16"/>
      <c r="U12" s="16"/>
      <c r="V12" s="5"/>
    </row>
    <row r="13" spans="1:22" s="15" customFormat="1" ht="17.25" customHeight="1" x14ac:dyDescent="0.15">
      <c r="A13" s="5" t="s">
        <v>26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2"/>
      <c r="Q13" s="17"/>
      <c r="R13" s="45"/>
      <c r="S13" s="45"/>
      <c r="T13" s="46" t="s">
        <v>11</v>
      </c>
      <c r="U13" s="46"/>
      <c r="V13" s="5"/>
    </row>
    <row r="14" spans="1:22" s="15" customFormat="1" ht="53.2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2"/>
      <c r="Q14" s="17"/>
      <c r="R14" s="45"/>
      <c r="S14" s="45"/>
      <c r="T14" s="46"/>
      <c r="U14" s="46"/>
      <c r="V14" s="5"/>
    </row>
    <row r="15" spans="1:22" s="15" customFormat="1" ht="19.5" customHeight="1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5"/>
    </row>
    <row r="16" spans="1:22" s="15" customFormat="1" ht="13.5" customHeight="1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2"/>
      <c r="Q16" s="17"/>
      <c r="R16" s="5"/>
      <c r="S16" s="5"/>
      <c r="T16" s="5"/>
      <c r="U16" s="5"/>
      <c r="V16" s="5"/>
    </row>
    <row r="17" spans="1:26" s="15" customFormat="1" ht="13.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8" t="s">
        <v>35</v>
      </c>
      <c r="Q17" s="48"/>
      <c r="R17" s="48"/>
      <c r="S17" s="48"/>
      <c r="T17" s="48"/>
      <c r="U17" s="48"/>
      <c r="V17" s="5"/>
    </row>
    <row r="18" spans="1:26" s="15" customFormat="1" ht="13.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9" t="s">
        <v>36</v>
      </c>
      <c r="Q18" s="49"/>
      <c r="R18" s="50" t="s">
        <v>31</v>
      </c>
      <c r="S18" s="49"/>
      <c r="T18" s="49"/>
      <c r="U18" s="49"/>
      <c r="V18" s="5"/>
    </row>
    <row r="19" spans="1:26" s="15" customFormat="1" ht="13.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9" t="s">
        <v>37</v>
      </c>
      <c r="Q19" s="49"/>
      <c r="R19" s="50" t="s">
        <v>38</v>
      </c>
      <c r="S19" s="49"/>
      <c r="T19" s="49"/>
      <c r="U19" s="49"/>
      <c r="V19" s="5"/>
      <c r="Z19" s="19"/>
    </row>
    <row r="20" spans="1:26" s="15" customFormat="1" ht="13.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9" t="s">
        <v>39</v>
      </c>
      <c r="Q20" s="49"/>
      <c r="R20" s="50" t="s">
        <v>55</v>
      </c>
      <c r="S20" s="49"/>
      <c r="T20" s="49"/>
      <c r="U20" s="49"/>
      <c r="V20" s="5"/>
      <c r="Z20" s="19"/>
    </row>
    <row r="21" spans="1:26" s="15" customFormat="1" ht="21" customHeight="1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2"/>
      <c r="Q21" s="17"/>
      <c r="R21" s="5"/>
      <c r="S21" s="5"/>
      <c r="T21" s="5"/>
      <c r="U21" s="5"/>
      <c r="V21" s="5"/>
    </row>
    <row r="22" spans="1:26" s="15" customFormat="1" ht="15" customHeight="1" x14ac:dyDescent="0.15">
      <c r="A22" s="51" t="s">
        <v>58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"/>
    </row>
    <row r="23" spans="1:26" s="15" customFormat="1" ht="15" customHeight="1" x14ac:dyDescent="0.15">
      <c r="A23" s="52" t="s">
        <v>12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"/>
    </row>
    <row r="24" spans="1:26" s="15" customFormat="1" ht="8.2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2"/>
      <c r="Q24" s="17"/>
      <c r="R24" s="5"/>
      <c r="S24" s="5"/>
      <c r="T24" s="5"/>
      <c r="U24" s="5"/>
      <c r="V24" s="5"/>
    </row>
    <row r="25" spans="1:26" s="15" customFormat="1" ht="18.75" customHeight="1" x14ac:dyDescent="0.15">
      <c r="A25" s="53" t="s">
        <v>1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 t="s">
        <v>2</v>
      </c>
      <c r="Q25" s="55"/>
      <c r="R25" s="54" t="s">
        <v>3</v>
      </c>
      <c r="S25" s="55"/>
      <c r="T25" s="54" t="s">
        <v>40</v>
      </c>
      <c r="U25" s="53"/>
      <c r="V25" s="5"/>
    </row>
    <row r="26" spans="1:26" s="15" customFormat="1" ht="18.75" customHeight="1" x14ac:dyDescent="0.15">
      <c r="A26" s="13" t="s">
        <v>4</v>
      </c>
      <c r="B26" s="30">
        <v>2023</v>
      </c>
      <c r="C26" s="5" t="s">
        <v>5</v>
      </c>
      <c r="D26" s="5">
        <v>7</v>
      </c>
      <c r="E26" s="5" t="s">
        <v>6</v>
      </c>
      <c r="F26" s="33">
        <v>1</v>
      </c>
      <c r="G26" s="5" t="s">
        <v>7</v>
      </c>
      <c r="H26" s="17" t="s">
        <v>41</v>
      </c>
      <c r="I26" s="30">
        <v>2023</v>
      </c>
      <c r="J26" s="5" t="s">
        <v>5</v>
      </c>
      <c r="K26" s="5">
        <v>9</v>
      </c>
      <c r="L26" s="5" t="s">
        <v>6</v>
      </c>
      <c r="M26" s="33">
        <v>30</v>
      </c>
      <c r="N26" s="5" t="s">
        <v>7</v>
      </c>
      <c r="O26" s="5"/>
      <c r="P26" s="20"/>
      <c r="Q26" s="17"/>
      <c r="R26" s="34"/>
      <c r="S26" s="35"/>
      <c r="T26" s="5"/>
      <c r="U26" s="5"/>
      <c r="V26" s="5"/>
    </row>
    <row r="27" spans="1:26" s="15" customFormat="1" ht="18.75" customHeight="1" x14ac:dyDescent="0.15">
      <c r="A27" s="31" t="s">
        <v>8</v>
      </c>
      <c r="B27" s="49" t="s">
        <v>56</v>
      </c>
      <c r="C27" s="49"/>
      <c r="D27" s="49"/>
      <c r="E27" s="49"/>
      <c r="F27" s="49" t="s">
        <v>59</v>
      </c>
      <c r="G27" s="49"/>
      <c r="H27" s="49"/>
      <c r="I27" s="49"/>
      <c r="J27" s="49"/>
      <c r="K27" s="18"/>
      <c r="L27" s="18"/>
      <c r="M27" s="18"/>
      <c r="N27" s="18"/>
      <c r="O27" s="18"/>
      <c r="P27" s="32">
        <v>3</v>
      </c>
      <c r="Q27" s="18" t="s">
        <v>9</v>
      </c>
      <c r="R27" s="56">
        <v>320000</v>
      </c>
      <c r="S27" s="57"/>
      <c r="T27" s="56">
        <f>P27*R27</f>
        <v>960000</v>
      </c>
      <c r="U27" s="58"/>
      <c r="V27" s="5"/>
    </row>
    <row r="28" spans="1:26" s="15" customFormat="1" ht="18.75" customHeight="1" x14ac:dyDescent="0.15">
      <c r="A28" s="36" t="s">
        <v>27</v>
      </c>
      <c r="B28" s="59" t="s">
        <v>28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21"/>
      <c r="Q28" s="22"/>
      <c r="R28" s="23"/>
      <c r="S28" s="24"/>
      <c r="T28" s="61"/>
      <c r="U28" s="62"/>
      <c r="V28" s="5"/>
    </row>
    <row r="29" spans="1:26" s="15" customFormat="1" ht="27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3" t="s">
        <v>10</v>
      </c>
      <c r="Q29" s="63"/>
      <c r="R29" s="29" t="s">
        <v>42</v>
      </c>
      <c r="S29" s="64">
        <f>T27</f>
        <v>960000</v>
      </c>
      <c r="T29" s="64"/>
      <c r="U29" s="64"/>
      <c r="V29" s="13"/>
    </row>
    <row r="30" spans="1:26" ht="12" customHeight="1" x14ac:dyDescent="0.15">
      <c r="A30" s="5"/>
      <c r="B30" s="5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5"/>
    </row>
    <row r="31" spans="1:26" ht="17.25" customHeight="1" x14ac:dyDescent="0.15">
      <c r="A31" s="5"/>
      <c r="B31" s="5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7"/>
      <c r="Q31" s="30"/>
      <c r="R31" s="30"/>
      <c r="S31" s="30"/>
      <c r="T31" s="30"/>
      <c r="U31" s="30"/>
      <c r="V31" s="5"/>
    </row>
    <row r="32" spans="1:26" s="15" customFormat="1" ht="12" x14ac:dyDescent="0.15">
      <c r="A32" s="5" t="s">
        <v>43</v>
      </c>
      <c r="B32" s="3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5"/>
    </row>
    <row r="33" spans="1:22" s="15" customFormat="1" ht="17.25" customHeight="1" x14ac:dyDescent="0.15">
      <c r="A33" s="5" t="s">
        <v>44</v>
      </c>
      <c r="B33" s="33"/>
      <c r="C33" s="43" t="s">
        <v>45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5"/>
    </row>
    <row r="34" spans="1:22" s="15" customFormat="1" ht="17.25" customHeight="1" x14ac:dyDescent="0.15">
      <c r="A34" s="15" t="s">
        <v>46</v>
      </c>
      <c r="B34" s="33"/>
      <c r="C34" s="43" t="s">
        <v>64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5"/>
    </row>
    <row r="35" spans="1:22" s="15" customFormat="1" ht="17.25" customHeight="1" x14ac:dyDescent="0.15">
      <c r="A35" s="5"/>
      <c r="B35" s="5"/>
      <c r="C35" s="43" t="s">
        <v>60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5"/>
    </row>
    <row r="36" spans="1:22" ht="17.25" customHeight="1" x14ac:dyDescent="0.15">
      <c r="A36" s="5"/>
      <c r="B36" s="5"/>
      <c r="C36" s="43" t="s">
        <v>53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5"/>
    </row>
    <row r="37" spans="1:22" ht="17.25" customHeight="1" x14ac:dyDescent="0.15">
      <c r="A37" s="5"/>
      <c r="B37" s="5"/>
      <c r="C37" s="43" t="s">
        <v>65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5"/>
    </row>
    <row r="38" spans="1:22" ht="17.25" customHeight="1" x14ac:dyDescent="0.15">
      <c r="A38" s="5"/>
      <c r="B38" s="5"/>
      <c r="C38" s="43" t="s">
        <v>66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5"/>
    </row>
    <row r="39" spans="1:22" ht="17.25" customHeight="1" x14ac:dyDescent="0.15">
      <c r="A39" s="15" t="s">
        <v>47</v>
      </c>
      <c r="B39" s="5"/>
      <c r="C39" s="43" t="s">
        <v>48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5"/>
    </row>
    <row r="40" spans="1:22" ht="17.25" customHeight="1" x14ac:dyDescent="0.15">
      <c r="A40" s="5" t="s">
        <v>49</v>
      </c>
      <c r="B40" s="5"/>
      <c r="C40" s="43" t="s">
        <v>20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5"/>
    </row>
    <row r="41" spans="1:22" ht="17.25" customHeight="1" x14ac:dyDescent="0.15">
      <c r="A41" s="15" t="s">
        <v>50</v>
      </c>
      <c r="B41" s="5"/>
      <c r="C41" s="43" t="s">
        <v>21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5"/>
    </row>
    <row r="42" spans="1:22" ht="17.25" customHeight="1" x14ac:dyDescent="0.15">
      <c r="A42" s="5"/>
      <c r="B42" s="5"/>
      <c r="C42" s="43" t="s">
        <v>22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5"/>
    </row>
    <row r="43" spans="1:22" ht="17.25" customHeight="1" x14ac:dyDescent="0.15">
      <c r="A43" s="15"/>
      <c r="B43" s="5"/>
      <c r="C43" s="43" t="s">
        <v>32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5"/>
    </row>
    <row r="44" spans="1:22" s="15" customFormat="1" ht="17.25" customHeight="1" x14ac:dyDescent="0.15">
      <c r="A44" s="5"/>
      <c r="B44" s="5"/>
      <c r="C44" s="43" t="s">
        <v>33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5"/>
    </row>
    <row r="45" spans="1:22" ht="17.25" customHeight="1" x14ac:dyDescent="0.15">
      <c r="A45" s="5"/>
      <c r="B45" s="5"/>
      <c r="C45" s="43" t="s">
        <v>23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5"/>
    </row>
    <row r="46" spans="1:22" ht="17.25" customHeight="1" x14ac:dyDescent="0.15">
      <c r="A46" s="5"/>
      <c r="B46" s="5"/>
      <c r="C46" s="43" t="s">
        <v>29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5"/>
    </row>
    <row r="47" spans="1:22" ht="17.25" customHeight="1" x14ac:dyDescent="0.15">
      <c r="A47" s="5"/>
      <c r="B47" s="5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5"/>
    </row>
    <row r="48" spans="1:22" ht="17.25" customHeight="1" x14ac:dyDescent="0.15">
      <c r="A48" s="5"/>
      <c r="B48" s="5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7"/>
      <c r="Q48" s="30"/>
      <c r="R48" s="30"/>
      <c r="S48" s="30"/>
      <c r="T48" s="30"/>
      <c r="U48" s="30"/>
      <c r="V48" s="5"/>
    </row>
    <row r="49" spans="1:22" ht="17.25" customHeight="1" x14ac:dyDescent="0.15">
      <c r="A49" s="5"/>
      <c r="B49" s="5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7"/>
      <c r="Q49" s="30"/>
      <c r="R49" s="30"/>
      <c r="S49" s="30"/>
      <c r="T49" s="30"/>
      <c r="U49" s="30"/>
      <c r="V49" s="5"/>
    </row>
    <row r="50" spans="1:22" ht="14.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  <c r="Q50" s="3"/>
      <c r="R50" s="4"/>
      <c r="S50" s="5"/>
      <c r="T50" s="38">
        <f>T1</f>
        <v>45105</v>
      </c>
      <c r="U50" s="38"/>
      <c r="V50" s="5"/>
    </row>
    <row r="51" spans="1:22" ht="14.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  <c r="Q51" s="3"/>
      <c r="R51" s="39" t="str">
        <f>R2</f>
        <v>注文書番号：CMX230628_Z</v>
      </c>
      <c r="S51" s="39"/>
      <c r="T51" s="39"/>
      <c r="U51" s="39"/>
      <c r="V51" s="5"/>
    </row>
    <row r="52" spans="1:22" ht="6" customHeight="1" thickBo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  <c r="Q52" s="3"/>
      <c r="R52" s="4"/>
      <c r="S52" s="4"/>
      <c r="T52" s="7"/>
      <c r="U52" s="7"/>
      <c r="V52" s="5"/>
    </row>
    <row r="53" spans="1:22" ht="34.5" customHeight="1" thickTop="1" thickBot="1" x14ac:dyDescent="0.2">
      <c r="A53" s="40" t="s">
        <v>14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2"/>
      <c r="V53" s="5"/>
    </row>
    <row r="54" spans="1:22" ht="14.25" customHeight="1" thickTop="1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8"/>
      <c r="R54" s="8"/>
      <c r="S54" s="8"/>
      <c r="T54" s="8"/>
      <c r="U54" s="8"/>
      <c r="V54" s="5"/>
    </row>
    <row r="55" spans="1:22" ht="23.25" customHeight="1" x14ac:dyDescent="0.15">
      <c r="A55" s="10" t="s">
        <v>15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3"/>
      <c r="R55" s="4"/>
      <c r="S55" s="4"/>
      <c r="T55" s="4"/>
      <c r="U55" s="4"/>
      <c r="V55" s="5"/>
    </row>
    <row r="56" spans="1:22" ht="14.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">
        <v>51</v>
      </c>
      <c r="P56" s="12" t="s">
        <v>16</v>
      </c>
      <c r="Q56" s="13"/>
      <c r="R56" s="4"/>
      <c r="S56" s="1"/>
      <c r="T56" s="13"/>
      <c r="U56" s="14"/>
      <c r="V56" s="5"/>
    </row>
    <row r="57" spans="1:22" s="15" customFormat="1" ht="1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65" t="s">
        <v>25</v>
      </c>
      <c r="K57" s="66"/>
      <c r="L57" s="67"/>
      <c r="M57" s="5"/>
      <c r="N57" s="5"/>
      <c r="O57" s="5"/>
      <c r="P57" s="12" t="s">
        <v>17</v>
      </c>
      <c r="Q57" s="30"/>
      <c r="S57" s="16"/>
      <c r="T57" s="16"/>
      <c r="U57" s="16"/>
      <c r="V57" s="5"/>
    </row>
    <row r="58" spans="1:22" s="15" customFormat="1" ht="1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68"/>
      <c r="K58" s="45"/>
      <c r="L58" s="69"/>
      <c r="M58" s="5"/>
      <c r="N58" s="5"/>
      <c r="O58" s="5"/>
      <c r="P58" s="12" t="s">
        <v>18</v>
      </c>
      <c r="Q58" s="17"/>
      <c r="R58" s="39"/>
      <c r="S58" s="39"/>
      <c r="T58" s="39"/>
      <c r="U58" s="39"/>
      <c r="V58" s="5"/>
    </row>
    <row r="59" spans="1:22" s="15" customFormat="1" ht="1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70"/>
      <c r="K59" s="71"/>
      <c r="L59" s="72"/>
      <c r="M59" s="5"/>
      <c r="N59" s="5"/>
      <c r="O59" s="5"/>
      <c r="P59" s="12" t="s">
        <v>19</v>
      </c>
      <c r="Q59" s="5"/>
      <c r="R59" s="39"/>
      <c r="S59" s="39"/>
      <c r="T59" s="39"/>
      <c r="U59" s="39"/>
      <c r="V59" s="5"/>
    </row>
    <row r="60" spans="1:22" s="15" customFormat="1" ht="3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12"/>
      <c r="Q60" s="5"/>
      <c r="S60" s="16"/>
      <c r="T60" s="16"/>
      <c r="U60" s="16"/>
      <c r="V60" s="5"/>
    </row>
    <row r="61" spans="1:22" s="15" customFormat="1" ht="17.2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12"/>
      <c r="Q61" s="17"/>
      <c r="R61" s="45"/>
      <c r="S61" s="45"/>
      <c r="T61" s="45"/>
      <c r="U61" s="45"/>
      <c r="V61" s="5"/>
    </row>
    <row r="62" spans="1:22" s="15" customFormat="1" ht="19.5" customHeight="1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5"/>
    </row>
    <row r="63" spans="1:22" s="15" customFormat="1" ht="24.75" customHeight="1" x14ac:dyDescent="0.15">
      <c r="A63" s="5" t="s">
        <v>24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2"/>
      <c r="Q63" s="17"/>
      <c r="R63" s="5"/>
      <c r="S63" s="5"/>
      <c r="T63" s="5"/>
      <c r="U63" s="5"/>
      <c r="V63" s="5"/>
    </row>
    <row r="64" spans="1:22" s="15" customFormat="1" ht="25.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2"/>
      <c r="Q64" s="17"/>
      <c r="R64" s="45"/>
      <c r="S64" s="45"/>
      <c r="T64" s="45"/>
      <c r="U64" s="45"/>
      <c r="V64" s="5"/>
    </row>
    <row r="65" spans="1:26" s="15" customFormat="1" ht="13.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8" t="s">
        <v>35</v>
      </c>
      <c r="Q65" s="48"/>
      <c r="R65" s="48"/>
      <c r="S65" s="48"/>
      <c r="T65" s="48"/>
      <c r="U65" s="48"/>
      <c r="V65" s="5"/>
    </row>
    <row r="66" spans="1:26" s="15" customFormat="1" ht="13.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49" t="s">
        <v>36</v>
      </c>
      <c r="Q66" s="49"/>
      <c r="R66" s="50" t="s">
        <v>52</v>
      </c>
      <c r="S66" s="49"/>
      <c r="T66" s="49"/>
      <c r="U66" s="49"/>
      <c r="V66" s="5"/>
    </row>
    <row r="67" spans="1:26" s="15" customFormat="1" ht="13.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49" t="s">
        <v>37</v>
      </c>
      <c r="Q67" s="49"/>
      <c r="R67" s="50" t="s">
        <v>38</v>
      </c>
      <c r="S67" s="49"/>
      <c r="T67" s="49"/>
      <c r="U67" s="49"/>
      <c r="V67" s="5"/>
      <c r="Z67" s="19"/>
    </row>
    <row r="68" spans="1:26" s="15" customFormat="1" ht="13.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9" t="s">
        <v>39</v>
      </c>
      <c r="Q68" s="49"/>
      <c r="R68" s="50" t="str">
        <f>R20</f>
        <v>　月末締め翌々月15日御支払</v>
      </c>
      <c r="S68" s="49"/>
      <c r="T68" s="49"/>
      <c r="U68" s="49"/>
      <c r="V68" s="5"/>
      <c r="Z68" s="19"/>
    </row>
    <row r="69" spans="1:26" s="15" customFormat="1" ht="13.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73"/>
      <c r="Q69" s="73"/>
      <c r="R69" s="73"/>
      <c r="S69" s="73"/>
      <c r="T69" s="73"/>
      <c r="U69" s="73"/>
      <c r="V69" s="5"/>
    </row>
    <row r="70" spans="1:26" s="15" customFormat="1" ht="21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2"/>
      <c r="Q70" s="17"/>
      <c r="R70" s="5"/>
      <c r="S70" s="5"/>
      <c r="T70" s="5"/>
      <c r="U70" s="5"/>
      <c r="V70" s="5"/>
    </row>
    <row r="71" spans="1:26" s="15" customFormat="1" ht="15" customHeight="1" x14ac:dyDescent="0.15">
      <c r="A71" s="51" t="str">
        <f>A22</f>
        <v>件　名　：サポートセンター保守業務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"/>
    </row>
    <row r="72" spans="1:26" s="15" customFormat="1" ht="15" customHeight="1" x14ac:dyDescent="0.15">
      <c r="A72" s="52" t="s">
        <v>12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"/>
    </row>
    <row r="73" spans="1:26" s="15" customFormat="1" ht="8.2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12"/>
      <c r="Q73" s="17"/>
      <c r="R73" s="5"/>
      <c r="S73" s="5"/>
      <c r="T73" s="5"/>
      <c r="U73" s="5"/>
      <c r="V73" s="5"/>
    </row>
    <row r="74" spans="1:26" s="15" customFormat="1" ht="18.75" customHeight="1" x14ac:dyDescent="0.15">
      <c r="A74" s="53" t="s">
        <v>1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4" t="s">
        <v>2</v>
      </c>
      <c r="Q74" s="55"/>
      <c r="R74" s="54" t="s">
        <v>3</v>
      </c>
      <c r="S74" s="55"/>
      <c r="T74" s="54" t="s">
        <v>40</v>
      </c>
      <c r="U74" s="53"/>
      <c r="V74" s="5"/>
    </row>
    <row r="75" spans="1:26" s="15" customFormat="1" ht="18.75" customHeight="1" x14ac:dyDescent="0.15">
      <c r="A75" s="13" t="s">
        <v>4</v>
      </c>
      <c r="B75" s="30">
        <f>B26</f>
        <v>2023</v>
      </c>
      <c r="C75" s="5" t="s">
        <v>5</v>
      </c>
      <c r="D75" s="5">
        <f>D26</f>
        <v>7</v>
      </c>
      <c r="E75" s="5" t="s">
        <v>6</v>
      </c>
      <c r="F75" s="33">
        <f>F26</f>
        <v>1</v>
      </c>
      <c r="G75" s="5" t="s">
        <v>7</v>
      </c>
      <c r="H75" s="17" t="s">
        <v>41</v>
      </c>
      <c r="I75" s="30">
        <f>I26</f>
        <v>2023</v>
      </c>
      <c r="J75" s="5" t="s">
        <v>5</v>
      </c>
      <c r="K75" s="5">
        <f>K26</f>
        <v>9</v>
      </c>
      <c r="L75" s="5" t="s">
        <v>6</v>
      </c>
      <c r="M75" s="33">
        <f>M26</f>
        <v>30</v>
      </c>
      <c r="N75" s="5" t="s">
        <v>7</v>
      </c>
      <c r="O75" s="5"/>
      <c r="P75" s="20"/>
      <c r="Q75" s="17"/>
      <c r="R75" s="34"/>
      <c r="S75" s="35"/>
      <c r="T75" s="5"/>
      <c r="U75" s="5"/>
      <c r="V75" s="5"/>
    </row>
    <row r="76" spans="1:26" s="15" customFormat="1" ht="18.75" customHeight="1" x14ac:dyDescent="0.15">
      <c r="A76" s="31" t="s">
        <v>8</v>
      </c>
      <c r="B76" s="49" t="str">
        <f>B27</f>
        <v>嶋倉真紀</v>
      </c>
      <c r="C76" s="49"/>
      <c r="D76" s="49"/>
      <c r="E76" s="49"/>
      <c r="F76" s="49" t="str">
        <f>F27</f>
        <v>(140ｈ～200ｈ)</v>
      </c>
      <c r="G76" s="49"/>
      <c r="H76" s="49"/>
      <c r="I76" s="49"/>
      <c r="J76" s="49"/>
      <c r="K76" s="18"/>
      <c r="L76" s="18"/>
      <c r="M76" s="18"/>
      <c r="N76" s="18"/>
      <c r="O76" s="18"/>
      <c r="P76" s="32">
        <f>P27</f>
        <v>3</v>
      </c>
      <c r="Q76" s="18" t="s">
        <v>9</v>
      </c>
      <c r="R76" s="56">
        <f>R27</f>
        <v>320000</v>
      </c>
      <c r="S76" s="57"/>
      <c r="T76" s="56">
        <f>P76*R76</f>
        <v>960000</v>
      </c>
      <c r="U76" s="58"/>
      <c r="V76" s="5"/>
    </row>
    <row r="77" spans="1:26" s="15" customFormat="1" ht="18.75" customHeight="1" x14ac:dyDescent="0.15">
      <c r="A77" s="36" t="s">
        <v>27</v>
      </c>
      <c r="B77" s="59" t="s">
        <v>28</v>
      </c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60"/>
      <c r="P77" s="21"/>
      <c r="Q77" s="22"/>
      <c r="R77" s="23"/>
      <c r="S77" s="24"/>
      <c r="T77" s="61"/>
      <c r="U77" s="62"/>
      <c r="V77" s="5"/>
    </row>
    <row r="78" spans="1:26" s="15" customFormat="1" ht="27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3" t="s">
        <v>10</v>
      </c>
      <c r="Q78" s="63"/>
      <c r="R78" s="29" t="s">
        <v>42</v>
      </c>
      <c r="S78" s="74">
        <f>T76</f>
        <v>960000</v>
      </c>
      <c r="T78" s="74"/>
      <c r="U78" s="74"/>
      <c r="V78" s="5"/>
    </row>
    <row r="79" spans="1:26" s="15" customFormat="1" ht="12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12"/>
      <c r="Q79" s="17"/>
      <c r="R79" s="5"/>
      <c r="S79" s="5"/>
      <c r="T79" s="5"/>
      <c r="U79" s="5"/>
      <c r="V79" s="5"/>
    </row>
    <row r="80" spans="1:26" s="15" customFormat="1" ht="12" x14ac:dyDescent="0.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12"/>
      <c r="Q80" s="17"/>
      <c r="R80" s="5"/>
      <c r="S80" s="5"/>
      <c r="T80" s="5"/>
      <c r="U80" s="5"/>
      <c r="V80" s="5"/>
    </row>
    <row r="81" spans="1:22" ht="17.25" customHeight="1" x14ac:dyDescent="0.15">
      <c r="A81" s="5"/>
      <c r="B81" s="5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5"/>
    </row>
    <row r="82" spans="1:22" s="15" customFormat="1" ht="12" customHeight="1" x14ac:dyDescent="0.15">
      <c r="A82" s="5" t="s">
        <v>43</v>
      </c>
      <c r="B82" s="3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5"/>
    </row>
    <row r="83" spans="1:22" s="15" customFormat="1" ht="17.25" customHeight="1" x14ac:dyDescent="0.15">
      <c r="A83" s="5" t="s">
        <v>44</v>
      </c>
      <c r="B83" s="33"/>
      <c r="C83" s="43" t="str">
        <f t="shared" ref="C83:C95" si="0">C33</f>
        <v>休憩等を含む勤務時間帯は作業場所に準ずる。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5"/>
    </row>
    <row r="84" spans="1:22" s="15" customFormat="1" ht="17.25" customHeight="1" x14ac:dyDescent="0.15">
      <c r="A84" s="5" t="s">
        <v>46</v>
      </c>
      <c r="B84" s="33"/>
      <c r="C84" s="43" t="str">
        <f t="shared" si="0"/>
        <v>基準時間を140h～200hとし、稼働時間の過不足は、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5"/>
    </row>
    <row r="85" spans="1:22" s="15" customFormat="1" ht="17.25" customHeight="1" x14ac:dyDescent="0.15">
      <c r="A85" s="5"/>
      <c r="B85" s="5"/>
      <c r="C85" s="43" t="str">
        <f t="shared" si="0"/>
        <v>超過：1600円/ｈ（月額単価÷200h）、不足：2280円/ｈ（月額単価÷140h、10円未満切捨て）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5"/>
    </row>
    <row r="86" spans="1:22" ht="17.25" customHeight="1" x14ac:dyDescent="0.15">
      <c r="A86" s="5"/>
      <c r="B86" s="5"/>
      <c r="C86" s="43" t="str">
        <f t="shared" si="0"/>
        <v>にて精算とする(精算時間単位は30分単位)。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5"/>
    </row>
    <row r="87" spans="1:22" ht="17.25" customHeight="1" x14ac:dyDescent="0.15">
      <c r="A87" s="5"/>
      <c r="B87" s="5"/>
      <c r="C87" s="43" t="str">
        <f t="shared" si="0"/>
        <v>作業報告書を以って検収とし、毎月第1営業日12時までに提出とする。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5"/>
    </row>
    <row r="88" spans="1:22" ht="17.25" customHeight="1" x14ac:dyDescent="0.15">
      <c r="A88" s="5"/>
      <c r="B88" s="5"/>
      <c r="C88" s="43" t="str">
        <f t="shared" si="0"/>
        <v>請求書は本書の精算方法を以って、毎月第1営業日18時データ必着とする。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5"/>
    </row>
    <row r="89" spans="1:22" ht="17.25" customHeight="1" x14ac:dyDescent="0.15">
      <c r="A89" s="15" t="s">
        <v>47</v>
      </c>
      <c r="B89" s="5"/>
      <c r="C89" s="43" t="str">
        <f t="shared" si="0"/>
        <v>作業に係わる目的地への旅費交通費は別途請求とする。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5"/>
    </row>
    <row r="90" spans="1:22" ht="17.25" customHeight="1" x14ac:dyDescent="0.15">
      <c r="A90" s="5" t="s">
        <v>49</v>
      </c>
      <c r="B90" s="5"/>
      <c r="C90" s="43" t="str">
        <f t="shared" si="0"/>
        <v>本契約の終了日より、基本１ヶ月以上前に文書をもって通知する｡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5"/>
    </row>
    <row r="91" spans="1:22" ht="17.25" customHeight="1" x14ac:dyDescent="0.15">
      <c r="A91" s="15" t="s">
        <v>50</v>
      </c>
      <c r="B91" s="5"/>
      <c r="C91" s="43" t="str">
        <f t="shared" si="0"/>
        <v>本契約又は業務委託基本契約書に関して疑義が生じた場合、別途協議し解決するものとする。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5"/>
    </row>
    <row r="92" spans="1:22" ht="17.25" customHeight="1" x14ac:dyDescent="0.15">
      <c r="A92" s="5"/>
      <c r="B92" s="5"/>
      <c r="C92" s="43" t="str">
        <f t="shared" si="0"/>
        <v>発注元の経費削減や作業縮小等の事情、又は作業者の勤怠不良及びスキル不足等の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5"/>
    </row>
    <row r="93" spans="1:22" ht="17.25" customHeight="1" x14ac:dyDescent="0.15">
      <c r="A93" s="15"/>
      <c r="B93" s="5"/>
      <c r="C93" s="43" t="str">
        <f t="shared" si="0"/>
        <v>理由により契約解除や単価減額もあるものとする。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5"/>
    </row>
    <row r="94" spans="1:22" s="15" customFormat="1" ht="17.25" customHeight="1" x14ac:dyDescent="0.15">
      <c r="A94" s="5"/>
      <c r="B94" s="5"/>
      <c r="C94" s="43" t="str">
        <f t="shared" si="0"/>
        <v>その際の要請は双方が信義誠実の原則に従って協議し和解、解決するものとする。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5"/>
    </row>
    <row r="95" spans="1:22" ht="17.25" customHeight="1" x14ac:dyDescent="0.15">
      <c r="A95" s="5"/>
      <c r="B95" s="5"/>
      <c r="C95" s="43" t="str">
        <f t="shared" si="0"/>
        <v>消費税は別途請求とする（消費税の端数は切捨て）。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5"/>
    </row>
    <row r="96" spans="1:22" ht="17.25" customHeight="1" x14ac:dyDescent="0.15">
      <c r="A96" s="5"/>
      <c r="B96" s="5"/>
      <c r="C96" s="43" t="s">
        <v>30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5"/>
    </row>
    <row r="97" spans="1:22" ht="17.25" customHeight="1" x14ac:dyDescent="0.15">
      <c r="A97" s="5"/>
      <c r="B97" s="5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5"/>
    </row>
    <row r="98" spans="1:22" ht="17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5"/>
      <c r="Q98" s="26"/>
      <c r="R98" s="1"/>
      <c r="S98" s="1"/>
      <c r="T98" s="1"/>
      <c r="U98" s="1"/>
      <c r="V98" s="5"/>
    </row>
    <row r="99" spans="1:22" ht="17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5"/>
      <c r="Q99" s="26"/>
      <c r="R99" s="1"/>
      <c r="S99" s="1"/>
      <c r="T99" s="1"/>
      <c r="U99" s="1"/>
      <c r="V99" s="5"/>
    </row>
    <row r="100" spans="1:22" x14ac:dyDescent="0.15">
      <c r="V100" s="5"/>
    </row>
    <row r="101" spans="1:22" x14ac:dyDescent="0.15">
      <c r="V101" s="5"/>
    </row>
    <row r="102" spans="1:22" x14ac:dyDescent="0.15">
      <c r="V102" s="5"/>
    </row>
  </sheetData>
  <mergeCells count="101">
    <mergeCell ref="C96:U96"/>
    <mergeCell ref="C97:U97"/>
    <mergeCell ref="C90:U90"/>
    <mergeCell ref="C91:U91"/>
    <mergeCell ref="C92:U92"/>
    <mergeCell ref="C93:U93"/>
    <mergeCell ref="C94:U94"/>
    <mergeCell ref="C95:U95"/>
    <mergeCell ref="C84:U84"/>
    <mergeCell ref="C85:U85"/>
    <mergeCell ref="C86:U86"/>
    <mergeCell ref="C87:U87"/>
    <mergeCell ref="C88:U88"/>
    <mergeCell ref="C89:U89"/>
    <mergeCell ref="P78:Q78"/>
    <mergeCell ref="S78:U78"/>
    <mergeCell ref="A80:O80"/>
    <mergeCell ref="C81:U81"/>
    <mergeCell ref="C82:U82"/>
    <mergeCell ref="C83:U83"/>
    <mergeCell ref="B76:E76"/>
    <mergeCell ref="F76:J76"/>
    <mergeCell ref="R76:S76"/>
    <mergeCell ref="T76:U76"/>
    <mergeCell ref="B77:O77"/>
    <mergeCell ref="T77:U77"/>
    <mergeCell ref="P69:Q69"/>
    <mergeCell ref="R69:U69"/>
    <mergeCell ref="A71:U71"/>
    <mergeCell ref="A72:U72"/>
    <mergeCell ref="A74:O74"/>
    <mergeCell ref="P74:Q74"/>
    <mergeCell ref="R74:S74"/>
    <mergeCell ref="T74:U74"/>
    <mergeCell ref="P66:Q66"/>
    <mergeCell ref="R66:U66"/>
    <mergeCell ref="P67:Q67"/>
    <mergeCell ref="R67:U67"/>
    <mergeCell ref="P68:Q68"/>
    <mergeCell ref="R68:U68"/>
    <mergeCell ref="R61:S61"/>
    <mergeCell ref="T61:U61"/>
    <mergeCell ref="A62:U62"/>
    <mergeCell ref="R64:S64"/>
    <mergeCell ref="T64:U64"/>
    <mergeCell ref="P65:U65"/>
    <mergeCell ref="C47:U47"/>
    <mergeCell ref="T50:U50"/>
    <mergeCell ref="R51:U51"/>
    <mergeCell ref="A53:U53"/>
    <mergeCell ref="J57:L59"/>
    <mergeCell ref="R58:U58"/>
    <mergeCell ref="R59:U59"/>
    <mergeCell ref="C41:U41"/>
    <mergeCell ref="C42:U42"/>
    <mergeCell ref="C43:U43"/>
    <mergeCell ref="C44:U44"/>
    <mergeCell ref="C45:U45"/>
    <mergeCell ref="C46:U46"/>
    <mergeCell ref="C35:U35"/>
    <mergeCell ref="C36:U36"/>
    <mergeCell ref="C37:U37"/>
    <mergeCell ref="C38:U38"/>
    <mergeCell ref="C39:U39"/>
    <mergeCell ref="C40:U40"/>
    <mergeCell ref="P29:Q29"/>
    <mergeCell ref="S29:U29"/>
    <mergeCell ref="C30:U30"/>
    <mergeCell ref="C32:U32"/>
    <mergeCell ref="C33:U33"/>
    <mergeCell ref="C34:U34"/>
    <mergeCell ref="B27:E27"/>
    <mergeCell ref="F27:J27"/>
    <mergeCell ref="R27:S27"/>
    <mergeCell ref="T27:U27"/>
    <mergeCell ref="B28:O28"/>
    <mergeCell ref="T28:U28"/>
    <mergeCell ref="A22:U22"/>
    <mergeCell ref="A23:U23"/>
    <mergeCell ref="A25:O25"/>
    <mergeCell ref="P25:Q25"/>
    <mergeCell ref="R25:S25"/>
    <mergeCell ref="T25:U25"/>
    <mergeCell ref="P18:Q18"/>
    <mergeCell ref="R18:U18"/>
    <mergeCell ref="P19:Q19"/>
    <mergeCell ref="R19:U19"/>
    <mergeCell ref="P20:Q20"/>
    <mergeCell ref="R20:U20"/>
    <mergeCell ref="R13:S13"/>
    <mergeCell ref="T13:U13"/>
    <mergeCell ref="R14:S14"/>
    <mergeCell ref="T14:U14"/>
    <mergeCell ref="A15:U15"/>
    <mergeCell ref="P17:U17"/>
    <mergeCell ref="T1:U1"/>
    <mergeCell ref="R2:U2"/>
    <mergeCell ref="A4:U4"/>
    <mergeCell ref="R9:U9"/>
    <mergeCell ref="P11:Q11"/>
    <mergeCell ref="R11:U11"/>
  </mergeCells>
  <phoneticPr fontId="19"/>
  <printOptions horizontalCentered="1" verticalCentered="1"/>
  <pageMargins left="0.51181102362204722" right="0.59055118110236227" top="0.62992125984251968" bottom="0.39370078740157483" header="0.31496062992125984" footer="0.31496062992125984"/>
  <pageSetup paperSize="9" scale="93" orientation="portrait" r:id="rId1"/>
  <headerFooter alignWithMargins="0"/>
  <rowBreaks count="1" manualBreakCount="1">
    <brk id="47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2307-09</vt:lpstr>
      <vt:lpstr>'2307-09'!Print_Area</vt:lpstr>
    </vt:vector>
  </TitlesOfParts>
  <Company>D.S.Dept.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</dc:creator>
  <cp:lastModifiedBy>遼平 寺尾</cp:lastModifiedBy>
  <cp:lastPrinted>2023-10-25T06:05:30Z</cp:lastPrinted>
  <dcterms:created xsi:type="dcterms:W3CDTF">2013-03-28T05:44:09Z</dcterms:created>
  <dcterms:modified xsi:type="dcterms:W3CDTF">2024-12-20T08:37:35Z</dcterms:modified>
</cp:coreProperties>
</file>